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17E4DE5B-CFCC-436F-BFAA-00974209EECF}" xr6:coauthVersionLast="47" xr6:coauthVersionMax="47" xr10:uidLastSave="{00000000-0000-0000-0000-000000000000}"/>
  <bookViews>
    <workbookView xWindow="-108" yWindow="-108" windowWidth="23256" windowHeight="12456" xr2:uid="{B22E7F73-7FDF-684D-9B55-27869975DCC8}"/>
  </bookViews>
  <sheets>
    <sheet name="Superstore Data" sheetId="1" r:id="rId1"/>
    <sheet name="product manager" sheetId="2" r:id="rId2"/>
    <sheet name="Pivot Table" sheetId="3" r:id="rId3"/>
    <sheet name="Sales Dashboard" sheetId="4" r:id="rId4"/>
  </sheets>
  <definedNames>
    <definedName name="_xlnm._FilterDatabase" localSheetId="0" hidden="1">'Superstore Data'!$A$1:$Y$9996</definedName>
    <definedName name="Slicer_Region">#N/A</definedName>
    <definedName name="Slicer_Warehouse_Name">#N/A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9996" i="1"/>
  <c r="Y2" i="1"/>
  <c r="W3" i="1"/>
  <c r="X3" i="1" s="1"/>
  <c r="W4" i="1"/>
  <c r="X4" i="1" s="1"/>
  <c r="W5" i="1"/>
  <c r="X5" i="1" s="1"/>
  <c r="W6" i="1"/>
  <c r="X6" i="1" s="1"/>
  <c r="W7" i="1"/>
  <c r="X7" i="1" s="1"/>
  <c r="W8" i="1"/>
  <c r="X8" i="1" s="1"/>
  <c r="W9" i="1"/>
  <c r="X9" i="1" s="1"/>
  <c r="W10" i="1"/>
  <c r="X10" i="1" s="1"/>
  <c r="W11" i="1"/>
  <c r="X11" i="1" s="1"/>
  <c r="W12" i="1"/>
  <c r="X12" i="1" s="1"/>
  <c r="W13" i="1"/>
  <c r="X13" i="1" s="1"/>
  <c r="W14" i="1"/>
  <c r="X14" i="1" s="1"/>
  <c r="W15" i="1"/>
  <c r="X15" i="1" s="1"/>
  <c r="W16" i="1"/>
  <c r="X16" i="1" s="1"/>
  <c r="W17" i="1"/>
  <c r="X17" i="1" s="1"/>
  <c r="W18" i="1"/>
  <c r="X18" i="1" s="1"/>
  <c r="W19" i="1"/>
  <c r="X19" i="1" s="1"/>
  <c r="W20" i="1"/>
  <c r="X20" i="1" s="1"/>
  <c r="W21" i="1"/>
  <c r="X21" i="1" s="1"/>
  <c r="W22" i="1"/>
  <c r="X22" i="1" s="1"/>
  <c r="W23" i="1"/>
  <c r="X23" i="1" s="1"/>
  <c r="W24" i="1"/>
  <c r="X24" i="1" s="1"/>
  <c r="W25" i="1"/>
  <c r="X25" i="1" s="1"/>
  <c r="W26" i="1"/>
  <c r="X26" i="1" s="1"/>
  <c r="W27" i="1"/>
  <c r="X27" i="1" s="1"/>
  <c r="W28" i="1"/>
  <c r="X28" i="1" s="1"/>
  <c r="W29" i="1"/>
  <c r="X29" i="1" s="1"/>
  <c r="W30" i="1"/>
  <c r="X30" i="1" s="1"/>
  <c r="W31" i="1"/>
  <c r="X31" i="1" s="1"/>
  <c r="W32" i="1"/>
  <c r="X32" i="1" s="1"/>
  <c r="W33" i="1"/>
  <c r="X33" i="1" s="1"/>
  <c r="W34" i="1"/>
  <c r="X34" i="1" s="1"/>
  <c r="W35" i="1"/>
  <c r="X35" i="1" s="1"/>
  <c r="W36" i="1"/>
  <c r="X36" i="1" s="1"/>
  <c r="W37" i="1"/>
  <c r="X37" i="1" s="1"/>
  <c r="W38" i="1"/>
  <c r="X38" i="1" s="1"/>
  <c r="W39" i="1"/>
  <c r="X39" i="1" s="1"/>
  <c r="W40" i="1"/>
  <c r="X40" i="1" s="1"/>
  <c r="W41" i="1"/>
  <c r="X41" i="1" s="1"/>
  <c r="W42" i="1"/>
  <c r="X42" i="1" s="1"/>
  <c r="W43" i="1"/>
  <c r="X43" i="1" s="1"/>
  <c r="W44" i="1"/>
  <c r="X44" i="1" s="1"/>
  <c r="W45" i="1"/>
  <c r="X45" i="1" s="1"/>
  <c r="W46" i="1"/>
  <c r="X46" i="1" s="1"/>
  <c r="W47" i="1"/>
  <c r="X47" i="1" s="1"/>
  <c r="W48" i="1"/>
  <c r="X48" i="1" s="1"/>
  <c r="W49" i="1"/>
  <c r="X49" i="1" s="1"/>
  <c r="W50" i="1"/>
  <c r="X50" i="1" s="1"/>
  <c r="W51" i="1"/>
  <c r="X51" i="1" s="1"/>
  <c r="W52" i="1"/>
  <c r="X52" i="1" s="1"/>
  <c r="W53" i="1"/>
  <c r="X53" i="1" s="1"/>
  <c r="W54" i="1"/>
  <c r="X54" i="1" s="1"/>
  <c r="W55" i="1"/>
  <c r="X55" i="1" s="1"/>
  <c r="W56" i="1"/>
  <c r="X56" i="1" s="1"/>
  <c r="W57" i="1"/>
  <c r="X57" i="1" s="1"/>
  <c r="W58" i="1"/>
  <c r="X58" i="1" s="1"/>
  <c r="W59" i="1"/>
  <c r="X59" i="1" s="1"/>
  <c r="W60" i="1"/>
  <c r="X60" i="1" s="1"/>
  <c r="W61" i="1"/>
  <c r="X61" i="1" s="1"/>
  <c r="W62" i="1"/>
  <c r="X62" i="1" s="1"/>
  <c r="W63" i="1"/>
  <c r="X63" i="1" s="1"/>
  <c r="W64" i="1"/>
  <c r="X64" i="1" s="1"/>
  <c r="W65" i="1"/>
  <c r="X65" i="1" s="1"/>
  <c r="W66" i="1"/>
  <c r="X66" i="1" s="1"/>
  <c r="W67" i="1"/>
  <c r="X67" i="1" s="1"/>
  <c r="W68" i="1"/>
  <c r="X68" i="1" s="1"/>
  <c r="W69" i="1"/>
  <c r="X69" i="1" s="1"/>
  <c r="W70" i="1"/>
  <c r="X70" i="1" s="1"/>
  <c r="W71" i="1"/>
  <c r="X71" i="1" s="1"/>
  <c r="W72" i="1"/>
  <c r="X72" i="1" s="1"/>
  <c r="W73" i="1"/>
  <c r="X73" i="1" s="1"/>
  <c r="W74" i="1"/>
  <c r="X74" i="1" s="1"/>
  <c r="W75" i="1"/>
  <c r="X75" i="1" s="1"/>
  <c r="W76" i="1"/>
  <c r="X76" i="1" s="1"/>
  <c r="W77" i="1"/>
  <c r="X77" i="1" s="1"/>
  <c r="W78" i="1"/>
  <c r="X78" i="1" s="1"/>
  <c r="W79" i="1"/>
  <c r="X79" i="1" s="1"/>
  <c r="W80" i="1"/>
  <c r="X80" i="1" s="1"/>
  <c r="W81" i="1"/>
  <c r="X81" i="1" s="1"/>
  <c r="W82" i="1"/>
  <c r="X82" i="1" s="1"/>
  <c r="W83" i="1"/>
  <c r="X83" i="1" s="1"/>
  <c r="W84" i="1"/>
  <c r="X84" i="1" s="1"/>
  <c r="W85" i="1"/>
  <c r="X85" i="1" s="1"/>
  <c r="W86" i="1"/>
  <c r="X86" i="1" s="1"/>
  <c r="W87" i="1"/>
  <c r="X87" i="1" s="1"/>
  <c r="W88" i="1"/>
  <c r="X88" i="1" s="1"/>
  <c r="W89" i="1"/>
  <c r="X89" i="1" s="1"/>
  <c r="W90" i="1"/>
  <c r="X90" i="1" s="1"/>
  <c r="W91" i="1"/>
  <c r="X91" i="1" s="1"/>
  <c r="W92" i="1"/>
  <c r="X92" i="1" s="1"/>
  <c r="W93" i="1"/>
  <c r="X93" i="1" s="1"/>
  <c r="W94" i="1"/>
  <c r="X94" i="1" s="1"/>
  <c r="W95" i="1"/>
  <c r="X95" i="1" s="1"/>
  <c r="W96" i="1"/>
  <c r="X96" i="1" s="1"/>
  <c r="W97" i="1"/>
  <c r="X97" i="1" s="1"/>
  <c r="W98" i="1"/>
  <c r="X98" i="1" s="1"/>
  <c r="W99" i="1"/>
  <c r="X99" i="1" s="1"/>
  <c r="W100" i="1"/>
  <c r="X100" i="1" s="1"/>
  <c r="W101" i="1"/>
  <c r="X101" i="1" s="1"/>
  <c r="W102" i="1"/>
  <c r="X102" i="1" s="1"/>
  <c r="W103" i="1"/>
  <c r="X103" i="1" s="1"/>
  <c r="W104" i="1"/>
  <c r="X104" i="1" s="1"/>
  <c r="W105" i="1"/>
  <c r="X105" i="1" s="1"/>
  <c r="W106" i="1"/>
  <c r="X106" i="1" s="1"/>
  <c r="W107" i="1"/>
  <c r="X107" i="1" s="1"/>
  <c r="W108" i="1"/>
  <c r="X108" i="1" s="1"/>
  <c r="W109" i="1"/>
  <c r="X109" i="1" s="1"/>
  <c r="W110" i="1"/>
  <c r="X110" i="1" s="1"/>
  <c r="W111" i="1"/>
  <c r="X111" i="1" s="1"/>
  <c r="W112" i="1"/>
  <c r="X112" i="1" s="1"/>
  <c r="W113" i="1"/>
  <c r="X113" i="1" s="1"/>
  <c r="W114" i="1"/>
  <c r="X114" i="1" s="1"/>
  <c r="W115" i="1"/>
  <c r="X115" i="1" s="1"/>
  <c r="W116" i="1"/>
  <c r="X116" i="1" s="1"/>
  <c r="W117" i="1"/>
  <c r="X117" i="1" s="1"/>
  <c r="W118" i="1"/>
  <c r="X118" i="1" s="1"/>
  <c r="W119" i="1"/>
  <c r="X119" i="1" s="1"/>
  <c r="W120" i="1"/>
  <c r="X120" i="1" s="1"/>
  <c r="W121" i="1"/>
  <c r="X121" i="1" s="1"/>
  <c r="W122" i="1"/>
  <c r="X122" i="1" s="1"/>
  <c r="W123" i="1"/>
  <c r="X123" i="1" s="1"/>
  <c r="W124" i="1"/>
  <c r="X124" i="1" s="1"/>
  <c r="W125" i="1"/>
  <c r="X125" i="1" s="1"/>
  <c r="W126" i="1"/>
  <c r="X126" i="1" s="1"/>
  <c r="W127" i="1"/>
  <c r="X127" i="1" s="1"/>
  <c r="W128" i="1"/>
  <c r="X128" i="1" s="1"/>
  <c r="W129" i="1"/>
  <c r="X129" i="1" s="1"/>
  <c r="W130" i="1"/>
  <c r="X130" i="1" s="1"/>
  <c r="W131" i="1"/>
  <c r="X131" i="1" s="1"/>
  <c r="W132" i="1"/>
  <c r="X132" i="1" s="1"/>
  <c r="W133" i="1"/>
  <c r="X133" i="1" s="1"/>
  <c r="W134" i="1"/>
  <c r="X134" i="1" s="1"/>
  <c r="W135" i="1"/>
  <c r="X135" i="1" s="1"/>
  <c r="W136" i="1"/>
  <c r="X136" i="1" s="1"/>
  <c r="W137" i="1"/>
  <c r="X137" i="1" s="1"/>
  <c r="W138" i="1"/>
  <c r="X138" i="1" s="1"/>
  <c r="W139" i="1"/>
  <c r="X139" i="1" s="1"/>
  <c r="W140" i="1"/>
  <c r="X140" i="1" s="1"/>
  <c r="W141" i="1"/>
  <c r="X141" i="1" s="1"/>
  <c r="W142" i="1"/>
  <c r="X142" i="1" s="1"/>
  <c r="W143" i="1"/>
  <c r="X143" i="1" s="1"/>
  <c r="W144" i="1"/>
  <c r="X144" i="1" s="1"/>
  <c r="W145" i="1"/>
  <c r="X145" i="1" s="1"/>
  <c r="W146" i="1"/>
  <c r="X146" i="1" s="1"/>
  <c r="W147" i="1"/>
  <c r="X147" i="1" s="1"/>
  <c r="W148" i="1"/>
  <c r="X148" i="1" s="1"/>
  <c r="W149" i="1"/>
  <c r="X149" i="1" s="1"/>
  <c r="W150" i="1"/>
  <c r="X150" i="1" s="1"/>
  <c r="W151" i="1"/>
  <c r="X151" i="1" s="1"/>
  <c r="W152" i="1"/>
  <c r="X152" i="1" s="1"/>
  <c r="W153" i="1"/>
  <c r="X153" i="1" s="1"/>
  <c r="W154" i="1"/>
  <c r="X154" i="1" s="1"/>
  <c r="W155" i="1"/>
  <c r="X155" i="1" s="1"/>
  <c r="W156" i="1"/>
  <c r="X156" i="1" s="1"/>
  <c r="W157" i="1"/>
  <c r="X157" i="1" s="1"/>
  <c r="W158" i="1"/>
  <c r="X158" i="1" s="1"/>
  <c r="W159" i="1"/>
  <c r="X159" i="1" s="1"/>
  <c r="W160" i="1"/>
  <c r="X160" i="1" s="1"/>
  <c r="W161" i="1"/>
  <c r="X161" i="1" s="1"/>
  <c r="W162" i="1"/>
  <c r="X162" i="1" s="1"/>
  <c r="W163" i="1"/>
  <c r="X163" i="1" s="1"/>
  <c r="W164" i="1"/>
  <c r="X164" i="1" s="1"/>
  <c r="W165" i="1"/>
  <c r="X165" i="1" s="1"/>
  <c r="W166" i="1"/>
  <c r="X166" i="1" s="1"/>
  <c r="W167" i="1"/>
  <c r="X167" i="1" s="1"/>
  <c r="W168" i="1"/>
  <c r="X168" i="1" s="1"/>
  <c r="W169" i="1"/>
  <c r="X169" i="1" s="1"/>
  <c r="W170" i="1"/>
  <c r="X170" i="1" s="1"/>
  <c r="W171" i="1"/>
  <c r="X171" i="1" s="1"/>
  <c r="W172" i="1"/>
  <c r="X172" i="1" s="1"/>
  <c r="W173" i="1"/>
  <c r="X173" i="1" s="1"/>
  <c r="W174" i="1"/>
  <c r="X174" i="1" s="1"/>
  <c r="W175" i="1"/>
  <c r="X175" i="1" s="1"/>
  <c r="W176" i="1"/>
  <c r="X176" i="1" s="1"/>
  <c r="W177" i="1"/>
  <c r="X177" i="1" s="1"/>
  <c r="W178" i="1"/>
  <c r="X178" i="1" s="1"/>
  <c r="W179" i="1"/>
  <c r="X179" i="1" s="1"/>
  <c r="W180" i="1"/>
  <c r="X180" i="1" s="1"/>
  <c r="W181" i="1"/>
  <c r="X181" i="1" s="1"/>
  <c r="W182" i="1"/>
  <c r="X182" i="1" s="1"/>
  <c r="W183" i="1"/>
  <c r="X183" i="1" s="1"/>
  <c r="W184" i="1"/>
  <c r="X184" i="1" s="1"/>
  <c r="W185" i="1"/>
  <c r="X185" i="1" s="1"/>
  <c r="W186" i="1"/>
  <c r="X186" i="1" s="1"/>
  <c r="W187" i="1"/>
  <c r="X187" i="1" s="1"/>
  <c r="W188" i="1"/>
  <c r="X188" i="1" s="1"/>
  <c r="W189" i="1"/>
  <c r="X189" i="1" s="1"/>
  <c r="W190" i="1"/>
  <c r="X190" i="1" s="1"/>
  <c r="W191" i="1"/>
  <c r="X191" i="1" s="1"/>
  <c r="W192" i="1"/>
  <c r="X192" i="1" s="1"/>
  <c r="W193" i="1"/>
  <c r="X193" i="1" s="1"/>
  <c r="W194" i="1"/>
  <c r="X194" i="1" s="1"/>
  <c r="W195" i="1"/>
  <c r="X195" i="1" s="1"/>
  <c r="W196" i="1"/>
  <c r="X196" i="1" s="1"/>
  <c r="W197" i="1"/>
  <c r="X197" i="1" s="1"/>
  <c r="W198" i="1"/>
  <c r="X198" i="1" s="1"/>
  <c r="W199" i="1"/>
  <c r="X199" i="1" s="1"/>
  <c r="W200" i="1"/>
  <c r="X200" i="1" s="1"/>
  <c r="W201" i="1"/>
  <c r="X201" i="1" s="1"/>
  <c r="W202" i="1"/>
  <c r="X202" i="1" s="1"/>
  <c r="W203" i="1"/>
  <c r="X203" i="1" s="1"/>
  <c r="W204" i="1"/>
  <c r="X204" i="1" s="1"/>
  <c r="W205" i="1"/>
  <c r="X205" i="1" s="1"/>
  <c r="W206" i="1"/>
  <c r="X206" i="1" s="1"/>
  <c r="W207" i="1"/>
  <c r="X207" i="1" s="1"/>
  <c r="W208" i="1"/>
  <c r="X208" i="1" s="1"/>
  <c r="W209" i="1"/>
  <c r="X209" i="1" s="1"/>
  <c r="W210" i="1"/>
  <c r="X210" i="1" s="1"/>
  <c r="W211" i="1"/>
  <c r="X211" i="1" s="1"/>
  <c r="W212" i="1"/>
  <c r="X212" i="1" s="1"/>
  <c r="W213" i="1"/>
  <c r="X213" i="1" s="1"/>
  <c r="W214" i="1"/>
  <c r="X214" i="1" s="1"/>
  <c r="W215" i="1"/>
  <c r="X215" i="1" s="1"/>
  <c r="W216" i="1"/>
  <c r="X216" i="1" s="1"/>
  <c r="W217" i="1"/>
  <c r="X217" i="1" s="1"/>
  <c r="W218" i="1"/>
  <c r="X218" i="1" s="1"/>
  <c r="W219" i="1"/>
  <c r="X219" i="1" s="1"/>
  <c r="W220" i="1"/>
  <c r="X220" i="1" s="1"/>
  <c r="W221" i="1"/>
  <c r="X221" i="1" s="1"/>
  <c r="W222" i="1"/>
  <c r="X222" i="1" s="1"/>
  <c r="W223" i="1"/>
  <c r="X223" i="1" s="1"/>
  <c r="W224" i="1"/>
  <c r="X224" i="1" s="1"/>
  <c r="W225" i="1"/>
  <c r="X225" i="1" s="1"/>
  <c r="W226" i="1"/>
  <c r="X226" i="1" s="1"/>
  <c r="W227" i="1"/>
  <c r="X227" i="1" s="1"/>
  <c r="W228" i="1"/>
  <c r="X228" i="1" s="1"/>
  <c r="W229" i="1"/>
  <c r="X229" i="1" s="1"/>
  <c r="W230" i="1"/>
  <c r="X230" i="1" s="1"/>
  <c r="W231" i="1"/>
  <c r="X231" i="1" s="1"/>
  <c r="W232" i="1"/>
  <c r="X232" i="1" s="1"/>
  <c r="W233" i="1"/>
  <c r="X233" i="1" s="1"/>
  <c r="W234" i="1"/>
  <c r="X234" i="1" s="1"/>
  <c r="W235" i="1"/>
  <c r="X235" i="1" s="1"/>
  <c r="W236" i="1"/>
  <c r="X236" i="1" s="1"/>
  <c r="W237" i="1"/>
  <c r="X237" i="1" s="1"/>
  <c r="W238" i="1"/>
  <c r="X238" i="1" s="1"/>
  <c r="W239" i="1"/>
  <c r="X239" i="1" s="1"/>
  <c r="W240" i="1"/>
  <c r="X240" i="1" s="1"/>
  <c r="W241" i="1"/>
  <c r="X241" i="1" s="1"/>
  <c r="W242" i="1"/>
  <c r="X242" i="1" s="1"/>
  <c r="W243" i="1"/>
  <c r="X243" i="1" s="1"/>
  <c r="W244" i="1"/>
  <c r="X244" i="1" s="1"/>
  <c r="W245" i="1"/>
  <c r="X245" i="1" s="1"/>
  <c r="W246" i="1"/>
  <c r="X246" i="1" s="1"/>
  <c r="W247" i="1"/>
  <c r="X247" i="1" s="1"/>
  <c r="W248" i="1"/>
  <c r="X248" i="1" s="1"/>
  <c r="W249" i="1"/>
  <c r="X249" i="1" s="1"/>
  <c r="W250" i="1"/>
  <c r="X250" i="1" s="1"/>
  <c r="W251" i="1"/>
  <c r="X251" i="1" s="1"/>
  <c r="W252" i="1"/>
  <c r="X252" i="1" s="1"/>
  <c r="W253" i="1"/>
  <c r="X253" i="1" s="1"/>
  <c r="W254" i="1"/>
  <c r="X254" i="1" s="1"/>
  <c r="W255" i="1"/>
  <c r="X255" i="1" s="1"/>
  <c r="W256" i="1"/>
  <c r="X256" i="1" s="1"/>
  <c r="W257" i="1"/>
  <c r="X257" i="1" s="1"/>
  <c r="W258" i="1"/>
  <c r="X258" i="1" s="1"/>
  <c r="W259" i="1"/>
  <c r="X259" i="1" s="1"/>
  <c r="W260" i="1"/>
  <c r="X260" i="1" s="1"/>
  <c r="W261" i="1"/>
  <c r="X261" i="1" s="1"/>
  <c r="W262" i="1"/>
  <c r="X262" i="1" s="1"/>
  <c r="W263" i="1"/>
  <c r="X263" i="1" s="1"/>
  <c r="W264" i="1"/>
  <c r="X264" i="1" s="1"/>
  <c r="W265" i="1"/>
  <c r="X265" i="1" s="1"/>
  <c r="W266" i="1"/>
  <c r="X266" i="1" s="1"/>
  <c r="W267" i="1"/>
  <c r="X267" i="1" s="1"/>
  <c r="W268" i="1"/>
  <c r="X268" i="1" s="1"/>
  <c r="W269" i="1"/>
  <c r="X269" i="1" s="1"/>
  <c r="W270" i="1"/>
  <c r="X270" i="1" s="1"/>
  <c r="W271" i="1"/>
  <c r="X271" i="1" s="1"/>
  <c r="W272" i="1"/>
  <c r="X272" i="1" s="1"/>
  <c r="W273" i="1"/>
  <c r="X273" i="1" s="1"/>
  <c r="W274" i="1"/>
  <c r="X274" i="1" s="1"/>
  <c r="W275" i="1"/>
  <c r="X275" i="1" s="1"/>
  <c r="W276" i="1"/>
  <c r="X276" i="1" s="1"/>
  <c r="W277" i="1"/>
  <c r="X277" i="1" s="1"/>
  <c r="W278" i="1"/>
  <c r="X278" i="1" s="1"/>
  <c r="W279" i="1"/>
  <c r="X279" i="1" s="1"/>
  <c r="W280" i="1"/>
  <c r="X280" i="1" s="1"/>
  <c r="W281" i="1"/>
  <c r="X281" i="1" s="1"/>
  <c r="W282" i="1"/>
  <c r="X282" i="1" s="1"/>
  <c r="W283" i="1"/>
  <c r="X283" i="1" s="1"/>
  <c r="W284" i="1"/>
  <c r="X284" i="1" s="1"/>
  <c r="W285" i="1"/>
  <c r="X285" i="1" s="1"/>
  <c r="W286" i="1"/>
  <c r="X286" i="1" s="1"/>
  <c r="W287" i="1"/>
  <c r="X287" i="1" s="1"/>
  <c r="W288" i="1"/>
  <c r="X288" i="1" s="1"/>
  <c r="W289" i="1"/>
  <c r="X289" i="1" s="1"/>
  <c r="W290" i="1"/>
  <c r="X290" i="1" s="1"/>
  <c r="W291" i="1"/>
  <c r="X291" i="1" s="1"/>
  <c r="W292" i="1"/>
  <c r="X292" i="1" s="1"/>
  <c r="W293" i="1"/>
  <c r="X293" i="1" s="1"/>
  <c r="W294" i="1"/>
  <c r="X294" i="1" s="1"/>
  <c r="W295" i="1"/>
  <c r="X295" i="1" s="1"/>
  <c r="W296" i="1"/>
  <c r="X296" i="1" s="1"/>
  <c r="W297" i="1"/>
  <c r="X297" i="1" s="1"/>
  <c r="W298" i="1"/>
  <c r="X298" i="1" s="1"/>
  <c r="W299" i="1"/>
  <c r="X299" i="1" s="1"/>
  <c r="W300" i="1"/>
  <c r="X300" i="1" s="1"/>
  <c r="W301" i="1"/>
  <c r="X301" i="1" s="1"/>
  <c r="W302" i="1"/>
  <c r="X302" i="1" s="1"/>
  <c r="W303" i="1"/>
  <c r="X303" i="1" s="1"/>
  <c r="W304" i="1"/>
  <c r="X304" i="1" s="1"/>
  <c r="W305" i="1"/>
  <c r="X305" i="1" s="1"/>
  <c r="W306" i="1"/>
  <c r="X306" i="1" s="1"/>
  <c r="W307" i="1"/>
  <c r="X307" i="1" s="1"/>
  <c r="W308" i="1"/>
  <c r="X308" i="1" s="1"/>
  <c r="W309" i="1"/>
  <c r="X309" i="1" s="1"/>
  <c r="W310" i="1"/>
  <c r="X310" i="1" s="1"/>
  <c r="W311" i="1"/>
  <c r="X311" i="1" s="1"/>
  <c r="W312" i="1"/>
  <c r="X312" i="1" s="1"/>
  <c r="W313" i="1"/>
  <c r="X313" i="1" s="1"/>
  <c r="W314" i="1"/>
  <c r="X314" i="1" s="1"/>
  <c r="W315" i="1"/>
  <c r="X315" i="1" s="1"/>
  <c r="W316" i="1"/>
  <c r="X316" i="1" s="1"/>
  <c r="W317" i="1"/>
  <c r="X317" i="1" s="1"/>
  <c r="W318" i="1"/>
  <c r="X318" i="1" s="1"/>
  <c r="W319" i="1"/>
  <c r="X319" i="1" s="1"/>
  <c r="W320" i="1"/>
  <c r="X320" i="1" s="1"/>
  <c r="W321" i="1"/>
  <c r="X321" i="1" s="1"/>
  <c r="W322" i="1"/>
  <c r="X322" i="1" s="1"/>
  <c r="W323" i="1"/>
  <c r="X323" i="1" s="1"/>
  <c r="W324" i="1"/>
  <c r="X324" i="1" s="1"/>
  <c r="W325" i="1"/>
  <c r="X325" i="1" s="1"/>
  <c r="W326" i="1"/>
  <c r="X326" i="1" s="1"/>
  <c r="W327" i="1"/>
  <c r="X327" i="1" s="1"/>
  <c r="W328" i="1"/>
  <c r="X328" i="1" s="1"/>
  <c r="W329" i="1"/>
  <c r="X329" i="1" s="1"/>
  <c r="W330" i="1"/>
  <c r="X330" i="1" s="1"/>
  <c r="W331" i="1"/>
  <c r="X331" i="1" s="1"/>
  <c r="W332" i="1"/>
  <c r="X332" i="1" s="1"/>
  <c r="W333" i="1"/>
  <c r="X333" i="1" s="1"/>
  <c r="W334" i="1"/>
  <c r="X334" i="1" s="1"/>
  <c r="W335" i="1"/>
  <c r="X335" i="1" s="1"/>
  <c r="W336" i="1"/>
  <c r="X336" i="1" s="1"/>
  <c r="W337" i="1"/>
  <c r="X337" i="1" s="1"/>
  <c r="W338" i="1"/>
  <c r="X338" i="1" s="1"/>
  <c r="W339" i="1"/>
  <c r="X339" i="1" s="1"/>
  <c r="W340" i="1"/>
  <c r="X340" i="1" s="1"/>
  <c r="W341" i="1"/>
  <c r="X341" i="1" s="1"/>
  <c r="W342" i="1"/>
  <c r="X342" i="1" s="1"/>
  <c r="W343" i="1"/>
  <c r="X343" i="1" s="1"/>
  <c r="W344" i="1"/>
  <c r="X344" i="1" s="1"/>
  <c r="W345" i="1"/>
  <c r="X345" i="1" s="1"/>
  <c r="W346" i="1"/>
  <c r="X346" i="1" s="1"/>
  <c r="W347" i="1"/>
  <c r="X347" i="1" s="1"/>
  <c r="W348" i="1"/>
  <c r="X348" i="1" s="1"/>
  <c r="W349" i="1"/>
  <c r="X349" i="1" s="1"/>
  <c r="W350" i="1"/>
  <c r="X350" i="1" s="1"/>
  <c r="W351" i="1"/>
  <c r="X351" i="1" s="1"/>
  <c r="W352" i="1"/>
  <c r="X352" i="1" s="1"/>
  <c r="W353" i="1"/>
  <c r="X353" i="1" s="1"/>
  <c r="W354" i="1"/>
  <c r="X354" i="1" s="1"/>
  <c r="W355" i="1"/>
  <c r="X355" i="1" s="1"/>
  <c r="W356" i="1"/>
  <c r="X356" i="1" s="1"/>
  <c r="W357" i="1"/>
  <c r="X357" i="1" s="1"/>
  <c r="W358" i="1"/>
  <c r="X358" i="1" s="1"/>
  <c r="W359" i="1"/>
  <c r="X359" i="1" s="1"/>
  <c r="W360" i="1"/>
  <c r="X360" i="1" s="1"/>
  <c r="W361" i="1"/>
  <c r="X361" i="1" s="1"/>
  <c r="W362" i="1"/>
  <c r="X362" i="1" s="1"/>
  <c r="W363" i="1"/>
  <c r="X363" i="1" s="1"/>
  <c r="W364" i="1"/>
  <c r="X364" i="1" s="1"/>
  <c r="W365" i="1"/>
  <c r="X365" i="1" s="1"/>
  <c r="W366" i="1"/>
  <c r="X366" i="1" s="1"/>
  <c r="W367" i="1"/>
  <c r="X367" i="1" s="1"/>
  <c r="W368" i="1"/>
  <c r="X368" i="1" s="1"/>
  <c r="W369" i="1"/>
  <c r="X369" i="1" s="1"/>
  <c r="W370" i="1"/>
  <c r="X370" i="1" s="1"/>
  <c r="W371" i="1"/>
  <c r="X371" i="1" s="1"/>
  <c r="W372" i="1"/>
  <c r="X372" i="1" s="1"/>
  <c r="W373" i="1"/>
  <c r="X373" i="1" s="1"/>
  <c r="W374" i="1"/>
  <c r="X374" i="1" s="1"/>
  <c r="W375" i="1"/>
  <c r="X375" i="1" s="1"/>
  <c r="W376" i="1"/>
  <c r="X376" i="1" s="1"/>
  <c r="W377" i="1"/>
  <c r="X377" i="1" s="1"/>
  <c r="W378" i="1"/>
  <c r="X378" i="1" s="1"/>
  <c r="W379" i="1"/>
  <c r="X379" i="1" s="1"/>
  <c r="W380" i="1"/>
  <c r="X380" i="1" s="1"/>
  <c r="W381" i="1"/>
  <c r="X381" i="1" s="1"/>
  <c r="W382" i="1"/>
  <c r="X382" i="1" s="1"/>
  <c r="W383" i="1"/>
  <c r="X383" i="1" s="1"/>
  <c r="W384" i="1"/>
  <c r="X384" i="1" s="1"/>
  <c r="W385" i="1"/>
  <c r="X385" i="1" s="1"/>
  <c r="W386" i="1"/>
  <c r="X386" i="1" s="1"/>
  <c r="W387" i="1"/>
  <c r="X387" i="1" s="1"/>
  <c r="W388" i="1"/>
  <c r="X388" i="1" s="1"/>
  <c r="W389" i="1"/>
  <c r="X389" i="1" s="1"/>
  <c r="W390" i="1"/>
  <c r="X390" i="1" s="1"/>
  <c r="W391" i="1"/>
  <c r="X391" i="1" s="1"/>
  <c r="W392" i="1"/>
  <c r="X392" i="1" s="1"/>
  <c r="W393" i="1"/>
  <c r="X393" i="1" s="1"/>
  <c r="W394" i="1"/>
  <c r="X394" i="1" s="1"/>
  <c r="W395" i="1"/>
  <c r="X395" i="1" s="1"/>
  <c r="W396" i="1"/>
  <c r="X396" i="1" s="1"/>
  <c r="W397" i="1"/>
  <c r="X397" i="1" s="1"/>
  <c r="W398" i="1"/>
  <c r="X398" i="1" s="1"/>
  <c r="W399" i="1"/>
  <c r="X399" i="1" s="1"/>
  <c r="W400" i="1"/>
  <c r="X400" i="1" s="1"/>
  <c r="W401" i="1"/>
  <c r="X401" i="1" s="1"/>
  <c r="W402" i="1"/>
  <c r="X402" i="1" s="1"/>
  <c r="W403" i="1"/>
  <c r="X403" i="1" s="1"/>
  <c r="W404" i="1"/>
  <c r="X404" i="1" s="1"/>
  <c r="W405" i="1"/>
  <c r="X405" i="1" s="1"/>
  <c r="W406" i="1"/>
  <c r="X406" i="1" s="1"/>
  <c r="W407" i="1"/>
  <c r="X407" i="1" s="1"/>
  <c r="W408" i="1"/>
  <c r="X408" i="1" s="1"/>
  <c r="W409" i="1"/>
  <c r="X409" i="1" s="1"/>
  <c r="W410" i="1"/>
  <c r="X410" i="1" s="1"/>
  <c r="W411" i="1"/>
  <c r="X411" i="1" s="1"/>
  <c r="W412" i="1"/>
  <c r="X412" i="1" s="1"/>
  <c r="W413" i="1"/>
  <c r="X413" i="1" s="1"/>
  <c r="W414" i="1"/>
  <c r="X414" i="1" s="1"/>
  <c r="W415" i="1"/>
  <c r="X415" i="1" s="1"/>
  <c r="W416" i="1"/>
  <c r="X416" i="1" s="1"/>
  <c r="W417" i="1"/>
  <c r="X417" i="1" s="1"/>
  <c r="W418" i="1"/>
  <c r="X418" i="1" s="1"/>
  <c r="W419" i="1"/>
  <c r="X419" i="1" s="1"/>
  <c r="W420" i="1"/>
  <c r="X420" i="1" s="1"/>
  <c r="W421" i="1"/>
  <c r="X421" i="1" s="1"/>
  <c r="W422" i="1"/>
  <c r="X422" i="1" s="1"/>
  <c r="W423" i="1"/>
  <c r="X423" i="1" s="1"/>
  <c r="W424" i="1"/>
  <c r="X424" i="1" s="1"/>
  <c r="W425" i="1"/>
  <c r="X425" i="1" s="1"/>
  <c r="W426" i="1"/>
  <c r="X426" i="1" s="1"/>
  <c r="W427" i="1"/>
  <c r="X427" i="1" s="1"/>
  <c r="W428" i="1"/>
  <c r="X428" i="1" s="1"/>
  <c r="W429" i="1"/>
  <c r="X429" i="1" s="1"/>
  <c r="W430" i="1"/>
  <c r="X430" i="1" s="1"/>
  <c r="W431" i="1"/>
  <c r="X431" i="1" s="1"/>
  <c r="W432" i="1"/>
  <c r="X432" i="1" s="1"/>
  <c r="W433" i="1"/>
  <c r="X433" i="1" s="1"/>
  <c r="W434" i="1"/>
  <c r="X434" i="1" s="1"/>
  <c r="W435" i="1"/>
  <c r="X435" i="1" s="1"/>
  <c r="W436" i="1"/>
  <c r="X436" i="1" s="1"/>
  <c r="W437" i="1"/>
  <c r="X437" i="1" s="1"/>
  <c r="W438" i="1"/>
  <c r="X438" i="1" s="1"/>
  <c r="W439" i="1"/>
  <c r="X439" i="1" s="1"/>
  <c r="W440" i="1"/>
  <c r="X440" i="1" s="1"/>
  <c r="W441" i="1"/>
  <c r="X441" i="1" s="1"/>
  <c r="W442" i="1"/>
  <c r="X442" i="1" s="1"/>
  <c r="W443" i="1"/>
  <c r="X443" i="1" s="1"/>
  <c r="W444" i="1"/>
  <c r="X444" i="1" s="1"/>
  <c r="W445" i="1"/>
  <c r="X445" i="1" s="1"/>
  <c r="W446" i="1"/>
  <c r="X446" i="1" s="1"/>
  <c r="W447" i="1"/>
  <c r="X447" i="1" s="1"/>
  <c r="W448" i="1"/>
  <c r="X448" i="1" s="1"/>
  <c r="W449" i="1"/>
  <c r="X449" i="1" s="1"/>
  <c r="W450" i="1"/>
  <c r="X450" i="1" s="1"/>
  <c r="W451" i="1"/>
  <c r="X451" i="1" s="1"/>
  <c r="W452" i="1"/>
  <c r="X452" i="1" s="1"/>
  <c r="W453" i="1"/>
  <c r="X453" i="1" s="1"/>
  <c r="W454" i="1"/>
  <c r="X454" i="1" s="1"/>
  <c r="W455" i="1"/>
  <c r="X455" i="1" s="1"/>
  <c r="W456" i="1"/>
  <c r="X456" i="1" s="1"/>
  <c r="W457" i="1"/>
  <c r="X457" i="1" s="1"/>
  <c r="W458" i="1"/>
  <c r="X458" i="1" s="1"/>
  <c r="W459" i="1"/>
  <c r="X459" i="1" s="1"/>
  <c r="W460" i="1"/>
  <c r="X460" i="1" s="1"/>
  <c r="W461" i="1"/>
  <c r="X461" i="1" s="1"/>
  <c r="W462" i="1"/>
  <c r="X462" i="1" s="1"/>
  <c r="W463" i="1"/>
  <c r="X463" i="1" s="1"/>
  <c r="W464" i="1"/>
  <c r="X464" i="1" s="1"/>
  <c r="W465" i="1"/>
  <c r="X465" i="1" s="1"/>
  <c r="W466" i="1"/>
  <c r="X466" i="1" s="1"/>
  <c r="W467" i="1"/>
  <c r="X467" i="1" s="1"/>
  <c r="W468" i="1"/>
  <c r="X468" i="1" s="1"/>
  <c r="W469" i="1"/>
  <c r="X469" i="1" s="1"/>
  <c r="W470" i="1"/>
  <c r="X470" i="1" s="1"/>
  <c r="W471" i="1"/>
  <c r="X471" i="1" s="1"/>
  <c r="W472" i="1"/>
  <c r="X472" i="1" s="1"/>
  <c r="W473" i="1"/>
  <c r="X473" i="1" s="1"/>
  <c r="W474" i="1"/>
  <c r="X474" i="1" s="1"/>
  <c r="W475" i="1"/>
  <c r="X475" i="1" s="1"/>
  <c r="W476" i="1"/>
  <c r="X476" i="1" s="1"/>
  <c r="W477" i="1"/>
  <c r="X477" i="1" s="1"/>
  <c r="W478" i="1"/>
  <c r="X478" i="1" s="1"/>
  <c r="W479" i="1"/>
  <c r="X479" i="1" s="1"/>
  <c r="W480" i="1"/>
  <c r="X480" i="1" s="1"/>
  <c r="W481" i="1"/>
  <c r="X481" i="1" s="1"/>
  <c r="W482" i="1"/>
  <c r="X482" i="1" s="1"/>
  <c r="W483" i="1"/>
  <c r="X483" i="1" s="1"/>
  <c r="W484" i="1"/>
  <c r="X484" i="1" s="1"/>
  <c r="W485" i="1"/>
  <c r="X485" i="1" s="1"/>
  <c r="W486" i="1"/>
  <c r="X486" i="1" s="1"/>
  <c r="W487" i="1"/>
  <c r="X487" i="1" s="1"/>
  <c r="W488" i="1"/>
  <c r="X488" i="1" s="1"/>
  <c r="W489" i="1"/>
  <c r="X489" i="1" s="1"/>
  <c r="W490" i="1"/>
  <c r="X490" i="1" s="1"/>
  <c r="W491" i="1"/>
  <c r="X491" i="1" s="1"/>
  <c r="W492" i="1"/>
  <c r="X492" i="1" s="1"/>
  <c r="W493" i="1"/>
  <c r="X493" i="1" s="1"/>
  <c r="W494" i="1"/>
  <c r="X494" i="1" s="1"/>
  <c r="W495" i="1"/>
  <c r="X495" i="1" s="1"/>
  <c r="W496" i="1"/>
  <c r="X496" i="1" s="1"/>
  <c r="W497" i="1"/>
  <c r="X497" i="1" s="1"/>
  <c r="W498" i="1"/>
  <c r="X498" i="1" s="1"/>
  <c r="W499" i="1"/>
  <c r="X499" i="1" s="1"/>
  <c r="W500" i="1"/>
  <c r="X500" i="1" s="1"/>
  <c r="W501" i="1"/>
  <c r="X501" i="1" s="1"/>
  <c r="W502" i="1"/>
  <c r="X502" i="1" s="1"/>
  <c r="W503" i="1"/>
  <c r="X503" i="1" s="1"/>
  <c r="W504" i="1"/>
  <c r="X504" i="1" s="1"/>
  <c r="W505" i="1"/>
  <c r="X505" i="1" s="1"/>
  <c r="W506" i="1"/>
  <c r="X506" i="1" s="1"/>
  <c r="W507" i="1"/>
  <c r="X507" i="1" s="1"/>
  <c r="W508" i="1"/>
  <c r="X508" i="1" s="1"/>
  <c r="W509" i="1"/>
  <c r="X509" i="1" s="1"/>
  <c r="W510" i="1"/>
  <c r="X510" i="1" s="1"/>
  <c r="W511" i="1"/>
  <c r="X511" i="1" s="1"/>
  <c r="W512" i="1"/>
  <c r="X512" i="1" s="1"/>
  <c r="W513" i="1"/>
  <c r="X513" i="1" s="1"/>
  <c r="W514" i="1"/>
  <c r="X514" i="1" s="1"/>
  <c r="W515" i="1"/>
  <c r="X515" i="1" s="1"/>
  <c r="W516" i="1"/>
  <c r="X516" i="1" s="1"/>
  <c r="W517" i="1"/>
  <c r="X517" i="1" s="1"/>
  <c r="W518" i="1"/>
  <c r="X518" i="1" s="1"/>
  <c r="W519" i="1"/>
  <c r="X519" i="1" s="1"/>
  <c r="W520" i="1"/>
  <c r="X520" i="1" s="1"/>
  <c r="W521" i="1"/>
  <c r="X521" i="1" s="1"/>
  <c r="W522" i="1"/>
  <c r="X522" i="1" s="1"/>
  <c r="W523" i="1"/>
  <c r="X523" i="1" s="1"/>
  <c r="W524" i="1"/>
  <c r="X524" i="1" s="1"/>
  <c r="W525" i="1"/>
  <c r="X525" i="1" s="1"/>
  <c r="W526" i="1"/>
  <c r="X526" i="1" s="1"/>
  <c r="W527" i="1"/>
  <c r="X527" i="1" s="1"/>
  <c r="W528" i="1"/>
  <c r="X528" i="1" s="1"/>
  <c r="W529" i="1"/>
  <c r="X529" i="1" s="1"/>
  <c r="W530" i="1"/>
  <c r="X530" i="1" s="1"/>
  <c r="W531" i="1"/>
  <c r="X531" i="1" s="1"/>
  <c r="W532" i="1"/>
  <c r="X532" i="1" s="1"/>
  <c r="W533" i="1"/>
  <c r="X533" i="1" s="1"/>
  <c r="W534" i="1"/>
  <c r="X534" i="1" s="1"/>
  <c r="W535" i="1"/>
  <c r="X535" i="1" s="1"/>
  <c r="W536" i="1"/>
  <c r="X536" i="1" s="1"/>
  <c r="W537" i="1"/>
  <c r="X537" i="1" s="1"/>
  <c r="W538" i="1"/>
  <c r="X538" i="1" s="1"/>
  <c r="W539" i="1"/>
  <c r="X539" i="1" s="1"/>
  <c r="W540" i="1"/>
  <c r="X540" i="1" s="1"/>
  <c r="W541" i="1"/>
  <c r="X541" i="1" s="1"/>
  <c r="W542" i="1"/>
  <c r="X542" i="1" s="1"/>
  <c r="W543" i="1"/>
  <c r="X543" i="1" s="1"/>
  <c r="W544" i="1"/>
  <c r="X544" i="1" s="1"/>
  <c r="W545" i="1"/>
  <c r="X545" i="1" s="1"/>
  <c r="W546" i="1"/>
  <c r="X546" i="1" s="1"/>
  <c r="W547" i="1"/>
  <c r="X547" i="1" s="1"/>
  <c r="W548" i="1"/>
  <c r="X548" i="1" s="1"/>
  <c r="W549" i="1"/>
  <c r="X549" i="1" s="1"/>
  <c r="W550" i="1"/>
  <c r="X550" i="1" s="1"/>
  <c r="W551" i="1"/>
  <c r="X551" i="1" s="1"/>
  <c r="W552" i="1"/>
  <c r="X552" i="1" s="1"/>
  <c r="W553" i="1"/>
  <c r="X553" i="1" s="1"/>
  <c r="W554" i="1"/>
  <c r="X554" i="1" s="1"/>
  <c r="W555" i="1"/>
  <c r="X555" i="1" s="1"/>
  <c r="W556" i="1"/>
  <c r="X556" i="1" s="1"/>
  <c r="W557" i="1"/>
  <c r="X557" i="1" s="1"/>
  <c r="W558" i="1"/>
  <c r="X558" i="1" s="1"/>
  <c r="W559" i="1"/>
  <c r="X559" i="1" s="1"/>
  <c r="W560" i="1"/>
  <c r="X560" i="1" s="1"/>
  <c r="W561" i="1"/>
  <c r="X561" i="1" s="1"/>
  <c r="W562" i="1"/>
  <c r="X562" i="1" s="1"/>
  <c r="W563" i="1"/>
  <c r="X563" i="1" s="1"/>
  <c r="W564" i="1"/>
  <c r="X564" i="1" s="1"/>
  <c r="W565" i="1"/>
  <c r="X565" i="1" s="1"/>
  <c r="W566" i="1"/>
  <c r="X566" i="1" s="1"/>
  <c r="W567" i="1"/>
  <c r="X567" i="1" s="1"/>
  <c r="W568" i="1"/>
  <c r="X568" i="1" s="1"/>
  <c r="W569" i="1"/>
  <c r="X569" i="1" s="1"/>
  <c r="W570" i="1"/>
  <c r="X570" i="1" s="1"/>
  <c r="W571" i="1"/>
  <c r="X571" i="1" s="1"/>
  <c r="W572" i="1"/>
  <c r="X572" i="1" s="1"/>
  <c r="W573" i="1"/>
  <c r="X573" i="1" s="1"/>
  <c r="W574" i="1"/>
  <c r="X574" i="1" s="1"/>
  <c r="W575" i="1"/>
  <c r="X575" i="1" s="1"/>
  <c r="W576" i="1"/>
  <c r="X576" i="1" s="1"/>
  <c r="W577" i="1"/>
  <c r="X577" i="1" s="1"/>
  <c r="W578" i="1"/>
  <c r="X578" i="1" s="1"/>
  <c r="W579" i="1"/>
  <c r="X579" i="1" s="1"/>
  <c r="W580" i="1"/>
  <c r="X580" i="1" s="1"/>
  <c r="W581" i="1"/>
  <c r="X581" i="1" s="1"/>
  <c r="W582" i="1"/>
  <c r="X582" i="1" s="1"/>
  <c r="W583" i="1"/>
  <c r="X583" i="1" s="1"/>
  <c r="W584" i="1"/>
  <c r="X584" i="1" s="1"/>
  <c r="W585" i="1"/>
  <c r="X585" i="1" s="1"/>
  <c r="W586" i="1"/>
  <c r="X586" i="1" s="1"/>
  <c r="W587" i="1"/>
  <c r="X587" i="1" s="1"/>
  <c r="W588" i="1"/>
  <c r="X588" i="1" s="1"/>
  <c r="W589" i="1"/>
  <c r="X589" i="1" s="1"/>
  <c r="W590" i="1"/>
  <c r="X590" i="1" s="1"/>
  <c r="W591" i="1"/>
  <c r="X591" i="1" s="1"/>
  <c r="W592" i="1"/>
  <c r="X592" i="1" s="1"/>
  <c r="W593" i="1"/>
  <c r="X593" i="1" s="1"/>
  <c r="W594" i="1"/>
  <c r="X594" i="1" s="1"/>
  <c r="W595" i="1"/>
  <c r="X595" i="1" s="1"/>
  <c r="W596" i="1"/>
  <c r="X596" i="1" s="1"/>
  <c r="W597" i="1"/>
  <c r="X597" i="1" s="1"/>
  <c r="W598" i="1"/>
  <c r="X598" i="1" s="1"/>
  <c r="W599" i="1"/>
  <c r="X599" i="1" s="1"/>
  <c r="W600" i="1"/>
  <c r="X600" i="1" s="1"/>
  <c r="W601" i="1"/>
  <c r="X601" i="1" s="1"/>
  <c r="W602" i="1"/>
  <c r="X602" i="1" s="1"/>
  <c r="W603" i="1"/>
  <c r="X603" i="1" s="1"/>
  <c r="W604" i="1"/>
  <c r="X604" i="1" s="1"/>
  <c r="W605" i="1"/>
  <c r="X605" i="1" s="1"/>
  <c r="W606" i="1"/>
  <c r="X606" i="1" s="1"/>
  <c r="W607" i="1"/>
  <c r="X607" i="1" s="1"/>
  <c r="W608" i="1"/>
  <c r="X608" i="1" s="1"/>
  <c r="W609" i="1"/>
  <c r="X609" i="1" s="1"/>
  <c r="W610" i="1"/>
  <c r="X610" i="1" s="1"/>
  <c r="W611" i="1"/>
  <c r="X611" i="1" s="1"/>
  <c r="W612" i="1"/>
  <c r="X612" i="1" s="1"/>
  <c r="W613" i="1"/>
  <c r="X613" i="1" s="1"/>
  <c r="W614" i="1"/>
  <c r="X614" i="1" s="1"/>
  <c r="W615" i="1"/>
  <c r="X615" i="1" s="1"/>
  <c r="W616" i="1"/>
  <c r="X616" i="1" s="1"/>
  <c r="W617" i="1"/>
  <c r="X617" i="1" s="1"/>
  <c r="W618" i="1"/>
  <c r="X618" i="1" s="1"/>
  <c r="W619" i="1"/>
  <c r="X619" i="1" s="1"/>
  <c r="W620" i="1"/>
  <c r="X620" i="1" s="1"/>
  <c r="W621" i="1"/>
  <c r="X621" i="1" s="1"/>
  <c r="W622" i="1"/>
  <c r="X622" i="1" s="1"/>
  <c r="W623" i="1"/>
  <c r="X623" i="1" s="1"/>
  <c r="W624" i="1"/>
  <c r="X624" i="1" s="1"/>
  <c r="W625" i="1"/>
  <c r="X625" i="1" s="1"/>
  <c r="W626" i="1"/>
  <c r="X626" i="1" s="1"/>
  <c r="W627" i="1"/>
  <c r="X627" i="1" s="1"/>
  <c r="W628" i="1"/>
  <c r="X628" i="1" s="1"/>
  <c r="W629" i="1"/>
  <c r="X629" i="1" s="1"/>
  <c r="W630" i="1"/>
  <c r="X630" i="1" s="1"/>
  <c r="W631" i="1"/>
  <c r="X631" i="1" s="1"/>
  <c r="W632" i="1"/>
  <c r="X632" i="1" s="1"/>
  <c r="W633" i="1"/>
  <c r="X633" i="1" s="1"/>
  <c r="W634" i="1"/>
  <c r="X634" i="1" s="1"/>
  <c r="W635" i="1"/>
  <c r="X635" i="1" s="1"/>
  <c r="W636" i="1"/>
  <c r="X636" i="1" s="1"/>
  <c r="W637" i="1"/>
  <c r="X637" i="1" s="1"/>
  <c r="W638" i="1"/>
  <c r="X638" i="1" s="1"/>
  <c r="W639" i="1"/>
  <c r="X639" i="1" s="1"/>
  <c r="W640" i="1"/>
  <c r="X640" i="1" s="1"/>
  <c r="W641" i="1"/>
  <c r="X641" i="1" s="1"/>
  <c r="W642" i="1"/>
  <c r="X642" i="1" s="1"/>
  <c r="W643" i="1"/>
  <c r="X643" i="1" s="1"/>
  <c r="W644" i="1"/>
  <c r="X644" i="1" s="1"/>
  <c r="W645" i="1"/>
  <c r="X645" i="1" s="1"/>
  <c r="W646" i="1"/>
  <c r="X646" i="1" s="1"/>
  <c r="W647" i="1"/>
  <c r="X647" i="1" s="1"/>
  <c r="W648" i="1"/>
  <c r="X648" i="1" s="1"/>
  <c r="W649" i="1"/>
  <c r="X649" i="1" s="1"/>
  <c r="W650" i="1"/>
  <c r="X650" i="1" s="1"/>
  <c r="W651" i="1"/>
  <c r="X651" i="1" s="1"/>
  <c r="W652" i="1"/>
  <c r="X652" i="1" s="1"/>
  <c r="W653" i="1"/>
  <c r="X653" i="1" s="1"/>
  <c r="W654" i="1"/>
  <c r="X654" i="1" s="1"/>
  <c r="W655" i="1"/>
  <c r="X655" i="1" s="1"/>
  <c r="W656" i="1"/>
  <c r="X656" i="1" s="1"/>
  <c r="W657" i="1"/>
  <c r="X657" i="1" s="1"/>
  <c r="W658" i="1"/>
  <c r="X658" i="1" s="1"/>
  <c r="W659" i="1"/>
  <c r="X659" i="1" s="1"/>
  <c r="W660" i="1"/>
  <c r="X660" i="1" s="1"/>
  <c r="W661" i="1"/>
  <c r="X661" i="1" s="1"/>
  <c r="W662" i="1"/>
  <c r="X662" i="1" s="1"/>
  <c r="W663" i="1"/>
  <c r="X663" i="1" s="1"/>
  <c r="W664" i="1"/>
  <c r="X664" i="1" s="1"/>
  <c r="W665" i="1"/>
  <c r="X665" i="1" s="1"/>
  <c r="W666" i="1"/>
  <c r="X666" i="1" s="1"/>
  <c r="W667" i="1"/>
  <c r="X667" i="1" s="1"/>
  <c r="W668" i="1"/>
  <c r="X668" i="1" s="1"/>
  <c r="W669" i="1"/>
  <c r="X669" i="1" s="1"/>
  <c r="W670" i="1"/>
  <c r="X670" i="1" s="1"/>
  <c r="W671" i="1"/>
  <c r="X671" i="1" s="1"/>
  <c r="W672" i="1"/>
  <c r="X672" i="1" s="1"/>
  <c r="W673" i="1"/>
  <c r="X673" i="1" s="1"/>
  <c r="W674" i="1"/>
  <c r="X674" i="1" s="1"/>
  <c r="W675" i="1"/>
  <c r="X675" i="1" s="1"/>
  <c r="W676" i="1"/>
  <c r="X676" i="1" s="1"/>
  <c r="W677" i="1"/>
  <c r="X677" i="1" s="1"/>
  <c r="W678" i="1"/>
  <c r="X678" i="1" s="1"/>
  <c r="W679" i="1"/>
  <c r="X679" i="1" s="1"/>
  <c r="W680" i="1"/>
  <c r="X680" i="1" s="1"/>
  <c r="W681" i="1"/>
  <c r="X681" i="1" s="1"/>
  <c r="W682" i="1"/>
  <c r="X682" i="1" s="1"/>
  <c r="W683" i="1"/>
  <c r="X683" i="1" s="1"/>
  <c r="W684" i="1"/>
  <c r="X684" i="1" s="1"/>
  <c r="W685" i="1"/>
  <c r="X685" i="1" s="1"/>
  <c r="W686" i="1"/>
  <c r="X686" i="1" s="1"/>
  <c r="W687" i="1"/>
  <c r="X687" i="1" s="1"/>
  <c r="W688" i="1"/>
  <c r="X688" i="1" s="1"/>
  <c r="W689" i="1"/>
  <c r="X689" i="1" s="1"/>
  <c r="W690" i="1"/>
  <c r="X690" i="1" s="1"/>
  <c r="W691" i="1"/>
  <c r="X691" i="1" s="1"/>
  <c r="W692" i="1"/>
  <c r="X692" i="1" s="1"/>
  <c r="W693" i="1"/>
  <c r="X693" i="1" s="1"/>
  <c r="W694" i="1"/>
  <c r="X694" i="1" s="1"/>
  <c r="W695" i="1"/>
  <c r="X695" i="1" s="1"/>
  <c r="W696" i="1"/>
  <c r="X696" i="1" s="1"/>
  <c r="W697" i="1"/>
  <c r="X697" i="1" s="1"/>
  <c r="W698" i="1"/>
  <c r="X698" i="1" s="1"/>
  <c r="W699" i="1"/>
  <c r="X699" i="1" s="1"/>
  <c r="W700" i="1"/>
  <c r="X700" i="1" s="1"/>
  <c r="W701" i="1"/>
  <c r="X701" i="1" s="1"/>
  <c r="W702" i="1"/>
  <c r="X702" i="1" s="1"/>
  <c r="W703" i="1"/>
  <c r="X703" i="1" s="1"/>
  <c r="W704" i="1"/>
  <c r="X704" i="1" s="1"/>
  <c r="W705" i="1"/>
  <c r="X705" i="1" s="1"/>
  <c r="W706" i="1"/>
  <c r="X706" i="1" s="1"/>
  <c r="W707" i="1"/>
  <c r="X707" i="1" s="1"/>
  <c r="W708" i="1"/>
  <c r="X708" i="1" s="1"/>
  <c r="W709" i="1"/>
  <c r="X709" i="1" s="1"/>
  <c r="W710" i="1"/>
  <c r="X710" i="1" s="1"/>
  <c r="W711" i="1"/>
  <c r="X711" i="1" s="1"/>
  <c r="W712" i="1"/>
  <c r="X712" i="1" s="1"/>
  <c r="W713" i="1"/>
  <c r="X713" i="1" s="1"/>
  <c r="W714" i="1"/>
  <c r="X714" i="1" s="1"/>
  <c r="W715" i="1"/>
  <c r="X715" i="1" s="1"/>
  <c r="W716" i="1"/>
  <c r="X716" i="1" s="1"/>
  <c r="W717" i="1"/>
  <c r="X717" i="1" s="1"/>
  <c r="W718" i="1"/>
  <c r="X718" i="1" s="1"/>
  <c r="W719" i="1"/>
  <c r="X719" i="1" s="1"/>
  <c r="W720" i="1"/>
  <c r="X720" i="1" s="1"/>
  <c r="W721" i="1"/>
  <c r="X721" i="1" s="1"/>
  <c r="W722" i="1"/>
  <c r="X722" i="1" s="1"/>
  <c r="W723" i="1"/>
  <c r="X723" i="1" s="1"/>
  <c r="W724" i="1"/>
  <c r="X724" i="1" s="1"/>
  <c r="W725" i="1"/>
  <c r="X725" i="1" s="1"/>
  <c r="W726" i="1"/>
  <c r="X726" i="1" s="1"/>
  <c r="W727" i="1"/>
  <c r="X727" i="1" s="1"/>
  <c r="W728" i="1"/>
  <c r="X728" i="1" s="1"/>
  <c r="W729" i="1"/>
  <c r="X729" i="1" s="1"/>
  <c r="W730" i="1"/>
  <c r="X730" i="1" s="1"/>
  <c r="W731" i="1"/>
  <c r="X731" i="1" s="1"/>
  <c r="W732" i="1"/>
  <c r="X732" i="1" s="1"/>
  <c r="W733" i="1"/>
  <c r="X733" i="1" s="1"/>
  <c r="W734" i="1"/>
  <c r="X734" i="1" s="1"/>
  <c r="W735" i="1"/>
  <c r="X735" i="1" s="1"/>
  <c r="W736" i="1"/>
  <c r="X736" i="1" s="1"/>
  <c r="W737" i="1"/>
  <c r="X737" i="1" s="1"/>
  <c r="W738" i="1"/>
  <c r="X738" i="1" s="1"/>
  <c r="W739" i="1"/>
  <c r="X739" i="1" s="1"/>
  <c r="W740" i="1"/>
  <c r="X740" i="1" s="1"/>
  <c r="W741" i="1"/>
  <c r="X741" i="1" s="1"/>
  <c r="W742" i="1"/>
  <c r="X742" i="1" s="1"/>
  <c r="W743" i="1"/>
  <c r="X743" i="1" s="1"/>
  <c r="W744" i="1"/>
  <c r="X744" i="1" s="1"/>
  <c r="W745" i="1"/>
  <c r="X745" i="1" s="1"/>
  <c r="W746" i="1"/>
  <c r="X746" i="1" s="1"/>
  <c r="W747" i="1"/>
  <c r="X747" i="1" s="1"/>
  <c r="W748" i="1"/>
  <c r="X748" i="1" s="1"/>
  <c r="W749" i="1"/>
  <c r="X749" i="1" s="1"/>
  <c r="W750" i="1"/>
  <c r="X750" i="1" s="1"/>
  <c r="W751" i="1"/>
  <c r="X751" i="1" s="1"/>
  <c r="W752" i="1"/>
  <c r="X752" i="1" s="1"/>
  <c r="W753" i="1"/>
  <c r="X753" i="1" s="1"/>
  <c r="W754" i="1"/>
  <c r="X754" i="1" s="1"/>
  <c r="W755" i="1"/>
  <c r="X755" i="1" s="1"/>
  <c r="W756" i="1"/>
  <c r="X756" i="1" s="1"/>
  <c r="W757" i="1"/>
  <c r="X757" i="1" s="1"/>
  <c r="W758" i="1"/>
  <c r="X758" i="1" s="1"/>
  <c r="W759" i="1"/>
  <c r="X759" i="1" s="1"/>
  <c r="W760" i="1"/>
  <c r="X760" i="1" s="1"/>
  <c r="W761" i="1"/>
  <c r="X761" i="1" s="1"/>
  <c r="W762" i="1"/>
  <c r="X762" i="1" s="1"/>
  <c r="W763" i="1"/>
  <c r="X763" i="1" s="1"/>
  <c r="W764" i="1"/>
  <c r="X764" i="1" s="1"/>
  <c r="W765" i="1"/>
  <c r="X765" i="1" s="1"/>
  <c r="W766" i="1"/>
  <c r="X766" i="1" s="1"/>
  <c r="W767" i="1"/>
  <c r="X767" i="1" s="1"/>
  <c r="W768" i="1"/>
  <c r="X768" i="1" s="1"/>
  <c r="W769" i="1"/>
  <c r="X769" i="1" s="1"/>
  <c r="W770" i="1"/>
  <c r="X770" i="1" s="1"/>
  <c r="W771" i="1"/>
  <c r="X771" i="1" s="1"/>
  <c r="W772" i="1"/>
  <c r="X772" i="1" s="1"/>
  <c r="W773" i="1"/>
  <c r="X773" i="1" s="1"/>
  <c r="W774" i="1"/>
  <c r="X774" i="1" s="1"/>
  <c r="W775" i="1"/>
  <c r="X775" i="1" s="1"/>
  <c r="W776" i="1"/>
  <c r="X776" i="1" s="1"/>
  <c r="W777" i="1"/>
  <c r="X777" i="1" s="1"/>
  <c r="W778" i="1"/>
  <c r="X778" i="1" s="1"/>
  <c r="W779" i="1"/>
  <c r="X779" i="1" s="1"/>
  <c r="W780" i="1"/>
  <c r="X780" i="1" s="1"/>
  <c r="W781" i="1"/>
  <c r="X781" i="1" s="1"/>
  <c r="W782" i="1"/>
  <c r="X782" i="1" s="1"/>
  <c r="W783" i="1"/>
  <c r="X783" i="1" s="1"/>
  <c r="W784" i="1"/>
  <c r="X784" i="1" s="1"/>
  <c r="W785" i="1"/>
  <c r="X785" i="1" s="1"/>
  <c r="W786" i="1"/>
  <c r="X786" i="1" s="1"/>
  <c r="W787" i="1"/>
  <c r="X787" i="1" s="1"/>
  <c r="W788" i="1"/>
  <c r="X788" i="1" s="1"/>
  <c r="W789" i="1"/>
  <c r="X789" i="1" s="1"/>
  <c r="W790" i="1"/>
  <c r="X790" i="1" s="1"/>
  <c r="W791" i="1"/>
  <c r="X791" i="1" s="1"/>
  <c r="W792" i="1"/>
  <c r="X792" i="1" s="1"/>
  <c r="W793" i="1"/>
  <c r="X793" i="1" s="1"/>
  <c r="W794" i="1"/>
  <c r="X794" i="1" s="1"/>
  <c r="W795" i="1"/>
  <c r="X795" i="1" s="1"/>
  <c r="W796" i="1"/>
  <c r="X796" i="1" s="1"/>
  <c r="W797" i="1"/>
  <c r="X797" i="1" s="1"/>
  <c r="W798" i="1"/>
  <c r="X798" i="1" s="1"/>
  <c r="W799" i="1"/>
  <c r="X799" i="1" s="1"/>
  <c r="W800" i="1"/>
  <c r="X800" i="1" s="1"/>
  <c r="W801" i="1"/>
  <c r="X801" i="1" s="1"/>
  <c r="W802" i="1"/>
  <c r="X802" i="1" s="1"/>
  <c r="W803" i="1"/>
  <c r="X803" i="1" s="1"/>
  <c r="W804" i="1"/>
  <c r="X804" i="1" s="1"/>
  <c r="W805" i="1"/>
  <c r="X805" i="1" s="1"/>
  <c r="W806" i="1"/>
  <c r="X806" i="1" s="1"/>
  <c r="W807" i="1"/>
  <c r="X807" i="1" s="1"/>
  <c r="W808" i="1"/>
  <c r="X808" i="1" s="1"/>
  <c r="W809" i="1"/>
  <c r="X809" i="1" s="1"/>
  <c r="W810" i="1"/>
  <c r="X810" i="1" s="1"/>
  <c r="W811" i="1"/>
  <c r="X811" i="1" s="1"/>
  <c r="W812" i="1"/>
  <c r="X812" i="1" s="1"/>
  <c r="W813" i="1"/>
  <c r="X813" i="1" s="1"/>
  <c r="W814" i="1"/>
  <c r="X814" i="1" s="1"/>
  <c r="W815" i="1"/>
  <c r="X815" i="1" s="1"/>
  <c r="W816" i="1"/>
  <c r="X816" i="1" s="1"/>
  <c r="W817" i="1"/>
  <c r="X817" i="1" s="1"/>
  <c r="W818" i="1"/>
  <c r="X818" i="1" s="1"/>
  <c r="W819" i="1"/>
  <c r="X819" i="1" s="1"/>
  <c r="W820" i="1"/>
  <c r="X820" i="1" s="1"/>
  <c r="W821" i="1"/>
  <c r="X821" i="1" s="1"/>
  <c r="W822" i="1"/>
  <c r="X822" i="1" s="1"/>
  <c r="W823" i="1"/>
  <c r="X823" i="1" s="1"/>
  <c r="W824" i="1"/>
  <c r="X824" i="1" s="1"/>
  <c r="W825" i="1"/>
  <c r="X825" i="1" s="1"/>
  <c r="W826" i="1"/>
  <c r="X826" i="1" s="1"/>
  <c r="W827" i="1"/>
  <c r="X827" i="1" s="1"/>
  <c r="W828" i="1"/>
  <c r="X828" i="1" s="1"/>
  <c r="W829" i="1"/>
  <c r="X829" i="1" s="1"/>
  <c r="W830" i="1"/>
  <c r="X830" i="1" s="1"/>
  <c r="W831" i="1"/>
  <c r="X831" i="1" s="1"/>
  <c r="W832" i="1"/>
  <c r="X832" i="1" s="1"/>
  <c r="W833" i="1"/>
  <c r="X833" i="1" s="1"/>
  <c r="W834" i="1"/>
  <c r="X834" i="1" s="1"/>
  <c r="W835" i="1"/>
  <c r="X835" i="1" s="1"/>
  <c r="W836" i="1"/>
  <c r="X836" i="1" s="1"/>
  <c r="W837" i="1"/>
  <c r="X837" i="1" s="1"/>
  <c r="W838" i="1"/>
  <c r="X838" i="1" s="1"/>
  <c r="W839" i="1"/>
  <c r="X839" i="1" s="1"/>
  <c r="W840" i="1"/>
  <c r="X840" i="1" s="1"/>
  <c r="W841" i="1"/>
  <c r="X841" i="1" s="1"/>
  <c r="W842" i="1"/>
  <c r="X842" i="1" s="1"/>
  <c r="W843" i="1"/>
  <c r="X843" i="1" s="1"/>
  <c r="W844" i="1"/>
  <c r="X844" i="1" s="1"/>
  <c r="W845" i="1"/>
  <c r="X845" i="1" s="1"/>
  <c r="W846" i="1"/>
  <c r="X846" i="1" s="1"/>
  <c r="W847" i="1"/>
  <c r="X847" i="1" s="1"/>
  <c r="W848" i="1"/>
  <c r="X848" i="1" s="1"/>
  <c r="W849" i="1"/>
  <c r="X849" i="1" s="1"/>
  <c r="W850" i="1"/>
  <c r="X850" i="1" s="1"/>
  <c r="W851" i="1"/>
  <c r="X851" i="1" s="1"/>
  <c r="W852" i="1"/>
  <c r="X852" i="1" s="1"/>
  <c r="W853" i="1"/>
  <c r="X853" i="1" s="1"/>
  <c r="W854" i="1"/>
  <c r="X854" i="1" s="1"/>
  <c r="W855" i="1"/>
  <c r="X855" i="1" s="1"/>
  <c r="W856" i="1"/>
  <c r="X856" i="1" s="1"/>
  <c r="W857" i="1"/>
  <c r="X857" i="1" s="1"/>
  <c r="W858" i="1"/>
  <c r="X858" i="1" s="1"/>
  <c r="W859" i="1"/>
  <c r="X859" i="1" s="1"/>
  <c r="W860" i="1"/>
  <c r="X860" i="1" s="1"/>
  <c r="W861" i="1"/>
  <c r="X861" i="1" s="1"/>
  <c r="W862" i="1"/>
  <c r="X862" i="1" s="1"/>
  <c r="W863" i="1"/>
  <c r="X863" i="1" s="1"/>
  <c r="W864" i="1"/>
  <c r="X864" i="1" s="1"/>
  <c r="W865" i="1"/>
  <c r="X865" i="1" s="1"/>
  <c r="W866" i="1"/>
  <c r="X866" i="1" s="1"/>
  <c r="W867" i="1"/>
  <c r="X867" i="1" s="1"/>
  <c r="W868" i="1"/>
  <c r="X868" i="1" s="1"/>
  <c r="W869" i="1"/>
  <c r="X869" i="1" s="1"/>
  <c r="W870" i="1"/>
  <c r="X870" i="1" s="1"/>
  <c r="W871" i="1"/>
  <c r="X871" i="1" s="1"/>
  <c r="W872" i="1"/>
  <c r="X872" i="1" s="1"/>
  <c r="W873" i="1"/>
  <c r="X873" i="1" s="1"/>
  <c r="W874" i="1"/>
  <c r="X874" i="1" s="1"/>
  <c r="W875" i="1"/>
  <c r="X875" i="1" s="1"/>
  <c r="W876" i="1"/>
  <c r="X876" i="1" s="1"/>
  <c r="W877" i="1"/>
  <c r="X877" i="1" s="1"/>
  <c r="W878" i="1"/>
  <c r="X878" i="1" s="1"/>
  <c r="W879" i="1"/>
  <c r="X879" i="1" s="1"/>
  <c r="W880" i="1"/>
  <c r="X880" i="1" s="1"/>
  <c r="W881" i="1"/>
  <c r="X881" i="1" s="1"/>
  <c r="W882" i="1"/>
  <c r="X882" i="1" s="1"/>
  <c r="W883" i="1"/>
  <c r="X883" i="1" s="1"/>
  <c r="W884" i="1"/>
  <c r="X884" i="1" s="1"/>
  <c r="W885" i="1"/>
  <c r="X885" i="1" s="1"/>
  <c r="W886" i="1"/>
  <c r="X886" i="1" s="1"/>
  <c r="W887" i="1"/>
  <c r="X887" i="1" s="1"/>
  <c r="W888" i="1"/>
  <c r="X888" i="1" s="1"/>
  <c r="W889" i="1"/>
  <c r="X889" i="1" s="1"/>
  <c r="W890" i="1"/>
  <c r="X890" i="1" s="1"/>
  <c r="W891" i="1"/>
  <c r="X891" i="1" s="1"/>
  <c r="W892" i="1"/>
  <c r="X892" i="1" s="1"/>
  <c r="W893" i="1"/>
  <c r="X893" i="1" s="1"/>
  <c r="W894" i="1"/>
  <c r="X894" i="1" s="1"/>
  <c r="W895" i="1"/>
  <c r="X895" i="1" s="1"/>
  <c r="W896" i="1"/>
  <c r="X896" i="1" s="1"/>
  <c r="W897" i="1"/>
  <c r="X897" i="1" s="1"/>
  <c r="W898" i="1"/>
  <c r="X898" i="1" s="1"/>
  <c r="W899" i="1"/>
  <c r="X899" i="1" s="1"/>
  <c r="W900" i="1"/>
  <c r="X900" i="1" s="1"/>
  <c r="W901" i="1"/>
  <c r="X901" i="1" s="1"/>
  <c r="W902" i="1"/>
  <c r="X902" i="1" s="1"/>
  <c r="W903" i="1"/>
  <c r="X903" i="1" s="1"/>
  <c r="W904" i="1"/>
  <c r="X904" i="1" s="1"/>
  <c r="W905" i="1"/>
  <c r="X905" i="1" s="1"/>
  <c r="W906" i="1"/>
  <c r="X906" i="1" s="1"/>
  <c r="W907" i="1"/>
  <c r="X907" i="1" s="1"/>
  <c r="W908" i="1"/>
  <c r="X908" i="1" s="1"/>
  <c r="W909" i="1"/>
  <c r="X909" i="1" s="1"/>
  <c r="W910" i="1"/>
  <c r="X910" i="1" s="1"/>
  <c r="W911" i="1"/>
  <c r="X911" i="1" s="1"/>
  <c r="W912" i="1"/>
  <c r="X912" i="1" s="1"/>
  <c r="W913" i="1"/>
  <c r="X913" i="1" s="1"/>
  <c r="W914" i="1"/>
  <c r="X914" i="1" s="1"/>
  <c r="W915" i="1"/>
  <c r="X915" i="1" s="1"/>
  <c r="W916" i="1"/>
  <c r="X916" i="1" s="1"/>
  <c r="W917" i="1"/>
  <c r="X917" i="1" s="1"/>
  <c r="W918" i="1"/>
  <c r="X918" i="1" s="1"/>
  <c r="W919" i="1"/>
  <c r="X919" i="1" s="1"/>
  <c r="W920" i="1"/>
  <c r="X920" i="1" s="1"/>
  <c r="W921" i="1"/>
  <c r="X921" i="1" s="1"/>
  <c r="W922" i="1"/>
  <c r="X922" i="1" s="1"/>
  <c r="W923" i="1"/>
  <c r="X923" i="1" s="1"/>
  <c r="W924" i="1"/>
  <c r="X924" i="1" s="1"/>
  <c r="W925" i="1"/>
  <c r="X925" i="1" s="1"/>
  <c r="W926" i="1"/>
  <c r="X926" i="1" s="1"/>
  <c r="W927" i="1"/>
  <c r="X927" i="1" s="1"/>
  <c r="W928" i="1"/>
  <c r="X928" i="1" s="1"/>
  <c r="W929" i="1"/>
  <c r="X929" i="1" s="1"/>
  <c r="W930" i="1"/>
  <c r="X930" i="1" s="1"/>
  <c r="W931" i="1"/>
  <c r="X931" i="1" s="1"/>
  <c r="W932" i="1"/>
  <c r="X932" i="1" s="1"/>
  <c r="W933" i="1"/>
  <c r="X933" i="1" s="1"/>
  <c r="W934" i="1"/>
  <c r="X934" i="1" s="1"/>
  <c r="W935" i="1"/>
  <c r="X935" i="1" s="1"/>
  <c r="W936" i="1"/>
  <c r="X936" i="1" s="1"/>
  <c r="W937" i="1"/>
  <c r="X937" i="1" s="1"/>
  <c r="W938" i="1"/>
  <c r="X938" i="1" s="1"/>
  <c r="W939" i="1"/>
  <c r="X939" i="1" s="1"/>
  <c r="W940" i="1"/>
  <c r="X940" i="1" s="1"/>
  <c r="W941" i="1"/>
  <c r="X941" i="1" s="1"/>
  <c r="W942" i="1"/>
  <c r="X942" i="1" s="1"/>
  <c r="W943" i="1"/>
  <c r="X943" i="1" s="1"/>
  <c r="W944" i="1"/>
  <c r="X944" i="1" s="1"/>
  <c r="W945" i="1"/>
  <c r="X945" i="1" s="1"/>
  <c r="W946" i="1"/>
  <c r="X946" i="1" s="1"/>
  <c r="W947" i="1"/>
  <c r="X947" i="1" s="1"/>
  <c r="W948" i="1"/>
  <c r="X948" i="1" s="1"/>
  <c r="W949" i="1"/>
  <c r="X949" i="1" s="1"/>
  <c r="W950" i="1"/>
  <c r="X950" i="1" s="1"/>
  <c r="W951" i="1"/>
  <c r="X951" i="1" s="1"/>
  <c r="W952" i="1"/>
  <c r="X952" i="1" s="1"/>
  <c r="W953" i="1"/>
  <c r="X953" i="1" s="1"/>
  <c r="W954" i="1"/>
  <c r="X954" i="1" s="1"/>
  <c r="W955" i="1"/>
  <c r="X955" i="1" s="1"/>
  <c r="W956" i="1"/>
  <c r="X956" i="1" s="1"/>
  <c r="W957" i="1"/>
  <c r="X957" i="1" s="1"/>
  <c r="W958" i="1"/>
  <c r="X958" i="1" s="1"/>
  <c r="W959" i="1"/>
  <c r="X959" i="1" s="1"/>
  <c r="W960" i="1"/>
  <c r="X960" i="1" s="1"/>
  <c r="W961" i="1"/>
  <c r="X961" i="1" s="1"/>
  <c r="W962" i="1"/>
  <c r="X962" i="1" s="1"/>
  <c r="W963" i="1"/>
  <c r="X963" i="1" s="1"/>
  <c r="W964" i="1"/>
  <c r="X964" i="1" s="1"/>
  <c r="W965" i="1"/>
  <c r="X965" i="1" s="1"/>
  <c r="W966" i="1"/>
  <c r="X966" i="1" s="1"/>
  <c r="W967" i="1"/>
  <c r="X967" i="1" s="1"/>
  <c r="W968" i="1"/>
  <c r="X968" i="1" s="1"/>
  <c r="W969" i="1"/>
  <c r="X969" i="1" s="1"/>
  <c r="W970" i="1"/>
  <c r="X970" i="1" s="1"/>
  <c r="W971" i="1"/>
  <c r="X971" i="1" s="1"/>
  <c r="W972" i="1"/>
  <c r="X972" i="1" s="1"/>
  <c r="W973" i="1"/>
  <c r="X973" i="1" s="1"/>
  <c r="W974" i="1"/>
  <c r="X974" i="1" s="1"/>
  <c r="W975" i="1"/>
  <c r="X975" i="1" s="1"/>
  <c r="W976" i="1"/>
  <c r="X976" i="1" s="1"/>
  <c r="W977" i="1"/>
  <c r="X977" i="1" s="1"/>
  <c r="W978" i="1"/>
  <c r="X978" i="1" s="1"/>
  <c r="W979" i="1"/>
  <c r="X979" i="1" s="1"/>
  <c r="W980" i="1"/>
  <c r="X980" i="1" s="1"/>
  <c r="W981" i="1"/>
  <c r="X981" i="1" s="1"/>
  <c r="W982" i="1"/>
  <c r="X982" i="1" s="1"/>
  <c r="W983" i="1"/>
  <c r="X983" i="1" s="1"/>
  <c r="W984" i="1"/>
  <c r="X984" i="1" s="1"/>
  <c r="W985" i="1"/>
  <c r="X985" i="1" s="1"/>
  <c r="W986" i="1"/>
  <c r="X986" i="1" s="1"/>
  <c r="W987" i="1"/>
  <c r="X987" i="1" s="1"/>
  <c r="W988" i="1"/>
  <c r="X988" i="1" s="1"/>
  <c r="W989" i="1"/>
  <c r="X989" i="1" s="1"/>
  <c r="W990" i="1"/>
  <c r="X990" i="1" s="1"/>
  <c r="W991" i="1"/>
  <c r="X991" i="1" s="1"/>
  <c r="W992" i="1"/>
  <c r="X992" i="1" s="1"/>
  <c r="W993" i="1"/>
  <c r="X993" i="1" s="1"/>
  <c r="W994" i="1"/>
  <c r="X994" i="1" s="1"/>
  <c r="W995" i="1"/>
  <c r="X995" i="1" s="1"/>
  <c r="W996" i="1"/>
  <c r="X996" i="1" s="1"/>
  <c r="W997" i="1"/>
  <c r="X997" i="1" s="1"/>
  <c r="W998" i="1"/>
  <c r="X998" i="1" s="1"/>
  <c r="W999" i="1"/>
  <c r="X999" i="1" s="1"/>
  <c r="W1000" i="1"/>
  <c r="X1000" i="1" s="1"/>
  <c r="W1001" i="1"/>
  <c r="X1001" i="1" s="1"/>
  <c r="W1002" i="1"/>
  <c r="X1002" i="1" s="1"/>
  <c r="W1003" i="1"/>
  <c r="X1003" i="1" s="1"/>
  <c r="W1004" i="1"/>
  <c r="X1004" i="1" s="1"/>
  <c r="W1005" i="1"/>
  <c r="X1005" i="1" s="1"/>
  <c r="W1006" i="1"/>
  <c r="X1006" i="1" s="1"/>
  <c r="W1007" i="1"/>
  <c r="X1007" i="1" s="1"/>
  <c r="W1008" i="1"/>
  <c r="X1008" i="1" s="1"/>
  <c r="W1009" i="1"/>
  <c r="X1009" i="1" s="1"/>
  <c r="W1010" i="1"/>
  <c r="X1010" i="1" s="1"/>
  <c r="W1011" i="1"/>
  <c r="X1011" i="1" s="1"/>
  <c r="W1012" i="1"/>
  <c r="X1012" i="1" s="1"/>
  <c r="W1013" i="1"/>
  <c r="X1013" i="1" s="1"/>
  <c r="W1014" i="1"/>
  <c r="X1014" i="1" s="1"/>
  <c r="W1015" i="1"/>
  <c r="X1015" i="1" s="1"/>
  <c r="W1016" i="1"/>
  <c r="X1016" i="1" s="1"/>
  <c r="W1017" i="1"/>
  <c r="X1017" i="1" s="1"/>
  <c r="W1018" i="1"/>
  <c r="X1018" i="1" s="1"/>
  <c r="W1019" i="1"/>
  <c r="X1019" i="1" s="1"/>
  <c r="W1020" i="1"/>
  <c r="X1020" i="1" s="1"/>
  <c r="W1021" i="1"/>
  <c r="X1021" i="1" s="1"/>
  <c r="W1022" i="1"/>
  <c r="X1022" i="1" s="1"/>
  <c r="W1023" i="1"/>
  <c r="X1023" i="1" s="1"/>
  <c r="W1024" i="1"/>
  <c r="X1024" i="1" s="1"/>
  <c r="W1025" i="1"/>
  <c r="X1025" i="1" s="1"/>
  <c r="W1026" i="1"/>
  <c r="X1026" i="1" s="1"/>
  <c r="W1027" i="1"/>
  <c r="X1027" i="1" s="1"/>
  <c r="W1028" i="1"/>
  <c r="X1028" i="1" s="1"/>
  <c r="W1029" i="1"/>
  <c r="X1029" i="1" s="1"/>
  <c r="W1030" i="1"/>
  <c r="X1030" i="1" s="1"/>
  <c r="W1031" i="1"/>
  <c r="X1031" i="1" s="1"/>
  <c r="W1032" i="1"/>
  <c r="X1032" i="1" s="1"/>
  <c r="W1033" i="1"/>
  <c r="X1033" i="1" s="1"/>
  <c r="W1034" i="1"/>
  <c r="X1034" i="1" s="1"/>
  <c r="W1035" i="1"/>
  <c r="X1035" i="1" s="1"/>
  <c r="W1036" i="1"/>
  <c r="X1036" i="1" s="1"/>
  <c r="W1037" i="1"/>
  <c r="X1037" i="1" s="1"/>
  <c r="W1038" i="1"/>
  <c r="X1038" i="1" s="1"/>
  <c r="W1039" i="1"/>
  <c r="X1039" i="1" s="1"/>
  <c r="W1040" i="1"/>
  <c r="X1040" i="1" s="1"/>
  <c r="W1041" i="1"/>
  <c r="X1041" i="1" s="1"/>
  <c r="W1042" i="1"/>
  <c r="X1042" i="1" s="1"/>
  <c r="W1043" i="1"/>
  <c r="X1043" i="1" s="1"/>
  <c r="W1044" i="1"/>
  <c r="X1044" i="1" s="1"/>
  <c r="W1045" i="1"/>
  <c r="X1045" i="1" s="1"/>
  <c r="W1046" i="1"/>
  <c r="X1046" i="1" s="1"/>
  <c r="W1047" i="1"/>
  <c r="X1047" i="1" s="1"/>
  <c r="W1048" i="1"/>
  <c r="X1048" i="1" s="1"/>
  <c r="W1049" i="1"/>
  <c r="X1049" i="1" s="1"/>
  <c r="W1050" i="1"/>
  <c r="X1050" i="1" s="1"/>
  <c r="W1051" i="1"/>
  <c r="X1051" i="1" s="1"/>
  <c r="W1052" i="1"/>
  <c r="X1052" i="1" s="1"/>
  <c r="W1053" i="1"/>
  <c r="X1053" i="1" s="1"/>
  <c r="W1054" i="1"/>
  <c r="X1054" i="1" s="1"/>
  <c r="W1055" i="1"/>
  <c r="X1055" i="1" s="1"/>
  <c r="W1056" i="1"/>
  <c r="X1056" i="1" s="1"/>
  <c r="W1057" i="1"/>
  <c r="X1057" i="1" s="1"/>
  <c r="W1058" i="1"/>
  <c r="X1058" i="1" s="1"/>
  <c r="W1059" i="1"/>
  <c r="X1059" i="1" s="1"/>
  <c r="W1060" i="1"/>
  <c r="X1060" i="1" s="1"/>
  <c r="W1061" i="1"/>
  <c r="X1061" i="1" s="1"/>
  <c r="W1062" i="1"/>
  <c r="X1062" i="1" s="1"/>
  <c r="W1063" i="1"/>
  <c r="X1063" i="1" s="1"/>
  <c r="W1064" i="1"/>
  <c r="X1064" i="1" s="1"/>
  <c r="W1065" i="1"/>
  <c r="X1065" i="1" s="1"/>
  <c r="W1066" i="1"/>
  <c r="X1066" i="1" s="1"/>
  <c r="W1067" i="1"/>
  <c r="X1067" i="1" s="1"/>
  <c r="W1068" i="1"/>
  <c r="X1068" i="1" s="1"/>
  <c r="W1069" i="1"/>
  <c r="X1069" i="1" s="1"/>
  <c r="W1070" i="1"/>
  <c r="X1070" i="1" s="1"/>
  <c r="W1071" i="1"/>
  <c r="X1071" i="1" s="1"/>
  <c r="W1072" i="1"/>
  <c r="X1072" i="1" s="1"/>
  <c r="W1073" i="1"/>
  <c r="X1073" i="1" s="1"/>
  <c r="W1074" i="1"/>
  <c r="X1074" i="1" s="1"/>
  <c r="W1075" i="1"/>
  <c r="X1075" i="1" s="1"/>
  <c r="W1076" i="1"/>
  <c r="X1076" i="1" s="1"/>
  <c r="W1077" i="1"/>
  <c r="X1077" i="1" s="1"/>
  <c r="W1078" i="1"/>
  <c r="X1078" i="1" s="1"/>
  <c r="W1079" i="1"/>
  <c r="X1079" i="1" s="1"/>
  <c r="W1080" i="1"/>
  <c r="X1080" i="1" s="1"/>
  <c r="W1081" i="1"/>
  <c r="X1081" i="1" s="1"/>
  <c r="W1082" i="1"/>
  <c r="X1082" i="1" s="1"/>
  <c r="W1083" i="1"/>
  <c r="X1083" i="1" s="1"/>
  <c r="W1084" i="1"/>
  <c r="X1084" i="1" s="1"/>
  <c r="W1085" i="1"/>
  <c r="X1085" i="1" s="1"/>
  <c r="W1086" i="1"/>
  <c r="X1086" i="1" s="1"/>
  <c r="W1087" i="1"/>
  <c r="X1087" i="1" s="1"/>
  <c r="W1088" i="1"/>
  <c r="X1088" i="1" s="1"/>
  <c r="W1089" i="1"/>
  <c r="X1089" i="1" s="1"/>
  <c r="W1090" i="1"/>
  <c r="X1090" i="1" s="1"/>
  <c r="W1091" i="1"/>
  <c r="X1091" i="1" s="1"/>
  <c r="W1092" i="1"/>
  <c r="X1092" i="1" s="1"/>
  <c r="W1093" i="1"/>
  <c r="X1093" i="1" s="1"/>
  <c r="W1094" i="1"/>
  <c r="X1094" i="1" s="1"/>
  <c r="W1095" i="1"/>
  <c r="X1095" i="1" s="1"/>
  <c r="W1096" i="1"/>
  <c r="X1096" i="1" s="1"/>
  <c r="W1097" i="1"/>
  <c r="X1097" i="1" s="1"/>
  <c r="W1098" i="1"/>
  <c r="X1098" i="1" s="1"/>
  <c r="W1099" i="1"/>
  <c r="X1099" i="1" s="1"/>
  <c r="W1100" i="1"/>
  <c r="X1100" i="1" s="1"/>
  <c r="W1101" i="1"/>
  <c r="X1101" i="1" s="1"/>
  <c r="W1102" i="1"/>
  <c r="X1102" i="1" s="1"/>
  <c r="W1103" i="1"/>
  <c r="X1103" i="1" s="1"/>
  <c r="W1104" i="1"/>
  <c r="X1104" i="1" s="1"/>
  <c r="W1105" i="1"/>
  <c r="X1105" i="1" s="1"/>
  <c r="W1106" i="1"/>
  <c r="X1106" i="1" s="1"/>
  <c r="W1107" i="1"/>
  <c r="X1107" i="1" s="1"/>
  <c r="W1108" i="1"/>
  <c r="X1108" i="1" s="1"/>
  <c r="W1109" i="1"/>
  <c r="X1109" i="1" s="1"/>
  <c r="W1110" i="1"/>
  <c r="X1110" i="1" s="1"/>
  <c r="W1111" i="1"/>
  <c r="X1111" i="1" s="1"/>
  <c r="W1112" i="1"/>
  <c r="X1112" i="1" s="1"/>
  <c r="W1113" i="1"/>
  <c r="X1113" i="1" s="1"/>
  <c r="W1114" i="1"/>
  <c r="X1114" i="1" s="1"/>
  <c r="W1115" i="1"/>
  <c r="X1115" i="1" s="1"/>
  <c r="W1116" i="1"/>
  <c r="X1116" i="1" s="1"/>
  <c r="W1117" i="1"/>
  <c r="X1117" i="1" s="1"/>
  <c r="W1118" i="1"/>
  <c r="X1118" i="1" s="1"/>
  <c r="W1119" i="1"/>
  <c r="X1119" i="1" s="1"/>
  <c r="W1120" i="1"/>
  <c r="X1120" i="1" s="1"/>
  <c r="W1121" i="1"/>
  <c r="X1121" i="1" s="1"/>
  <c r="W1122" i="1"/>
  <c r="X1122" i="1" s="1"/>
  <c r="W1123" i="1"/>
  <c r="X1123" i="1" s="1"/>
  <c r="W1124" i="1"/>
  <c r="X1124" i="1" s="1"/>
  <c r="W1125" i="1"/>
  <c r="X1125" i="1" s="1"/>
  <c r="W1126" i="1"/>
  <c r="X1126" i="1" s="1"/>
  <c r="W1127" i="1"/>
  <c r="X1127" i="1" s="1"/>
  <c r="W1128" i="1"/>
  <c r="X1128" i="1" s="1"/>
  <c r="W1129" i="1"/>
  <c r="X1129" i="1" s="1"/>
  <c r="W1130" i="1"/>
  <c r="X1130" i="1" s="1"/>
  <c r="W1131" i="1"/>
  <c r="X1131" i="1" s="1"/>
  <c r="W1132" i="1"/>
  <c r="X1132" i="1" s="1"/>
  <c r="W1133" i="1"/>
  <c r="X1133" i="1" s="1"/>
  <c r="W1134" i="1"/>
  <c r="X1134" i="1" s="1"/>
  <c r="W1135" i="1"/>
  <c r="X1135" i="1" s="1"/>
  <c r="W1136" i="1"/>
  <c r="X1136" i="1" s="1"/>
  <c r="W1137" i="1"/>
  <c r="X1137" i="1" s="1"/>
  <c r="W1138" i="1"/>
  <c r="X1138" i="1" s="1"/>
  <c r="W1139" i="1"/>
  <c r="X1139" i="1" s="1"/>
  <c r="W1140" i="1"/>
  <c r="X1140" i="1" s="1"/>
  <c r="W1141" i="1"/>
  <c r="X1141" i="1" s="1"/>
  <c r="W1142" i="1"/>
  <c r="X1142" i="1" s="1"/>
  <c r="W1143" i="1"/>
  <c r="X1143" i="1" s="1"/>
  <c r="W1144" i="1"/>
  <c r="X1144" i="1" s="1"/>
  <c r="W1145" i="1"/>
  <c r="X1145" i="1" s="1"/>
  <c r="W1146" i="1"/>
  <c r="X1146" i="1" s="1"/>
  <c r="W1147" i="1"/>
  <c r="X1147" i="1" s="1"/>
  <c r="W1148" i="1"/>
  <c r="X1148" i="1" s="1"/>
  <c r="W1149" i="1"/>
  <c r="X1149" i="1" s="1"/>
  <c r="W1150" i="1"/>
  <c r="X1150" i="1" s="1"/>
  <c r="W1151" i="1"/>
  <c r="X1151" i="1" s="1"/>
  <c r="W1152" i="1"/>
  <c r="X1152" i="1" s="1"/>
  <c r="W1153" i="1"/>
  <c r="X1153" i="1" s="1"/>
  <c r="W1154" i="1"/>
  <c r="X1154" i="1" s="1"/>
  <c r="W1155" i="1"/>
  <c r="X1155" i="1" s="1"/>
  <c r="W1156" i="1"/>
  <c r="X1156" i="1" s="1"/>
  <c r="W1157" i="1"/>
  <c r="X1157" i="1" s="1"/>
  <c r="W1158" i="1"/>
  <c r="X1158" i="1" s="1"/>
  <c r="W1159" i="1"/>
  <c r="X1159" i="1" s="1"/>
  <c r="W1160" i="1"/>
  <c r="X1160" i="1" s="1"/>
  <c r="W1161" i="1"/>
  <c r="X1161" i="1" s="1"/>
  <c r="W1162" i="1"/>
  <c r="X1162" i="1" s="1"/>
  <c r="W1163" i="1"/>
  <c r="X1163" i="1" s="1"/>
  <c r="W1164" i="1"/>
  <c r="X1164" i="1" s="1"/>
  <c r="W1165" i="1"/>
  <c r="X1165" i="1" s="1"/>
  <c r="W1166" i="1"/>
  <c r="X1166" i="1" s="1"/>
  <c r="W1167" i="1"/>
  <c r="X1167" i="1" s="1"/>
  <c r="W1168" i="1"/>
  <c r="X1168" i="1" s="1"/>
  <c r="W1169" i="1"/>
  <c r="X1169" i="1" s="1"/>
  <c r="W1170" i="1"/>
  <c r="X1170" i="1" s="1"/>
  <c r="W1171" i="1"/>
  <c r="X1171" i="1" s="1"/>
  <c r="W1172" i="1"/>
  <c r="X1172" i="1" s="1"/>
  <c r="W1173" i="1"/>
  <c r="X1173" i="1" s="1"/>
  <c r="W1174" i="1"/>
  <c r="X1174" i="1" s="1"/>
  <c r="W1175" i="1"/>
  <c r="X1175" i="1" s="1"/>
  <c r="W1176" i="1"/>
  <c r="X1176" i="1" s="1"/>
  <c r="W1177" i="1"/>
  <c r="X1177" i="1" s="1"/>
  <c r="W1178" i="1"/>
  <c r="X1178" i="1" s="1"/>
  <c r="W1179" i="1"/>
  <c r="X1179" i="1" s="1"/>
  <c r="W1180" i="1"/>
  <c r="X1180" i="1" s="1"/>
  <c r="W1181" i="1"/>
  <c r="X1181" i="1" s="1"/>
  <c r="W1182" i="1"/>
  <c r="X1182" i="1" s="1"/>
  <c r="W1183" i="1"/>
  <c r="X1183" i="1" s="1"/>
  <c r="W1184" i="1"/>
  <c r="X1184" i="1" s="1"/>
  <c r="W1185" i="1"/>
  <c r="X1185" i="1" s="1"/>
  <c r="W1186" i="1"/>
  <c r="X1186" i="1" s="1"/>
  <c r="W1187" i="1"/>
  <c r="X1187" i="1" s="1"/>
  <c r="W1188" i="1"/>
  <c r="X1188" i="1" s="1"/>
  <c r="W1189" i="1"/>
  <c r="X1189" i="1" s="1"/>
  <c r="W1190" i="1"/>
  <c r="X1190" i="1" s="1"/>
  <c r="W1191" i="1"/>
  <c r="X1191" i="1" s="1"/>
  <c r="W1192" i="1"/>
  <c r="X1192" i="1" s="1"/>
  <c r="W1193" i="1"/>
  <c r="X1193" i="1" s="1"/>
  <c r="W1194" i="1"/>
  <c r="X1194" i="1" s="1"/>
  <c r="W1195" i="1"/>
  <c r="X1195" i="1" s="1"/>
  <c r="W1196" i="1"/>
  <c r="X1196" i="1" s="1"/>
  <c r="W1197" i="1"/>
  <c r="X1197" i="1" s="1"/>
  <c r="W1198" i="1"/>
  <c r="X1198" i="1" s="1"/>
  <c r="W1199" i="1"/>
  <c r="X1199" i="1" s="1"/>
  <c r="W1200" i="1"/>
  <c r="X1200" i="1" s="1"/>
  <c r="W1201" i="1"/>
  <c r="X1201" i="1" s="1"/>
  <c r="W1202" i="1"/>
  <c r="X1202" i="1" s="1"/>
  <c r="W1203" i="1"/>
  <c r="X1203" i="1" s="1"/>
  <c r="W1204" i="1"/>
  <c r="X1204" i="1" s="1"/>
  <c r="W1205" i="1"/>
  <c r="X1205" i="1" s="1"/>
  <c r="W1206" i="1"/>
  <c r="X1206" i="1" s="1"/>
  <c r="W1207" i="1"/>
  <c r="X1207" i="1" s="1"/>
  <c r="W1208" i="1"/>
  <c r="X1208" i="1" s="1"/>
  <c r="W1209" i="1"/>
  <c r="X1209" i="1" s="1"/>
  <c r="W1210" i="1"/>
  <c r="X1210" i="1" s="1"/>
  <c r="W1211" i="1"/>
  <c r="X1211" i="1" s="1"/>
  <c r="W1212" i="1"/>
  <c r="X1212" i="1" s="1"/>
  <c r="W1213" i="1"/>
  <c r="X1213" i="1" s="1"/>
  <c r="W1214" i="1"/>
  <c r="X1214" i="1" s="1"/>
  <c r="W1215" i="1"/>
  <c r="X1215" i="1" s="1"/>
  <c r="W1216" i="1"/>
  <c r="X1216" i="1" s="1"/>
  <c r="W1217" i="1"/>
  <c r="X1217" i="1" s="1"/>
  <c r="W1218" i="1"/>
  <c r="X1218" i="1" s="1"/>
  <c r="W1219" i="1"/>
  <c r="X1219" i="1" s="1"/>
  <c r="W1220" i="1"/>
  <c r="X1220" i="1" s="1"/>
  <c r="W1221" i="1"/>
  <c r="X1221" i="1" s="1"/>
  <c r="W1222" i="1"/>
  <c r="X1222" i="1" s="1"/>
  <c r="W1223" i="1"/>
  <c r="X1223" i="1" s="1"/>
  <c r="W1224" i="1"/>
  <c r="X1224" i="1" s="1"/>
  <c r="W1225" i="1"/>
  <c r="X1225" i="1" s="1"/>
  <c r="W1226" i="1"/>
  <c r="X1226" i="1" s="1"/>
  <c r="W1227" i="1"/>
  <c r="X1227" i="1" s="1"/>
  <c r="W1228" i="1"/>
  <c r="X1228" i="1" s="1"/>
  <c r="W1229" i="1"/>
  <c r="X1229" i="1" s="1"/>
  <c r="W1230" i="1"/>
  <c r="X1230" i="1" s="1"/>
  <c r="W1231" i="1"/>
  <c r="X1231" i="1" s="1"/>
  <c r="W1232" i="1"/>
  <c r="X1232" i="1" s="1"/>
  <c r="W1233" i="1"/>
  <c r="X1233" i="1" s="1"/>
  <c r="W1234" i="1"/>
  <c r="X1234" i="1" s="1"/>
  <c r="W1235" i="1"/>
  <c r="X1235" i="1" s="1"/>
  <c r="W1236" i="1"/>
  <c r="X1236" i="1" s="1"/>
  <c r="W1237" i="1"/>
  <c r="X1237" i="1" s="1"/>
  <c r="W1238" i="1"/>
  <c r="X1238" i="1" s="1"/>
  <c r="W1239" i="1"/>
  <c r="X1239" i="1" s="1"/>
  <c r="W1240" i="1"/>
  <c r="X1240" i="1" s="1"/>
  <c r="W1241" i="1"/>
  <c r="X1241" i="1" s="1"/>
  <c r="W1242" i="1"/>
  <c r="X1242" i="1" s="1"/>
  <c r="W1243" i="1"/>
  <c r="X1243" i="1" s="1"/>
  <c r="W1244" i="1"/>
  <c r="X1244" i="1" s="1"/>
  <c r="W1245" i="1"/>
  <c r="X1245" i="1" s="1"/>
  <c r="W1246" i="1"/>
  <c r="X1246" i="1" s="1"/>
  <c r="W1247" i="1"/>
  <c r="X1247" i="1" s="1"/>
  <c r="W1248" i="1"/>
  <c r="X1248" i="1" s="1"/>
  <c r="W1249" i="1"/>
  <c r="X1249" i="1" s="1"/>
  <c r="W1250" i="1"/>
  <c r="X1250" i="1" s="1"/>
  <c r="W1251" i="1"/>
  <c r="X1251" i="1" s="1"/>
  <c r="W1252" i="1"/>
  <c r="X1252" i="1" s="1"/>
  <c r="W1253" i="1"/>
  <c r="X1253" i="1" s="1"/>
  <c r="W1254" i="1"/>
  <c r="X1254" i="1" s="1"/>
  <c r="W1255" i="1"/>
  <c r="X1255" i="1" s="1"/>
  <c r="W1256" i="1"/>
  <c r="X1256" i="1" s="1"/>
  <c r="W1257" i="1"/>
  <c r="X1257" i="1" s="1"/>
  <c r="W1258" i="1"/>
  <c r="X1258" i="1" s="1"/>
  <c r="W1259" i="1"/>
  <c r="X1259" i="1" s="1"/>
  <c r="W1260" i="1"/>
  <c r="X1260" i="1" s="1"/>
  <c r="W1261" i="1"/>
  <c r="X1261" i="1" s="1"/>
  <c r="W1262" i="1"/>
  <c r="X1262" i="1" s="1"/>
  <c r="W1263" i="1"/>
  <c r="X1263" i="1" s="1"/>
  <c r="W1264" i="1"/>
  <c r="X1264" i="1" s="1"/>
  <c r="W1265" i="1"/>
  <c r="X1265" i="1" s="1"/>
  <c r="W1266" i="1"/>
  <c r="X1266" i="1" s="1"/>
  <c r="W1267" i="1"/>
  <c r="X1267" i="1" s="1"/>
  <c r="W1268" i="1"/>
  <c r="X1268" i="1" s="1"/>
  <c r="W1269" i="1"/>
  <c r="X1269" i="1" s="1"/>
  <c r="W1270" i="1"/>
  <c r="X1270" i="1" s="1"/>
  <c r="W1271" i="1"/>
  <c r="X1271" i="1" s="1"/>
  <c r="W1272" i="1"/>
  <c r="X1272" i="1" s="1"/>
  <c r="W1273" i="1"/>
  <c r="X1273" i="1" s="1"/>
  <c r="W1274" i="1"/>
  <c r="X1274" i="1" s="1"/>
  <c r="W1275" i="1"/>
  <c r="X1275" i="1" s="1"/>
  <c r="W1276" i="1"/>
  <c r="X1276" i="1" s="1"/>
  <c r="W1277" i="1"/>
  <c r="X1277" i="1" s="1"/>
  <c r="W1278" i="1"/>
  <c r="X1278" i="1" s="1"/>
  <c r="W1279" i="1"/>
  <c r="X1279" i="1" s="1"/>
  <c r="W1280" i="1"/>
  <c r="X1280" i="1" s="1"/>
  <c r="W1281" i="1"/>
  <c r="X1281" i="1" s="1"/>
  <c r="W1282" i="1"/>
  <c r="X1282" i="1" s="1"/>
  <c r="W1283" i="1"/>
  <c r="X1283" i="1" s="1"/>
  <c r="W1284" i="1"/>
  <c r="X1284" i="1" s="1"/>
  <c r="W1285" i="1"/>
  <c r="X1285" i="1" s="1"/>
  <c r="W1286" i="1"/>
  <c r="X1286" i="1" s="1"/>
  <c r="W1287" i="1"/>
  <c r="X1287" i="1" s="1"/>
  <c r="W1288" i="1"/>
  <c r="X1288" i="1" s="1"/>
  <c r="W1289" i="1"/>
  <c r="X1289" i="1" s="1"/>
  <c r="W1290" i="1"/>
  <c r="X1290" i="1" s="1"/>
  <c r="W1291" i="1"/>
  <c r="X1291" i="1" s="1"/>
  <c r="W1292" i="1"/>
  <c r="X1292" i="1" s="1"/>
  <c r="W1293" i="1"/>
  <c r="X1293" i="1" s="1"/>
  <c r="W1294" i="1"/>
  <c r="X1294" i="1" s="1"/>
  <c r="W1295" i="1"/>
  <c r="X1295" i="1" s="1"/>
  <c r="W1296" i="1"/>
  <c r="X1296" i="1" s="1"/>
  <c r="W1297" i="1"/>
  <c r="X1297" i="1" s="1"/>
  <c r="W1298" i="1"/>
  <c r="X1298" i="1" s="1"/>
  <c r="W1299" i="1"/>
  <c r="X1299" i="1" s="1"/>
  <c r="W1300" i="1"/>
  <c r="X1300" i="1" s="1"/>
  <c r="W1301" i="1"/>
  <c r="X1301" i="1" s="1"/>
  <c r="W1302" i="1"/>
  <c r="X1302" i="1" s="1"/>
  <c r="W1303" i="1"/>
  <c r="X1303" i="1" s="1"/>
  <c r="W1304" i="1"/>
  <c r="X1304" i="1" s="1"/>
  <c r="W1305" i="1"/>
  <c r="X1305" i="1" s="1"/>
  <c r="W1306" i="1"/>
  <c r="X1306" i="1" s="1"/>
  <c r="W1307" i="1"/>
  <c r="X1307" i="1" s="1"/>
  <c r="W1308" i="1"/>
  <c r="X1308" i="1" s="1"/>
  <c r="W1309" i="1"/>
  <c r="X1309" i="1" s="1"/>
  <c r="W1310" i="1"/>
  <c r="X1310" i="1" s="1"/>
  <c r="W1311" i="1"/>
  <c r="X1311" i="1" s="1"/>
  <c r="W1312" i="1"/>
  <c r="X1312" i="1" s="1"/>
  <c r="W1313" i="1"/>
  <c r="X1313" i="1" s="1"/>
  <c r="W1314" i="1"/>
  <c r="X1314" i="1" s="1"/>
  <c r="W1315" i="1"/>
  <c r="X1315" i="1" s="1"/>
  <c r="W1316" i="1"/>
  <c r="X1316" i="1" s="1"/>
  <c r="W1317" i="1"/>
  <c r="X1317" i="1" s="1"/>
  <c r="W1318" i="1"/>
  <c r="X1318" i="1" s="1"/>
  <c r="W1319" i="1"/>
  <c r="X1319" i="1" s="1"/>
  <c r="W1320" i="1"/>
  <c r="X1320" i="1" s="1"/>
  <c r="W1321" i="1"/>
  <c r="X1321" i="1" s="1"/>
  <c r="W1322" i="1"/>
  <c r="X1322" i="1" s="1"/>
  <c r="W1323" i="1"/>
  <c r="X1323" i="1" s="1"/>
  <c r="W1324" i="1"/>
  <c r="X1324" i="1" s="1"/>
  <c r="W1325" i="1"/>
  <c r="X1325" i="1" s="1"/>
  <c r="W1326" i="1"/>
  <c r="X1326" i="1" s="1"/>
  <c r="W1327" i="1"/>
  <c r="X1327" i="1" s="1"/>
  <c r="W1328" i="1"/>
  <c r="X1328" i="1" s="1"/>
  <c r="W1329" i="1"/>
  <c r="X1329" i="1" s="1"/>
  <c r="W1330" i="1"/>
  <c r="X1330" i="1" s="1"/>
  <c r="W1331" i="1"/>
  <c r="X1331" i="1" s="1"/>
  <c r="W1332" i="1"/>
  <c r="X1332" i="1" s="1"/>
  <c r="W1333" i="1"/>
  <c r="X1333" i="1" s="1"/>
  <c r="W1334" i="1"/>
  <c r="X1334" i="1" s="1"/>
  <c r="W1335" i="1"/>
  <c r="X1335" i="1" s="1"/>
  <c r="W1336" i="1"/>
  <c r="X1336" i="1" s="1"/>
  <c r="W1337" i="1"/>
  <c r="X1337" i="1" s="1"/>
  <c r="W1338" i="1"/>
  <c r="X1338" i="1" s="1"/>
  <c r="W1339" i="1"/>
  <c r="X1339" i="1" s="1"/>
  <c r="W1340" i="1"/>
  <c r="X1340" i="1" s="1"/>
  <c r="W1341" i="1"/>
  <c r="X1341" i="1" s="1"/>
  <c r="W1342" i="1"/>
  <c r="X1342" i="1" s="1"/>
  <c r="W1343" i="1"/>
  <c r="X1343" i="1" s="1"/>
  <c r="W1344" i="1"/>
  <c r="X1344" i="1" s="1"/>
  <c r="W1345" i="1"/>
  <c r="X1345" i="1" s="1"/>
  <c r="W1346" i="1"/>
  <c r="X1346" i="1" s="1"/>
  <c r="W1347" i="1"/>
  <c r="X1347" i="1" s="1"/>
  <c r="W1348" i="1"/>
  <c r="X1348" i="1" s="1"/>
  <c r="W1349" i="1"/>
  <c r="X1349" i="1" s="1"/>
  <c r="W1350" i="1"/>
  <c r="X1350" i="1" s="1"/>
  <c r="W1351" i="1"/>
  <c r="X1351" i="1" s="1"/>
  <c r="W1352" i="1"/>
  <c r="X1352" i="1" s="1"/>
  <c r="W1353" i="1"/>
  <c r="X1353" i="1" s="1"/>
  <c r="W1354" i="1"/>
  <c r="X1354" i="1" s="1"/>
  <c r="W1355" i="1"/>
  <c r="X1355" i="1" s="1"/>
  <c r="W1356" i="1"/>
  <c r="X1356" i="1" s="1"/>
  <c r="W1357" i="1"/>
  <c r="X1357" i="1" s="1"/>
  <c r="W1358" i="1"/>
  <c r="X1358" i="1" s="1"/>
  <c r="W1359" i="1"/>
  <c r="X1359" i="1" s="1"/>
  <c r="W1360" i="1"/>
  <c r="X1360" i="1" s="1"/>
  <c r="W1361" i="1"/>
  <c r="X1361" i="1" s="1"/>
  <c r="W1362" i="1"/>
  <c r="X1362" i="1" s="1"/>
  <c r="W1363" i="1"/>
  <c r="X1363" i="1" s="1"/>
  <c r="W1364" i="1"/>
  <c r="X1364" i="1" s="1"/>
  <c r="W1365" i="1"/>
  <c r="X1365" i="1" s="1"/>
  <c r="W1366" i="1"/>
  <c r="X1366" i="1" s="1"/>
  <c r="W1367" i="1"/>
  <c r="X1367" i="1" s="1"/>
  <c r="W1368" i="1"/>
  <c r="X1368" i="1" s="1"/>
  <c r="W1369" i="1"/>
  <c r="X1369" i="1" s="1"/>
  <c r="W1370" i="1"/>
  <c r="X1370" i="1" s="1"/>
  <c r="W1371" i="1"/>
  <c r="X1371" i="1" s="1"/>
  <c r="W1372" i="1"/>
  <c r="X1372" i="1" s="1"/>
  <c r="W1373" i="1"/>
  <c r="X1373" i="1" s="1"/>
  <c r="W1374" i="1"/>
  <c r="X1374" i="1" s="1"/>
  <c r="W1375" i="1"/>
  <c r="X1375" i="1" s="1"/>
  <c r="W1376" i="1"/>
  <c r="X1376" i="1" s="1"/>
  <c r="W1377" i="1"/>
  <c r="X1377" i="1" s="1"/>
  <c r="W1378" i="1"/>
  <c r="X1378" i="1" s="1"/>
  <c r="W1379" i="1"/>
  <c r="X1379" i="1" s="1"/>
  <c r="W1380" i="1"/>
  <c r="X1380" i="1" s="1"/>
  <c r="W1381" i="1"/>
  <c r="X1381" i="1" s="1"/>
  <c r="W1382" i="1"/>
  <c r="X1382" i="1" s="1"/>
  <c r="W1383" i="1"/>
  <c r="X1383" i="1" s="1"/>
  <c r="W1384" i="1"/>
  <c r="X1384" i="1" s="1"/>
  <c r="W1385" i="1"/>
  <c r="X1385" i="1" s="1"/>
  <c r="W1386" i="1"/>
  <c r="X1386" i="1" s="1"/>
  <c r="W1387" i="1"/>
  <c r="X1387" i="1" s="1"/>
  <c r="W1388" i="1"/>
  <c r="X1388" i="1" s="1"/>
  <c r="W1389" i="1"/>
  <c r="X1389" i="1" s="1"/>
  <c r="W1390" i="1"/>
  <c r="X1390" i="1" s="1"/>
  <c r="W1391" i="1"/>
  <c r="X1391" i="1" s="1"/>
  <c r="W1392" i="1"/>
  <c r="X1392" i="1" s="1"/>
  <c r="W1393" i="1"/>
  <c r="X1393" i="1" s="1"/>
  <c r="W1394" i="1"/>
  <c r="X1394" i="1" s="1"/>
  <c r="W1395" i="1"/>
  <c r="X1395" i="1" s="1"/>
  <c r="W1396" i="1"/>
  <c r="X1396" i="1" s="1"/>
  <c r="W1397" i="1"/>
  <c r="X1397" i="1" s="1"/>
  <c r="W1398" i="1"/>
  <c r="X1398" i="1" s="1"/>
  <c r="W1399" i="1"/>
  <c r="X1399" i="1" s="1"/>
  <c r="W1400" i="1"/>
  <c r="X1400" i="1" s="1"/>
  <c r="W1401" i="1"/>
  <c r="X1401" i="1" s="1"/>
  <c r="W1402" i="1"/>
  <c r="X1402" i="1" s="1"/>
  <c r="W1403" i="1"/>
  <c r="X1403" i="1" s="1"/>
  <c r="W1404" i="1"/>
  <c r="X1404" i="1" s="1"/>
  <c r="W1405" i="1"/>
  <c r="X1405" i="1" s="1"/>
  <c r="W1406" i="1"/>
  <c r="X1406" i="1" s="1"/>
  <c r="W1407" i="1"/>
  <c r="X1407" i="1" s="1"/>
  <c r="W1408" i="1"/>
  <c r="X1408" i="1" s="1"/>
  <c r="W1409" i="1"/>
  <c r="X1409" i="1" s="1"/>
  <c r="W1410" i="1"/>
  <c r="X1410" i="1" s="1"/>
  <c r="W1411" i="1"/>
  <c r="X1411" i="1" s="1"/>
  <c r="W1412" i="1"/>
  <c r="X1412" i="1" s="1"/>
  <c r="W1413" i="1"/>
  <c r="X1413" i="1" s="1"/>
  <c r="W1414" i="1"/>
  <c r="X1414" i="1" s="1"/>
  <c r="W1415" i="1"/>
  <c r="X1415" i="1" s="1"/>
  <c r="W1416" i="1"/>
  <c r="X1416" i="1" s="1"/>
  <c r="W1417" i="1"/>
  <c r="X1417" i="1" s="1"/>
  <c r="W1418" i="1"/>
  <c r="X1418" i="1" s="1"/>
  <c r="W1419" i="1"/>
  <c r="X1419" i="1" s="1"/>
  <c r="W1420" i="1"/>
  <c r="X1420" i="1" s="1"/>
  <c r="W1421" i="1"/>
  <c r="X1421" i="1" s="1"/>
  <c r="W1422" i="1"/>
  <c r="X1422" i="1" s="1"/>
  <c r="W1423" i="1"/>
  <c r="X1423" i="1" s="1"/>
  <c r="W1424" i="1"/>
  <c r="X1424" i="1" s="1"/>
  <c r="W1425" i="1"/>
  <c r="X1425" i="1" s="1"/>
  <c r="W1426" i="1"/>
  <c r="X1426" i="1" s="1"/>
  <c r="W1427" i="1"/>
  <c r="X1427" i="1" s="1"/>
  <c r="W1428" i="1"/>
  <c r="X1428" i="1" s="1"/>
  <c r="W1429" i="1"/>
  <c r="X1429" i="1" s="1"/>
  <c r="W1430" i="1"/>
  <c r="X1430" i="1" s="1"/>
  <c r="W1431" i="1"/>
  <c r="X1431" i="1" s="1"/>
  <c r="W1432" i="1"/>
  <c r="X1432" i="1" s="1"/>
  <c r="W1433" i="1"/>
  <c r="X1433" i="1" s="1"/>
  <c r="W1434" i="1"/>
  <c r="X1434" i="1" s="1"/>
  <c r="W1435" i="1"/>
  <c r="X1435" i="1" s="1"/>
  <c r="W1436" i="1"/>
  <c r="X1436" i="1" s="1"/>
  <c r="W1437" i="1"/>
  <c r="X1437" i="1" s="1"/>
  <c r="W1438" i="1"/>
  <c r="X1438" i="1" s="1"/>
  <c r="W1439" i="1"/>
  <c r="X1439" i="1" s="1"/>
  <c r="W1440" i="1"/>
  <c r="X1440" i="1" s="1"/>
  <c r="W1441" i="1"/>
  <c r="X1441" i="1" s="1"/>
  <c r="W1442" i="1"/>
  <c r="X1442" i="1" s="1"/>
  <c r="W1443" i="1"/>
  <c r="X1443" i="1" s="1"/>
  <c r="W1444" i="1"/>
  <c r="X1444" i="1" s="1"/>
  <c r="W1445" i="1"/>
  <c r="X1445" i="1" s="1"/>
  <c r="W1446" i="1"/>
  <c r="X1446" i="1" s="1"/>
  <c r="W1447" i="1"/>
  <c r="X1447" i="1" s="1"/>
  <c r="W1448" i="1"/>
  <c r="X1448" i="1" s="1"/>
  <c r="W1449" i="1"/>
  <c r="X1449" i="1" s="1"/>
  <c r="W1450" i="1"/>
  <c r="X1450" i="1" s="1"/>
  <c r="W1451" i="1"/>
  <c r="X1451" i="1" s="1"/>
  <c r="W1452" i="1"/>
  <c r="X1452" i="1" s="1"/>
  <c r="W1453" i="1"/>
  <c r="X1453" i="1" s="1"/>
  <c r="W1454" i="1"/>
  <c r="X1454" i="1" s="1"/>
  <c r="W1455" i="1"/>
  <c r="X1455" i="1" s="1"/>
  <c r="W1456" i="1"/>
  <c r="X1456" i="1" s="1"/>
  <c r="W1457" i="1"/>
  <c r="X1457" i="1" s="1"/>
  <c r="W1458" i="1"/>
  <c r="X1458" i="1" s="1"/>
  <c r="W1459" i="1"/>
  <c r="X1459" i="1" s="1"/>
  <c r="W1460" i="1"/>
  <c r="X1460" i="1" s="1"/>
  <c r="W1461" i="1"/>
  <c r="X1461" i="1" s="1"/>
  <c r="W1462" i="1"/>
  <c r="X1462" i="1" s="1"/>
  <c r="W1463" i="1"/>
  <c r="X1463" i="1" s="1"/>
  <c r="W1464" i="1"/>
  <c r="X1464" i="1" s="1"/>
  <c r="W1465" i="1"/>
  <c r="X1465" i="1" s="1"/>
  <c r="W1466" i="1"/>
  <c r="X1466" i="1" s="1"/>
  <c r="W1467" i="1"/>
  <c r="X1467" i="1" s="1"/>
  <c r="W1468" i="1"/>
  <c r="X1468" i="1" s="1"/>
  <c r="W1469" i="1"/>
  <c r="X1469" i="1" s="1"/>
  <c r="W1470" i="1"/>
  <c r="X1470" i="1" s="1"/>
  <c r="W1471" i="1"/>
  <c r="X1471" i="1" s="1"/>
  <c r="W1472" i="1"/>
  <c r="X1472" i="1" s="1"/>
  <c r="W1473" i="1"/>
  <c r="X1473" i="1" s="1"/>
  <c r="W1474" i="1"/>
  <c r="X1474" i="1" s="1"/>
  <c r="W1475" i="1"/>
  <c r="X1475" i="1" s="1"/>
  <c r="W1476" i="1"/>
  <c r="X1476" i="1" s="1"/>
  <c r="W1477" i="1"/>
  <c r="X1477" i="1" s="1"/>
  <c r="W1478" i="1"/>
  <c r="X1478" i="1" s="1"/>
  <c r="W1479" i="1"/>
  <c r="X1479" i="1" s="1"/>
  <c r="W1480" i="1"/>
  <c r="X1480" i="1" s="1"/>
  <c r="W1481" i="1"/>
  <c r="X1481" i="1" s="1"/>
  <c r="W1482" i="1"/>
  <c r="X1482" i="1" s="1"/>
  <c r="W1483" i="1"/>
  <c r="X1483" i="1" s="1"/>
  <c r="W1484" i="1"/>
  <c r="X1484" i="1" s="1"/>
  <c r="W1485" i="1"/>
  <c r="X1485" i="1" s="1"/>
  <c r="W1486" i="1"/>
  <c r="X1486" i="1" s="1"/>
  <c r="W1487" i="1"/>
  <c r="X1487" i="1" s="1"/>
  <c r="W1488" i="1"/>
  <c r="X1488" i="1" s="1"/>
  <c r="W1489" i="1"/>
  <c r="X1489" i="1" s="1"/>
  <c r="W1490" i="1"/>
  <c r="X1490" i="1" s="1"/>
  <c r="W1491" i="1"/>
  <c r="X1491" i="1" s="1"/>
  <c r="W1492" i="1"/>
  <c r="X1492" i="1" s="1"/>
  <c r="W1493" i="1"/>
  <c r="X1493" i="1" s="1"/>
  <c r="W1494" i="1"/>
  <c r="X1494" i="1" s="1"/>
  <c r="W1495" i="1"/>
  <c r="X1495" i="1" s="1"/>
  <c r="W1496" i="1"/>
  <c r="X1496" i="1" s="1"/>
  <c r="W1497" i="1"/>
  <c r="X1497" i="1" s="1"/>
  <c r="W1498" i="1"/>
  <c r="X1498" i="1" s="1"/>
  <c r="W1499" i="1"/>
  <c r="X1499" i="1" s="1"/>
  <c r="W1500" i="1"/>
  <c r="X1500" i="1" s="1"/>
  <c r="W1501" i="1"/>
  <c r="X1501" i="1" s="1"/>
  <c r="W1502" i="1"/>
  <c r="X1502" i="1" s="1"/>
  <c r="W1503" i="1"/>
  <c r="X1503" i="1" s="1"/>
  <c r="W1504" i="1"/>
  <c r="X1504" i="1" s="1"/>
  <c r="W1505" i="1"/>
  <c r="X1505" i="1" s="1"/>
  <c r="W1506" i="1"/>
  <c r="X1506" i="1" s="1"/>
  <c r="W1507" i="1"/>
  <c r="X1507" i="1" s="1"/>
  <c r="W1508" i="1"/>
  <c r="X1508" i="1" s="1"/>
  <c r="W1509" i="1"/>
  <c r="X1509" i="1" s="1"/>
  <c r="W1510" i="1"/>
  <c r="X1510" i="1" s="1"/>
  <c r="W1511" i="1"/>
  <c r="X1511" i="1" s="1"/>
  <c r="W1512" i="1"/>
  <c r="X1512" i="1" s="1"/>
  <c r="W1513" i="1"/>
  <c r="X1513" i="1" s="1"/>
  <c r="W1514" i="1"/>
  <c r="X1514" i="1" s="1"/>
  <c r="W1515" i="1"/>
  <c r="X1515" i="1" s="1"/>
  <c r="W1516" i="1"/>
  <c r="X1516" i="1" s="1"/>
  <c r="W1517" i="1"/>
  <c r="X1517" i="1" s="1"/>
  <c r="W1518" i="1"/>
  <c r="X1518" i="1" s="1"/>
  <c r="W1519" i="1"/>
  <c r="X1519" i="1" s="1"/>
  <c r="W1520" i="1"/>
  <c r="X1520" i="1" s="1"/>
  <c r="W1521" i="1"/>
  <c r="X1521" i="1" s="1"/>
  <c r="W1522" i="1"/>
  <c r="X1522" i="1" s="1"/>
  <c r="W1523" i="1"/>
  <c r="X1523" i="1" s="1"/>
  <c r="W1524" i="1"/>
  <c r="X1524" i="1" s="1"/>
  <c r="W1525" i="1"/>
  <c r="X1525" i="1" s="1"/>
  <c r="W1526" i="1"/>
  <c r="X1526" i="1" s="1"/>
  <c r="W1527" i="1"/>
  <c r="X1527" i="1" s="1"/>
  <c r="W1528" i="1"/>
  <c r="X1528" i="1" s="1"/>
  <c r="W1529" i="1"/>
  <c r="X1529" i="1" s="1"/>
  <c r="W1530" i="1"/>
  <c r="X1530" i="1" s="1"/>
  <c r="W1531" i="1"/>
  <c r="X1531" i="1" s="1"/>
  <c r="W1532" i="1"/>
  <c r="X1532" i="1" s="1"/>
  <c r="W1533" i="1"/>
  <c r="X1533" i="1" s="1"/>
  <c r="W1534" i="1"/>
  <c r="X1534" i="1" s="1"/>
  <c r="W1535" i="1"/>
  <c r="X1535" i="1" s="1"/>
  <c r="W1536" i="1"/>
  <c r="X1536" i="1" s="1"/>
  <c r="W1537" i="1"/>
  <c r="X1537" i="1" s="1"/>
  <c r="W1538" i="1"/>
  <c r="X1538" i="1" s="1"/>
  <c r="W1539" i="1"/>
  <c r="X1539" i="1" s="1"/>
  <c r="W1540" i="1"/>
  <c r="X1540" i="1" s="1"/>
  <c r="W1541" i="1"/>
  <c r="X1541" i="1" s="1"/>
  <c r="W1542" i="1"/>
  <c r="X1542" i="1" s="1"/>
  <c r="W1543" i="1"/>
  <c r="X1543" i="1" s="1"/>
  <c r="W1544" i="1"/>
  <c r="X1544" i="1" s="1"/>
  <c r="W1545" i="1"/>
  <c r="X1545" i="1" s="1"/>
  <c r="W1546" i="1"/>
  <c r="X1546" i="1" s="1"/>
  <c r="W1547" i="1"/>
  <c r="X1547" i="1" s="1"/>
  <c r="W1548" i="1"/>
  <c r="X1548" i="1" s="1"/>
  <c r="W1549" i="1"/>
  <c r="X1549" i="1" s="1"/>
  <c r="W1550" i="1"/>
  <c r="X1550" i="1" s="1"/>
  <c r="W1551" i="1"/>
  <c r="X1551" i="1" s="1"/>
  <c r="W1552" i="1"/>
  <c r="X1552" i="1" s="1"/>
  <c r="W1553" i="1"/>
  <c r="X1553" i="1" s="1"/>
  <c r="W1554" i="1"/>
  <c r="X1554" i="1" s="1"/>
  <c r="W1555" i="1"/>
  <c r="X1555" i="1" s="1"/>
  <c r="W1556" i="1"/>
  <c r="X1556" i="1" s="1"/>
  <c r="W1557" i="1"/>
  <c r="X1557" i="1" s="1"/>
  <c r="W1558" i="1"/>
  <c r="X1558" i="1" s="1"/>
  <c r="W1559" i="1"/>
  <c r="X1559" i="1" s="1"/>
  <c r="W1560" i="1"/>
  <c r="X1560" i="1" s="1"/>
  <c r="W1561" i="1"/>
  <c r="X1561" i="1" s="1"/>
  <c r="W1562" i="1"/>
  <c r="X1562" i="1" s="1"/>
  <c r="W1563" i="1"/>
  <c r="X1563" i="1" s="1"/>
  <c r="W1564" i="1"/>
  <c r="X1564" i="1" s="1"/>
  <c r="W1565" i="1"/>
  <c r="X1565" i="1" s="1"/>
  <c r="W1566" i="1"/>
  <c r="X1566" i="1" s="1"/>
  <c r="W1567" i="1"/>
  <c r="X1567" i="1" s="1"/>
  <c r="W1568" i="1"/>
  <c r="X1568" i="1" s="1"/>
  <c r="W1569" i="1"/>
  <c r="X1569" i="1" s="1"/>
  <c r="W1570" i="1"/>
  <c r="X1570" i="1" s="1"/>
  <c r="W1571" i="1"/>
  <c r="X1571" i="1" s="1"/>
  <c r="W1572" i="1"/>
  <c r="X1572" i="1" s="1"/>
  <c r="W1573" i="1"/>
  <c r="X1573" i="1" s="1"/>
  <c r="W1574" i="1"/>
  <c r="X1574" i="1" s="1"/>
  <c r="W1575" i="1"/>
  <c r="X1575" i="1" s="1"/>
  <c r="W1576" i="1"/>
  <c r="X1576" i="1" s="1"/>
  <c r="W1577" i="1"/>
  <c r="X1577" i="1" s="1"/>
  <c r="W1578" i="1"/>
  <c r="X1578" i="1" s="1"/>
  <c r="W1579" i="1"/>
  <c r="X1579" i="1" s="1"/>
  <c r="W1580" i="1"/>
  <c r="X1580" i="1" s="1"/>
  <c r="W1581" i="1"/>
  <c r="X1581" i="1" s="1"/>
  <c r="W1582" i="1"/>
  <c r="X1582" i="1" s="1"/>
  <c r="W1583" i="1"/>
  <c r="X1583" i="1" s="1"/>
  <c r="W1584" i="1"/>
  <c r="X1584" i="1" s="1"/>
  <c r="W1585" i="1"/>
  <c r="X1585" i="1" s="1"/>
  <c r="W1586" i="1"/>
  <c r="X1586" i="1" s="1"/>
  <c r="W1587" i="1"/>
  <c r="X1587" i="1" s="1"/>
  <c r="W1588" i="1"/>
  <c r="X1588" i="1" s="1"/>
  <c r="W1589" i="1"/>
  <c r="X1589" i="1" s="1"/>
  <c r="W1590" i="1"/>
  <c r="X1590" i="1" s="1"/>
  <c r="W1591" i="1"/>
  <c r="X1591" i="1" s="1"/>
  <c r="W1592" i="1"/>
  <c r="X1592" i="1" s="1"/>
  <c r="W1593" i="1"/>
  <c r="X1593" i="1" s="1"/>
  <c r="W1594" i="1"/>
  <c r="X1594" i="1" s="1"/>
  <c r="W1595" i="1"/>
  <c r="X1595" i="1" s="1"/>
  <c r="W1596" i="1"/>
  <c r="X1596" i="1" s="1"/>
  <c r="W1597" i="1"/>
  <c r="X1597" i="1" s="1"/>
  <c r="W1598" i="1"/>
  <c r="X1598" i="1" s="1"/>
  <c r="W1599" i="1"/>
  <c r="X1599" i="1" s="1"/>
  <c r="W1600" i="1"/>
  <c r="X1600" i="1" s="1"/>
  <c r="W1601" i="1"/>
  <c r="X1601" i="1" s="1"/>
  <c r="W1602" i="1"/>
  <c r="X1602" i="1" s="1"/>
  <c r="W1603" i="1"/>
  <c r="X1603" i="1" s="1"/>
  <c r="W1604" i="1"/>
  <c r="X1604" i="1" s="1"/>
  <c r="W1605" i="1"/>
  <c r="X1605" i="1" s="1"/>
  <c r="W1606" i="1"/>
  <c r="X1606" i="1" s="1"/>
  <c r="W1607" i="1"/>
  <c r="X1607" i="1" s="1"/>
  <c r="W1608" i="1"/>
  <c r="X1608" i="1" s="1"/>
  <c r="W1609" i="1"/>
  <c r="X1609" i="1" s="1"/>
  <c r="W1610" i="1"/>
  <c r="X1610" i="1" s="1"/>
  <c r="W1611" i="1"/>
  <c r="X1611" i="1" s="1"/>
  <c r="W1612" i="1"/>
  <c r="X1612" i="1" s="1"/>
  <c r="W1613" i="1"/>
  <c r="X1613" i="1" s="1"/>
  <c r="W1614" i="1"/>
  <c r="X1614" i="1" s="1"/>
  <c r="W1615" i="1"/>
  <c r="X1615" i="1" s="1"/>
  <c r="W1616" i="1"/>
  <c r="X1616" i="1" s="1"/>
  <c r="W1617" i="1"/>
  <c r="X1617" i="1" s="1"/>
  <c r="W1618" i="1"/>
  <c r="X1618" i="1" s="1"/>
  <c r="W1619" i="1"/>
  <c r="X1619" i="1" s="1"/>
  <c r="W1620" i="1"/>
  <c r="X1620" i="1" s="1"/>
  <c r="W1621" i="1"/>
  <c r="X1621" i="1" s="1"/>
  <c r="W1622" i="1"/>
  <c r="X1622" i="1" s="1"/>
  <c r="W1623" i="1"/>
  <c r="X1623" i="1" s="1"/>
  <c r="W1624" i="1"/>
  <c r="X1624" i="1" s="1"/>
  <c r="W1625" i="1"/>
  <c r="X1625" i="1" s="1"/>
  <c r="W1626" i="1"/>
  <c r="X1626" i="1" s="1"/>
  <c r="W1627" i="1"/>
  <c r="X1627" i="1" s="1"/>
  <c r="W1628" i="1"/>
  <c r="X1628" i="1" s="1"/>
  <c r="W1629" i="1"/>
  <c r="X1629" i="1" s="1"/>
  <c r="W1630" i="1"/>
  <c r="X1630" i="1" s="1"/>
  <c r="W1631" i="1"/>
  <c r="X1631" i="1" s="1"/>
  <c r="W1632" i="1"/>
  <c r="X1632" i="1" s="1"/>
  <c r="W1633" i="1"/>
  <c r="X1633" i="1" s="1"/>
  <c r="W1634" i="1"/>
  <c r="X1634" i="1" s="1"/>
  <c r="W1635" i="1"/>
  <c r="X1635" i="1" s="1"/>
  <c r="W1636" i="1"/>
  <c r="X1636" i="1" s="1"/>
  <c r="W1637" i="1"/>
  <c r="X1637" i="1" s="1"/>
  <c r="W1638" i="1"/>
  <c r="X1638" i="1" s="1"/>
  <c r="W1639" i="1"/>
  <c r="X1639" i="1" s="1"/>
  <c r="W1640" i="1"/>
  <c r="X1640" i="1" s="1"/>
  <c r="W1641" i="1"/>
  <c r="X1641" i="1" s="1"/>
  <c r="W1642" i="1"/>
  <c r="X1642" i="1" s="1"/>
  <c r="W1643" i="1"/>
  <c r="X1643" i="1" s="1"/>
  <c r="W1644" i="1"/>
  <c r="X1644" i="1" s="1"/>
  <c r="W1645" i="1"/>
  <c r="X1645" i="1" s="1"/>
  <c r="W1646" i="1"/>
  <c r="X1646" i="1" s="1"/>
  <c r="W1647" i="1"/>
  <c r="X1647" i="1" s="1"/>
  <c r="W1648" i="1"/>
  <c r="X1648" i="1" s="1"/>
  <c r="W1649" i="1"/>
  <c r="X1649" i="1" s="1"/>
  <c r="W1650" i="1"/>
  <c r="X1650" i="1" s="1"/>
  <c r="W1651" i="1"/>
  <c r="X1651" i="1" s="1"/>
  <c r="W1652" i="1"/>
  <c r="X1652" i="1" s="1"/>
  <c r="W1653" i="1"/>
  <c r="X1653" i="1" s="1"/>
  <c r="W1654" i="1"/>
  <c r="X1654" i="1" s="1"/>
  <c r="W1655" i="1"/>
  <c r="X1655" i="1" s="1"/>
  <c r="W1656" i="1"/>
  <c r="X1656" i="1" s="1"/>
  <c r="W1657" i="1"/>
  <c r="X1657" i="1" s="1"/>
  <c r="W1658" i="1"/>
  <c r="X1658" i="1" s="1"/>
  <c r="W1659" i="1"/>
  <c r="X1659" i="1" s="1"/>
  <c r="W1660" i="1"/>
  <c r="X1660" i="1" s="1"/>
  <c r="W1661" i="1"/>
  <c r="X1661" i="1" s="1"/>
  <c r="W1662" i="1"/>
  <c r="X1662" i="1" s="1"/>
  <c r="W1663" i="1"/>
  <c r="X1663" i="1" s="1"/>
  <c r="W1664" i="1"/>
  <c r="X1664" i="1" s="1"/>
  <c r="W1665" i="1"/>
  <c r="X1665" i="1" s="1"/>
  <c r="W1666" i="1"/>
  <c r="X1666" i="1" s="1"/>
  <c r="W1667" i="1"/>
  <c r="X1667" i="1" s="1"/>
  <c r="W1668" i="1"/>
  <c r="X1668" i="1" s="1"/>
  <c r="W1669" i="1"/>
  <c r="X1669" i="1" s="1"/>
  <c r="W1670" i="1"/>
  <c r="X1670" i="1" s="1"/>
  <c r="W1671" i="1"/>
  <c r="X1671" i="1" s="1"/>
  <c r="W1672" i="1"/>
  <c r="X1672" i="1" s="1"/>
  <c r="W1673" i="1"/>
  <c r="X1673" i="1" s="1"/>
  <c r="W1674" i="1"/>
  <c r="X1674" i="1" s="1"/>
  <c r="W1675" i="1"/>
  <c r="X1675" i="1" s="1"/>
  <c r="W1676" i="1"/>
  <c r="X1676" i="1" s="1"/>
  <c r="W1677" i="1"/>
  <c r="X1677" i="1" s="1"/>
  <c r="W1678" i="1"/>
  <c r="X1678" i="1" s="1"/>
  <c r="W1679" i="1"/>
  <c r="X1679" i="1" s="1"/>
  <c r="W1680" i="1"/>
  <c r="X1680" i="1" s="1"/>
  <c r="W1681" i="1"/>
  <c r="X1681" i="1" s="1"/>
  <c r="W1682" i="1"/>
  <c r="X1682" i="1" s="1"/>
  <c r="W1683" i="1"/>
  <c r="X1683" i="1" s="1"/>
  <c r="W1684" i="1"/>
  <c r="X1684" i="1" s="1"/>
  <c r="W1685" i="1"/>
  <c r="X1685" i="1" s="1"/>
  <c r="W1686" i="1"/>
  <c r="X1686" i="1" s="1"/>
  <c r="W1687" i="1"/>
  <c r="X1687" i="1" s="1"/>
  <c r="W1688" i="1"/>
  <c r="X1688" i="1" s="1"/>
  <c r="W1689" i="1"/>
  <c r="X1689" i="1" s="1"/>
  <c r="W1690" i="1"/>
  <c r="X1690" i="1" s="1"/>
  <c r="W1691" i="1"/>
  <c r="X1691" i="1" s="1"/>
  <c r="W1692" i="1"/>
  <c r="X1692" i="1" s="1"/>
  <c r="W1693" i="1"/>
  <c r="X1693" i="1" s="1"/>
  <c r="W1694" i="1"/>
  <c r="X1694" i="1" s="1"/>
  <c r="W1695" i="1"/>
  <c r="X1695" i="1" s="1"/>
  <c r="W1696" i="1"/>
  <c r="X1696" i="1" s="1"/>
  <c r="W1697" i="1"/>
  <c r="X1697" i="1" s="1"/>
  <c r="W1698" i="1"/>
  <c r="X1698" i="1" s="1"/>
  <c r="W1699" i="1"/>
  <c r="X1699" i="1" s="1"/>
  <c r="W1700" i="1"/>
  <c r="X1700" i="1" s="1"/>
  <c r="W1701" i="1"/>
  <c r="X1701" i="1" s="1"/>
  <c r="W1702" i="1"/>
  <c r="X1702" i="1" s="1"/>
  <c r="W1703" i="1"/>
  <c r="X1703" i="1" s="1"/>
  <c r="W1704" i="1"/>
  <c r="X1704" i="1" s="1"/>
  <c r="W1705" i="1"/>
  <c r="X1705" i="1" s="1"/>
  <c r="W1706" i="1"/>
  <c r="X1706" i="1" s="1"/>
  <c r="W1707" i="1"/>
  <c r="X1707" i="1" s="1"/>
  <c r="W1708" i="1"/>
  <c r="X1708" i="1" s="1"/>
  <c r="W1709" i="1"/>
  <c r="X1709" i="1" s="1"/>
  <c r="W1710" i="1"/>
  <c r="X1710" i="1" s="1"/>
  <c r="W1711" i="1"/>
  <c r="X1711" i="1" s="1"/>
  <c r="W1712" i="1"/>
  <c r="X1712" i="1" s="1"/>
  <c r="W1713" i="1"/>
  <c r="X1713" i="1" s="1"/>
  <c r="W1714" i="1"/>
  <c r="X1714" i="1" s="1"/>
  <c r="W1715" i="1"/>
  <c r="X1715" i="1" s="1"/>
  <c r="W1716" i="1"/>
  <c r="X1716" i="1" s="1"/>
  <c r="W1717" i="1"/>
  <c r="X1717" i="1" s="1"/>
  <c r="W1718" i="1"/>
  <c r="X1718" i="1" s="1"/>
  <c r="W1719" i="1"/>
  <c r="X1719" i="1" s="1"/>
  <c r="W1720" i="1"/>
  <c r="X1720" i="1" s="1"/>
  <c r="W1721" i="1"/>
  <c r="X1721" i="1" s="1"/>
  <c r="W1722" i="1"/>
  <c r="X1722" i="1" s="1"/>
  <c r="W1723" i="1"/>
  <c r="X1723" i="1" s="1"/>
  <c r="W1724" i="1"/>
  <c r="X1724" i="1" s="1"/>
  <c r="W1725" i="1"/>
  <c r="X1725" i="1" s="1"/>
  <c r="W1726" i="1"/>
  <c r="X1726" i="1" s="1"/>
  <c r="W1727" i="1"/>
  <c r="X1727" i="1" s="1"/>
  <c r="W1728" i="1"/>
  <c r="X1728" i="1" s="1"/>
  <c r="W1729" i="1"/>
  <c r="X1729" i="1" s="1"/>
  <c r="W1730" i="1"/>
  <c r="X1730" i="1" s="1"/>
  <c r="W1731" i="1"/>
  <c r="X1731" i="1" s="1"/>
  <c r="W1732" i="1"/>
  <c r="X1732" i="1" s="1"/>
  <c r="W1733" i="1"/>
  <c r="X1733" i="1" s="1"/>
  <c r="W1734" i="1"/>
  <c r="X1734" i="1" s="1"/>
  <c r="W1735" i="1"/>
  <c r="X1735" i="1" s="1"/>
  <c r="W1736" i="1"/>
  <c r="X1736" i="1" s="1"/>
  <c r="W1737" i="1"/>
  <c r="X1737" i="1" s="1"/>
  <c r="W1738" i="1"/>
  <c r="X1738" i="1" s="1"/>
  <c r="W1739" i="1"/>
  <c r="X1739" i="1" s="1"/>
  <c r="W1740" i="1"/>
  <c r="X1740" i="1" s="1"/>
  <c r="W1741" i="1"/>
  <c r="X1741" i="1" s="1"/>
  <c r="W1742" i="1"/>
  <c r="X1742" i="1" s="1"/>
  <c r="W1743" i="1"/>
  <c r="X1743" i="1" s="1"/>
  <c r="W1744" i="1"/>
  <c r="X1744" i="1" s="1"/>
  <c r="W1745" i="1"/>
  <c r="X1745" i="1" s="1"/>
  <c r="W1746" i="1"/>
  <c r="X1746" i="1" s="1"/>
  <c r="W1747" i="1"/>
  <c r="X1747" i="1" s="1"/>
  <c r="W1748" i="1"/>
  <c r="X1748" i="1" s="1"/>
  <c r="W1749" i="1"/>
  <c r="X1749" i="1" s="1"/>
  <c r="W1750" i="1"/>
  <c r="X1750" i="1" s="1"/>
  <c r="W1751" i="1"/>
  <c r="X1751" i="1" s="1"/>
  <c r="W1752" i="1"/>
  <c r="X1752" i="1" s="1"/>
  <c r="W1753" i="1"/>
  <c r="X1753" i="1" s="1"/>
  <c r="W1754" i="1"/>
  <c r="X1754" i="1" s="1"/>
  <c r="W1755" i="1"/>
  <c r="X1755" i="1" s="1"/>
  <c r="W1756" i="1"/>
  <c r="X1756" i="1" s="1"/>
  <c r="W1757" i="1"/>
  <c r="X1757" i="1" s="1"/>
  <c r="W1758" i="1"/>
  <c r="X1758" i="1" s="1"/>
  <c r="W1759" i="1"/>
  <c r="X1759" i="1" s="1"/>
  <c r="W1760" i="1"/>
  <c r="X1760" i="1" s="1"/>
  <c r="W1761" i="1"/>
  <c r="X1761" i="1" s="1"/>
  <c r="W1762" i="1"/>
  <c r="X1762" i="1" s="1"/>
  <c r="W1763" i="1"/>
  <c r="X1763" i="1" s="1"/>
  <c r="W1764" i="1"/>
  <c r="X1764" i="1" s="1"/>
  <c r="W1765" i="1"/>
  <c r="X1765" i="1" s="1"/>
  <c r="W1766" i="1"/>
  <c r="X1766" i="1" s="1"/>
  <c r="W1767" i="1"/>
  <c r="X1767" i="1" s="1"/>
  <c r="W1768" i="1"/>
  <c r="X1768" i="1" s="1"/>
  <c r="W1769" i="1"/>
  <c r="X1769" i="1" s="1"/>
  <c r="W1770" i="1"/>
  <c r="X1770" i="1" s="1"/>
  <c r="W1771" i="1"/>
  <c r="X1771" i="1" s="1"/>
  <c r="W1772" i="1"/>
  <c r="X1772" i="1" s="1"/>
  <c r="W1773" i="1"/>
  <c r="X1773" i="1" s="1"/>
  <c r="W1774" i="1"/>
  <c r="X1774" i="1" s="1"/>
  <c r="W1775" i="1"/>
  <c r="X1775" i="1" s="1"/>
  <c r="W1776" i="1"/>
  <c r="X1776" i="1" s="1"/>
  <c r="W1777" i="1"/>
  <c r="X1777" i="1" s="1"/>
  <c r="W1778" i="1"/>
  <c r="X1778" i="1" s="1"/>
  <c r="W1779" i="1"/>
  <c r="X1779" i="1" s="1"/>
  <c r="W1780" i="1"/>
  <c r="X1780" i="1" s="1"/>
  <c r="W1781" i="1"/>
  <c r="X1781" i="1" s="1"/>
  <c r="W1782" i="1"/>
  <c r="X1782" i="1" s="1"/>
  <c r="W1783" i="1"/>
  <c r="X1783" i="1" s="1"/>
  <c r="W1784" i="1"/>
  <c r="X1784" i="1" s="1"/>
  <c r="W1785" i="1"/>
  <c r="X1785" i="1" s="1"/>
  <c r="W1786" i="1"/>
  <c r="X1786" i="1" s="1"/>
  <c r="W1787" i="1"/>
  <c r="X1787" i="1" s="1"/>
  <c r="W1788" i="1"/>
  <c r="X1788" i="1" s="1"/>
  <c r="W1789" i="1"/>
  <c r="X1789" i="1" s="1"/>
  <c r="W1790" i="1"/>
  <c r="X1790" i="1" s="1"/>
  <c r="W1791" i="1"/>
  <c r="X1791" i="1" s="1"/>
  <c r="W1792" i="1"/>
  <c r="X1792" i="1" s="1"/>
  <c r="W1793" i="1"/>
  <c r="X1793" i="1" s="1"/>
  <c r="W1794" i="1"/>
  <c r="X1794" i="1" s="1"/>
  <c r="W1795" i="1"/>
  <c r="X1795" i="1" s="1"/>
  <c r="W1796" i="1"/>
  <c r="X1796" i="1" s="1"/>
  <c r="W1797" i="1"/>
  <c r="X1797" i="1" s="1"/>
  <c r="W1798" i="1"/>
  <c r="X1798" i="1" s="1"/>
  <c r="W1799" i="1"/>
  <c r="X1799" i="1" s="1"/>
  <c r="W1800" i="1"/>
  <c r="X1800" i="1" s="1"/>
  <c r="W1801" i="1"/>
  <c r="X1801" i="1" s="1"/>
  <c r="W1802" i="1"/>
  <c r="X1802" i="1" s="1"/>
  <c r="W1803" i="1"/>
  <c r="X1803" i="1" s="1"/>
  <c r="W1804" i="1"/>
  <c r="X1804" i="1" s="1"/>
  <c r="W1805" i="1"/>
  <c r="X1805" i="1" s="1"/>
  <c r="W1806" i="1"/>
  <c r="X1806" i="1" s="1"/>
  <c r="W1807" i="1"/>
  <c r="X1807" i="1" s="1"/>
  <c r="W1808" i="1"/>
  <c r="X1808" i="1" s="1"/>
  <c r="W1809" i="1"/>
  <c r="X1809" i="1" s="1"/>
  <c r="W1810" i="1"/>
  <c r="X1810" i="1" s="1"/>
  <c r="W1811" i="1"/>
  <c r="X1811" i="1" s="1"/>
  <c r="W1812" i="1"/>
  <c r="X1812" i="1" s="1"/>
  <c r="W1813" i="1"/>
  <c r="X1813" i="1" s="1"/>
  <c r="W1814" i="1"/>
  <c r="X1814" i="1" s="1"/>
  <c r="W1815" i="1"/>
  <c r="X1815" i="1" s="1"/>
  <c r="W1816" i="1"/>
  <c r="X1816" i="1" s="1"/>
  <c r="W1817" i="1"/>
  <c r="X1817" i="1" s="1"/>
  <c r="W1818" i="1"/>
  <c r="X1818" i="1" s="1"/>
  <c r="W1819" i="1"/>
  <c r="X1819" i="1" s="1"/>
  <c r="W1820" i="1"/>
  <c r="X1820" i="1" s="1"/>
  <c r="W1821" i="1"/>
  <c r="X1821" i="1" s="1"/>
  <c r="W1822" i="1"/>
  <c r="X1822" i="1" s="1"/>
  <c r="W1823" i="1"/>
  <c r="X1823" i="1" s="1"/>
  <c r="W1824" i="1"/>
  <c r="X1824" i="1" s="1"/>
  <c r="W1825" i="1"/>
  <c r="X1825" i="1" s="1"/>
  <c r="W1826" i="1"/>
  <c r="X1826" i="1" s="1"/>
  <c r="W1827" i="1"/>
  <c r="X1827" i="1" s="1"/>
  <c r="W1828" i="1"/>
  <c r="X1828" i="1" s="1"/>
  <c r="W1829" i="1"/>
  <c r="X1829" i="1" s="1"/>
  <c r="W1830" i="1"/>
  <c r="X1830" i="1" s="1"/>
  <c r="W1831" i="1"/>
  <c r="X1831" i="1" s="1"/>
  <c r="W1832" i="1"/>
  <c r="X1832" i="1" s="1"/>
  <c r="W1833" i="1"/>
  <c r="X1833" i="1" s="1"/>
  <c r="W1834" i="1"/>
  <c r="X1834" i="1" s="1"/>
  <c r="W1835" i="1"/>
  <c r="X1835" i="1" s="1"/>
  <c r="W1836" i="1"/>
  <c r="X1836" i="1" s="1"/>
  <c r="W1837" i="1"/>
  <c r="X1837" i="1" s="1"/>
  <c r="W1838" i="1"/>
  <c r="X1838" i="1" s="1"/>
  <c r="W1839" i="1"/>
  <c r="X1839" i="1" s="1"/>
  <c r="W1840" i="1"/>
  <c r="X1840" i="1" s="1"/>
  <c r="W1841" i="1"/>
  <c r="X1841" i="1" s="1"/>
  <c r="W1842" i="1"/>
  <c r="X1842" i="1" s="1"/>
  <c r="W1843" i="1"/>
  <c r="X1843" i="1" s="1"/>
  <c r="W1844" i="1"/>
  <c r="X1844" i="1" s="1"/>
  <c r="W1845" i="1"/>
  <c r="X1845" i="1" s="1"/>
  <c r="W1846" i="1"/>
  <c r="X1846" i="1" s="1"/>
  <c r="W1847" i="1"/>
  <c r="X1847" i="1" s="1"/>
  <c r="W1848" i="1"/>
  <c r="X1848" i="1" s="1"/>
  <c r="W1849" i="1"/>
  <c r="X1849" i="1" s="1"/>
  <c r="W1850" i="1"/>
  <c r="X1850" i="1" s="1"/>
  <c r="W1851" i="1"/>
  <c r="X1851" i="1" s="1"/>
  <c r="W1852" i="1"/>
  <c r="X1852" i="1" s="1"/>
  <c r="W1853" i="1"/>
  <c r="X1853" i="1" s="1"/>
  <c r="W1854" i="1"/>
  <c r="X1854" i="1" s="1"/>
  <c r="W1855" i="1"/>
  <c r="X1855" i="1" s="1"/>
  <c r="W1856" i="1"/>
  <c r="X1856" i="1" s="1"/>
  <c r="W1857" i="1"/>
  <c r="X1857" i="1" s="1"/>
  <c r="W1858" i="1"/>
  <c r="X1858" i="1" s="1"/>
  <c r="W1859" i="1"/>
  <c r="X1859" i="1" s="1"/>
  <c r="W1860" i="1"/>
  <c r="X1860" i="1" s="1"/>
  <c r="W1861" i="1"/>
  <c r="X1861" i="1" s="1"/>
  <c r="W1862" i="1"/>
  <c r="X1862" i="1" s="1"/>
  <c r="W1863" i="1"/>
  <c r="X1863" i="1" s="1"/>
  <c r="W1864" i="1"/>
  <c r="X1864" i="1" s="1"/>
  <c r="W1865" i="1"/>
  <c r="X1865" i="1" s="1"/>
  <c r="W1866" i="1"/>
  <c r="X1866" i="1" s="1"/>
  <c r="W1867" i="1"/>
  <c r="X1867" i="1" s="1"/>
  <c r="W1868" i="1"/>
  <c r="X1868" i="1" s="1"/>
  <c r="W1869" i="1"/>
  <c r="X1869" i="1" s="1"/>
  <c r="W1870" i="1"/>
  <c r="X1870" i="1" s="1"/>
  <c r="W1871" i="1"/>
  <c r="X1871" i="1" s="1"/>
  <c r="W1872" i="1"/>
  <c r="X1872" i="1" s="1"/>
  <c r="W1873" i="1"/>
  <c r="X1873" i="1" s="1"/>
  <c r="W1874" i="1"/>
  <c r="X1874" i="1" s="1"/>
  <c r="W1875" i="1"/>
  <c r="X1875" i="1" s="1"/>
  <c r="W1876" i="1"/>
  <c r="X1876" i="1" s="1"/>
  <c r="W1877" i="1"/>
  <c r="X1877" i="1" s="1"/>
  <c r="W1878" i="1"/>
  <c r="X1878" i="1" s="1"/>
  <c r="W1879" i="1"/>
  <c r="X1879" i="1" s="1"/>
  <c r="W1880" i="1"/>
  <c r="X1880" i="1" s="1"/>
  <c r="W1881" i="1"/>
  <c r="X1881" i="1" s="1"/>
  <c r="W1882" i="1"/>
  <c r="X1882" i="1" s="1"/>
  <c r="W1883" i="1"/>
  <c r="X1883" i="1" s="1"/>
  <c r="W1884" i="1"/>
  <c r="X1884" i="1" s="1"/>
  <c r="W1885" i="1"/>
  <c r="X1885" i="1" s="1"/>
  <c r="W1886" i="1"/>
  <c r="X1886" i="1" s="1"/>
  <c r="W1887" i="1"/>
  <c r="X1887" i="1" s="1"/>
  <c r="W1888" i="1"/>
  <c r="X1888" i="1" s="1"/>
  <c r="W1889" i="1"/>
  <c r="X1889" i="1" s="1"/>
  <c r="W1890" i="1"/>
  <c r="X1890" i="1" s="1"/>
  <c r="W1891" i="1"/>
  <c r="X1891" i="1" s="1"/>
  <c r="W1892" i="1"/>
  <c r="X1892" i="1" s="1"/>
  <c r="W1893" i="1"/>
  <c r="X1893" i="1" s="1"/>
  <c r="W1894" i="1"/>
  <c r="X1894" i="1" s="1"/>
  <c r="W1895" i="1"/>
  <c r="X1895" i="1" s="1"/>
  <c r="W1896" i="1"/>
  <c r="X1896" i="1" s="1"/>
  <c r="W1897" i="1"/>
  <c r="X1897" i="1" s="1"/>
  <c r="W1898" i="1"/>
  <c r="X1898" i="1" s="1"/>
  <c r="W1899" i="1"/>
  <c r="X1899" i="1" s="1"/>
  <c r="W1900" i="1"/>
  <c r="X1900" i="1" s="1"/>
  <c r="W1901" i="1"/>
  <c r="X1901" i="1" s="1"/>
  <c r="W1902" i="1"/>
  <c r="X1902" i="1" s="1"/>
  <c r="W1903" i="1"/>
  <c r="X1903" i="1" s="1"/>
  <c r="W1904" i="1"/>
  <c r="X1904" i="1" s="1"/>
  <c r="W1905" i="1"/>
  <c r="X1905" i="1" s="1"/>
  <c r="W1906" i="1"/>
  <c r="X1906" i="1" s="1"/>
  <c r="W1907" i="1"/>
  <c r="X1907" i="1" s="1"/>
  <c r="W1908" i="1"/>
  <c r="X1908" i="1" s="1"/>
  <c r="W1909" i="1"/>
  <c r="X1909" i="1" s="1"/>
  <c r="W1910" i="1"/>
  <c r="X1910" i="1" s="1"/>
  <c r="W1911" i="1"/>
  <c r="X1911" i="1" s="1"/>
  <c r="W1912" i="1"/>
  <c r="X1912" i="1" s="1"/>
  <c r="W1913" i="1"/>
  <c r="X1913" i="1" s="1"/>
  <c r="W1914" i="1"/>
  <c r="X1914" i="1" s="1"/>
  <c r="W1915" i="1"/>
  <c r="X1915" i="1" s="1"/>
  <c r="W1916" i="1"/>
  <c r="X1916" i="1" s="1"/>
  <c r="W1917" i="1"/>
  <c r="X1917" i="1" s="1"/>
  <c r="W1918" i="1"/>
  <c r="X1918" i="1" s="1"/>
  <c r="W1919" i="1"/>
  <c r="X1919" i="1" s="1"/>
  <c r="W1920" i="1"/>
  <c r="X1920" i="1" s="1"/>
  <c r="W1921" i="1"/>
  <c r="X1921" i="1" s="1"/>
  <c r="W1922" i="1"/>
  <c r="X1922" i="1" s="1"/>
  <c r="W1923" i="1"/>
  <c r="X1923" i="1" s="1"/>
  <c r="W1924" i="1"/>
  <c r="X1924" i="1" s="1"/>
  <c r="W1925" i="1"/>
  <c r="X1925" i="1" s="1"/>
  <c r="W1926" i="1"/>
  <c r="X1926" i="1" s="1"/>
  <c r="W1927" i="1"/>
  <c r="X1927" i="1" s="1"/>
  <c r="W1928" i="1"/>
  <c r="X1928" i="1" s="1"/>
  <c r="W1929" i="1"/>
  <c r="X1929" i="1" s="1"/>
  <c r="W1930" i="1"/>
  <c r="X1930" i="1" s="1"/>
  <c r="W1931" i="1"/>
  <c r="X1931" i="1" s="1"/>
  <c r="W1932" i="1"/>
  <c r="X1932" i="1" s="1"/>
  <c r="W1933" i="1"/>
  <c r="X1933" i="1" s="1"/>
  <c r="W1934" i="1"/>
  <c r="X1934" i="1" s="1"/>
  <c r="W1935" i="1"/>
  <c r="X1935" i="1" s="1"/>
  <c r="W1936" i="1"/>
  <c r="X1936" i="1" s="1"/>
  <c r="W1937" i="1"/>
  <c r="X1937" i="1" s="1"/>
  <c r="W1938" i="1"/>
  <c r="X1938" i="1" s="1"/>
  <c r="W1939" i="1"/>
  <c r="X1939" i="1" s="1"/>
  <c r="W1940" i="1"/>
  <c r="X1940" i="1" s="1"/>
  <c r="W1941" i="1"/>
  <c r="X1941" i="1" s="1"/>
  <c r="W1942" i="1"/>
  <c r="X1942" i="1" s="1"/>
  <c r="W1943" i="1"/>
  <c r="X1943" i="1" s="1"/>
  <c r="W1944" i="1"/>
  <c r="X1944" i="1" s="1"/>
  <c r="W1945" i="1"/>
  <c r="X1945" i="1" s="1"/>
  <c r="W1946" i="1"/>
  <c r="X1946" i="1" s="1"/>
  <c r="W1947" i="1"/>
  <c r="X1947" i="1" s="1"/>
  <c r="W1948" i="1"/>
  <c r="X1948" i="1" s="1"/>
  <c r="W1949" i="1"/>
  <c r="X1949" i="1" s="1"/>
  <c r="W1950" i="1"/>
  <c r="X1950" i="1" s="1"/>
  <c r="W1951" i="1"/>
  <c r="X1951" i="1" s="1"/>
  <c r="W1952" i="1"/>
  <c r="X1952" i="1" s="1"/>
  <c r="W1953" i="1"/>
  <c r="X1953" i="1" s="1"/>
  <c r="W1954" i="1"/>
  <c r="X1954" i="1" s="1"/>
  <c r="W1955" i="1"/>
  <c r="X1955" i="1" s="1"/>
  <c r="W1956" i="1"/>
  <c r="X1956" i="1" s="1"/>
  <c r="W1957" i="1"/>
  <c r="X1957" i="1" s="1"/>
  <c r="W1958" i="1"/>
  <c r="X1958" i="1" s="1"/>
  <c r="W1959" i="1"/>
  <c r="X1959" i="1" s="1"/>
  <c r="W1960" i="1"/>
  <c r="X1960" i="1" s="1"/>
  <c r="W1961" i="1"/>
  <c r="X1961" i="1" s="1"/>
  <c r="W1962" i="1"/>
  <c r="X1962" i="1" s="1"/>
  <c r="W1963" i="1"/>
  <c r="X1963" i="1" s="1"/>
  <c r="W1964" i="1"/>
  <c r="X1964" i="1" s="1"/>
  <c r="W1965" i="1"/>
  <c r="X1965" i="1" s="1"/>
  <c r="W1966" i="1"/>
  <c r="X1966" i="1" s="1"/>
  <c r="W1967" i="1"/>
  <c r="X1967" i="1" s="1"/>
  <c r="W1968" i="1"/>
  <c r="X1968" i="1" s="1"/>
  <c r="W1969" i="1"/>
  <c r="X1969" i="1" s="1"/>
  <c r="W1970" i="1"/>
  <c r="X1970" i="1" s="1"/>
  <c r="W1971" i="1"/>
  <c r="X1971" i="1" s="1"/>
  <c r="W1972" i="1"/>
  <c r="X1972" i="1" s="1"/>
  <c r="W1973" i="1"/>
  <c r="X1973" i="1" s="1"/>
  <c r="W1974" i="1"/>
  <c r="X1974" i="1" s="1"/>
  <c r="W1975" i="1"/>
  <c r="X1975" i="1" s="1"/>
  <c r="W1976" i="1"/>
  <c r="X1976" i="1" s="1"/>
  <c r="W1977" i="1"/>
  <c r="X1977" i="1" s="1"/>
  <c r="W1978" i="1"/>
  <c r="X1978" i="1" s="1"/>
  <c r="W1979" i="1"/>
  <c r="X1979" i="1" s="1"/>
  <c r="W1980" i="1"/>
  <c r="X1980" i="1" s="1"/>
  <c r="W1981" i="1"/>
  <c r="X1981" i="1" s="1"/>
  <c r="W1982" i="1"/>
  <c r="X1982" i="1" s="1"/>
  <c r="W1983" i="1"/>
  <c r="X1983" i="1" s="1"/>
  <c r="W1984" i="1"/>
  <c r="X1984" i="1" s="1"/>
  <c r="W1985" i="1"/>
  <c r="X1985" i="1" s="1"/>
  <c r="W1986" i="1"/>
  <c r="X1986" i="1" s="1"/>
  <c r="W1987" i="1"/>
  <c r="X1987" i="1" s="1"/>
  <c r="W1988" i="1"/>
  <c r="X1988" i="1" s="1"/>
  <c r="W1989" i="1"/>
  <c r="X1989" i="1" s="1"/>
  <c r="W1990" i="1"/>
  <c r="X1990" i="1" s="1"/>
  <c r="W1991" i="1"/>
  <c r="X1991" i="1" s="1"/>
  <c r="W1992" i="1"/>
  <c r="X1992" i="1" s="1"/>
  <c r="W1993" i="1"/>
  <c r="X1993" i="1" s="1"/>
  <c r="W1994" i="1"/>
  <c r="X1994" i="1" s="1"/>
  <c r="W1995" i="1"/>
  <c r="X1995" i="1" s="1"/>
  <c r="W1996" i="1"/>
  <c r="X1996" i="1" s="1"/>
  <c r="W1997" i="1"/>
  <c r="X1997" i="1" s="1"/>
  <c r="W1998" i="1"/>
  <c r="X1998" i="1" s="1"/>
  <c r="W1999" i="1"/>
  <c r="X1999" i="1" s="1"/>
  <c r="W2000" i="1"/>
  <c r="X2000" i="1" s="1"/>
  <c r="W2001" i="1"/>
  <c r="X2001" i="1" s="1"/>
  <c r="W2002" i="1"/>
  <c r="X2002" i="1" s="1"/>
  <c r="W2003" i="1"/>
  <c r="X2003" i="1" s="1"/>
  <c r="W2004" i="1"/>
  <c r="X2004" i="1" s="1"/>
  <c r="W2005" i="1"/>
  <c r="X2005" i="1" s="1"/>
  <c r="W2006" i="1"/>
  <c r="X2006" i="1" s="1"/>
  <c r="W2007" i="1"/>
  <c r="X2007" i="1" s="1"/>
  <c r="W2008" i="1"/>
  <c r="X2008" i="1" s="1"/>
  <c r="W2009" i="1"/>
  <c r="X2009" i="1" s="1"/>
  <c r="W2010" i="1"/>
  <c r="X2010" i="1" s="1"/>
  <c r="W2011" i="1"/>
  <c r="X2011" i="1" s="1"/>
  <c r="W2012" i="1"/>
  <c r="X2012" i="1" s="1"/>
  <c r="W2013" i="1"/>
  <c r="X2013" i="1" s="1"/>
  <c r="W2014" i="1"/>
  <c r="X2014" i="1" s="1"/>
  <c r="W2015" i="1"/>
  <c r="X2015" i="1" s="1"/>
  <c r="W2016" i="1"/>
  <c r="X2016" i="1" s="1"/>
  <c r="W2017" i="1"/>
  <c r="X2017" i="1" s="1"/>
  <c r="W2018" i="1"/>
  <c r="X2018" i="1" s="1"/>
  <c r="W2019" i="1"/>
  <c r="X2019" i="1" s="1"/>
  <c r="W2020" i="1"/>
  <c r="X2020" i="1" s="1"/>
  <c r="W2021" i="1"/>
  <c r="X2021" i="1" s="1"/>
  <c r="W2022" i="1"/>
  <c r="X2022" i="1" s="1"/>
  <c r="W2023" i="1"/>
  <c r="X2023" i="1" s="1"/>
  <c r="W2024" i="1"/>
  <c r="X2024" i="1" s="1"/>
  <c r="W2025" i="1"/>
  <c r="X2025" i="1" s="1"/>
  <c r="W2026" i="1"/>
  <c r="X2026" i="1" s="1"/>
  <c r="W2027" i="1"/>
  <c r="X2027" i="1" s="1"/>
  <c r="W2028" i="1"/>
  <c r="X2028" i="1" s="1"/>
  <c r="W2029" i="1"/>
  <c r="X2029" i="1" s="1"/>
  <c r="W2030" i="1"/>
  <c r="X2030" i="1" s="1"/>
  <c r="W2031" i="1"/>
  <c r="X2031" i="1" s="1"/>
  <c r="W2032" i="1"/>
  <c r="X2032" i="1" s="1"/>
  <c r="W2033" i="1"/>
  <c r="X2033" i="1" s="1"/>
  <c r="W2034" i="1"/>
  <c r="X2034" i="1" s="1"/>
  <c r="W2035" i="1"/>
  <c r="X2035" i="1" s="1"/>
  <c r="W2036" i="1"/>
  <c r="X2036" i="1" s="1"/>
  <c r="W2037" i="1"/>
  <c r="X2037" i="1" s="1"/>
  <c r="W2038" i="1"/>
  <c r="X2038" i="1" s="1"/>
  <c r="W2039" i="1"/>
  <c r="X2039" i="1" s="1"/>
  <c r="W2040" i="1"/>
  <c r="X2040" i="1" s="1"/>
  <c r="W2041" i="1"/>
  <c r="X2041" i="1" s="1"/>
  <c r="W2042" i="1"/>
  <c r="X2042" i="1" s="1"/>
  <c r="W2043" i="1"/>
  <c r="X2043" i="1" s="1"/>
  <c r="W2044" i="1"/>
  <c r="X2044" i="1" s="1"/>
  <c r="W2045" i="1"/>
  <c r="X2045" i="1" s="1"/>
  <c r="W2046" i="1"/>
  <c r="X2046" i="1" s="1"/>
  <c r="W2047" i="1"/>
  <c r="X2047" i="1" s="1"/>
  <c r="W2048" i="1"/>
  <c r="X2048" i="1" s="1"/>
  <c r="W2049" i="1"/>
  <c r="X2049" i="1" s="1"/>
  <c r="W2050" i="1"/>
  <c r="X2050" i="1" s="1"/>
  <c r="W2051" i="1"/>
  <c r="X2051" i="1" s="1"/>
  <c r="W2052" i="1"/>
  <c r="X2052" i="1" s="1"/>
  <c r="W2053" i="1"/>
  <c r="X2053" i="1" s="1"/>
  <c r="W2054" i="1"/>
  <c r="X2054" i="1" s="1"/>
  <c r="W2055" i="1"/>
  <c r="X2055" i="1" s="1"/>
  <c r="W2056" i="1"/>
  <c r="X2056" i="1" s="1"/>
  <c r="W2057" i="1"/>
  <c r="X2057" i="1" s="1"/>
  <c r="W2058" i="1"/>
  <c r="X2058" i="1" s="1"/>
  <c r="W2059" i="1"/>
  <c r="X2059" i="1" s="1"/>
  <c r="W2060" i="1"/>
  <c r="X2060" i="1" s="1"/>
  <c r="W2061" i="1"/>
  <c r="X2061" i="1" s="1"/>
  <c r="W2062" i="1"/>
  <c r="X2062" i="1" s="1"/>
  <c r="W2063" i="1"/>
  <c r="X2063" i="1" s="1"/>
  <c r="W2064" i="1"/>
  <c r="X2064" i="1" s="1"/>
  <c r="W2065" i="1"/>
  <c r="X2065" i="1" s="1"/>
  <c r="W2066" i="1"/>
  <c r="X2066" i="1" s="1"/>
  <c r="W2067" i="1"/>
  <c r="X2067" i="1" s="1"/>
  <c r="W2068" i="1"/>
  <c r="X2068" i="1" s="1"/>
  <c r="W2069" i="1"/>
  <c r="X2069" i="1" s="1"/>
  <c r="W2070" i="1"/>
  <c r="X2070" i="1" s="1"/>
  <c r="W2071" i="1"/>
  <c r="X2071" i="1" s="1"/>
  <c r="W2072" i="1"/>
  <c r="X2072" i="1" s="1"/>
  <c r="W2073" i="1"/>
  <c r="X2073" i="1" s="1"/>
  <c r="W2074" i="1"/>
  <c r="X2074" i="1" s="1"/>
  <c r="W2075" i="1"/>
  <c r="X2075" i="1" s="1"/>
  <c r="W2076" i="1"/>
  <c r="X2076" i="1" s="1"/>
  <c r="W2077" i="1"/>
  <c r="X2077" i="1" s="1"/>
  <c r="W2078" i="1"/>
  <c r="X2078" i="1" s="1"/>
  <c r="W2079" i="1"/>
  <c r="X2079" i="1" s="1"/>
  <c r="W2080" i="1"/>
  <c r="X2080" i="1" s="1"/>
  <c r="W2081" i="1"/>
  <c r="X2081" i="1" s="1"/>
  <c r="W2082" i="1"/>
  <c r="X2082" i="1" s="1"/>
  <c r="W2083" i="1"/>
  <c r="X2083" i="1" s="1"/>
  <c r="W2084" i="1"/>
  <c r="X2084" i="1" s="1"/>
  <c r="W2085" i="1"/>
  <c r="X2085" i="1" s="1"/>
  <c r="W2086" i="1"/>
  <c r="X2086" i="1" s="1"/>
  <c r="W2087" i="1"/>
  <c r="X2087" i="1" s="1"/>
  <c r="W2088" i="1"/>
  <c r="X2088" i="1" s="1"/>
  <c r="W2089" i="1"/>
  <c r="X2089" i="1" s="1"/>
  <c r="W2090" i="1"/>
  <c r="X2090" i="1" s="1"/>
  <c r="W2091" i="1"/>
  <c r="X2091" i="1" s="1"/>
  <c r="W2092" i="1"/>
  <c r="X2092" i="1" s="1"/>
  <c r="W2093" i="1"/>
  <c r="X2093" i="1" s="1"/>
  <c r="W2094" i="1"/>
  <c r="X2094" i="1" s="1"/>
  <c r="W2095" i="1"/>
  <c r="X2095" i="1" s="1"/>
  <c r="W2096" i="1"/>
  <c r="X2096" i="1" s="1"/>
  <c r="W2097" i="1"/>
  <c r="X2097" i="1" s="1"/>
  <c r="W2098" i="1"/>
  <c r="X2098" i="1" s="1"/>
  <c r="W2099" i="1"/>
  <c r="X2099" i="1" s="1"/>
  <c r="W2100" i="1"/>
  <c r="X2100" i="1" s="1"/>
  <c r="W2101" i="1"/>
  <c r="X2101" i="1" s="1"/>
  <c r="W2102" i="1"/>
  <c r="X2102" i="1" s="1"/>
  <c r="W2103" i="1"/>
  <c r="X2103" i="1" s="1"/>
  <c r="W2104" i="1"/>
  <c r="X2104" i="1" s="1"/>
  <c r="W2105" i="1"/>
  <c r="X2105" i="1" s="1"/>
  <c r="W2106" i="1"/>
  <c r="X2106" i="1" s="1"/>
  <c r="W2107" i="1"/>
  <c r="X2107" i="1" s="1"/>
  <c r="W2108" i="1"/>
  <c r="X2108" i="1" s="1"/>
  <c r="W2109" i="1"/>
  <c r="X2109" i="1" s="1"/>
  <c r="W2110" i="1"/>
  <c r="X2110" i="1" s="1"/>
  <c r="W2111" i="1"/>
  <c r="X2111" i="1" s="1"/>
  <c r="W2112" i="1"/>
  <c r="X2112" i="1" s="1"/>
  <c r="W2113" i="1"/>
  <c r="X2113" i="1" s="1"/>
  <c r="W2114" i="1"/>
  <c r="X2114" i="1" s="1"/>
  <c r="W2115" i="1"/>
  <c r="X2115" i="1" s="1"/>
  <c r="W2116" i="1"/>
  <c r="X2116" i="1" s="1"/>
  <c r="W2117" i="1"/>
  <c r="X2117" i="1" s="1"/>
  <c r="W2118" i="1"/>
  <c r="X2118" i="1" s="1"/>
  <c r="W2119" i="1"/>
  <c r="X2119" i="1" s="1"/>
  <c r="W2120" i="1"/>
  <c r="X2120" i="1" s="1"/>
  <c r="W2121" i="1"/>
  <c r="X2121" i="1" s="1"/>
  <c r="W2122" i="1"/>
  <c r="X2122" i="1" s="1"/>
  <c r="W2123" i="1"/>
  <c r="X2123" i="1" s="1"/>
  <c r="W2124" i="1"/>
  <c r="X2124" i="1" s="1"/>
  <c r="W2125" i="1"/>
  <c r="X2125" i="1" s="1"/>
  <c r="W2126" i="1"/>
  <c r="X2126" i="1" s="1"/>
  <c r="W2127" i="1"/>
  <c r="X2127" i="1" s="1"/>
  <c r="W2128" i="1"/>
  <c r="X2128" i="1" s="1"/>
  <c r="W2129" i="1"/>
  <c r="X2129" i="1" s="1"/>
  <c r="W2130" i="1"/>
  <c r="X2130" i="1" s="1"/>
  <c r="W2131" i="1"/>
  <c r="X2131" i="1" s="1"/>
  <c r="W2132" i="1"/>
  <c r="X2132" i="1" s="1"/>
  <c r="W2133" i="1"/>
  <c r="X2133" i="1" s="1"/>
  <c r="W2134" i="1"/>
  <c r="X2134" i="1" s="1"/>
  <c r="W2135" i="1"/>
  <c r="X2135" i="1" s="1"/>
  <c r="W2136" i="1"/>
  <c r="X2136" i="1" s="1"/>
  <c r="W2137" i="1"/>
  <c r="X2137" i="1" s="1"/>
  <c r="W2138" i="1"/>
  <c r="X2138" i="1" s="1"/>
  <c r="W2139" i="1"/>
  <c r="X2139" i="1" s="1"/>
  <c r="W2140" i="1"/>
  <c r="X2140" i="1" s="1"/>
  <c r="W2141" i="1"/>
  <c r="X2141" i="1" s="1"/>
  <c r="W2142" i="1"/>
  <c r="X2142" i="1" s="1"/>
  <c r="W2143" i="1"/>
  <c r="X2143" i="1" s="1"/>
  <c r="W2144" i="1"/>
  <c r="X2144" i="1" s="1"/>
  <c r="W2145" i="1"/>
  <c r="X2145" i="1" s="1"/>
  <c r="W2146" i="1"/>
  <c r="X2146" i="1" s="1"/>
  <c r="W2147" i="1"/>
  <c r="X2147" i="1" s="1"/>
  <c r="W2148" i="1"/>
  <c r="X2148" i="1" s="1"/>
  <c r="W2149" i="1"/>
  <c r="X2149" i="1" s="1"/>
  <c r="W2150" i="1"/>
  <c r="X2150" i="1" s="1"/>
  <c r="W2151" i="1"/>
  <c r="X2151" i="1" s="1"/>
  <c r="W2152" i="1"/>
  <c r="X2152" i="1" s="1"/>
  <c r="W2153" i="1"/>
  <c r="X2153" i="1" s="1"/>
  <c r="W2154" i="1"/>
  <c r="X2154" i="1" s="1"/>
  <c r="W2155" i="1"/>
  <c r="X2155" i="1" s="1"/>
  <c r="W2156" i="1"/>
  <c r="X2156" i="1" s="1"/>
  <c r="W2157" i="1"/>
  <c r="X2157" i="1" s="1"/>
  <c r="W2158" i="1"/>
  <c r="X2158" i="1" s="1"/>
  <c r="W2159" i="1"/>
  <c r="X2159" i="1" s="1"/>
  <c r="W2160" i="1"/>
  <c r="X2160" i="1" s="1"/>
  <c r="W2161" i="1"/>
  <c r="X2161" i="1" s="1"/>
  <c r="W2162" i="1"/>
  <c r="X2162" i="1" s="1"/>
  <c r="W2163" i="1"/>
  <c r="X2163" i="1" s="1"/>
  <c r="W2164" i="1"/>
  <c r="X2164" i="1" s="1"/>
  <c r="W2165" i="1"/>
  <c r="X2165" i="1" s="1"/>
  <c r="W2166" i="1"/>
  <c r="X2166" i="1" s="1"/>
  <c r="W2167" i="1"/>
  <c r="X2167" i="1" s="1"/>
  <c r="W2168" i="1"/>
  <c r="X2168" i="1" s="1"/>
  <c r="W2169" i="1"/>
  <c r="X2169" i="1" s="1"/>
  <c r="W2170" i="1"/>
  <c r="X2170" i="1" s="1"/>
  <c r="W2171" i="1"/>
  <c r="X2171" i="1" s="1"/>
  <c r="W2172" i="1"/>
  <c r="X2172" i="1" s="1"/>
  <c r="W2173" i="1"/>
  <c r="X2173" i="1" s="1"/>
  <c r="W2174" i="1"/>
  <c r="X2174" i="1" s="1"/>
  <c r="W2175" i="1"/>
  <c r="X2175" i="1" s="1"/>
  <c r="W2176" i="1"/>
  <c r="X2176" i="1" s="1"/>
  <c r="W2177" i="1"/>
  <c r="X2177" i="1" s="1"/>
  <c r="W2178" i="1"/>
  <c r="X2178" i="1" s="1"/>
  <c r="W2179" i="1"/>
  <c r="X2179" i="1" s="1"/>
  <c r="W2180" i="1"/>
  <c r="X2180" i="1" s="1"/>
  <c r="W2181" i="1"/>
  <c r="X2181" i="1" s="1"/>
  <c r="W2182" i="1"/>
  <c r="X2182" i="1" s="1"/>
  <c r="W2183" i="1"/>
  <c r="X2183" i="1" s="1"/>
  <c r="W2184" i="1"/>
  <c r="X2184" i="1" s="1"/>
  <c r="W2185" i="1"/>
  <c r="X2185" i="1" s="1"/>
  <c r="W2186" i="1"/>
  <c r="X2186" i="1" s="1"/>
  <c r="W2187" i="1"/>
  <c r="X2187" i="1" s="1"/>
  <c r="W2188" i="1"/>
  <c r="X2188" i="1" s="1"/>
  <c r="W2189" i="1"/>
  <c r="X2189" i="1" s="1"/>
  <c r="W2190" i="1"/>
  <c r="X2190" i="1" s="1"/>
  <c r="W2191" i="1"/>
  <c r="X2191" i="1" s="1"/>
  <c r="W2192" i="1"/>
  <c r="X2192" i="1" s="1"/>
  <c r="W2193" i="1"/>
  <c r="X2193" i="1" s="1"/>
  <c r="W2194" i="1"/>
  <c r="X2194" i="1" s="1"/>
  <c r="W2195" i="1"/>
  <c r="X2195" i="1" s="1"/>
  <c r="W2196" i="1"/>
  <c r="X2196" i="1" s="1"/>
  <c r="W2197" i="1"/>
  <c r="X2197" i="1" s="1"/>
  <c r="W2198" i="1"/>
  <c r="X2198" i="1" s="1"/>
  <c r="W2199" i="1"/>
  <c r="X2199" i="1" s="1"/>
  <c r="W2200" i="1"/>
  <c r="X2200" i="1" s="1"/>
  <c r="W2201" i="1"/>
  <c r="X2201" i="1" s="1"/>
  <c r="W2202" i="1"/>
  <c r="X2202" i="1" s="1"/>
  <c r="W2203" i="1"/>
  <c r="X2203" i="1" s="1"/>
  <c r="W2204" i="1"/>
  <c r="X2204" i="1" s="1"/>
  <c r="W2205" i="1"/>
  <c r="X2205" i="1" s="1"/>
  <c r="W2206" i="1"/>
  <c r="X2206" i="1" s="1"/>
  <c r="W2207" i="1"/>
  <c r="X2207" i="1" s="1"/>
  <c r="W2208" i="1"/>
  <c r="X2208" i="1" s="1"/>
  <c r="W2209" i="1"/>
  <c r="X2209" i="1" s="1"/>
  <c r="W2210" i="1"/>
  <c r="X2210" i="1" s="1"/>
  <c r="W2211" i="1"/>
  <c r="X2211" i="1" s="1"/>
  <c r="W2212" i="1"/>
  <c r="X2212" i="1" s="1"/>
  <c r="W2213" i="1"/>
  <c r="X2213" i="1" s="1"/>
  <c r="W2214" i="1"/>
  <c r="X2214" i="1" s="1"/>
  <c r="W2215" i="1"/>
  <c r="X2215" i="1" s="1"/>
  <c r="W2216" i="1"/>
  <c r="X2216" i="1" s="1"/>
  <c r="W2217" i="1"/>
  <c r="X2217" i="1" s="1"/>
  <c r="W2218" i="1"/>
  <c r="X2218" i="1" s="1"/>
  <c r="W2219" i="1"/>
  <c r="X2219" i="1" s="1"/>
  <c r="W2220" i="1"/>
  <c r="X2220" i="1" s="1"/>
  <c r="W2221" i="1"/>
  <c r="X2221" i="1" s="1"/>
  <c r="W2222" i="1"/>
  <c r="X2222" i="1" s="1"/>
  <c r="W2223" i="1"/>
  <c r="X2223" i="1" s="1"/>
  <c r="W2224" i="1"/>
  <c r="X2224" i="1" s="1"/>
  <c r="W2225" i="1"/>
  <c r="X2225" i="1" s="1"/>
  <c r="W2226" i="1"/>
  <c r="X2226" i="1" s="1"/>
  <c r="W2227" i="1"/>
  <c r="X2227" i="1" s="1"/>
  <c r="W2228" i="1"/>
  <c r="X2228" i="1" s="1"/>
  <c r="W2229" i="1"/>
  <c r="X2229" i="1" s="1"/>
  <c r="W2230" i="1"/>
  <c r="X2230" i="1" s="1"/>
  <c r="W2231" i="1"/>
  <c r="X2231" i="1" s="1"/>
  <c r="W2232" i="1"/>
  <c r="X2232" i="1" s="1"/>
  <c r="W2233" i="1"/>
  <c r="X2233" i="1" s="1"/>
  <c r="W2234" i="1"/>
  <c r="X2234" i="1" s="1"/>
  <c r="W2235" i="1"/>
  <c r="X2235" i="1" s="1"/>
  <c r="W2236" i="1"/>
  <c r="X2236" i="1" s="1"/>
  <c r="W2237" i="1"/>
  <c r="X2237" i="1" s="1"/>
  <c r="W2238" i="1"/>
  <c r="X2238" i="1" s="1"/>
  <c r="W2239" i="1"/>
  <c r="X2239" i="1" s="1"/>
  <c r="W2240" i="1"/>
  <c r="X2240" i="1" s="1"/>
  <c r="W2241" i="1"/>
  <c r="X2241" i="1" s="1"/>
  <c r="W2242" i="1"/>
  <c r="X2242" i="1" s="1"/>
  <c r="W2243" i="1"/>
  <c r="X2243" i="1" s="1"/>
  <c r="W2244" i="1"/>
  <c r="X2244" i="1" s="1"/>
  <c r="W2245" i="1"/>
  <c r="X2245" i="1" s="1"/>
  <c r="W2246" i="1"/>
  <c r="X2246" i="1" s="1"/>
  <c r="W2247" i="1"/>
  <c r="X2247" i="1" s="1"/>
  <c r="W2248" i="1"/>
  <c r="X2248" i="1" s="1"/>
  <c r="W2249" i="1"/>
  <c r="X2249" i="1" s="1"/>
  <c r="W2250" i="1"/>
  <c r="X2250" i="1" s="1"/>
  <c r="W2251" i="1"/>
  <c r="X2251" i="1" s="1"/>
  <c r="W2252" i="1"/>
  <c r="X2252" i="1" s="1"/>
  <c r="W2253" i="1"/>
  <c r="X2253" i="1" s="1"/>
  <c r="W2254" i="1"/>
  <c r="X2254" i="1" s="1"/>
  <c r="W2255" i="1"/>
  <c r="X2255" i="1" s="1"/>
  <c r="W2256" i="1"/>
  <c r="X2256" i="1" s="1"/>
  <c r="W2257" i="1"/>
  <c r="X2257" i="1" s="1"/>
  <c r="W2258" i="1"/>
  <c r="X2258" i="1" s="1"/>
  <c r="W2259" i="1"/>
  <c r="X2259" i="1" s="1"/>
  <c r="W2260" i="1"/>
  <c r="X2260" i="1" s="1"/>
  <c r="W2261" i="1"/>
  <c r="X2261" i="1" s="1"/>
  <c r="W2262" i="1"/>
  <c r="X2262" i="1" s="1"/>
  <c r="W2263" i="1"/>
  <c r="X2263" i="1" s="1"/>
  <c r="W2264" i="1"/>
  <c r="X2264" i="1" s="1"/>
  <c r="W2265" i="1"/>
  <c r="X2265" i="1" s="1"/>
  <c r="W2266" i="1"/>
  <c r="X2266" i="1" s="1"/>
  <c r="W2267" i="1"/>
  <c r="X2267" i="1" s="1"/>
  <c r="W2268" i="1"/>
  <c r="X2268" i="1" s="1"/>
  <c r="W2269" i="1"/>
  <c r="X2269" i="1" s="1"/>
  <c r="W2270" i="1"/>
  <c r="X2270" i="1" s="1"/>
  <c r="W2271" i="1"/>
  <c r="X2271" i="1" s="1"/>
  <c r="W2272" i="1"/>
  <c r="X2272" i="1" s="1"/>
  <c r="W2273" i="1"/>
  <c r="X2273" i="1" s="1"/>
  <c r="W2274" i="1"/>
  <c r="X2274" i="1" s="1"/>
  <c r="W2275" i="1"/>
  <c r="X2275" i="1" s="1"/>
  <c r="W2276" i="1"/>
  <c r="X2276" i="1" s="1"/>
  <c r="W2277" i="1"/>
  <c r="X2277" i="1" s="1"/>
  <c r="W2278" i="1"/>
  <c r="X2278" i="1" s="1"/>
  <c r="W2279" i="1"/>
  <c r="X2279" i="1" s="1"/>
  <c r="W2280" i="1"/>
  <c r="X2280" i="1" s="1"/>
  <c r="W2281" i="1"/>
  <c r="X2281" i="1" s="1"/>
  <c r="W2282" i="1"/>
  <c r="X2282" i="1" s="1"/>
  <c r="W2283" i="1"/>
  <c r="X2283" i="1" s="1"/>
  <c r="W2284" i="1"/>
  <c r="X2284" i="1" s="1"/>
  <c r="W2285" i="1"/>
  <c r="X2285" i="1" s="1"/>
  <c r="W2286" i="1"/>
  <c r="X2286" i="1" s="1"/>
  <c r="W2287" i="1"/>
  <c r="X2287" i="1" s="1"/>
  <c r="W2288" i="1"/>
  <c r="X2288" i="1" s="1"/>
  <c r="W2289" i="1"/>
  <c r="X2289" i="1" s="1"/>
  <c r="W2290" i="1"/>
  <c r="X2290" i="1" s="1"/>
  <c r="W2291" i="1"/>
  <c r="X2291" i="1" s="1"/>
  <c r="W2292" i="1"/>
  <c r="X2292" i="1" s="1"/>
  <c r="W2293" i="1"/>
  <c r="X2293" i="1" s="1"/>
  <c r="W2294" i="1"/>
  <c r="X2294" i="1" s="1"/>
  <c r="W2295" i="1"/>
  <c r="X2295" i="1" s="1"/>
  <c r="W2296" i="1"/>
  <c r="X2296" i="1" s="1"/>
  <c r="W2297" i="1"/>
  <c r="X2297" i="1" s="1"/>
  <c r="W2298" i="1"/>
  <c r="X2298" i="1" s="1"/>
  <c r="W2299" i="1"/>
  <c r="X2299" i="1" s="1"/>
  <c r="W2300" i="1"/>
  <c r="X2300" i="1" s="1"/>
  <c r="W2301" i="1"/>
  <c r="X2301" i="1" s="1"/>
  <c r="W2302" i="1"/>
  <c r="X2302" i="1" s="1"/>
  <c r="W2303" i="1"/>
  <c r="X2303" i="1" s="1"/>
  <c r="W2304" i="1"/>
  <c r="X2304" i="1" s="1"/>
  <c r="W2305" i="1"/>
  <c r="X2305" i="1" s="1"/>
  <c r="W2306" i="1"/>
  <c r="X2306" i="1" s="1"/>
  <c r="W2307" i="1"/>
  <c r="X2307" i="1" s="1"/>
  <c r="W2308" i="1"/>
  <c r="X2308" i="1" s="1"/>
  <c r="W2309" i="1"/>
  <c r="X2309" i="1" s="1"/>
  <c r="W2310" i="1"/>
  <c r="X2310" i="1" s="1"/>
  <c r="W2311" i="1"/>
  <c r="X2311" i="1" s="1"/>
  <c r="W2312" i="1"/>
  <c r="X2312" i="1" s="1"/>
  <c r="W2313" i="1"/>
  <c r="X2313" i="1" s="1"/>
  <c r="W2314" i="1"/>
  <c r="X2314" i="1" s="1"/>
  <c r="W2315" i="1"/>
  <c r="X2315" i="1" s="1"/>
  <c r="W2316" i="1"/>
  <c r="X2316" i="1" s="1"/>
  <c r="W2317" i="1"/>
  <c r="X2317" i="1" s="1"/>
  <c r="W2318" i="1"/>
  <c r="X2318" i="1" s="1"/>
  <c r="W2319" i="1"/>
  <c r="X2319" i="1" s="1"/>
  <c r="W2320" i="1"/>
  <c r="X2320" i="1" s="1"/>
  <c r="W2321" i="1"/>
  <c r="X2321" i="1" s="1"/>
  <c r="W2322" i="1"/>
  <c r="X2322" i="1" s="1"/>
  <c r="W2323" i="1"/>
  <c r="X2323" i="1" s="1"/>
  <c r="W2324" i="1"/>
  <c r="X2324" i="1" s="1"/>
  <c r="W2325" i="1"/>
  <c r="X2325" i="1" s="1"/>
  <c r="W2326" i="1"/>
  <c r="X2326" i="1" s="1"/>
  <c r="W2327" i="1"/>
  <c r="X2327" i="1" s="1"/>
  <c r="W2328" i="1"/>
  <c r="X2328" i="1" s="1"/>
  <c r="W2329" i="1"/>
  <c r="X2329" i="1" s="1"/>
  <c r="W2330" i="1"/>
  <c r="X2330" i="1" s="1"/>
  <c r="W2331" i="1"/>
  <c r="X2331" i="1" s="1"/>
  <c r="W2332" i="1"/>
  <c r="X2332" i="1" s="1"/>
  <c r="W2333" i="1"/>
  <c r="X2333" i="1" s="1"/>
  <c r="W2334" i="1"/>
  <c r="X2334" i="1" s="1"/>
  <c r="W2335" i="1"/>
  <c r="X2335" i="1" s="1"/>
  <c r="W2336" i="1"/>
  <c r="X2336" i="1" s="1"/>
  <c r="W2337" i="1"/>
  <c r="X2337" i="1" s="1"/>
  <c r="W2338" i="1"/>
  <c r="X2338" i="1" s="1"/>
  <c r="W2339" i="1"/>
  <c r="X2339" i="1" s="1"/>
  <c r="W2340" i="1"/>
  <c r="X2340" i="1" s="1"/>
  <c r="W2341" i="1"/>
  <c r="X2341" i="1" s="1"/>
  <c r="W2342" i="1"/>
  <c r="X2342" i="1" s="1"/>
  <c r="W2343" i="1"/>
  <c r="X2343" i="1" s="1"/>
  <c r="W2344" i="1"/>
  <c r="X2344" i="1" s="1"/>
  <c r="W2345" i="1"/>
  <c r="X2345" i="1" s="1"/>
  <c r="W2346" i="1"/>
  <c r="X2346" i="1" s="1"/>
  <c r="W2347" i="1"/>
  <c r="X2347" i="1" s="1"/>
  <c r="W2348" i="1"/>
  <c r="X2348" i="1" s="1"/>
  <c r="W2349" i="1"/>
  <c r="X2349" i="1" s="1"/>
  <c r="W2350" i="1"/>
  <c r="X2350" i="1" s="1"/>
  <c r="W2351" i="1"/>
  <c r="X2351" i="1" s="1"/>
  <c r="W2352" i="1"/>
  <c r="X2352" i="1" s="1"/>
  <c r="W2353" i="1"/>
  <c r="X2353" i="1" s="1"/>
  <c r="W2354" i="1"/>
  <c r="X2354" i="1" s="1"/>
  <c r="W2355" i="1"/>
  <c r="X2355" i="1" s="1"/>
  <c r="W2356" i="1"/>
  <c r="X2356" i="1" s="1"/>
  <c r="W2357" i="1"/>
  <c r="X2357" i="1" s="1"/>
  <c r="W2358" i="1"/>
  <c r="X2358" i="1" s="1"/>
  <c r="W2359" i="1"/>
  <c r="X2359" i="1" s="1"/>
  <c r="W2360" i="1"/>
  <c r="X2360" i="1" s="1"/>
  <c r="W2361" i="1"/>
  <c r="X2361" i="1" s="1"/>
  <c r="W2362" i="1"/>
  <c r="X2362" i="1" s="1"/>
  <c r="W2363" i="1"/>
  <c r="X2363" i="1" s="1"/>
  <c r="W2364" i="1"/>
  <c r="X2364" i="1" s="1"/>
  <c r="W2365" i="1"/>
  <c r="X2365" i="1" s="1"/>
  <c r="W2366" i="1"/>
  <c r="X2366" i="1" s="1"/>
  <c r="W2367" i="1"/>
  <c r="X2367" i="1" s="1"/>
  <c r="W2368" i="1"/>
  <c r="X2368" i="1" s="1"/>
  <c r="W2369" i="1"/>
  <c r="X2369" i="1" s="1"/>
  <c r="W2370" i="1"/>
  <c r="X2370" i="1" s="1"/>
  <c r="W2371" i="1"/>
  <c r="X2371" i="1" s="1"/>
  <c r="W2372" i="1"/>
  <c r="X2372" i="1" s="1"/>
  <c r="W2373" i="1"/>
  <c r="X2373" i="1" s="1"/>
  <c r="W2374" i="1"/>
  <c r="X2374" i="1" s="1"/>
  <c r="W2375" i="1"/>
  <c r="X2375" i="1" s="1"/>
  <c r="W2376" i="1"/>
  <c r="X2376" i="1" s="1"/>
  <c r="W2377" i="1"/>
  <c r="X2377" i="1" s="1"/>
  <c r="W2378" i="1"/>
  <c r="X2378" i="1" s="1"/>
  <c r="W2379" i="1"/>
  <c r="X2379" i="1" s="1"/>
  <c r="W2380" i="1"/>
  <c r="X2380" i="1" s="1"/>
  <c r="W2381" i="1"/>
  <c r="X2381" i="1" s="1"/>
  <c r="W2382" i="1"/>
  <c r="X2382" i="1" s="1"/>
  <c r="W2383" i="1"/>
  <c r="X2383" i="1" s="1"/>
  <c r="W2384" i="1"/>
  <c r="X2384" i="1" s="1"/>
  <c r="W2385" i="1"/>
  <c r="X2385" i="1" s="1"/>
  <c r="W2386" i="1"/>
  <c r="X2386" i="1" s="1"/>
  <c r="W2387" i="1"/>
  <c r="X2387" i="1" s="1"/>
  <c r="W2388" i="1"/>
  <c r="X2388" i="1" s="1"/>
  <c r="W2389" i="1"/>
  <c r="X2389" i="1" s="1"/>
  <c r="W2390" i="1"/>
  <c r="X2390" i="1" s="1"/>
  <c r="W2391" i="1"/>
  <c r="X2391" i="1" s="1"/>
  <c r="W2392" i="1"/>
  <c r="X2392" i="1" s="1"/>
  <c r="W2393" i="1"/>
  <c r="X2393" i="1" s="1"/>
  <c r="W2394" i="1"/>
  <c r="X2394" i="1" s="1"/>
  <c r="W2395" i="1"/>
  <c r="X2395" i="1" s="1"/>
  <c r="W2396" i="1"/>
  <c r="X2396" i="1" s="1"/>
  <c r="W2397" i="1"/>
  <c r="X2397" i="1" s="1"/>
  <c r="W2398" i="1"/>
  <c r="X2398" i="1" s="1"/>
  <c r="W2399" i="1"/>
  <c r="X2399" i="1" s="1"/>
  <c r="W2400" i="1"/>
  <c r="X2400" i="1" s="1"/>
  <c r="W2401" i="1"/>
  <c r="X2401" i="1" s="1"/>
  <c r="W2402" i="1"/>
  <c r="X2402" i="1" s="1"/>
  <c r="W2403" i="1"/>
  <c r="X2403" i="1" s="1"/>
  <c r="W2404" i="1"/>
  <c r="X2404" i="1" s="1"/>
  <c r="W2405" i="1"/>
  <c r="X2405" i="1" s="1"/>
  <c r="W2406" i="1"/>
  <c r="X2406" i="1" s="1"/>
  <c r="W2407" i="1"/>
  <c r="X2407" i="1" s="1"/>
  <c r="W2408" i="1"/>
  <c r="X2408" i="1" s="1"/>
  <c r="W2409" i="1"/>
  <c r="X2409" i="1" s="1"/>
  <c r="W2410" i="1"/>
  <c r="X2410" i="1" s="1"/>
  <c r="W2411" i="1"/>
  <c r="X2411" i="1" s="1"/>
  <c r="W2412" i="1"/>
  <c r="X2412" i="1" s="1"/>
  <c r="W2413" i="1"/>
  <c r="X2413" i="1" s="1"/>
  <c r="W2414" i="1"/>
  <c r="X2414" i="1" s="1"/>
  <c r="W2415" i="1"/>
  <c r="X2415" i="1" s="1"/>
  <c r="W2416" i="1"/>
  <c r="X2416" i="1" s="1"/>
  <c r="W2417" i="1"/>
  <c r="X2417" i="1" s="1"/>
  <c r="W2418" i="1"/>
  <c r="X2418" i="1" s="1"/>
  <c r="W2419" i="1"/>
  <c r="X2419" i="1" s="1"/>
  <c r="W2420" i="1"/>
  <c r="X2420" i="1" s="1"/>
  <c r="W2421" i="1"/>
  <c r="X2421" i="1" s="1"/>
  <c r="W2422" i="1"/>
  <c r="X2422" i="1" s="1"/>
  <c r="W2423" i="1"/>
  <c r="X2423" i="1" s="1"/>
  <c r="W2424" i="1"/>
  <c r="X2424" i="1" s="1"/>
  <c r="W2425" i="1"/>
  <c r="X2425" i="1" s="1"/>
  <c r="W2426" i="1"/>
  <c r="X2426" i="1" s="1"/>
  <c r="W2427" i="1"/>
  <c r="X2427" i="1" s="1"/>
  <c r="W2428" i="1"/>
  <c r="X2428" i="1" s="1"/>
  <c r="W2429" i="1"/>
  <c r="X2429" i="1" s="1"/>
  <c r="W2430" i="1"/>
  <c r="X2430" i="1" s="1"/>
  <c r="W2431" i="1"/>
  <c r="X2431" i="1" s="1"/>
  <c r="W2432" i="1"/>
  <c r="X2432" i="1" s="1"/>
  <c r="W2433" i="1"/>
  <c r="X2433" i="1" s="1"/>
  <c r="W2434" i="1"/>
  <c r="X2434" i="1" s="1"/>
  <c r="W2435" i="1"/>
  <c r="X2435" i="1" s="1"/>
  <c r="W2436" i="1"/>
  <c r="X2436" i="1" s="1"/>
  <c r="W2437" i="1"/>
  <c r="X2437" i="1" s="1"/>
  <c r="W2438" i="1"/>
  <c r="X2438" i="1" s="1"/>
  <c r="W2439" i="1"/>
  <c r="X2439" i="1" s="1"/>
  <c r="W2440" i="1"/>
  <c r="X2440" i="1" s="1"/>
  <c r="W2441" i="1"/>
  <c r="X2441" i="1" s="1"/>
  <c r="W2442" i="1"/>
  <c r="X2442" i="1" s="1"/>
  <c r="W2443" i="1"/>
  <c r="X2443" i="1" s="1"/>
  <c r="W2444" i="1"/>
  <c r="X2444" i="1" s="1"/>
  <c r="W2445" i="1"/>
  <c r="X2445" i="1" s="1"/>
  <c r="W2446" i="1"/>
  <c r="X2446" i="1" s="1"/>
  <c r="W2447" i="1"/>
  <c r="X2447" i="1" s="1"/>
  <c r="W2448" i="1"/>
  <c r="X2448" i="1" s="1"/>
  <c r="W2449" i="1"/>
  <c r="X2449" i="1" s="1"/>
  <c r="W2450" i="1"/>
  <c r="X2450" i="1" s="1"/>
  <c r="W2451" i="1"/>
  <c r="X2451" i="1" s="1"/>
  <c r="W2452" i="1"/>
  <c r="X2452" i="1" s="1"/>
  <c r="W2453" i="1"/>
  <c r="X2453" i="1" s="1"/>
  <c r="W2454" i="1"/>
  <c r="X2454" i="1" s="1"/>
  <c r="W2455" i="1"/>
  <c r="X2455" i="1" s="1"/>
  <c r="W2456" i="1"/>
  <c r="X2456" i="1" s="1"/>
  <c r="W2457" i="1"/>
  <c r="X2457" i="1" s="1"/>
  <c r="W2458" i="1"/>
  <c r="X2458" i="1" s="1"/>
  <c r="W2459" i="1"/>
  <c r="X2459" i="1" s="1"/>
  <c r="W2460" i="1"/>
  <c r="X2460" i="1" s="1"/>
  <c r="W2461" i="1"/>
  <c r="X2461" i="1" s="1"/>
  <c r="W2462" i="1"/>
  <c r="X2462" i="1" s="1"/>
  <c r="W2463" i="1"/>
  <c r="X2463" i="1" s="1"/>
  <c r="W2464" i="1"/>
  <c r="X2464" i="1" s="1"/>
  <c r="W2465" i="1"/>
  <c r="X2465" i="1" s="1"/>
  <c r="W2466" i="1"/>
  <c r="X2466" i="1" s="1"/>
  <c r="W2467" i="1"/>
  <c r="X2467" i="1" s="1"/>
  <c r="W2468" i="1"/>
  <c r="X2468" i="1" s="1"/>
  <c r="W2469" i="1"/>
  <c r="X2469" i="1" s="1"/>
  <c r="W2470" i="1"/>
  <c r="X2470" i="1" s="1"/>
  <c r="W2471" i="1"/>
  <c r="X2471" i="1" s="1"/>
  <c r="W2472" i="1"/>
  <c r="X2472" i="1" s="1"/>
  <c r="W2473" i="1"/>
  <c r="X2473" i="1" s="1"/>
  <c r="W2474" i="1"/>
  <c r="X2474" i="1" s="1"/>
  <c r="W2475" i="1"/>
  <c r="X2475" i="1" s="1"/>
  <c r="W2476" i="1"/>
  <c r="X2476" i="1" s="1"/>
  <c r="W2477" i="1"/>
  <c r="X2477" i="1" s="1"/>
  <c r="W2478" i="1"/>
  <c r="X2478" i="1" s="1"/>
  <c r="W2479" i="1"/>
  <c r="X2479" i="1" s="1"/>
  <c r="W2480" i="1"/>
  <c r="X2480" i="1" s="1"/>
  <c r="W2481" i="1"/>
  <c r="X2481" i="1" s="1"/>
  <c r="W2482" i="1"/>
  <c r="X2482" i="1" s="1"/>
  <c r="W2483" i="1"/>
  <c r="X2483" i="1" s="1"/>
  <c r="W2484" i="1"/>
  <c r="X2484" i="1" s="1"/>
  <c r="W2485" i="1"/>
  <c r="X2485" i="1" s="1"/>
  <c r="W2486" i="1"/>
  <c r="X2486" i="1" s="1"/>
  <c r="W2487" i="1"/>
  <c r="X2487" i="1" s="1"/>
  <c r="W2488" i="1"/>
  <c r="X2488" i="1" s="1"/>
  <c r="W2489" i="1"/>
  <c r="X2489" i="1" s="1"/>
  <c r="W2490" i="1"/>
  <c r="X2490" i="1" s="1"/>
  <c r="W2491" i="1"/>
  <c r="X2491" i="1" s="1"/>
  <c r="W2492" i="1"/>
  <c r="X2492" i="1" s="1"/>
  <c r="W2493" i="1"/>
  <c r="X2493" i="1" s="1"/>
  <c r="W2494" i="1"/>
  <c r="X2494" i="1" s="1"/>
  <c r="W2495" i="1"/>
  <c r="X2495" i="1" s="1"/>
  <c r="W2496" i="1"/>
  <c r="X2496" i="1" s="1"/>
  <c r="W2497" i="1"/>
  <c r="X2497" i="1" s="1"/>
  <c r="W2498" i="1"/>
  <c r="X2498" i="1" s="1"/>
  <c r="W2499" i="1"/>
  <c r="X2499" i="1" s="1"/>
  <c r="W2500" i="1"/>
  <c r="X2500" i="1" s="1"/>
  <c r="W2501" i="1"/>
  <c r="X2501" i="1" s="1"/>
  <c r="W2502" i="1"/>
  <c r="X2502" i="1" s="1"/>
  <c r="W2503" i="1"/>
  <c r="X2503" i="1" s="1"/>
  <c r="W2504" i="1"/>
  <c r="X2504" i="1" s="1"/>
  <c r="W2505" i="1"/>
  <c r="X2505" i="1" s="1"/>
  <c r="W2506" i="1"/>
  <c r="X2506" i="1" s="1"/>
  <c r="W2507" i="1"/>
  <c r="X2507" i="1" s="1"/>
  <c r="W2508" i="1"/>
  <c r="X2508" i="1" s="1"/>
  <c r="W2509" i="1"/>
  <c r="X2509" i="1" s="1"/>
  <c r="W2510" i="1"/>
  <c r="X2510" i="1" s="1"/>
  <c r="W2511" i="1"/>
  <c r="X2511" i="1" s="1"/>
  <c r="W2512" i="1"/>
  <c r="X2512" i="1" s="1"/>
  <c r="W2513" i="1"/>
  <c r="X2513" i="1" s="1"/>
  <c r="W2514" i="1"/>
  <c r="X2514" i="1" s="1"/>
  <c r="W2515" i="1"/>
  <c r="X2515" i="1" s="1"/>
  <c r="W2516" i="1"/>
  <c r="X2516" i="1" s="1"/>
  <c r="W2517" i="1"/>
  <c r="X2517" i="1" s="1"/>
  <c r="W2518" i="1"/>
  <c r="X2518" i="1" s="1"/>
  <c r="W2519" i="1"/>
  <c r="X2519" i="1" s="1"/>
  <c r="W2520" i="1"/>
  <c r="X2520" i="1" s="1"/>
  <c r="W2521" i="1"/>
  <c r="X2521" i="1" s="1"/>
  <c r="W2522" i="1"/>
  <c r="X2522" i="1" s="1"/>
  <c r="W2523" i="1"/>
  <c r="X2523" i="1" s="1"/>
  <c r="W2524" i="1"/>
  <c r="X2524" i="1" s="1"/>
  <c r="W2525" i="1"/>
  <c r="X2525" i="1" s="1"/>
  <c r="W2526" i="1"/>
  <c r="X2526" i="1" s="1"/>
  <c r="W2527" i="1"/>
  <c r="X2527" i="1" s="1"/>
  <c r="W2528" i="1"/>
  <c r="X2528" i="1" s="1"/>
  <c r="W2529" i="1"/>
  <c r="X2529" i="1" s="1"/>
  <c r="W2530" i="1"/>
  <c r="X2530" i="1" s="1"/>
  <c r="W2531" i="1"/>
  <c r="X2531" i="1" s="1"/>
  <c r="W2532" i="1"/>
  <c r="X2532" i="1" s="1"/>
  <c r="W2533" i="1"/>
  <c r="X2533" i="1" s="1"/>
  <c r="W2534" i="1"/>
  <c r="X2534" i="1" s="1"/>
  <c r="W2535" i="1"/>
  <c r="X2535" i="1" s="1"/>
  <c r="W2536" i="1"/>
  <c r="X2536" i="1" s="1"/>
  <c r="W2537" i="1"/>
  <c r="X2537" i="1" s="1"/>
  <c r="W2538" i="1"/>
  <c r="X2538" i="1" s="1"/>
  <c r="W2539" i="1"/>
  <c r="X2539" i="1" s="1"/>
  <c r="W2540" i="1"/>
  <c r="X2540" i="1" s="1"/>
  <c r="W2541" i="1"/>
  <c r="X2541" i="1" s="1"/>
  <c r="W2542" i="1"/>
  <c r="X2542" i="1" s="1"/>
  <c r="W2543" i="1"/>
  <c r="X2543" i="1" s="1"/>
  <c r="W2544" i="1"/>
  <c r="X2544" i="1" s="1"/>
  <c r="W2545" i="1"/>
  <c r="X2545" i="1" s="1"/>
  <c r="W2546" i="1"/>
  <c r="X2546" i="1" s="1"/>
  <c r="W2547" i="1"/>
  <c r="X2547" i="1" s="1"/>
  <c r="W2548" i="1"/>
  <c r="X2548" i="1" s="1"/>
  <c r="W2549" i="1"/>
  <c r="X2549" i="1" s="1"/>
  <c r="W2550" i="1"/>
  <c r="X2550" i="1" s="1"/>
  <c r="W2551" i="1"/>
  <c r="X2551" i="1" s="1"/>
  <c r="W2552" i="1"/>
  <c r="X2552" i="1" s="1"/>
  <c r="W2553" i="1"/>
  <c r="X2553" i="1" s="1"/>
  <c r="W2554" i="1"/>
  <c r="X2554" i="1" s="1"/>
  <c r="W2555" i="1"/>
  <c r="X2555" i="1" s="1"/>
  <c r="W2556" i="1"/>
  <c r="X2556" i="1" s="1"/>
  <c r="W2557" i="1"/>
  <c r="X2557" i="1" s="1"/>
  <c r="W2558" i="1"/>
  <c r="X2558" i="1" s="1"/>
  <c r="W2559" i="1"/>
  <c r="X2559" i="1" s="1"/>
  <c r="W2560" i="1"/>
  <c r="X2560" i="1" s="1"/>
  <c r="W2561" i="1"/>
  <c r="X2561" i="1" s="1"/>
  <c r="W2562" i="1"/>
  <c r="X2562" i="1" s="1"/>
  <c r="W2563" i="1"/>
  <c r="X2563" i="1" s="1"/>
  <c r="W2564" i="1"/>
  <c r="X2564" i="1" s="1"/>
  <c r="W2565" i="1"/>
  <c r="X2565" i="1" s="1"/>
  <c r="W2566" i="1"/>
  <c r="X2566" i="1" s="1"/>
  <c r="W2567" i="1"/>
  <c r="X2567" i="1" s="1"/>
  <c r="W2568" i="1"/>
  <c r="X2568" i="1" s="1"/>
  <c r="W2569" i="1"/>
  <c r="X2569" i="1" s="1"/>
  <c r="W2570" i="1"/>
  <c r="X2570" i="1" s="1"/>
  <c r="W2571" i="1"/>
  <c r="X2571" i="1" s="1"/>
  <c r="W2572" i="1"/>
  <c r="X2572" i="1" s="1"/>
  <c r="W2573" i="1"/>
  <c r="X2573" i="1" s="1"/>
  <c r="W2574" i="1"/>
  <c r="X2574" i="1" s="1"/>
  <c r="W2575" i="1"/>
  <c r="X2575" i="1" s="1"/>
  <c r="W2576" i="1"/>
  <c r="X2576" i="1" s="1"/>
  <c r="W2577" i="1"/>
  <c r="X2577" i="1" s="1"/>
  <c r="W2578" i="1"/>
  <c r="X2578" i="1" s="1"/>
  <c r="W2579" i="1"/>
  <c r="X2579" i="1" s="1"/>
  <c r="W2580" i="1"/>
  <c r="X2580" i="1" s="1"/>
  <c r="W2581" i="1"/>
  <c r="X2581" i="1" s="1"/>
  <c r="W2582" i="1"/>
  <c r="X2582" i="1" s="1"/>
  <c r="W2583" i="1"/>
  <c r="X2583" i="1" s="1"/>
  <c r="W2584" i="1"/>
  <c r="X2584" i="1" s="1"/>
  <c r="W2585" i="1"/>
  <c r="X2585" i="1" s="1"/>
  <c r="W2586" i="1"/>
  <c r="X2586" i="1" s="1"/>
  <c r="W2587" i="1"/>
  <c r="X2587" i="1" s="1"/>
  <c r="W2588" i="1"/>
  <c r="X2588" i="1" s="1"/>
  <c r="W2589" i="1"/>
  <c r="X2589" i="1" s="1"/>
  <c r="W2590" i="1"/>
  <c r="X2590" i="1" s="1"/>
  <c r="W2591" i="1"/>
  <c r="X2591" i="1" s="1"/>
  <c r="W2592" i="1"/>
  <c r="X2592" i="1" s="1"/>
  <c r="W2593" i="1"/>
  <c r="X2593" i="1" s="1"/>
  <c r="W2594" i="1"/>
  <c r="X2594" i="1" s="1"/>
  <c r="W2595" i="1"/>
  <c r="X2595" i="1" s="1"/>
  <c r="W2596" i="1"/>
  <c r="X2596" i="1" s="1"/>
  <c r="W2597" i="1"/>
  <c r="X2597" i="1" s="1"/>
  <c r="W2598" i="1"/>
  <c r="X2598" i="1" s="1"/>
  <c r="W2599" i="1"/>
  <c r="X2599" i="1" s="1"/>
  <c r="W2600" i="1"/>
  <c r="X2600" i="1" s="1"/>
  <c r="W2601" i="1"/>
  <c r="X2601" i="1" s="1"/>
  <c r="W2602" i="1"/>
  <c r="X2602" i="1" s="1"/>
  <c r="W2603" i="1"/>
  <c r="X2603" i="1" s="1"/>
  <c r="W2604" i="1"/>
  <c r="X2604" i="1" s="1"/>
  <c r="W2605" i="1"/>
  <c r="X2605" i="1" s="1"/>
  <c r="W2606" i="1"/>
  <c r="X2606" i="1" s="1"/>
  <c r="W2607" i="1"/>
  <c r="X2607" i="1" s="1"/>
  <c r="W2608" i="1"/>
  <c r="X2608" i="1" s="1"/>
  <c r="W2609" i="1"/>
  <c r="X2609" i="1" s="1"/>
  <c r="W2610" i="1"/>
  <c r="X2610" i="1" s="1"/>
  <c r="W2611" i="1"/>
  <c r="X2611" i="1" s="1"/>
  <c r="W2612" i="1"/>
  <c r="X2612" i="1" s="1"/>
  <c r="W2613" i="1"/>
  <c r="X2613" i="1" s="1"/>
  <c r="W2614" i="1"/>
  <c r="X2614" i="1" s="1"/>
  <c r="W2615" i="1"/>
  <c r="X2615" i="1" s="1"/>
  <c r="W2616" i="1"/>
  <c r="X2616" i="1" s="1"/>
  <c r="W2617" i="1"/>
  <c r="X2617" i="1" s="1"/>
  <c r="W2618" i="1"/>
  <c r="X2618" i="1" s="1"/>
  <c r="W2619" i="1"/>
  <c r="X2619" i="1" s="1"/>
  <c r="W2620" i="1"/>
  <c r="X2620" i="1" s="1"/>
  <c r="W2621" i="1"/>
  <c r="X2621" i="1" s="1"/>
  <c r="W2622" i="1"/>
  <c r="X2622" i="1" s="1"/>
  <c r="W2623" i="1"/>
  <c r="X2623" i="1" s="1"/>
  <c r="W2624" i="1"/>
  <c r="X2624" i="1" s="1"/>
  <c r="W2625" i="1"/>
  <c r="X2625" i="1" s="1"/>
  <c r="W2626" i="1"/>
  <c r="X2626" i="1" s="1"/>
  <c r="W2627" i="1"/>
  <c r="X2627" i="1" s="1"/>
  <c r="W2628" i="1"/>
  <c r="X2628" i="1" s="1"/>
  <c r="W2629" i="1"/>
  <c r="X2629" i="1" s="1"/>
  <c r="W2630" i="1"/>
  <c r="X2630" i="1" s="1"/>
  <c r="W2631" i="1"/>
  <c r="X2631" i="1" s="1"/>
  <c r="W2632" i="1"/>
  <c r="X2632" i="1" s="1"/>
  <c r="W2633" i="1"/>
  <c r="X2633" i="1" s="1"/>
  <c r="W2634" i="1"/>
  <c r="X2634" i="1" s="1"/>
  <c r="W2635" i="1"/>
  <c r="X2635" i="1" s="1"/>
  <c r="W2636" i="1"/>
  <c r="X2636" i="1" s="1"/>
  <c r="W2637" i="1"/>
  <c r="X2637" i="1" s="1"/>
  <c r="W2638" i="1"/>
  <c r="X2638" i="1" s="1"/>
  <c r="W2639" i="1"/>
  <c r="X2639" i="1" s="1"/>
  <c r="W2640" i="1"/>
  <c r="X2640" i="1" s="1"/>
  <c r="W2641" i="1"/>
  <c r="X2641" i="1" s="1"/>
  <c r="W2642" i="1"/>
  <c r="X2642" i="1" s="1"/>
  <c r="W2643" i="1"/>
  <c r="X2643" i="1" s="1"/>
  <c r="W2644" i="1"/>
  <c r="X2644" i="1" s="1"/>
  <c r="W2645" i="1"/>
  <c r="X2645" i="1" s="1"/>
  <c r="W2646" i="1"/>
  <c r="X2646" i="1" s="1"/>
  <c r="W2647" i="1"/>
  <c r="X2647" i="1" s="1"/>
  <c r="W2648" i="1"/>
  <c r="X2648" i="1" s="1"/>
  <c r="W2649" i="1"/>
  <c r="X2649" i="1" s="1"/>
  <c r="W2650" i="1"/>
  <c r="X2650" i="1" s="1"/>
  <c r="W2651" i="1"/>
  <c r="X2651" i="1" s="1"/>
  <c r="W2652" i="1"/>
  <c r="X2652" i="1" s="1"/>
  <c r="W2653" i="1"/>
  <c r="X2653" i="1" s="1"/>
  <c r="W2654" i="1"/>
  <c r="X2654" i="1" s="1"/>
  <c r="W2655" i="1"/>
  <c r="X2655" i="1" s="1"/>
  <c r="W2656" i="1"/>
  <c r="X2656" i="1" s="1"/>
  <c r="W2657" i="1"/>
  <c r="X2657" i="1" s="1"/>
  <c r="W2658" i="1"/>
  <c r="X2658" i="1" s="1"/>
  <c r="W2659" i="1"/>
  <c r="X2659" i="1" s="1"/>
  <c r="W2660" i="1"/>
  <c r="X2660" i="1" s="1"/>
  <c r="W2661" i="1"/>
  <c r="X2661" i="1" s="1"/>
  <c r="W2662" i="1"/>
  <c r="X2662" i="1" s="1"/>
  <c r="W2663" i="1"/>
  <c r="X2663" i="1" s="1"/>
  <c r="W2664" i="1"/>
  <c r="X2664" i="1" s="1"/>
  <c r="W2665" i="1"/>
  <c r="X2665" i="1" s="1"/>
  <c r="W2666" i="1"/>
  <c r="X2666" i="1" s="1"/>
  <c r="W2667" i="1"/>
  <c r="X2667" i="1" s="1"/>
  <c r="W2668" i="1"/>
  <c r="X2668" i="1" s="1"/>
  <c r="W2669" i="1"/>
  <c r="X2669" i="1" s="1"/>
  <c r="W2670" i="1"/>
  <c r="X2670" i="1" s="1"/>
  <c r="W2671" i="1"/>
  <c r="X2671" i="1" s="1"/>
  <c r="W2672" i="1"/>
  <c r="X2672" i="1" s="1"/>
  <c r="W2673" i="1"/>
  <c r="X2673" i="1" s="1"/>
  <c r="W2674" i="1"/>
  <c r="X2674" i="1" s="1"/>
  <c r="W2675" i="1"/>
  <c r="X2675" i="1" s="1"/>
  <c r="W2676" i="1"/>
  <c r="X2676" i="1" s="1"/>
  <c r="W2677" i="1"/>
  <c r="X2677" i="1" s="1"/>
  <c r="W2678" i="1"/>
  <c r="X2678" i="1" s="1"/>
  <c r="W2679" i="1"/>
  <c r="X2679" i="1" s="1"/>
  <c r="W2680" i="1"/>
  <c r="X2680" i="1" s="1"/>
  <c r="W2681" i="1"/>
  <c r="X2681" i="1" s="1"/>
  <c r="W2682" i="1"/>
  <c r="X2682" i="1" s="1"/>
  <c r="W2683" i="1"/>
  <c r="X2683" i="1" s="1"/>
  <c r="W2684" i="1"/>
  <c r="X2684" i="1" s="1"/>
  <c r="W2685" i="1"/>
  <c r="X2685" i="1" s="1"/>
  <c r="W2686" i="1"/>
  <c r="X2686" i="1" s="1"/>
  <c r="W2687" i="1"/>
  <c r="X2687" i="1" s="1"/>
  <c r="W2688" i="1"/>
  <c r="X2688" i="1" s="1"/>
  <c r="W2689" i="1"/>
  <c r="X2689" i="1" s="1"/>
  <c r="W2690" i="1"/>
  <c r="X2690" i="1" s="1"/>
  <c r="W2691" i="1"/>
  <c r="X2691" i="1" s="1"/>
  <c r="W2692" i="1"/>
  <c r="X2692" i="1" s="1"/>
  <c r="W2693" i="1"/>
  <c r="X2693" i="1" s="1"/>
  <c r="W2694" i="1"/>
  <c r="X2694" i="1" s="1"/>
  <c r="W2695" i="1"/>
  <c r="X2695" i="1" s="1"/>
  <c r="W2696" i="1"/>
  <c r="X2696" i="1" s="1"/>
  <c r="W2697" i="1"/>
  <c r="X2697" i="1" s="1"/>
  <c r="W2698" i="1"/>
  <c r="X2698" i="1" s="1"/>
  <c r="W2699" i="1"/>
  <c r="X2699" i="1" s="1"/>
  <c r="W2700" i="1"/>
  <c r="X2700" i="1" s="1"/>
  <c r="W2701" i="1"/>
  <c r="X2701" i="1" s="1"/>
  <c r="W2702" i="1"/>
  <c r="X2702" i="1" s="1"/>
  <c r="W2703" i="1"/>
  <c r="X2703" i="1" s="1"/>
  <c r="W2704" i="1"/>
  <c r="X2704" i="1" s="1"/>
  <c r="W2705" i="1"/>
  <c r="X2705" i="1" s="1"/>
  <c r="W2706" i="1"/>
  <c r="X2706" i="1" s="1"/>
  <c r="W2707" i="1"/>
  <c r="X2707" i="1" s="1"/>
  <c r="W2708" i="1"/>
  <c r="X2708" i="1" s="1"/>
  <c r="W2709" i="1"/>
  <c r="X2709" i="1" s="1"/>
  <c r="W2710" i="1"/>
  <c r="X2710" i="1" s="1"/>
  <c r="W2711" i="1"/>
  <c r="X2711" i="1" s="1"/>
  <c r="W2712" i="1"/>
  <c r="X2712" i="1" s="1"/>
  <c r="W2713" i="1"/>
  <c r="X2713" i="1" s="1"/>
  <c r="W2714" i="1"/>
  <c r="X2714" i="1" s="1"/>
  <c r="W2715" i="1"/>
  <c r="X2715" i="1" s="1"/>
  <c r="W2716" i="1"/>
  <c r="X2716" i="1" s="1"/>
  <c r="W2717" i="1"/>
  <c r="X2717" i="1" s="1"/>
  <c r="W2718" i="1"/>
  <c r="X2718" i="1" s="1"/>
  <c r="W2719" i="1"/>
  <c r="X2719" i="1" s="1"/>
  <c r="W2720" i="1"/>
  <c r="X2720" i="1" s="1"/>
  <c r="W2721" i="1"/>
  <c r="X2721" i="1" s="1"/>
  <c r="W2722" i="1"/>
  <c r="X2722" i="1" s="1"/>
  <c r="W2723" i="1"/>
  <c r="X2723" i="1" s="1"/>
  <c r="W2724" i="1"/>
  <c r="X2724" i="1" s="1"/>
  <c r="W2725" i="1"/>
  <c r="X2725" i="1" s="1"/>
  <c r="W2726" i="1"/>
  <c r="X2726" i="1" s="1"/>
  <c r="W2727" i="1"/>
  <c r="X2727" i="1" s="1"/>
  <c r="W2728" i="1"/>
  <c r="X2728" i="1" s="1"/>
  <c r="W2729" i="1"/>
  <c r="X2729" i="1" s="1"/>
  <c r="W2730" i="1"/>
  <c r="X2730" i="1" s="1"/>
  <c r="W2731" i="1"/>
  <c r="X2731" i="1" s="1"/>
  <c r="W2732" i="1"/>
  <c r="X2732" i="1" s="1"/>
  <c r="W2733" i="1"/>
  <c r="X2733" i="1" s="1"/>
  <c r="W2734" i="1"/>
  <c r="X2734" i="1" s="1"/>
  <c r="W2735" i="1"/>
  <c r="X2735" i="1" s="1"/>
  <c r="W2736" i="1"/>
  <c r="X2736" i="1" s="1"/>
  <c r="W2737" i="1"/>
  <c r="X2737" i="1" s="1"/>
  <c r="W2738" i="1"/>
  <c r="X2738" i="1" s="1"/>
  <c r="W2739" i="1"/>
  <c r="X2739" i="1" s="1"/>
  <c r="W2740" i="1"/>
  <c r="X2740" i="1" s="1"/>
  <c r="W2741" i="1"/>
  <c r="X2741" i="1" s="1"/>
  <c r="W2742" i="1"/>
  <c r="X2742" i="1" s="1"/>
  <c r="W2743" i="1"/>
  <c r="X2743" i="1" s="1"/>
  <c r="W2744" i="1"/>
  <c r="X2744" i="1" s="1"/>
  <c r="W2745" i="1"/>
  <c r="X2745" i="1" s="1"/>
  <c r="W2746" i="1"/>
  <c r="X2746" i="1" s="1"/>
  <c r="W2747" i="1"/>
  <c r="X2747" i="1" s="1"/>
  <c r="W2748" i="1"/>
  <c r="X2748" i="1" s="1"/>
  <c r="W2749" i="1"/>
  <c r="X2749" i="1" s="1"/>
  <c r="W2750" i="1"/>
  <c r="X2750" i="1" s="1"/>
  <c r="W2751" i="1"/>
  <c r="X2751" i="1" s="1"/>
  <c r="W2752" i="1"/>
  <c r="X2752" i="1" s="1"/>
  <c r="W2753" i="1"/>
  <c r="X2753" i="1" s="1"/>
  <c r="W2754" i="1"/>
  <c r="X2754" i="1" s="1"/>
  <c r="W2755" i="1"/>
  <c r="X2755" i="1" s="1"/>
  <c r="W2756" i="1"/>
  <c r="X2756" i="1" s="1"/>
  <c r="W2757" i="1"/>
  <c r="X2757" i="1" s="1"/>
  <c r="W2758" i="1"/>
  <c r="X2758" i="1" s="1"/>
  <c r="W2759" i="1"/>
  <c r="X2759" i="1" s="1"/>
  <c r="W2760" i="1"/>
  <c r="X2760" i="1" s="1"/>
  <c r="W2761" i="1"/>
  <c r="X2761" i="1" s="1"/>
  <c r="W2762" i="1"/>
  <c r="X2762" i="1" s="1"/>
  <c r="W2763" i="1"/>
  <c r="X2763" i="1" s="1"/>
  <c r="W2764" i="1"/>
  <c r="X2764" i="1" s="1"/>
  <c r="W2765" i="1"/>
  <c r="X2765" i="1" s="1"/>
  <c r="W2766" i="1"/>
  <c r="X2766" i="1" s="1"/>
  <c r="W2767" i="1"/>
  <c r="X2767" i="1" s="1"/>
  <c r="W2768" i="1"/>
  <c r="X2768" i="1" s="1"/>
  <c r="W2769" i="1"/>
  <c r="X2769" i="1" s="1"/>
  <c r="W2770" i="1"/>
  <c r="X2770" i="1" s="1"/>
  <c r="W2771" i="1"/>
  <c r="X2771" i="1" s="1"/>
  <c r="W2772" i="1"/>
  <c r="X2772" i="1" s="1"/>
  <c r="W2773" i="1"/>
  <c r="X2773" i="1" s="1"/>
  <c r="W2774" i="1"/>
  <c r="X2774" i="1" s="1"/>
  <c r="W2775" i="1"/>
  <c r="X2775" i="1" s="1"/>
  <c r="W2776" i="1"/>
  <c r="X2776" i="1" s="1"/>
  <c r="W2777" i="1"/>
  <c r="X2777" i="1" s="1"/>
  <c r="W2778" i="1"/>
  <c r="X2778" i="1" s="1"/>
  <c r="W2779" i="1"/>
  <c r="X2779" i="1" s="1"/>
  <c r="W2780" i="1"/>
  <c r="X2780" i="1" s="1"/>
  <c r="W2781" i="1"/>
  <c r="X2781" i="1" s="1"/>
  <c r="W2782" i="1"/>
  <c r="X2782" i="1" s="1"/>
  <c r="W2783" i="1"/>
  <c r="X2783" i="1" s="1"/>
  <c r="W2784" i="1"/>
  <c r="X2784" i="1" s="1"/>
  <c r="W2785" i="1"/>
  <c r="X2785" i="1" s="1"/>
  <c r="W2786" i="1"/>
  <c r="X2786" i="1" s="1"/>
  <c r="W2787" i="1"/>
  <c r="X2787" i="1" s="1"/>
  <c r="W2788" i="1"/>
  <c r="X2788" i="1" s="1"/>
  <c r="W2789" i="1"/>
  <c r="X2789" i="1" s="1"/>
  <c r="W2790" i="1"/>
  <c r="X2790" i="1" s="1"/>
  <c r="W2791" i="1"/>
  <c r="X2791" i="1" s="1"/>
  <c r="W2792" i="1"/>
  <c r="X2792" i="1" s="1"/>
  <c r="W2793" i="1"/>
  <c r="X2793" i="1" s="1"/>
  <c r="W2794" i="1"/>
  <c r="X2794" i="1" s="1"/>
  <c r="W2795" i="1"/>
  <c r="X2795" i="1" s="1"/>
  <c r="W2796" i="1"/>
  <c r="X2796" i="1" s="1"/>
  <c r="W2797" i="1"/>
  <c r="X2797" i="1" s="1"/>
  <c r="W2798" i="1"/>
  <c r="X2798" i="1" s="1"/>
  <c r="W2799" i="1"/>
  <c r="X2799" i="1" s="1"/>
  <c r="W2800" i="1"/>
  <c r="X2800" i="1" s="1"/>
  <c r="W2801" i="1"/>
  <c r="X2801" i="1" s="1"/>
  <c r="W2802" i="1"/>
  <c r="X2802" i="1" s="1"/>
  <c r="W2803" i="1"/>
  <c r="X2803" i="1" s="1"/>
  <c r="W2804" i="1"/>
  <c r="X2804" i="1" s="1"/>
  <c r="W2805" i="1"/>
  <c r="X2805" i="1" s="1"/>
  <c r="W2806" i="1"/>
  <c r="X2806" i="1" s="1"/>
  <c r="W2807" i="1"/>
  <c r="X2807" i="1" s="1"/>
  <c r="W2808" i="1"/>
  <c r="X2808" i="1" s="1"/>
  <c r="W2809" i="1"/>
  <c r="X2809" i="1" s="1"/>
  <c r="W2810" i="1"/>
  <c r="X2810" i="1" s="1"/>
  <c r="W2811" i="1"/>
  <c r="X2811" i="1" s="1"/>
  <c r="W2812" i="1"/>
  <c r="X2812" i="1" s="1"/>
  <c r="W2813" i="1"/>
  <c r="X2813" i="1" s="1"/>
  <c r="W2814" i="1"/>
  <c r="X2814" i="1" s="1"/>
  <c r="W2815" i="1"/>
  <c r="X2815" i="1" s="1"/>
  <c r="W2816" i="1"/>
  <c r="X2816" i="1" s="1"/>
  <c r="W2817" i="1"/>
  <c r="X2817" i="1" s="1"/>
  <c r="W2818" i="1"/>
  <c r="X2818" i="1" s="1"/>
  <c r="W2819" i="1"/>
  <c r="X2819" i="1" s="1"/>
  <c r="W2820" i="1"/>
  <c r="X2820" i="1" s="1"/>
  <c r="W2821" i="1"/>
  <c r="X2821" i="1" s="1"/>
  <c r="W2822" i="1"/>
  <c r="X2822" i="1" s="1"/>
  <c r="W2823" i="1"/>
  <c r="X2823" i="1" s="1"/>
  <c r="W2824" i="1"/>
  <c r="X2824" i="1" s="1"/>
  <c r="W2825" i="1"/>
  <c r="X2825" i="1" s="1"/>
  <c r="W2826" i="1"/>
  <c r="X2826" i="1" s="1"/>
  <c r="W2827" i="1"/>
  <c r="X2827" i="1" s="1"/>
  <c r="W2828" i="1"/>
  <c r="X2828" i="1" s="1"/>
  <c r="W2829" i="1"/>
  <c r="X2829" i="1" s="1"/>
  <c r="W2830" i="1"/>
  <c r="X2830" i="1" s="1"/>
  <c r="W2831" i="1"/>
  <c r="X2831" i="1" s="1"/>
  <c r="W2832" i="1"/>
  <c r="X2832" i="1" s="1"/>
  <c r="W2833" i="1"/>
  <c r="X2833" i="1" s="1"/>
  <c r="W2834" i="1"/>
  <c r="X2834" i="1" s="1"/>
  <c r="W2835" i="1"/>
  <c r="X2835" i="1" s="1"/>
  <c r="W2836" i="1"/>
  <c r="X2836" i="1" s="1"/>
  <c r="W2837" i="1"/>
  <c r="X2837" i="1" s="1"/>
  <c r="W2838" i="1"/>
  <c r="X2838" i="1" s="1"/>
  <c r="W2839" i="1"/>
  <c r="X2839" i="1" s="1"/>
  <c r="W2840" i="1"/>
  <c r="X2840" i="1" s="1"/>
  <c r="W2841" i="1"/>
  <c r="X2841" i="1" s="1"/>
  <c r="W2842" i="1"/>
  <c r="X2842" i="1" s="1"/>
  <c r="W2843" i="1"/>
  <c r="X2843" i="1" s="1"/>
  <c r="W2844" i="1"/>
  <c r="X2844" i="1" s="1"/>
  <c r="W2845" i="1"/>
  <c r="X2845" i="1" s="1"/>
  <c r="W2846" i="1"/>
  <c r="X2846" i="1" s="1"/>
  <c r="W2847" i="1"/>
  <c r="X2847" i="1" s="1"/>
  <c r="W2848" i="1"/>
  <c r="X2848" i="1" s="1"/>
  <c r="W2849" i="1"/>
  <c r="X2849" i="1" s="1"/>
  <c r="W2850" i="1"/>
  <c r="X2850" i="1" s="1"/>
  <c r="W2851" i="1"/>
  <c r="X2851" i="1" s="1"/>
  <c r="W2852" i="1"/>
  <c r="X2852" i="1" s="1"/>
  <c r="W2853" i="1"/>
  <c r="X2853" i="1" s="1"/>
  <c r="W2854" i="1"/>
  <c r="X2854" i="1" s="1"/>
  <c r="W2855" i="1"/>
  <c r="X2855" i="1" s="1"/>
  <c r="W2856" i="1"/>
  <c r="X2856" i="1" s="1"/>
  <c r="W2857" i="1"/>
  <c r="X2857" i="1" s="1"/>
  <c r="W2858" i="1"/>
  <c r="X2858" i="1" s="1"/>
  <c r="W2859" i="1"/>
  <c r="X2859" i="1" s="1"/>
  <c r="W2860" i="1"/>
  <c r="X2860" i="1" s="1"/>
  <c r="W2861" i="1"/>
  <c r="X2861" i="1" s="1"/>
  <c r="W2862" i="1"/>
  <c r="X2862" i="1" s="1"/>
  <c r="W2863" i="1"/>
  <c r="X2863" i="1" s="1"/>
  <c r="W2864" i="1"/>
  <c r="X2864" i="1" s="1"/>
  <c r="W2865" i="1"/>
  <c r="X2865" i="1" s="1"/>
  <c r="W2866" i="1"/>
  <c r="X2866" i="1" s="1"/>
  <c r="W2867" i="1"/>
  <c r="X2867" i="1" s="1"/>
  <c r="W2868" i="1"/>
  <c r="X2868" i="1" s="1"/>
  <c r="W2869" i="1"/>
  <c r="X2869" i="1" s="1"/>
  <c r="W2870" i="1"/>
  <c r="X2870" i="1" s="1"/>
  <c r="W2871" i="1"/>
  <c r="X2871" i="1" s="1"/>
  <c r="W2872" i="1"/>
  <c r="X2872" i="1" s="1"/>
  <c r="W2873" i="1"/>
  <c r="X2873" i="1" s="1"/>
  <c r="W2874" i="1"/>
  <c r="X2874" i="1" s="1"/>
  <c r="W2875" i="1"/>
  <c r="X2875" i="1" s="1"/>
  <c r="W2876" i="1"/>
  <c r="X2876" i="1" s="1"/>
  <c r="W2877" i="1"/>
  <c r="X2877" i="1" s="1"/>
  <c r="W2878" i="1"/>
  <c r="X2878" i="1" s="1"/>
  <c r="W2879" i="1"/>
  <c r="X2879" i="1" s="1"/>
  <c r="W2880" i="1"/>
  <c r="X2880" i="1" s="1"/>
  <c r="W2881" i="1"/>
  <c r="X2881" i="1" s="1"/>
  <c r="W2882" i="1"/>
  <c r="X2882" i="1" s="1"/>
  <c r="W2883" i="1"/>
  <c r="X2883" i="1" s="1"/>
  <c r="W2884" i="1"/>
  <c r="X2884" i="1" s="1"/>
  <c r="W2885" i="1"/>
  <c r="X2885" i="1" s="1"/>
  <c r="W2886" i="1"/>
  <c r="X2886" i="1" s="1"/>
  <c r="W2887" i="1"/>
  <c r="X2887" i="1" s="1"/>
  <c r="W2888" i="1"/>
  <c r="X2888" i="1" s="1"/>
  <c r="W2889" i="1"/>
  <c r="X2889" i="1" s="1"/>
  <c r="W2890" i="1"/>
  <c r="X2890" i="1" s="1"/>
  <c r="W2891" i="1"/>
  <c r="X2891" i="1" s="1"/>
  <c r="W2892" i="1"/>
  <c r="X2892" i="1" s="1"/>
  <c r="W2893" i="1"/>
  <c r="X2893" i="1" s="1"/>
  <c r="W2894" i="1"/>
  <c r="X2894" i="1" s="1"/>
  <c r="W2895" i="1"/>
  <c r="X2895" i="1" s="1"/>
  <c r="W2896" i="1"/>
  <c r="X2896" i="1" s="1"/>
  <c r="W2897" i="1"/>
  <c r="X2897" i="1" s="1"/>
  <c r="W2898" i="1"/>
  <c r="X2898" i="1" s="1"/>
  <c r="W2899" i="1"/>
  <c r="X2899" i="1" s="1"/>
  <c r="W2900" i="1"/>
  <c r="X2900" i="1" s="1"/>
  <c r="W2901" i="1"/>
  <c r="X2901" i="1" s="1"/>
  <c r="W2902" i="1"/>
  <c r="X2902" i="1" s="1"/>
  <c r="W2903" i="1"/>
  <c r="X2903" i="1" s="1"/>
  <c r="W2904" i="1"/>
  <c r="X2904" i="1" s="1"/>
  <c r="W2905" i="1"/>
  <c r="X2905" i="1" s="1"/>
  <c r="W2906" i="1"/>
  <c r="X2906" i="1" s="1"/>
  <c r="W2907" i="1"/>
  <c r="X2907" i="1" s="1"/>
  <c r="W2908" i="1"/>
  <c r="X2908" i="1" s="1"/>
  <c r="W2909" i="1"/>
  <c r="X2909" i="1" s="1"/>
  <c r="W2910" i="1"/>
  <c r="X2910" i="1" s="1"/>
  <c r="W2911" i="1"/>
  <c r="X2911" i="1" s="1"/>
  <c r="W2912" i="1"/>
  <c r="X2912" i="1" s="1"/>
  <c r="W2913" i="1"/>
  <c r="X2913" i="1" s="1"/>
  <c r="W2914" i="1"/>
  <c r="X2914" i="1" s="1"/>
  <c r="W2915" i="1"/>
  <c r="X2915" i="1" s="1"/>
  <c r="W2916" i="1"/>
  <c r="X2916" i="1" s="1"/>
  <c r="W2917" i="1"/>
  <c r="X2917" i="1" s="1"/>
  <c r="W2918" i="1"/>
  <c r="X2918" i="1" s="1"/>
  <c r="W2919" i="1"/>
  <c r="X2919" i="1" s="1"/>
  <c r="W2920" i="1"/>
  <c r="X2920" i="1" s="1"/>
  <c r="W2921" i="1"/>
  <c r="X2921" i="1" s="1"/>
  <c r="W2922" i="1"/>
  <c r="X2922" i="1" s="1"/>
  <c r="W2923" i="1"/>
  <c r="X2923" i="1" s="1"/>
  <c r="W2924" i="1"/>
  <c r="X2924" i="1" s="1"/>
  <c r="W2925" i="1"/>
  <c r="X2925" i="1" s="1"/>
  <c r="W2926" i="1"/>
  <c r="X2926" i="1" s="1"/>
  <c r="W2927" i="1"/>
  <c r="X2927" i="1" s="1"/>
  <c r="W2928" i="1"/>
  <c r="X2928" i="1" s="1"/>
  <c r="W2929" i="1"/>
  <c r="X2929" i="1" s="1"/>
  <c r="W2930" i="1"/>
  <c r="X2930" i="1" s="1"/>
  <c r="W2931" i="1"/>
  <c r="X2931" i="1" s="1"/>
  <c r="W2932" i="1"/>
  <c r="X2932" i="1" s="1"/>
  <c r="W2933" i="1"/>
  <c r="X2933" i="1" s="1"/>
  <c r="W2934" i="1"/>
  <c r="X2934" i="1" s="1"/>
  <c r="W2935" i="1"/>
  <c r="X2935" i="1" s="1"/>
  <c r="W2936" i="1"/>
  <c r="X2936" i="1" s="1"/>
  <c r="W2937" i="1"/>
  <c r="X2937" i="1" s="1"/>
  <c r="W2938" i="1"/>
  <c r="X2938" i="1" s="1"/>
  <c r="W2939" i="1"/>
  <c r="X2939" i="1" s="1"/>
  <c r="W2940" i="1"/>
  <c r="X2940" i="1" s="1"/>
  <c r="W2941" i="1"/>
  <c r="X2941" i="1" s="1"/>
  <c r="W2942" i="1"/>
  <c r="X2942" i="1" s="1"/>
  <c r="W2943" i="1"/>
  <c r="X2943" i="1" s="1"/>
  <c r="W2944" i="1"/>
  <c r="X2944" i="1" s="1"/>
  <c r="W2945" i="1"/>
  <c r="X2945" i="1" s="1"/>
  <c r="W2946" i="1"/>
  <c r="X2946" i="1" s="1"/>
  <c r="W2947" i="1"/>
  <c r="X2947" i="1" s="1"/>
  <c r="W2948" i="1"/>
  <c r="X2948" i="1" s="1"/>
  <c r="W2949" i="1"/>
  <c r="X2949" i="1" s="1"/>
  <c r="W2950" i="1"/>
  <c r="X2950" i="1" s="1"/>
  <c r="W2951" i="1"/>
  <c r="X2951" i="1" s="1"/>
  <c r="W2952" i="1"/>
  <c r="X2952" i="1" s="1"/>
  <c r="W2953" i="1"/>
  <c r="X2953" i="1" s="1"/>
  <c r="W2954" i="1"/>
  <c r="X2954" i="1" s="1"/>
  <c r="W2955" i="1"/>
  <c r="X2955" i="1" s="1"/>
  <c r="W2956" i="1"/>
  <c r="X2956" i="1" s="1"/>
  <c r="W2957" i="1"/>
  <c r="X2957" i="1" s="1"/>
  <c r="W2958" i="1"/>
  <c r="X2958" i="1" s="1"/>
  <c r="W2959" i="1"/>
  <c r="X2959" i="1" s="1"/>
  <c r="W2960" i="1"/>
  <c r="X2960" i="1" s="1"/>
  <c r="W2961" i="1"/>
  <c r="X2961" i="1" s="1"/>
  <c r="W2962" i="1"/>
  <c r="X2962" i="1" s="1"/>
  <c r="W2963" i="1"/>
  <c r="X2963" i="1" s="1"/>
  <c r="W2964" i="1"/>
  <c r="X2964" i="1" s="1"/>
  <c r="W2965" i="1"/>
  <c r="X2965" i="1" s="1"/>
  <c r="W2966" i="1"/>
  <c r="X2966" i="1" s="1"/>
  <c r="W2967" i="1"/>
  <c r="X2967" i="1" s="1"/>
  <c r="W2968" i="1"/>
  <c r="X2968" i="1" s="1"/>
  <c r="W2969" i="1"/>
  <c r="X2969" i="1" s="1"/>
  <c r="W2970" i="1"/>
  <c r="X2970" i="1" s="1"/>
  <c r="W2971" i="1"/>
  <c r="X2971" i="1" s="1"/>
  <c r="W2972" i="1"/>
  <c r="X2972" i="1" s="1"/>
  <c r="W2973" i="1"/>
  <c r="X2973" i="1" s="1"/>
  <c r="W2974" i="1"/>
  <c r="X2974" i="1" s="1"/>
  <c r="W2975" i="1"/>
  <c r="X2975" i="1" s="1"/>
  <c r="W2976" i="1"/>
  <c r="X2976" i="1" s="1"/>
  <c r="W2977" i="1"/>
  <c r="X2977" i="1" s="1"/>
  <c r="W2978" i="1"/>
  <c r="X2978" i="1" s="1"/>
  <c r="W2979" i="1"/>
  <c r="X2979" i="1" s="1"/>
  <c r="W2980" i="1"/>
  <c r="X2980" i="1" s="1"/>
  <c r="W2981" i="1"/>
  <c r="X2981" i="1" s="1"/>
  <c r="W2982" i="1"/>
  <c r="X2982" i="1" s="1"/>
  <c r="W2983" i="1"/>
  <c r="X2983" i="1" s="1"/>
  <c r="W2984" i="1"/>
  <c r="X2984" i="1" s="1"/>
  <c r="W2985" i="1"/>
  <c r="X2985" i="1" s="1"/>
  <c r="W2986" i="1"/>
  <c r="X2986" i="1" s="1"/>
  <c r="W2987" i="1"/>
  <c r="X2987" i="1" s="1"/>
  <c r="W2988" i="1"/>
  <c r="X2988" i="1" s="1"/>
  <c r="W2989" i="1"/>
  <c r="X2989" i="1" s="1"/>
  <c r="W2990" i="1"/>
  <c r="X2990" i="1" s="1"/>
  <c r="W2991" i="1"/>
  <c r="X2991" i="1" s="1"/>
  <c r="W2992" i="1"/>
  <c r="X2992" i="1" s="1"/>
  <c r="W2993" i="1"/>
  <c r="X2993" i="1" s="1"/>
  <c r="W2994" i="1"/>
  <c r="X2994" i="1" s="1"/>
  <c r="W2995" i="1"/>
  <c r="X2995" i="1" s="1"/>
  <c r="W2996" i="1"/>
  <c r="X2996" i="1" s="1"/>
  <c r="W2997" i="1"/>
  <c r="X2997" i="1" s="1"/>
  <c r="W2998" i="1"/>
  <c r="X2998" i="1" s="1"/>
  <c r="W2999" i="1"/>
  <c r="X2999" i="1" s="1"/>
  <c r="W3000" i="1"/>
  <c r="X3000" i="1" s="1"/>
  <c r="W3001" i="1"/>
  <c r="X3001" i="1" s="1"/>
  <c r="W3002" i="1"/>
  <c r="X3002" i="1" s="1"/>
  <c r="W3003" i="1"/>
  <c r="X3003" i="1" s="1"/>
  <c r="W3004" i="1"/>
  <c r="X3004" i="1" s="1"/>
  <c r="W3005" i="1"/>
  <c r="X3005" i="1" s="1"/>
  <c r="W3006" i="1"/>
  <c r="X3006" i="1" s="1"/>
  <c r="W3007" i="1"/>
  <c r="X3007" i="1" s="1"/>
  <c r="W3008" i="1"/>
  <c r="X3008" i="1" s="1"/>
  <c r="W3009" i="1"/>
  <c r="X3009" i="1" s="1"/>
  <c r="W3010" i="1"/>
  <c r="X3010" i="1" s="1"/>
  <c r="W3011" i="1"/>
  <c r="X3011" i="1" s="1"/>
  <c r="W3012" i="1"/>
  <c r="X3012" i="1" s="1"/>
  <c r="W3013" i="1"/>
  <c r="X3013" i="1" s="1"/>
  <c r="W3014" i="1"/>
  <c r="X3014" i="1" s="1"/>
  <c r="W3015" i="1"/>
  <c r="X3015" i="1" s="1"/>
  <c r="W3016" i="1"/>
  <c r="X3016" i="1" s="1"/>
  <c r="W3017" i="1"/>
  <c r="X3017" i="1" s="1"/>
  <c r="W3018" i="1"/>
  <c r="X3018" i="1" s="1"/>
  <c r="W3019" i="1"/>
  <c r="X3019" i="1" s="1"/>
  <c r="W3020" i="1"/>
  <c r="X3020" i="1" s="1"/>
  <c r="W3021" i="1"/>
  <c r="X3021" i="1" s="1"/>
  <c r="W3022" i="1"/>
  <c r="X3022" i="1" s="1"/>
  <c r="W3023" i="1"/>
  <c r="X3023" i="1" s="1"/>
  <c r="W3024" i="1"/>
  <c r="X3024" i="1" s="1"/>
  <c r="W3025" i="1"/>
  <c r="X3025" i="1" s="1"/>
  <c r="W3026" i="1"/>
  <c r="X3026" i="1" s="1"/>
  <c r="W3027" i="1"/>
  <c r="X3027" i="1" s="1"/>
  <c r="W3028" i="1"/>
  <c r="X3028" i="1" s="1"/>
  <c r="W3029" i="1"/>
  <c r="X3029" i="1" s="1"/>
  <c r="W3030" i="1"/>
  <c r="X3030" i="1" s="1"/>
  <c r="W3031" i="1"/>
  <c r="X3031" i="1" s="1"/>
  <c r="W3032" i="1"/>
  <c r="X3032" i="1" s="1"/>
  <c r="W3033" i="1"/>
  <c r="X3033" i="1" s="1"/>
  <c r="W3034" i="1"/>
  <c r="X3034" i="1" s="1"/>
  <c r="W3035" i="1"/>
  <c r="X3035" i="1" s="1"/>
  <c r="W3036" i="1"/>
  <c r="X3036" i="1" s="1"/>
  <c r="W3037" i="1"/>
  <c r="X3037" i="1" s="1"/>
  <c r="W3038" i="1"/>
  <c r="X3038" i="1" s="1"/>
  <c r="W3039" i="1"/>
  <c r="X3039" i="1" s="1"/>
  <c r="W3040" i="1"/>
  <c r="X3040" i="1" s="1"/>
  <c r="W3041" i="1"/>
  <c r="X3041" i="1" s="1"/>
  <c r="W3042" i="1"/>
  <c r="X3042" i="1" s="1"/>
  <c r="W3043" i="1"/>
  <c r="X3043" i="1" s="1"/>
  <c r="W3044" i="1"/>
  <c r="X3044" i="1" s="1"/>
  <c r="W3045" i="1"/>
  <c r="X3045" i="1" s="1"/>
  <c r="W3046" i="1"/>
  <c r="X3046" i="1" s="1"/>
  <c r="W3047" i="1"/>
  <c r="X3047" i="1" s="1"/>
  <c r="W3048" i="1"/>
  <c r="X3048" i="1" s="1"/>
  <c r="W3049" i="1"/>
  <c r="X3049" i="1" s="1"/>
  <c r="W3050" i="1"/>
  <c r="X3050" i="1" s="1"/>
  <c r="W3051" i="1"/>
  <c r="X3051" i="1" s="1"/>
  <c r="W3052" i="1"/>
  <c r="X3052" i="1" s="1"/>
  <c r="W3053" i="1"/>
  <c r="X3053" i="1" s="1"/>
  <c r="W3054" i="1"/>
  <c r="X3054" i="1" s="1"/>
  <c r="W3055" i="1"/>
  <c r="X3055" i="1" s="1"/>
  <c r="W3056" i="1"/>
  <c r="X3056" i="1" s="1"/>
  <c r="W3057" i="1"/>
  <c r="X3057" i="1" s="1"/>
  <c r="W3058" i="1"/>
  <c r="X3058" i="1" s="1"/>
  <c r="W3059" i="1"/>
  <c r="X3059" i="1" s="1"/>
  <c r="W3060" i="1"/>
  <c r="X3060" i="1" s="1"/>
  <c r="W3061" i="1"/>
  <c r="X3061" i="1" s="1"/>
  <c r="W3062" i="1"/>
  <c r="X3062" i="1" s="1"/>
  <c r="W3063" i="1"/>
  <c r="X3063" i="1" s="1"/>
  <c r="W3064" i="1"/>
  <c r="X3064" i="1" s="1"/>
  <c r="W3065" i="1"/>
  <c r="X3065" i="1" s="1"/>
  <c r="W3066" i="1"/>
  <c r="X3066" i="1" s="1"/>
  <c r="W3067" i="1"/>
  <c r="X3067" i="1" s="1"/>
  <c r="W3068" i="1"/>
  <c r="X3068" i="1" s="1"/>
  <c r="W3069" i="1"/>
  <c r="X3069" i="1" s="1"/>
  <c r="W3070" i="1"/>
  <c r="X3070" i="1" s="1"/>
  <c r="W3071" i="1"/>
  <c r="X3071" i="1" s="1"/>
  <c r="W3072" i="1"/>
  <c r="X3072" i="1" s="1"/>
  <c r="W3073" i="1"/>
  <c r="X3073" i="1" s="1"/>
  <c r="W3074" i="1"/>
  <c r="X3074" i="1" s="1"/>
  <c r="W3075" i="1"/>
  <c r="X3075" i="1" s="1"/>
  <c r="W3076" i="1"/>
  <c r="X3076" i="1" s="1"/>
  <c r="W3077" i="1"/>
  <c r="X3077" i="1" s="1"/>
  <c r="W3078" i="1"/>
  <c r="X3078" i="1" s="1"/>
  <c r="W3079" i="1"/>
  <c r="X3079" i="1" s="1"/>
  <c r="W3080" i="1"/>
  <c r="X3080" i="1" s="1"/>
  <c r="W3081" i="1"/>
  <c r="X3081" i="1" s="1"/>
  <c r="W3082" i="1"/>
  <c r="X3082" i="1" s="1"/>
  <c r="W3083" i="1"/>
  <c r="X3083" i="1" s="1"/>
  <c r="W3084" i="1"/>
  <c r="X3084" i="1" s="1"/>
  <c r="W3085" i="1"/>
  <c r="X3085" i="1" s="1"/>
  <c r="W3086" i="1"/>
  <c r="X3086" i="1" s="1"/>
  <c r="W3087" i="1"/>
  <c r="X3087" i="1" s="1"/>
  <c r="W3088" i="1"/>
  <c r="X3088" i="1" s="1"/>
  <c r="W3089" i="1"/>
  <c r="X3089" i="1" s="1"/>
  <c r="W3090" i="1"/>
  <c r="X3090" i="1" s="1"/>
  <c r="W3091" i="1"/>
  <c r="X3091" i="1" s="1"/>
  <c r="W3092" i="1"/>
  <c r="X3092" i="1" s="1"/>
  <c r="W3093" i="1"/>
  <c r="X3093" i="1" s="1"/>
  <c r="W3094" i="1"/>
  <c r="X3094" i="1" s="1"/>
  <c r="W3095" i="1"/>
  <c r="X3095" i="1" s="1"/>
  <c r="W3096" i="1"/>
  <c r="X3096" i="1" s="1"/>
  <c r="W3097" i="1"/>
  <c r="X3097" i="1" s="1"/>
  <c r="W3098" i="1"/>
  <c r="X3098" i="1" s="1"/>
  <c r="W3099" i="1"/>
  <c r="X3099" i="1" s="1"/>
  <c r="W3100" i="1"/>
  <c r="X3100" i="1" s="1"/>
  <c r="W3101" i="1"/>
  <c r="X3101" i="1" s="1"/>
  <c r="W3102" i="1"/>
  <c r="X3102" i="1" s="1"/>
  <c r="W3103" i="1"/>
  <c r="X3103" i="1" s="1"/>
  <c r="W3104" i="1"/>
  <c r="X3104" i="1" s="1"/>
  <c r="W3105" i="1"/>
  <c r="X3105" i="1" s="1"/>
  <c r="W3106" i="1"/>
  <c r="X3106" i="1" s="1"/>
  <c r="W3107" i="1"/>
  <c r="X3107" i="1" s="1"/>
  <c r="W3108" i="1"/>
  <c r="X3108" i="1" s="1"/>
  <c r="W3109" i="1"/>
  <c r="X3109" i="1" s="1"/>
  <c r="W3110" i="1"/>
  <c r="X3110" i="1" s="1"/>
  <c r="W3111" i="1"/>
  <c r="X3111" i="1" s="1"/>
  <c r="W3112" i="1"/>
  <c r="X3112" i="1" s="1"/>
  <c r="W3113" i="1"/>
  <c r="X3113" i="1" s="1"/>
  <c r="W3114" i="1"/>
  <c r="X3114" i="1" s="1"/>
  <c r="W3115" i="1"/>
  <c r="X3115" i="1" s="1"/>
  <c r="W3116" i="1"/>
  <c r="X3116" i="1" s="1"/>
  <c r="W3117" i="1"/>
  <c r="X3117" i="1" s="1"/>
  <c r="W3118" i="1"/>
  <c r="X3118" i="1" s="1"/>
  <c r="W3119" i="1"/>
  <c r="X3119" i="1" s="1"/>
  <c r="W3120" i="1"/>
  <c r="X3120" i="1" s="1"/>
  <c r="W3121" i="1"/>
  <c r="X3121" i="1" s="1"/>
  <c r="W3122" i="1"/>
  <c r="X3122" i="1" s="1"/>
  <c r="W3123" i="1"/>
  <c r="X3123" i="1" s="1"/>
  <c r="W3124" i="1"/>
  <c r="X3124" i="1" s="1"/>
  <c r="W3125" i="1"/>
  <c r="X3125" i="1" s="1"/>
  <c r="W3126" i="1"/>
  <c r="X3126" i="1" s="1"/>
  <c r="W3127" i="1"/>
  <c r="X3127" i="1" s="1"/>
  <c r="W3128" i="1"/>
  <c r="X3128" i="1" s="1"/>
  <c r="W3129" i="1"/>
  <c r="X3129" i="1" s="1"/>
  <c r="W3130" i="1"/>
  <c r="X3130" i="1" s="1"/>
  <c r="W3131" i="1"/>
  <c r="X3131" i="1" s="1"/>
  <c r="W3132" i="1"/>
  <c r="X3132" i="1" s="1"/>
  <c r="W3133" i="1"/>
  <c r="X3133" i="1" s="1"/>
  <c r="W3134" i="1"/>
  <c r="X3134" i="1" s="1"/>
  <c r="W3135" i="1"/>
  <c r="X3135" i="1" s="1"/>
  <c r="W3136" i="1"/>
  <c r="X3136" i="1" s="1"/>
  <c r="W3137" i="1"/>
  <c r="X3137" i="1" s="1"/>
  <c r="W3138" i="1"/>
  <c r="X3138" i="1" s="1"/>
  <c r="W3139" i="1"/>
  <c r="X3139" i="1" s="1"/>
  <c r="W3140" i="1"/>
  <c r="X3140" i="1" s="1"/>
  <c r="W3141" i="1"/>
  <c r="X3141" i="1" s="1"/>
  <c r="W3142" i="1"/>
  <c r="X3142" i="1" s="1"/>
  <c r="W3143" i="1"/>
  <c r="X3143" i="1" s="1"/>
  <c r="W3144" i="1"/>
  <c r="X3144" i="1" s="1"/>
  <c r="W3145" i="1"/>
  <c r="X3145" i="1" s="1"/>
  <c r="W3146" i="1"/>
  <c r="X3146" i="1" s="1"/>
  <c r="W3147" i="1"/>
  <c r="X3147" i="1" s="1"/>
  <c r="W3148" i="1"/>
  <c r="X3148" i="1" s="1"/>
  <c r="W3149" i="1"/>
  <c r="X3149" i="1" s="1"/>
  <c r="W3150" i="1"/>
  <c r="X3150" i="1" s="1"/>
  <c r="W3151" i="1"/>
  <c r="X3151" i="1" s="1"/>
  <c r="W3152" i="1"/>
  <c r="X3152" i="1" s="1"/>
  <c r="W3153" i="1"/>
  <c r="X3153" i="1" s="1"/>
  <c r="W3154" i="1"/>
  <c r="X3154" i="1" s="1"/>
  <c r="W3155" i="1"/>
  <c r="X3155" i="1" s="1"/>
  <c r="W3156" i="1"/>
  <c r="X3156" i="1" s="1"/>
  <c r="W3157" i="1"/>
  <c r="X3157" i="1" s="1"/>
  <c r="W3158" i="1"/>
  <c r="X3158" i="1" s="1"/>
  <c r="W3159" i="1"/>
  <c r="X3159" i="1" s="1"/>
  <c r="W3160" i="1"/>
  <c r="X3160" i="1" s="1"/>
  <c r="W3161" i="1"/>
  <c r="X3161" i="1" s="1"/>
  <c r="W3162" i="1"/>
  <c r="X3162" i="1" s="1"/>
  <c r="W3163" i="1"/>
  <c r="X3163" i="1" s="1"/>
  <c r="W3164" i="1"/>
  <c r="X3164" i="1" s="1"/>
  <c r="W3165" i="1"/>
  <c r="X3165" i="1" s="1"/>
  <c r="W3166" i="1"/>
  <c r="X3166" i="1" s="1"/>
  <c r="W3167" i="1"/>
  <c r="X3167" i="1" s="1"/>
  <c r="W3168" i="1"/>
  <c r="X3168" i="1" s="1"/>
  <c r="W3169" i="1"/>
  <c r="X3169" i="1" s="1"/>
  <c r="W3170" i="1"/>
  <c r="X3170" i="1" s="1"/>
  <c r="W3171" i="1"/>
  <c r="X3171" i="1" s="1"/>
  <c r="W3172" i="1"/>
  <c r="X3172" i="1" s="1"/>
  <c r="W3173" i="1"/>
  <c r="X3173" i="1" s="1"/>
  <c r="W3174" i="1"/>
  <c r="X3174" i="1" s="1"/>
  <c r="W3175" i="1"/>
  <c r="X3175" i="1" s="1"/>
  <c r="W3176" i="1"/>
  <c r="X3176" i="1" s="1"/>
  <c r="W3177" i="1"/>
  <c r="X3177" i="1" s="1"/>
  <c r="W3178" i="1"/>
  <c r="X3178" i="1" s="1"/>
  <c r="W3179" i="1"/>
  <c r="X3179" i="1" s="1"/>
  <c r="W3180" i="1"/>
  <c r="X3180" i="1" s="1"/>
  <c r="W3181" i="1"/>
  <c r="X3181" i="1" s="1"/>
  <c r="W3182" i="1"/>
  <c r="X3182" i="1" s="1"/>
  <c r="W3183" i="1"/>
  <c r="X3183" i="1" s="1"/>
  <c r="W3184" i="1"/>
  <c r="X3184" i="1" s="1"/>
  <c r="W3185" i="1"/>
  <c r="X3185" i="1" s="1"/>
  <c r="W3186" i="1"/>
  <c r="X3186" i="1" s="1"/>
  <c r="W3187" i="1"/>
  <c r="X3187" i="1" s="1"/>
  <c r="W3188" i="1"/>
  <c r="X3188" i="1" s="1"/>
  <c r="W3189" i="1"/>
  <c r="X3189" i="1" s="1"/>
  <c r="W3190" i="1"/>
  <c r="X3190" i="1" s="1"/>
  <c r="W3191" i="1"/>
  <c r="X3191" i="1" s="1"/>
  <c r="W3192" i="1"/>
  <c r="X3192" i="1" s="1"/>
  <c r="W3193" i="1"/>
  <c r="X3193" i="1" s="1"/>
  <c r="W3194" i="1"/>
  <c r="X3194" i="1" s="1"/>
  <c r="W3195" i="1"/>
  <c r="X3195" i="1" s="1"/>
  <c r="W3196" i="1"/>
  <c r="X3196" i="1" s="1"/>
  <c r="W3197" i="1"/>
  <c r="X3197" i="1" s="1"/>
  <c r="W3198" i="1"/>
  <c r="X3198" i="1" s="1"/>
  <c r="W3199" i="1"/>
  <c r="X3199" i="1" s="1"/>
  <c r="W3200" i="1"/>
  <c r="X3200" i="1" s="1"/>
  <c r="W3201" i="1"/>
  <c r="X3201" i="1" s="1"/>
  <c r="W3202" i="1"/>
  <c r="X3202" i="1" s="1"/>
  <c r="W3203" i="1"/>
  <c r="X3203" i="1" s="1"/>
  <c r="W3204" i="1"/>
  <c r="X3204" i="1" s="1"/>
  <c r="W3205" i="1"/>
  <c r="X3205" i="1" s="1"/>
  <c r="W3206" i="1"/>
  <c r="X3206" i="1" s="1"/>
  <c r="W3207" i="1"/>
  <c r="X3207" i="1" s="1"/>
  <c r="W3208" i="1"/>
  <c r="X3208" i="1" s="1"/>
  <c r="W3209" i="1"/>
  <c r="X3209" i="1" s="1"/>
  <c r="W3210" i="1"/>
  <c r="X3210" i="1" s="1"/>
  <c r="W3211" i="1"/>
  <c r="X3211" i="1" s="1"/>
  <c r="W3212" i="1"/>
  <c r="X3212" i="1" s="1"/>
  <c r="W3213" i="1"/>
  <c r="X3213" i="1" s="1"/>
  <c r="W3214" i="1"/>
  <c r="X3214" i="1" s="1"/>
  <c r="W3215" i="1"/>
  <c r="X3215" i="1" s="1"/>
  <c r="W3216" i="1"/>
  <c r="X3216" i="1" s="1"/>
  <c r="W3217" i="1"/>
  <c r="X3217" i="1" s="1"/>
  <c r="W3218" i="1"/>
  <c r="X3218" i="1" s="1"/>
  <c r="W3219" i="1"/>
  <c r="X3219" i="1" s="1"/>
  <c r="W3220" i="1"/>
  <c r="X3220" i="1" s="1"/>
  <c r="W3221" i="1"/>
  <c r="X3221" i="1" s="1"/>
  <c r="W3222" i="1"/>
  <c r="X3222" i="1" s="1"/>
  <c r="W3223" i="1"/>
  <c r="X3223" i="1" s="1"/>
  <c r="W3224" i="1"/>
  <c r="X3224" i="1" s="1"/>
  <c r="W3225" i="1"/>
  <c r="X3225" i="1" s="1"/>
  <c r="W3226" i="1"/>
  <c r="X3226" i="1" s="1"/>
  <c r="W3227" i="1"/>
  <c r="X3227" i="1" s="1"/>
  <c r="W3228" i="1"/>
  <c r="X3228" i="1" s="1"/>
  <c r="W3229" i="1"/>
  <c r="X3229" i="1" s="1"/>
  <c r="W3230" i="1"/>
  <c r="X3230" i="1" s="1"/>
  <c r="W3231" i="1"/>
  <c r="X3231" i="1" s="1"/>
  <c r="W3232" i="1"/>
  <c r="X3232" i="1" s="1"/>
  <c r="W3233" i="1"/>
  <c r="X3233" i="1" s="1"/>
  <c r="W3234" i="1"/>
  <c r="X3234" i="1" s="1"/>
  <c r="W3235" i="1"/>
  <c r="X3235" i="1" s="1"/>
  <c r="W3236" i="1"/>
  <c r="X3236" i="1" s="1"/>
  <c r="W3237" i="1"/>
  <c r="X3237" i="1" s="1"/>
  <c r="W3238" i="1"/>
  <c r="X3238" i="1" s="1"/>
  <c r="W3239" i="1"/>
  <c r="X3239" i="1" s="1"/>
  <c r="W3240" i="1"/>
  <c r="X3240" i="1" s="1"/>
  <c r="W3241" i="1"/>
  <c r="X3241" i="1" s="1"/>
  <c r="W3242" i="1"/>
  <c r="X3242" i="1" s="1"/>
  <c r="W3243" i="1"/>
  <c r="X3243" i="1" s="1"/>
  <c r="W3244" i="1"/>
  <c r="X3244" i="1" s="1"/>
  <c r="W3245" i="1"/>
  <c r="X3245" i="1" s="1"/>
  <c r="W3246" i="1"/>
  <c r="X3246" i="1" s="1"/>
  <c r="W3247" i="1"/>
  <c r="X3247" i="1" s="1"/>
  <c r="W3248" i="1"/>
  <c r="X3248" i="1" s="1"/>
  <c r="W3249" i="1"/>
  <c r="X3249" i="1" s="1"/>
  <c r="W3250" i="1"/>
  <c r="X3250" i="1" s="1"/>
  <c r="W3251" i="1"/>
  <c r="X3251" i="1" s="1"/>
  <c r="W3252" i="1"/>
  <c r="X3252" i="1" s="1"/>
  <c r="W3253" i="1"/>
  <c r="X3253" i="1" s="1"/>
  <c r="W3254" i="1"/>
  <c r="X3254" i="1" s="1"/>
  <c r="W3255" i="1"/>
  <c r="X3255" i="1" s="1"/>
  <c r="W3256" i="1"/>
  <c r="X3256" i="1" s="1"/>
  <c r="W3257" i="1"/>
  <c r="X3257" i="1" s="1"/>
  <c r="W3258" i="1"/>
  <c r="X3258" i="1" s="1"/>
  <c r="W3259" i="1"/>
  <c r="X3259" i="1" s="1"/>
  <c r="W3260" i="1"/>
  <c r="X3260" i="1" s="1"/>
  <c r="W3261" i="1"/>
  <c r="X3261" i="1" s="1"/>
  <c r="W3262" i="1"/>
  <c r="X3262" i="1" s="1"/>
  <c r="W3263" i="1"/>
  <c r="X3263" i="1" s="1"/>
  <c r="W3264" i="1"/>
  <c r="X3264" i="1" s="1"/>
  <c r="W3265" i="1"/>
  <c r="X3265" i="1" s="1"/>
  <c r="W3266" i="1"/>
  <c r="X3266" i="1" s="1"/>
  <c r="W3267" i="1"/>
  <c r="X3267" i="1" s="1"/>
  <c r="W3268" i="1"/>
  <c r="X3268" i="1" s="1"/>
  <c r="W3269" i="1"/>
  <c r="X3269" i="1" s="1"/>
  <c r="W3270" i="1"/>
  <c r="X3270" i="1" s="1"/>
  <c r="W3271" i="1"/>
  <c r="X3271" i="1" s="1"/>
  <c r="W3272" i="1"/>
  <c r="X3272" i="1" s="1"/>
  <c r="W3273" i="1"/>
  <c r="X3273" i="1" s="1"/>
  <c r="W3274" i="1"/>
  <c r="X3274" i="1" s="1"/>
  <c r="W3275" i="1"/>
  <c r="X3275" i="1" s="1"/>
  <c r="W3276" i="1"/>
  <c r="X3276" i="1" s="1"/>
  <c r="W3277" i="1"/>
  <c r="X3277" i="1" s="1"/>
  <c r="W3278" i="1"/>
  <c r="X3278" i="1" s="1"/>
  <c r="W3279" i="1"/>
  <c r="X3279" i="1" s="1"/>
  <c r="W3280" i="1"/>
  <c r="X3280" i="1" s="1"/>
  <c r="W3281" i="1"/>
  <c r="X3281" i="1" s="1"/>
  <c r="W3282" i="1"/>
  <c r="X3282" i="1" s="1"/>
  <c r="W3283" i="1"/>
  <c r="X3283" i="1" s="1"/>
  <c r="W3284" i="1"/>
  <c r="X3284" i="1" s="1"/>
  <c r="W3285" i="1"/>
  <c r="X3285" i="1" s="1"/>
  <c r="W3286" i="1"/>
  <c r="X3286" i="1" s="1"/>
  <c r="W3287" i="1"/>
  <c r="X3287" i="1" s="1"/>
  <c r="W3288" i="1"/>
  <c r="X3288" i="1" s="1"/>
  <c r="W3289" i="1"/>
  <c r="X3289" i="1" s="1"/>
  <c r="W3290" i="1"/>
  <c r="X3290" i="1" s="1"/>
  <c r="W3291" i="1"/>
  <c r="X3291" i="1" s="1"/>
  <c r="W3292" i="1"/>
  <c r="X3292" i="1" s="1"/>
  <c r="W3293" i="1"/>
  <c r="X3293" i="1" s="1"/>
  <c r="W3294" i="1"/>
  <c r="X3294" i="1" s="1"/>
  <c r="W3295" i="1"/>
  <c r="X3295" i="1" s="1"/>
  <c r="W3296" i="1"/>
  <c r="X3296" i="1" s="1"/>
  <c r="W3297" i="1"/>
  <c r="X3297" i="1" s="1"/>
  <c r="W3298" i="1"/>
  <c r="X3298" i="1" s="1"/>
  <c r="W3299" i="1"/>
  <c r="X3299" i="1" s="1"/>
  <c r="W3300" i="1"/>
  <c r="X3300" i="1" s="1"/>
  <c r="W3301" i="1"/>
  <c r="X3301" i="1" s="1"/>
  <c r="W3302" i="1"/>
  <c r="X3302" i="1" s="1"/>
  <c r="W3303" i="1"/>
  <c r="X3303" i="1" s="1"/>
  <c r="W3304" i="1"/>
  <c r="X3304" i="1" s="1"/>
  <c r="W3305" i="1"/>
  <c r="X3305" i="1" s="1"/>
  <c r="W3306" i="1"/>
  <c r="X3306" i="1" s="1"/>
  <c r="W3307" i="1"/>
  <c r="X3307" i="1" s="1"/>
  <c r="W3308" i="1"/>
  <c r="X3308" i="1" s="1"/>
  <c r="W3309" i="1"/>
  <c r="X3309" i="1" s="1"/>
  <c r="W3310" i="1"/>
  <c r="X3310" i="1" s="1"/>
  <c r="W3311" i="1"/>
  <c r="X3311" i="1" s="1"/>
  <c r="W3312" i="1"/>
  <c r="X3312" i="1" s="1"/>
  <c r="W3313" i="1"/>
  <c r="X3313" i="1" s="1"/>
  <c r="W3314" i="1"/>
  <c r="X3314" i="1" s="1"/>
  <c r="W3315" i="1"/>
  <c r="X3315" i="1" s="1"/>
  <c r="W3316" i="1"/>
  <c r="X3316" i="1" s="1"/>
  <c r="W3317" i="1"/>
  <c r="X3317" i="1" s="1"/>
  <c r="W3318" i="1"/>
  <c r="X3318" i="1" s="1"/>
  <c r="W3319" i="1"/>
  <c r="X3319" i="1" s="1"/>
  <c r="W3320" i="1"/>
  <c r="X3320" i="1" s="1"/>
  <c r="W3321" i="1"/>
  <c r="X3321" i="1" s="1"/>
  <c r="W3322" i="1"/>
  <c r="X3322" i="1" s="1"/>
  <c r="W3323" i="1"/>
  <c r="X3323" i="1" s="1"/>
  <c r="W3324" i="1"/>
  <c r="X3324" i="1" s="1"/>
  <c r="W3325" i="1"/>
  <c r="X3325" i="1" s="1"/>
  <c r="W3326" i="1"/>
  <c r="X3326" i="1" s="1"/>
  <c r="W3327" i="1"/>
  <c r="X3327" i="1" s="1"/>
  <c r="W3328" i="1"/>
  <c r="X3328" i="1" s="1"/>
  <c r="W3329" i="1"/>
  <c r="X3329" i="1" s="1"/>
  <c r="W3330" i="1"/>
  <c r="X3330" i="1" s="1"/>
  <c r="W3331" i="1"/>
  <c r="X3331" i="1" s="1"/>
  <c r="W3332" i="1"/>
  <c r="X3332" i="1" s="1"/>
  <c r="W3333" i="1"/>
  <c r="X3333" i="1" s="1"/>
  <c r="W3334" i="1"/>
  <c r="X3334" i="1" s="1"/>
  <c r="W3335" i="1"/>
  <c r="X3335" i="1" s="1"/>
  <c r="W3336" i="1"/>
  <c r="X3336" i="1" s="1"/>
  <c r="W3337" i="1"/>
  <c r="X3337" i="1" s="1"/>
  <c r="W3338" i="1"/>
  <c r="X3338" i="1" s="1"/>
  <c r="W3339" i="1"/>
  <c r="X3339" i="1" s="1"/>
  <c r="W3340" i="1"/>
  <c r="X3340" i="1" s="1"/>
  <c r="W3341" i="1"/>
  <c r="X3341" i="1" s="1"/>
  <c r="W3342" i="1"/>
  <c r="X3342" i="1" s="1"/>
  <c r="W3343" i="1"/>
  <c r="X3343" i="1" s="1"/>
  <c r="W3344" i="1"/>
  <c r="X3344" i="1" s="1"/>
  <c r="W3345" i="1"/>
  <c r="X3345" i="1" s="1"/>
  <c r="W3346" i="1"/>
  <c r="X3346" i="1" s="1"/>
  <c r="W3347" i="1"/>
  <c r="X3347" i="1" s="1"/>
  <c r="W3348" i="1"/>
  <c r="X3348" i="1" s="1"/>
  <c r="W3349" i="1"/>
  <c r="X3349" i="1" s="1"/>
  <c r="W3350" i="1"/>
  <c r="X3350" i="1" s="1"/>
  <c r="W3351" i="1"/>
  <c r="X3351" i="1" s="1"/>
  <c r="W3352" i="1"/>
  <c r="X3352" i="1" s="1"/>
  <c r="W3353" i="1"/>
  <c r="X3353" i="1" s="1"/>
  <c r="W3354" i="1"/>
  <c r="X3354" i="1" s="1"/>
  <c r="W3355" i="1"/>
  <c r="X3355" i="1" s="1"/>
  <c r="W3356" i="1"/>
  <c r="X3356" i="1" s="1"/>
  <c r="W3357" i="1"/>
  <c r="X3357" i="1" s="1"/>
  <c r="W3358" i="1"/>
  <c r="X3358" i="1" s="1"/>
  <c r="W3359" i="1"/>
  <c r="X3359" i="1" s="1"/>
  <c r="W3360" i="1"/>
  <c r="X3360" i="1" s="1"/>
  <c r="W3361" i="1"/>
  <c r="X3361" i="1" s="1"/>
  <c r="W3362" i="1"/>
  <c r="X3362" i="1" s="1"/>
  <c r="W3363" i="1"/>
  <c r="X3363" i="1" s="1"/>
  <c r="W3364" i="1"/>
  <c r="X3364" i="1" s="1"/>
  <c r="W3365" i="1"/>
  <c r="X3365" i="1" s="1"/>
  <c r="W3366" i="1"/>
  <c r="X3366" i="1" s="1"/>
  <c r="W3367" i="1"/>
  <c r="X3367" i="1" s="1"/>
  <c r="W3368" i="1"/>
  <c r="X3368" i="1" s="1"/>
  <c r="W3369" i="1"/>
  <c r="X3369" i="1" s="1"/>
  <c r="W3370" i="1"/>
  <c r="X3370" i="1" s="1"/>
  <c r="W3371" i="1"/>
  <c r="X3371" i="1" s="1"/>
  <c r="W3372" i="1"/>
  <c r="X3372" i="1" s="1"/>
  <c r="W3373" i="1"/>
  <c r="X3373" i="1" s="1"/>
  <c r="W3374" i="1"/>
  <c r="X3374" i="1" s="1"/>
  <c r="W3375" i="1"/>
  <c r="X3375" i="1" s="1"/>
  <c r="W3376" i="1"/>
  <c r="X3376" i="1" s="1"/>
  <c r="W3377" i="1"/>
  <c r="X3377" i="1" s="1"/>
  <c r="W3378" i="1"/>
  <c r="X3378" i="1" s="1"/>
  <c r="W3379" i="1"/>
  <c r="X3379" i="1" s="1"/>
  <c r="W3380" i="1"/>
  <c r="X3380" i="1" s="1"/>
  <c r="W3381" i="1"/>
  <c r="X3381" i="1" s="1"/>
  <c r="W3382" i="1"/>
  <c r="X3382" i="1" s="1"/>
  <c r="W3383" i="1"/>
  <c r="X3383" i="1" s="1"/>
  <c r="W3384" i="1"/>
  <c r="X3384" i="1" s="1"/>
  <c r="W3385" i="1"/>
  <c r="X3385" i="1" s="1"/>
  <c r="W3386" i="1"/>
  <c r="X3386" i="1" s="1"/>
  <c r="W3387" i="1"/>
  <c r="X3387" i="1" s="1"/>
  <c r="W3388" i="1"/>
  <c r="X3388" i="1" s="1"/>
  <c r="W3389" i="1"/>
  <c r="X3389" i="1" s="1"/>
  <c r="W3390" i="1"/>
  <c r="X3390" i="1" s="1"/>
  <c r="W3391" i="1"/>
  <c r="X3391" i="1" s="1"/>
  <c r="W3392" i="1"/>
  <c r="X3392" i="1" s="1"/>
  <c r="W3393" i="1"/>
  <c r="X3393" i="1" s="1"/>
  <c r="W3394" i="1"/>
  <c r="X3394" i="1" s="1"/>
  <c r="W3395" i="1"/>
  <c r="X3395" i="1" s="1"/>
  <c r="W3396" i="1"/>
  <c r="X3396" i="1" s="1"/>
  <c r="W3397" i="1"/>
  <c r="X3397" i="1" s="1"/>
  <c r="W3398" i="1"/>
  <c r="X3398" i="1" s="1"/>
  <c r="W3399" i="1"/>
  <c r="X3399" i="1" s="1"/>
  <c r="W3400" i="1"/>
  <c r="X3400" i="1" s="1"/>
  <c r="W3401" i="1"/>
  <c r="X3401" i="1" s="1"/>
  <c r="W3402" i="1"/>
  <c r="X3402" i="1" s="1"/>
  <c r="W3403" i="1"/>
  <c r="X3403" i="1" s="1"/>
  <c r="W3404" i="1"/>
  <c r="X3404" i="1" s="1"/>
  <c r="W3405" i="1"/>
  <c r="X3405" i="1" s="1"/>
  <c r="W3406" i="1"/>
  <c r="X3406" i="1" s="1"/>
  <c r="W3407" i="1"/>
  <c r="X3407" i="1" s="1"/>
  <c r="W3408" i="1"/>
  <c r="X3408" i="1" s="1"/>
  <c r="W3409" i="1"/>
  <c r="X3409" i="1" s="1"/>
  <c r="W3410" i="1"/>
  <c r="X3410" i="1" s="1"/>
  <c r="W3411" i="1"/>
  <c r="X3411" i="1" s="1"/>
  <c r="W3412" i="1"/>
  <c r="X3412" i="1" s="1"/>
  <c r="W3413" i="1"/>
  <c r="X3413" i="1" s="1"/>
  <c r="W3414" i="1"/>
  <c r="X3414" i="1" s="1"/>
  <c r="W3415" i="1"/>
  <c r="X3415" i="1" s="1"/>
  <c r="W3416" i="1"/>
  <c r="X3416" i="1" s="1"/>
  <c r="W3417" i="1"/>
  <c r="X3417" i="1" s="1"/>
  <c r="W3418" i="1"/>
  <c r="X3418" i="1" s="1"/>
  <c r="W3419" i="1"/>
  <c r="X3419" i="1" s="1"/>
  <c r="W3420" i="1"/>
  <c r="X3420" i="1" s="1"/>
  <c r="W3421" i="1"/>
  <c r="X3421" i="1" s="1"/>
  <c r="W3422" i="1"/>
  <c r="X3422" i="1" s="1"/>
  <c r="W3423" i="1"/>
  <c r="X3423" i="1" s="1"/>
  <c r="W3424" i="1"/>
  <c r="X3424" i="1" s="1"/>
  <c r="W3425" i="1"/>
  <c r="X3425" i="1" s="1"/>
  <c r="W3426" i="1"/>
  <c r="X3426" i="1" s="1"/>
  <c r="W3427" i="1"/>
  <c r="X3427" i="1" s="1"/>
  <c r="W3428" i="1"/>
  <c r="X3428" i="1" s="1"/>
  <c r="W3429" i="1"/>
  <c r="X3429" i="1" s="1"/>
  <c r="W3430" i="1"/>
  <c r="X3430" i="1" s="1"/>
  <c r="W3431" i="1"/>
  <c r="X3431" i="1" s="1"/>
  <c r="W3432" i="1"/>
  <c r="X3432" i="1" s="1"/>
  <c r="W3433" i="1"/>
  <c r="X3433" i="1" s="1"/>
  <c r="W3434" i="1"/>
  <c r="X3434" i="1" s="1"/>
  <c r="W3435" i="1"/>
  <c r="X3435" i="1" s="1"/>
  <c r="W3436" i="1"/>
  <c r="X3436" i="1" s="1"/>
  <c r="W3437" i="1"/>
  <c r="X3437" i="1" s="1"/>
  <c r="W3438" i="1"/>
  <c r="X3438" i="1" s="1"/>
  <c r="W3439" i="1"/>
  <c r="X3439" i="1" s="1"/>
  <c r="W3440" i="1"/>
  <c r="X3440" i="1" s="1"/>
  <c r="W3441" i="1"/>
  <c r="X3441" i="1" s="1"/>
  <c r="W3442" i="1"/>
  <c r="X3442" i="1" s="1"/>
  <c r="W3443" i="1"/>
  <c r="X3443" i="1" s="1"/>
  <c r="W3444" i="1"/>
  <c r="X3444" i="1" s="1"/>
  <c r="W3445" i="1"/>
  <c r="X3445" i="1" s="1"/>
  <c r="W3446" i="1"/>
  <c r="X3446" i="1" s="1"/>
  <c r="W3447" i="1"/>
  <c r="X3447" i="1" s="1"/>
  <c r="W3448" i="1"/>
  <c r="X3448" i="1" s="1"/>
  <c r="W3449" i="1"/>
  <c r="X3449" i="1" s="1"/>
  <c r="W3450" i="1"/>
  <c r="X3450" i="1" s="1"/>
  <c r="W3451" i="1"/>
  <c r="X3451" i="1" s="1"/>
  <c r="W3452" i="1"/>
  <c r="X3452" i="1" s="1"/>
  <c r="W3453" i="1"/>
  <c r="X3453" i="1" s="1"/>
  <c r="W3454" i="1"/>
  <c r="X3454" i="1" s="1"/>
  <c r="W3455" i="1"/>
  <c r="X3455" i="1" s="1"/>
  <c r="W3456" i="1"/>
  <c r="X3456" i="1" s="1"/>
  <c r="W3457" i="1"/>
  <c r="X3457" i="1" s="1"/>
  <c r="W3458" i="1"/>
  <c r="X3458" i="1" s="1"/>
  <c r="W3459" i="1"/>
  <c r="X3459" i="1" s="1"/>
  <c r="W3460" i="1"/>
  <c r="X3460" i="1" s="1"/>
  <c r="W3461" i="1"/>
  <c r="X3461" i="1" s="1"/>
  <c r="W3462" i="1"/>
  <c r="X3462" i="1" s="1"/>
  <c r="W3463" i="1"/>
  <c r="X3463" i="1" s="1"/>
  <c r="W3464" i="1"/>
  <c r="X3464" i="1" s="1"/>
  <c r="W3465" i="1"/>
  <c r="X3465" i="1" s="1"/>
  <c r="W3466" i="1"/>
  <c r="X3466" i="1" s="1"/>
  <c r="W3467" i="1"/>
  <c r="X3467" i="1" s="1"/>
  <c r="W3468" i="1"/>
  <c r="X3468" i="1" s="1"/>
  <c r="W3469" i="1"/>
  <c r="X3469" i="1" s="1"/>
  <c r="W3470" i="1"/>
  <c r="X3470" i="1" s="1"/>
  <c r="W3471" i="1"/>
  <c r="X3471" i="1" s="1"/>
  <c r="W3472" i="1"/>
  <c r="X3472" i="1" s="1"/>
  <c r="W3473" i="1"/>
  <c r="X3473" i="1" s="1"/>
  <c r="W3474" i="1"/>
  <c r="X3474" i="1" s="1"/>
  <c r="W3475" i="1"/>
  <c r="X3475" i="1" s="1"/>
  <c r="W3476" i="1"/>
  <c r="X3476" i="1" s="1"/>
  <c r="W3477" i="1"/>
  <c r="X3477" i="1" s="1"/>
  <c r="W3478" i="1"/>
  <c r="X3478" i="1" s="1"/>
  <c r="W3479" i="1"/>
  <c r="X3479" i="1" s="1"/>
  <c r="W3480" i="1"/>
  <c r="X3480" i="1" s="1"/>
  <c r="W3481" i="1"/>
  <c r="X3481" i="1" s="1"/>
  <c r="W3482" i="1"/>
  <c r="X3482" i="1" s="1"/>
  <c r="W3483" i="1"/>
  <c r="X3483" i="1" s="1"/>
  <c r="W3484" i="1"/>
  <c r="X3484" i="1" s="1"/>
  <c r="W3485" i="1"/>
  <c r="X3485" i="1" s="1"/>
  <c r="W3486" i="1"/>
  <c r="X3486" i="1" s="1"/>
  <c r="W3487" i="1"/>
  <c r="X3487" i="1" s="1"/>
  <c r="W3488" i="1"/>
  <c r="X3488" i="1" s="1"/>
  <c r="W3489" i="1"/>
  <c r="X3489" i="1" s="1"/>
  <c r="W3490" i="1"/>
  <c r="X3490" i="1" s="1"/>
  <c r="W3491" i="1"/>
  <c r="X3491" i="1" s="1"/>
  <c r="W3492" i="1"/>
  <c r="X3492" i="1" s="1"/>
  <c r="W3493" i="1"/>
  <c r="X3493" i="1" s="1"/>
  <c r="W3494" i="1"/>
  <c r="X3494" i="1" s="1"/>
  <c r="W3495" i="1"/>
  <c r="X3495" i="1" s="1"/>
  <c r="W3496" i="1"/>
  <c r="X3496" i="1" s="1"/>
  <c r="W3497" i="1"/>
  <c r="X3497" i="1" s="1"/>
  <c r="W3498" i="1"/>
  <c r="X3498" i="1" s="1"/>
  <c r="W3499" i="1"/>
  <c r="X3499" i="1" s="1"/>
  <c r="W3500" i="1"/>
  <c r="X3500" i="1" s="1"/>
  <c r="W3501" i="1"/>
  <c r="X3501" i="1" s="1"/>
  <c r="W3502" i="1"/>
  <c r="X3502" i="1" s="1"/>
  <c r="W3503" i="1"/>
  <c r="X3503" i="1" s="1"/>
  <c r="W3504" i="1"/>
  <c r="X3504" i="1" s="1"/>
  <c r="W3505" i="1"/>
  <c r="X3505" i="1" s="1"/>
  <c r="W3506" i="1"/>
  <c r="X3506" i="1" s="1"/>
  <c r="W3507" i="1"/>
  <c r="X3507" i="1" s="1"/>
  <c r="W3508" i="1"/>
  <c r="X3508" i="1" s="1"/>
  <c r="W3509" i="1"/>
  <c r="X3509" i="1" s="1"/>
  <c r="W3510" i="1"/>
  <c r="X3510" i="1" s="1"/>
  <c r="W3511" i="1"/>
  <c r="X3511" i="1" s="1"/>
  <c r="W3512" i="1"/>
  <c r="X3512" i="1" s="1"/>
  <c r="W3513" i="1"/>
  <c r="X3513" i="1" s="1"/>
  <c r="W3514" i="1"/>
  <c r="X3514" i="1" s="1"/>
  <c r="W3515" i="1"/>
  <c r="X3515" i="1" s="1"/>
  <c r="W3516" i="1"/>
  <c r="X3516" i="1" s="1"/>
  <c r="W3517" i="1"/>
  <c r="X3517" i="1" s="1"/>
  <c r="W3518" i="1"/>
  <c r="X3518" i="1" s="1"/>
  <c r="W3519" i="1"/>
  <c r="X3519" i="1" s="1"/>
  <c r="W3520" i="1"/>
  <c r="X3520" i="1" s="1"/>
  <c r="W3521" i="1"/>
  <c r="X3521" i="1" s="1"/>
  <c r="W3522" i="1"/>
  <c r="X3522" i="1" s="1"/>
  <c r="W3523" i="1"/>
  <c r="X3523" i="1" s="1"/>
  <c r="W3524" i="1"/>
  <c r="X3524" i="1" s="1"/>
  <c r="W3525" i="1"/>
  <c r="X3525" i="1" s="1"/>
  <c r="W3526" i="1"/>
  <c r="X3526" i="1" s="1"/>
  <c r="W3527" i="1"/>
  <c r="X3527" i="1" s="1"/>
  <c r="W3528" i="1"/>
  <c r="X3528" i="1" s="1"/>
  <c r="W3529" i="1"/>
  <c r="X3529" i="1" s="1"/>
  <c r="W3530" i="1"/>
  <c r="X3530" i="1" s="1"/>
  <c r="W3531" i="1"/>
  <c r="X3531" i="1" s="1"/>
  <c r="W3532" i="1"/>
  <c r="X3532" i="1" s="1"/>
  <c r="W3533" i="1"/>
  <c r="X3533" i="1" s="1"/>
  <c r="W3534" i="1"/>
  <c r="X3534" i="1" s="1"/>
  <c r="W3535" i="1"/>
  <c r="X3535" i="1" s="1"/>
  <c r="W3536" i="1"/>
  <c r="X3536" i="1" s="1"/>
  <c r="W3537" i="1"/>
  <c r="X3537" i="1" s="1"/>
  <c r="W3538" i="1"/>
  <c r="X3538" i="1" s="1"/>
  <c r="W3539" i="1"/>
  <c r="X3539" i="1" s="1"/>
  <c r="W3540" i="1"/>
  <c r="X3540" i="1" s="1"/>
  <c r="W3541" i="1"/>
  <c r="X3541" i="1" s="1"/>
  <c r="W3542" i="1"/>
  <c r="X3542" i="1" s="1"/>
  <c r="W3543" i="1"/>
  <c r="X3543" i="1" s="1"/>
  <c r="W3544" i="1"/>
  <c r="X3544" i="1" s="1"/>
  <c r="W3545" i="1"/>
  <c r="X3545" i="1" s="1"/>
  <c r="W3546" i="1"/>
  <c r="X3546" i="1" s="1"/>
  <c r="W3547" i="1"/>
  <c r="X3547" i="1" s="1"/>
  <c r="W3548" i="1"/>
  <c r="X3548" i="1" s="1"/>
  <c r="W3549" i="1"/>
  <c r="X3549" i="1" s="1"/>
  <c r="W3550" i="1"/>
  <c r="X3550" i="1" s="1"/>
  <c r="W3551" i="1"/>
  <c r="X3551" i="1" s="1"/>
  <c r="W3552" i="1"/>
  <c r="X3552" i="1" s="1"/>
  <c r="W3553" i="1"/>
  <c r="X3553" i="1" s="1"/>
  <c r="W3554" i="1"/>
  <c r="X3554" i="1" s="1"/>
  <c r="W3555" i="1"/>
  <c r="X3555" i="1" s="1"/>
  <c r="W3556" i="1"/>
  <c r="X3556" i="1" s="1"/>
  <c r="W3557" i="1"/>
  <c r="X3557" i="1" s="1"/>
  <c r="W3558" i="1"/>
  <c r="X3558" i="1" s="1"/>
  <c r="W3559" i="1"/>
  <c r="X3559" i="1" s="1"/>
  <c r="W3560" i="1"/>
  <c r="X3560" i="1" s="1"/>
  <c r="W3561" i="1"/>
  <c r="X3561" i="1" s="1"/>
  <c r="W3562" i="1"/>
  <c r="X3562" i="1" s="1"/>
  <c r="W3563" i="1"/>
  <c r="X3563" i="1" s="1"/>
  <c r="W3564" i="1"/>
  <c r="X3564" i="1" s="1"/>
  <c r="W3565" i="1"/>
  <c r="X3565" i="1" s="1"/>
  <c r="W3566" i="1"/>
  <c r="X3566" i="1" s="1"/>
  <c r="W3567" i="1"/>
  <c r="X3567" i="1" s="1"/>
  <c r="W3568" i="1"/>
  <c r="X3568" i="1" s="1"/>
  <c r="W3569" i="1"/>
  <c r="X3569" i="1" s="1"/>
  <c r="W3570" i="1"/>
  <c r="X3570" i="1" s="1"/>
  <c r="W3571" i="1"/>
  <c r="X3571" i="1" s="1"/>
  <c r="W3572" i="1"/>
  <c r="X3572" i="1" s="1"/>
  <c r="W3573" i="1"/>
  <c r="X3573" i="1" s="1"/>
  <c r="W3574" i="1"/>
  <c r="X3574" i="1" s="1"/>
  <c r="W3575" i="1"/>
  <c r="X3575" i="1" s="1"/>
  <c r="W3576" i="1"/>
  <c r="X3576" i="1" s="1"/>
  <c r="W3577" i="1"/>
  <c r="X3577" i="1" s="1"/>
  <c r="W3578" i="1"/>
  <c r="X3578" i="1" s="1"/>
  <c r="W3579" i="1"/>
  <c r="X3579" i="1" s="1"/>
  <c r="W3580" i="1"/>
  <c r="X3580" i="1" s="1"/>
  <c r="W3581" i="1"/>
  <c r="X3581" i="1" s="1"/>
  <c r="W3582" i="1"/>
  <c r="X3582" i="1" s="1"/>
  <c r="W3583" i="1"/>
  <c r="X3583" i="1" s="1"/>
  <c r="W3584" i="1"/>
  <c r="X3584" i="1" s="1"/>
  <c r="W3585" i="1"/>
  <c r="X3585" i="1" s="1"/>
  <c r="W3586" i="1"/>
  <c r="X3586" i="1" s="1"/>
  <c r="W3587" i="1"/>
  <c r="X3587" i="1" s="1"/>
  <c r="W3588" i="1"/>
  <c r="X3588" i="1" s="1"/>
  <c r="W3589" i="1"/>
  <c r="X3589" i="1" s="1"/>
  <c r="W3590" i="1"/>
  <c r="X3590" i="1" s="1"/>
  <c r="W3591" i="1"/>
  <c r="X3591" i="1" s="1"/>
  <c r="W3592" i="1"/>
  <c r="X3592" i="1" s="1"/>
  <c r="W3593" i="1"/>
  <c r="X3593" i="1" s="1"/>
  <c r="W3594" i="1"/>
  <c r="X3594" i="1" s="1"/>
  <c r="W3595" i="1"/>
  <c r="X3595" i="1" s="1"/>
  <c r="W3596" i="1"/>
  <c r="X3596" i="1" s="1"/>
  <c r="W3597" i="1"/>
  <c r="X3597" i="1" s="1"/>
  <c r="W3598" i="1"/>
  <c r="X3598" i="1" s="1"/>
  <c r="W3599" i="1"/>
  <c r="X3599" i="1" s="1"/>
  <c r="W3600" i="1"/>
  <c r="X3600" i="1" s="1"/>
  <c r="W3601" i="1"/>
  <c r="X3601" i="1" s="1"/>
  <c r="W3602" i="1"/>
  <c r="X3602" i="1" s="1"/>
  <c r="W3603" i="1"/>
  <c r="X3603" i="1" s="1"/>
  <c r="W3604" i="1"/>
  <c r="X3604" i="1" s="1"/>
  <c r="W3605" i="1"/>
  <c r="X3605" i="1" s="1"/>
  <c r="W3606" i="1"/>
  <c r="X3606" i="1" s="1"/>
  <c r="W3607" i="1"/>
  <c r="X3607" i="1" s="1"/>
  <c r="W3608" i="1"/>
  <c r="X3608" i="1" s="1"/>
  <c r="W3609" i="1"/>
  <c r="X3609" i="1" s="1"/>
  <c r="W3610" i="1"/>
  <c r="X3610" i="1" s="1"/>
  <c r="W3611" i="1"/>
  <c r="X3611" i="1" s="1"/>
  <c r="W3612" i="1"/>
  <c r="X3612" i="1" s="1"/>
  <c r="W3613" i="1"/>
  <c r="X3613" i="1" s="1"/>
  <c r="W3614" i="1"/>
  <c r="X3614" i="1" s="1"/>
  <c r="W3615" i="1"/>
  <c r="X3615" i="1" s="1"/>
  <c r="W3616" i="1"/>
  <c r="X3616" i="1" s="1"/>
  <c r="W3617" i="1"/>
  <c r="X3617" i="1" s="1"/>
  <c r="W3618" i="1"/>
  <c r="X3618" i="1" s="1"/>
  <c r="W3619" i="1"/>
  <c r="X3619" i="1" s="1"/>
  <c r="W3620" i="1"/>
  <c r="X3620" i="1" s="1"/>
  <c r="W3621" i="1"/>
  <c r="X3621" i="1" s="1"/>
  <c r="W3622" i="1"/>
  <c r="X3622" i="1" s="1"/>
  <c r="W3623" i="1"/>
  <c r="X3623" i="1" s="1"/>
  <c r="W3624" i="1"/>
  <c r="X3624" i="1" s="1"/>
  <c r="W3625" i="1"/>
  <c r="X3625" i="1" s="1"/>
  <c r="W3626" i="1"/>
  <c r="X3626" i="1" s="1"/>
  <c r="W3627" i="1"/>
  <c r="X3627" i="1" s="1"/>
  <c r="W3628" i="1"/>
  <c r="X3628" i="1" s="1"/>
  <c r="W3629" i="1"/>
  <c r="X3629" i="1" s="1"/>
  <c r="W3630" i="1"/>
  <c r="X3630" i="1" s="1"/>
  <c r="W3631" i="1"/>
  <c r="X3631" i="1" s="1"/>
  <c r="W3632" i="1"/>
  <c r="X3632" i="1" s="1"/>
  <c r="W3633" i="1"/>
  <c r="X3633" i="1" s="1"/>
  <c r="W3634" i="1"/>
  <c r="X3634" i="1" s="1"/>
  <c r="W3635" i="1"/>
  <c r="X3635" i="1" s="1"/>
  <c r="W3636" i="1"/>
  <c r="X3636" i="1" s="1"/>
  <c r="W3637" i="1"/>
  <c r="X3637" i="1" s="1"/>
  <c r="W3638" i="1"/>
  <c r="X3638" i="1" s="1"/>
  <c r="W3639" i="1"/>
  <c r="X3639" i="1" s="1"/>
  <c r="W3640" i="1"/>
  <c r="X3640" i="1" s="1"/>
  <c r="W3641" i="1"/>
  <c r="X3641" i="1" s="1"/>
  <c r="W3642" i="1"/>
  <c r="X3642" i="1" s="1"/>
  <c r="W3643" i="1"/>
  <c r="X3643" i="1" s="1"/>
  <c r="W3644" i="1"/>
  <c r="X3644" i="1" s="1"/>
  <c r="W3645" i="1"/>
  <c r="X3645" i="1" s="1"/>
  <c r="W3646" i="1"/>
  <c r="X3646" i="1" s="1"/>
  <c r="W3647" i="1"/>
  <c r="X3647" i="1" s="1"/>
  <c r="W3648" i="1"/>
  <c r="X3648" i="1" s="1"/>
  <c r="W3649" i="1"/>
  <c r="X3649" i="1" s="1"/>
  <c r="W3650" i="1"/>
  <c r="X3650" i="1" s="1"/>
  <c r="W3651" i="1"/>
  <c r="X3651" i="1" s="1"/>
  <c r="W3652" i="1"/>
  <c r="X3652" i="1" s="1"/>
  <c r="W3653" i="1"/>
  <c r="X3653" i="1" s="1"/>
  <c r="W3654" i="1"/>
  <c r="X3654" i="1" s="1"/>
  <c r="W3655" i="1"/>
  <c r="X3655" i="1" s="1"/>
  <c r="W3656" i="1"/>
  <c r="X3656" i="1" s="1"/>
  <c r="W3657" i="1"/>
  <c r="X3657" i="1" s="1"/>
  <c r="W3658" i="1"/>
  <c r="X3658" i="1" s="1"/>
  <c r="W3659" i="1"/>
  <c r="X3659" i="1" s="1"/>
  <c r="W3660" i="1"/>
  <c r="X3660" i="1" s="1"/>
  <c r="W3661" i="1"/>
  <c r="X3661" i="1" s="1"/>
  <c r="W3662" i="1"/>
  <c r="X3662" i="1" s="1"/>
  <c r="W3663" i="1"/>
  <c r="X3663" i="1" s="1"/>
  <c r="W3664" i="1"/>
  <c r="X3664" i="1" s="1"/>
  <c r="W3665" i="1"/>
  <c r="X3665" i="1" s="1"/>
  <c r="W3666" i="1"/>
  <c r="X3666" i="1" s="1"/>
  <c r="W3667" i="1"/>
  <c r="X3667" i="1" s="1"/>
  <c r="W3668" i="1"/>
  <c r="X3668" i="1" s="1"/>
  <c r="W3669" i="1"/>
  <c r="X3669" i="1" s="1"/>
  <c r="W3670" i="1"/>
  <c r="X3670" i="1" s="1"/>
  <c r="W3671" i="1"/>
  <c r="X3671" i="1" s="1"/>
  <c r="W3672" i="1"/>
  <c r="X3672" i="1" s="1"/>
  <c r="W3673" i="1"/>
  <c r="X3673" i="1" s="1"/>
  <c r="W3674" i="1"/>
  <c r="X3674" i="1" s="1"/>
  <c r="W3675" i="1"/>
  <c r="X3675" i="1" s="1"/>
  <c r="W3676" i="1"/>
  <c r="X3676" i="1" s="1"/>
  <c r="W3677" i="1"/>
  <c r="X3677" i="1" s="1"/>
  <c r="W3678" i="1"/>
  <c r="X3678" i="1" s="1"/>
  <c r="W3679" i="1"/>
  <c r="X3679" i="1" s="1"/>
  <c r="W3680" i="1"/>
  <c r="X3680" i="1" s="1"/>
  <c r="W3681" i="1"/>
  <c r="X3681" i="1" s="1"/>
  <c r="W3682" i="1"/>
  <c r="X3682" i="1" s="1"/>
  <c r="W3683" i="1"/>
  <c r="X3683" i="1" s="1"/>
  <c r="W3684" i="1"/>
  <c r="X3684" i="1" s="1"/>
  <c r="W3685" i="1"/>
  <c r="X3685" i="1" s="1"/>
  <c r="W3686" i="1"/>
  <c r="X3686" i="1" s="1"/>
  <c r="W3687" i="1"/>
  <c r="X3687" i="1" s="1"/>
  <c r="W3688" i="1"/>
  <c r="X3688" i="1" s="1"/>
  <c r="W3689" i="1"/>
  <c r="X3689" i="1" s="1"/>
  <c r="W3690" i="1"/>
  <c r="X3690" i="1" s="1"/>
  <c r="W3691" i="1"/>
  <c r="X3691" i="1" s="1"/>
  <c r="W3692" i="1"/>
  <c r="X3692" i="1" s="1"/>
  <c r="W3693" i="1"/>
  <c r="X3693" i="1" s="1"/>
  <c r="W3694" i="1"/>
  <c r="X3694" i="1" s="1"/>
  <c r="W3695" i="1"/>
  <c r="X3695" i="1" s="1"/>
  <c r="W3696" i="1"/>
  <c r="X3696" i="1" s="1"/>
  <c r="W3697" i="1"/>
  <c r="X3697" i="1" s="1"/>
  <c r="W3698" i="1"/>
  <c r="X3698" i="1" s="1"/>
  <c r="W3699" i="1"/>
  <c r="X3699" i="1" s="1"/>
  <c r="W3700" i="1"/>
  <c r="X3700" i="1" s="1"/>
  <c r="W3701" i="1"/>
  <c r="X3701" i="1" s="1"/>
  <c r="W3702" i="1"/>
  <c r="X3702" i="1" s="1"/>
  <c r="W3703" i="1"/>
  <c r="X3703" i="1" s="1"/>
  <c r="W3704" i="1"/>
  <c r="X3704" i="1" s="1"/>
  <c r="W3705" i="1"/>
  <c r="X3705" i="1" s="1"/>
  <c r="W3706" i="1"/>
  <c r="X3706" i="1" s="1"/>
  <c r="W3707" i="1"/>
  <c r="X3707" i="1" s="1"/>
  <c r="W3708" i="1"/>
  <c r="X3708" i="1" s="1"/>
  <c r="W3709" i="1"/>
  <c r="X3709" i="1" s="1"/>
  <c r="W3710" i="1"/>
  <c r="X3710" i="1" s="1"/>
  <c r="W3711" i="1"/>
  <c r="X3711" i="1" s="1"/>
  <c r="W3712" i="1"/>
  <c r="X3712" i="1" s="1"/>
  <c r="W3713" i="1"/>
  <c r="X3713" i="1" s="1"/>
  <c r="W3714" i="1"/>
  <c r="X3714" i="1" s="1"/>
  <c r="W3715" i="1"/>
  <c r="X3715" i="1" s="1"/>
  <c r="W3716" i="1"/>
  <c r="X3716" i="1" s="1"/>
  <c r="W3717" i="1"/>
  <c r="X3717" i="1" s="1"/>
  <c r="W3718" i="1"/>
  <c r="X3718" i="1" s="1"/>
  <c r="W3719" i="1"/>
  <c r="X3719" i="1" s="1"/>
  <c r="W3720" i="1"/>
  <c r="X3720" i="1" s="1"/>
  <c r="W3721" i="1"/>
  <c r="X3721" i="1" s="1"/>
  <c r="W3722" i="1"/>
  <c r="X3722" i="1" s="1"/>
  <c r="W3723" i="1"/>
  <c r="X3723" i="1" s="1"/>
  <c r="W3724" i="1"/>
  <c r="X3724" i="1" s="1"/>
  <c r="W3725" i="1"/>
  <c r="X3725" i="1" s="1"/>
  <c r="W3726" i="1"/>
  <c r="X3726" i="1" s="1"/>
  <c r="W3727" i="1"/>
  <c r="X3727" i="1" s="1"/>
  <c r="W3728" i="1"/>
  <c r="X3728" i="1" s="1"/>
  <c r="W3729" i="1"/>
  <c r="X3729" i="1" s="1"/>
  <c r="W3730" i="1"/>
  <c r="X3730" i="1" s="1"/>
  <c r="W3731" i="1"/>
  <c r="X3731" i="1" s="1"/>
  <c r="W3732" i="1"/>
  <c r="X3732" i="1" s="1"/>
  <c r="W3733" i="1"/>
  <c r="X3733" i="1" s="1"/>
  <c r="W3734" i="1"/>
  <c r="X3734" i="1" s="1"/>
  <c r="W3735" i="1"/>
  <c r="X3735" i="1" s="1"/>
  <c r="W3736" i="1"/>
  <c r="X3736" i="1" s="1"/>
  <c r="W3737" i="1"/>
  <c r="X3737" i="1" s="1"/>
  <c r="W3738" i="1"/>
  <c r="X3738" i="1" s="1"/>
  <c r="W3739" i="1"/>
  <c r="X3739" i="1" s="1"/>
  <c r="W3740" i="1"/>
  <c r="X3740" i="1" s="1"/>
  <c r="W3741" i="1"/>
  <c r="X3741" i="1" s="1"/>
  <c r="W3742" i="1"/>
  <c r="X3742" i="1" s="1"/>
  <c r="W3743" i="1"/>
  <c r="X3743" i="1" s="1"/>
  <c r="W3744" i="1"/>
  <c r="X3744" i="1" s="1"/>
  <c r="W3745" i="1"/>
  <c r="X3745" i="1" s="1"/>
  <c r="W3746" i="1"/>
  <c r="X3746" i="1" s="1"/>
  <c r="W3747" i="1"/>
  <c r="X3747" i="1" s="1"/>
  <c r="W3748" i="1"/>
  <c r="X3748" i="1" s="1"/>
  <c r="W3749" i="1"/>
  <c r="X3749" i="1" s="1"/>
  <c r="W3750" i="1"/>
  <c r="X3750" i="1" s="1"/>
  <c r="W3751" i="1"/>
  <c r="X3751" i="1" s="1"/>
  <c r="W3752" i="1"/>
  <c r="X3752" i="1" s="1"/>
  <c r="W3753" i="1"/>
  <c r="X3753" i="1" s="1"/>
  <c r="W3754" i="1"/>
  <c r="X3754" i="1" s="1"/>
  <c r="W3755" i="1"/>
  <c r="X3755" i="1" s="1"/>
  <c r="W3756" i="1"/>
  <c r="X3756" i="1" s="1"/>
  <c r="W3757" i="1"/>
  <c r="X3757" i="1" s="1"/>
  <c r="W3758" i="1"/>
  <c r="X3758" i="1" s="1"/>
  <c r="W3759" i="1"/>
  <c r="X3759" i="1" s="1"/>
  <c r="W3760" i="1"/>
  <c r="X3760" i="1" s="1"/>
  <c r="W3761" i="1"/>
  <c r="X3761" i="1" s="1"/>
  <c r="W3762" i="1"/>
  <c r="X3762" i="1" s="1"/>
  <c r="W3763" i="1"/>
  <c r="X3763" i="1" s="1"/>
  <c r="W3764" i="1"/>
  <c r="X3764" i="1" s="1"/>
  <c r="W3765" i="1"/>
  <c r="X3765" i="1" s="1"/>
  <c r="W3766" i="1"/>
  <c r="X3766" i="1" s="1"/>
  <c r="W3767" i="1"/>
  <c r="X3767" i="1" s="1"/>
  <c r="W3768" i="1"/>
  <c r="X3768" i="1" s="1"/>
  <c r="W3769" i="1"/>
  <c r="X3769" i="1" s="1"/>
  <c r="W3770" i="1"/>
  <c r="X3770" i="1" s="1"/>
  <c r="W3771" i="1"/>
  <c r="X3771" i="1" s="1"/>
  <c r="W3772" i="1"/>
  <c r="X3772" i="1" s="1"/>
  <c r="W3773" i="1"/>
  <c r="X3773" i="1" s="1"/>
  <c r="W3774" i="1"/>
  <c r="X3774" i="1" s="1"/>
  <c r="W3775" i="1"/>
  <c r="X3775" i="1" s="1"/>
  <c r="W3776" i="1"/>
  <c r="X3776" i="1" s="1"/>
  <c r="W3777" i="1"/>
  <c r="X3777" i="1" s="1"/>
  <c r="W3778" i="1"/>
  <c r="X3778" i="1" s="1"/>
  <c r="W3779" i="1"/>
  <c r="X3779" i="1" s="1"/>
  <c r="W3780" i="1"/>
  <c r="X3780" i="1" s="1"/>
  <c r="W3781" i="1"/>
  <c r="X3781" i="1" s="1"/>
  <c r="W3782" i="1"/>
  <c r="X3782" i="1" s="1"/>
  <c r="W3783" i="1"/>
  <c r="X3783" i="1" s="1"/>
  <c r="W3784" i="1"/>
  <c r="X3784" i="1" s="1"/>
  <c r="W3785" i="1"/>
  <c r="X3785" i="1" s="1"/>
  <c r="W3786" i="1"/>
  <c r="X3786" i="1" s="1"/>
  <c r="W3787" i="1"/>
  <c r="X3787" i="1" s="1"/>
  <c r="W3788" i="1"/>
  <c r="X3788" i="1" s="1"/>
  <c r="W3789" i="1"/>
  <c r="X3789" i="1" s="1"/>
  <c r="W3790" i="1"/>
  <c r="X3790" i="1" s="1"/>
  <c r="W3791" i="1"/>
  <c r="X3791" i="1" s="1"/>
  <c r="W3792" i="1"/>
  <c r="X3792" i="1" s="1"/>
  <c r="W3793" i="1"/>
  <c r="X3793" i="1" s="1"/>
  <c r="W3794" i="1"/>
  <c r="X3794" i="1" s="1"/>
  <c r="W3795" i="1"/>
  <c r="X3795" i="1" s="1"/>
  <c r="W3796" i="1"/>
  <c r="X3796" i="1" s="1"/>
  <c r="W3797" i="1"/>
  <c r="X3797" i="1" s="1"/>
  <c r="W3798" i="1"/>
  <c r="X3798" i="1" s="1"/>
  <c r="W3799" i="1"/>
  <c r="X3799" i="1" s="1"/>
  <c r="W3800" i="1"/>
  <c r="X3800" i="1" s="1"/>
  <c r="W3801" i="1"/>
  <c r="X3801" i="1" s="1"/>
  <c r="W3802" i="1"/>
  <c r="X3802" i="1" s="1"/>
  <c r="W3803" i="1"/>
  <c r="X3803" i="1" s="1"/>
  <c r="W3804" i="1"/>
  <c r="X3804" i="1" s="1"/>
  <c r="W3805" i="1"/>
  <c r="X3805" i="1" s="1"/>
  <c r="W3806" i="1"/>
  <c r="X3806" i="1" s="1"/>
  <c r="W3807" i="1"/>
  <c r="X3807" i="1" s="1"/>
  <c r="W3808" i="1"/>
  <c r="X3808" i="1" s="1"/>
  <c r="W3809" i="1"/>
  <c r="X3809" i="1" s="1"/>
  <c r="W3810" i="1"/>
  <c r="X3810" i="1" s="1"/>
  <c r="W3811" i="1"/>
  <c r="X3811" i="1" s="1"/>
  <c r="W3812" i="1"/>
  <c r="X3812" i="1" s="1"/>
  <c r="W3813" i="1"/>
  <c r="X3813" i="1" s="1"/>
  <c r="W3814" i="1"/>
  <c r="X3814" i="1" s="1"/>
  <c r="W3815" i="1"/>
  <c r="X3815" i="1" s="1"/>
  <c r="W3816" i="1"/>
  <c r="X3816" i="1" s="1"/>
  <c r="W3817" i="1"/>
  <c r="X3817" i="1" s="1"/>
  <c r="W3818" i="1"/>
  <c r="X3818" i="1" s="1"/>
  <c r="W3819" i="1"/>
  <c r="X3819" i="1" s="1"/>
  <c r="W3820" i="1"/>
  <c r="X3820" i="1" s="1"/>
  <c r="W3821" i="1"/>
  <c r="X3821" i="1" s="1"/>
  <c r="W3822" i="1"/>
  <c r="X3822" i="1" s="1"/>
  <c r="W3823" i="1"/>
  <c r="X3823" i="1" s="1"/>
  <c r="W3824" i="1"/>
  <c r="X3824" i="1" s="1"/>
  <c r="W3825" i="1"/>
  <c r="X3825" i="1" s="1"/>
  <c r="W3826" i="1"/>
  <c r="X3826" i="1" s="1"/>
  <c r="W3827" i="1"/>
  <c r="X3827" i="1" s="1"/>
  <c r="W3828" i="1"/>
  <c r="X3828" i="1" s="1"/>
  <c r="W3829" i="1"/>
  <c r="X3829" i="1" s="1"/>
  <c r="W3830" i="1"/>
  <c r="X3830" i="1" s="1"/>
  <c r="W3831" i="1"/>
  <c r="X3831" i="1" s="1"/>
  <c r="W3832" i="1"/>
  <c r="X3832" i="1" s="1"/>
  <c r="W3833" i="1"/>
  <c r="X3833" i="1" s="1"/>
  <c r="W3834" i="1"/>
  <c r="X3834" i="1" s="1"/>
  <c r="W3835" i="1"/>
  <c r="X3835" i="1" s="1"/>
  <c r="W3836" i="1"/>
  <c r="X3836" i="1" s="1"/>
  <c r="W3837" i="1"/>
  <c r="X3837" i="1" s="1"/>
  <c r="W3838" i="1"/>
  <c r="X3838" i="1" s="1"/>
  <c r="W3839" i="1"/>
  <c r="X3839" i="1" s="1"/>
  <c r="W3840" i="1"/>
  <c r="X3840" i="1" s="1"/>
  <c r="W3841" i="1"/>
  <c r="X3841" i="1" s="1"/>
  <c r="W3842" i="1"/>
  <c r="X3842" i="1" s="1"/>
  <c r="W3843" i="1"/>
  <c r="X3843" i="1" s="1"/>
  <c r="W3844" i="1"/>
  <c r="X3844" i="1" s="1"/>
  <c r="W3845" i="1"/>
  <c r="X3845" i="1" s="1"/>
  <c r="W3846" i="1"/>
  <c r="X3846" i="1" s="1"/>
  <c r="W3847" i="1"/>
  <c r="X3847" i="1" s="1"/>
  <c r="W3848" i="1"/>
  <c r="X3848" i="1" s="1"/>
  <c r="W3849" i="1"/>
  <c r="X3849" i="1" s="1"/>
  <c r="W3850" i="1"/>
  <c r="X3850" i="1" s="1"/>
  <c r="W3851" i="1"/>
  <c r="X3851" i="1" s="1"/>
  <c r="W3852" i="1"/>
  <c r="X3852" i="1" s="1"/>
  <c r="W3853" i="1"/>
  <c r="X3853" i="1" s="1"/>
  <c r="W3854" i="1"/>
  <c r="X3854" i="1" s="1"/>
  <c r="W3855" i="1"/>
  <c r="X3855" i="1" s="1"/>
  <c r="W3856" i="1"/>
  <c r="X3856" i="1" s="1"/>
  <c r="W3857" i="1"/>
  <c r="X3857" i="1" s="1"/>
  <c r="W3858" i="1"/>
  <c r="X3858" i="1" s="1"/>
  <c r="W3859" i="1"/>
  <c r="X3859" i="1" s="1"/>
  <c r="W3860" i="1"/>
  <c r="X3860" i="1" s="1"/>
  <c r="W3861" i="1"/>
  <c r="X3861" i="1" s="1"/>
  <c r="W3862" i="1"/>
  <c r="X3862" i="1" s="1"/>
  <c r="W3863" i="1"/>
  <c r="X3863" i="1" s="1"/>
  <c r="W3864" i="1"/>
  <c r="X3864" i="1" s="1"/>
  <c r="W3865" i="1"/>
  <c r="X3865" i="1" s="1"/>
  <c r="W3866" i="1"/>
  <c r="X3866" i="1" s="1"/>
  <c r="W3867" i="1"/>
  <c r="X3867" i="1" s="1"/>
  <c r="W3868" i="1"/>
  <c r="X3868" i="1" s="1"/>
  <c r="W3869" i="1"/>
  <c r="X3869" i="1" s="1"/>
  <c r="W3870" i="1"/>
  <c r="X3870" i="1" s="1"/>
  <c r="W3871" i="1"/>
  <c r="X3871" i="1" s="1"/>
  <c r="W3872" i="1"/>
  <c r="X3872" i="1" s="1"/>
  <c r="W3873" i="1"/>
  <c r="X3873" i="1" s="1"/>
  <c r="W3874" i="1"/>
  <c r="X3874" i="1" s="1"/>
  <c r="W3875" i="1"/>
  <c r="X3875" i="1" s="1"/>
  <c r="W3876" i="1"/>
  <c r="X3876" i="1" s="1"/>
  <c r="W3877" i="1"/>
  <c r="X3877" i="1" s="1"/>
  <c r="W3878" i="1"/>
  <c r="X3878" i="1" s="1"/>
  <c r="W3879" i="1"/>
  <c r="X3879" i="1" s="1"/>
  <c r="W3880" i="1"/>
  <c r="X3880" i="1" s="1"/>
  <c r="W3881" i="1"/>
  <c r="X3881" i="1" s="1"/>
  <c r="W3882" i="1"/>
  <c r="X3882" i="1" s="1"/>
  <c r="W3883" i="1"/>
  <c r="X3883" i="1" s="1"/>
  <c r="W3884" i="1"/>
  <c r="X3884" i="1" s="1"/>
  <c r="W3885" i="1"/>
  <c r="X3885" i="1" s="1"/>
  <c r="W3886" i="1"/>
  <c r="X3886" i="1" s="1"/>
  <c r="W3887" i="1"/>
  <c r="X3887" i="1" s="1"/>
  <c r="W3888" i="1"/>
  <c r="X3888" i="1" s="1"/>
  <c r="W3889" i="1"/>
  <c r="X3889" i="1" s="1"/>
  <c r="W3890" i="1"/>
  <c r="X3890" i="1" s="1"/>
  <c r="W3891" i="1"/>
  <c r="X3891" i="1" s="1"/>
  <c r="W3892" i="1"/>
  <c r="X3892" i="1" s="1"/>
  <c r="W3893" i="1"/>
  <c r="X3893" i="1" s="1"/>
  <c r="W3894" i="1"/>
  <c r="X3894" i="1" s="1"/>
  <c r="W3895" i="1"/>
  <c r="X3895" i="1" s="1"/>
  <c r="W3896" i="1"/>
  <c r="X3896" i="1" s="1"/>
  <c r="W3897" i="1"/>
  <c r="X3897" i="1" s="1"/>
  <c r="W3898" i="1"/>
  <c r="X3898" i="1" s="1"/>
  <c r="W3899" i="1"/>
  <c r="X3899" i="1" s="1"/>
  <c r="W3900" i="1"/>
  <c r="X3900" i="1" s="1"/>
  <c r="W3901" i="1"/>
  <c r="X3901" i="1" s="1"/>
  <c r="W3902" i="1"/>
  <c r="X3902" i="1" s="1"/>
  <c r="W3903" i="1"/>
  <c r="X3903" i="1" s="1"/>
  <c r="W3904" i="1"/>
  <c r="X3904" i="1" s="1"/>
  <c r="W3905" i="1"/>
  <c r="X3905" i="1" s="1"/>
  <c r="W3906" i="1"/>
  <c r="X3906" i="1" s="1"/>
  <c r="W3907" i="1"/>
  <c r="X3907" i="1" s="1"/>
  <c r="W3908" i="1"/>
  <c r="X3908" i="1" s="1"/>
  <c r="W3909" i="1"/>
  <c r="X3909" i="1" s="1"/>
  <c r="W3910" i="1"/>
  <c r="X3910" i="1" s="1"/>
  <c r="W3911" i="1"/>
  <c r="X3911" i="1" s="1"/>
  <c r="W3912" i="1"/>
  <c r="X3912" i="1" s="1"/>
  <c r="W3913" i="1"/>
  <c r="X3913" i="1" s="1"/>
  <c r="W3914" i="1"/>
  <c r="X3914" i="1" s="1"/>
  <c r="W3915" i="1"/>
  <c r="X3915" i="1" s="1"/>
  <c r="W3916" i="1"/>
  <c r="X3916" i="1" s="1"/>
  <c r="W3917" i="1"/>
  <c r="X3917" i="1" s="1"/>
  <c r="W3918" i="1"/>
  <c r="X3918" i="1" s="1"/>
  <c r="W3919" i="1"/>
  <c r="X3919" i="1" s="1"/>
  <c r="W3920" i="1"/>
  <c r="X3920" i="1" s="1"/>
  <c r="W3921" i="1"/>
  <c r="X3921" i="1" s="1"/>
  <c r="W3922" i="1"/>
  <c r="X3922" i="1" s="1"/>
  <c r="W3923" i="1"/>
  <c r="X3923" i="1" s="1"/>
  <c r="W3924" i="1"/>
  <c r="X3924" i="1" s="1"/>
  <c r="W3925" i="1"/>
  <c r="X3925" i="1" s="1"/>
  <c r="W3926" i="1"/>
  <c r="X3926" i="1" s="1"/>
  <c r="W3927" i="1"/>
  <c r="X3927" i="1" s="1"/>
  <c r="W3928" i="1"/>
  <c r="X3928" i="1" s="1"/>
  <c r="W3929" i="1"/>
  <c r="X3929" i="1" s="1"/>
  <c r="W3930" i="1"/>
  <c r="X3930" i="1" s="1"/>
  <c r="W3931" i="1"/>
  <c r="X3931" i="1" s="1"/>
  <c r="W3932" i="1"/>
  <c r="X3932" i="1" s="1"/>
  <c r="W3933" i="1"/>
  <c r="X3933" i="1" s="1"/>
  <c r="W3934" i="1"/>
  <c r="X3934" i="1" s="1"/>
  <c r="W3935" i="1"/>
  <c r="X3935" i="1" s="1"/>
  <c r="W3936" i="1"/>
  <c r="X3936" i="1" s="1"/>
  <c r="W3937" i="1"/>
  <c r="X3937" i="1" s="1"/>
  <c r="W3938" i="1"/>
  <c r="X3938" i="1" s="1"/>
  <c r="W3939" i="1"/>
  <c r="X3939" i="1" s="1"/>
  <c r="W3940" i="1"/>
  <c r="X3940" i="1" s="1"/>
  <c r="W3941" i="1"/>
  <c r="X3941" i="1" s="1"/>
  <c r="W3942" i="1"/>
  <c r="X3942" i="1" s="1"/>
  <c r="W3943" i="1"/>
  <c r="X3943" i="1" s="1"/>
  <c r="W3944" i="1"/>
  <c r="X3944" i="1" s="1"/>
  <c r="W3945" i="1"/>
  <c r="X3945" i="1" s="1"/>
  <c r="W3946" i="1"/>
  <c r="X3946" i="1" s="1"/>
  <c r="W3947" i="1"/>
  <c r="X3947" i="1" s="1"/>
  <c r="W3948" i="1"/>
  <c r="X3948" i="1" s="1"/>
  <c r="W3949" i="1"/>
  <c r="X3949" i="1" s="1"/>
  <c r="W3950" i="1"/>
  <c r="X3950" i="1" s="1"/>
  <c r="W3951" i="1"/>
  <c r="X3951" i="1" s="1"/>
  <c r="W3952" i="1"/>
  <c r="X3952" i="1" s="1"/>
  <c r="W3953" i="1"/>
  <c r="X3953" i="1" s="1"/>
  <c r="W3954" i="1"/>
  <c r="X3954" i="1" s="1"/>
  <c r="W3955" i="1"/>
  <c r="X3955" i="1" s="1"/>
  <c r="W3956" i="1"/>
  <c r="X3956" i="1" s="1"/>
  <c r="W3957" i="1"/>
  <c r="X3957" i="1" s="1"/>
  <c r="W3958" i="1"/>
  <c r="X3958" i="1" s="1"/>
  <c r="W3959" i="1"/>
  <c r="X3959" i="1" s="1"/>
  <c r="W3960" i="1"/>
  <c r="X3960" i="1" s="1"/>
  <c r="W3961" i="1"/>
  <c r="X3961" i="1" s="1"/>
  <c r="W3962" i="1"/>
  <c r="X3962" i="1" s="1"/>
  <c r="W3963" i="1"/>
  <c r="X3963" i="1" s="1"/>
  <c r="W3964" i="1"/>
  <c r="X3964" i="1" s="1"/>
  <c r="W3965" i="1"/>
  <c r="X3965" i="1" s="1"/>
  <c r="W3966" i="1"/>
  <c r="X3966" i="1" s="1"/>
  <c r="W3967" i="1"/>
  <c r="X3967" i="1" s="1"/>
  <c r="W3968" i="1"/>
  <c r="X3968" i="1" s="1"/>
  <c r="W3969" i="1"/>
  <c r="X3969" i="1" s="1"/>
  <c r="W3970" i="1"/>
  <c r="X3970" i="1" s="1"/>
  <c r="W3971" i="1"/>
  <c r="X3971" i="1" s="1"/>
  <c r="W3972" i="1"/>
  <c r="X3972" i="1" s="1"/>
  <c r="W3973" i="1"/>
  <c r="X3973" i="1" s="1"/>
  <c r="W3974" i="1"/>
  <c r="X3974" i="1" s="1"/>
  <c r="W3975" i="1"/>
  <c r="X3975" i="1" s="1"/>
  <c r="W3976" i="1"/>
  <c r="X3976" i="1" s="1"/>
  <c r="W3977" i="1"/>
  <c r="X3977" i="1" s="1"/>
  <c r="W3978" i="1"/>
  <c r="X3978" i="1" s="1"/>
  <c r="W3979" i="1"/>
  <c r="X3979" i="1" s="1"/>
  <c r="W3980" i="1"/>
  <c r="X3980" i="1" s="1"/>
  <c r="W3981" i="1"/>
  <c r="X3981" i="1" s="1"/>
  <c r="W3982" i="1"/>
  <c r="X3982" i="1" s="1"/>
  <c r="W3983" i="1"/>
  <c r="X3983" i="1" s="1"/>
  <c r="W3984" i="1"/>
  <c r="X3984" i="1" s="1"/>
  <c r="W3985" i="1"/>
  <c r="X3985" i="1" s="1"/>
  <c r="W3986" i="1"/>
  <c r="X3986" i="1" s="1"/>
  <c r="W3987" i="1"/>
  <c r="X3987" i="1" s="1"/>
  <c r="W3988" i="1"/>
  <c r="X3988" i="1" s="1"/>
  <c r="W3989" i="1"/>
  <c r="X3989" i="1" s="1"/>
  <c r="W3990" i="1"/>
  <c r="X3990" i="1" s="1"/>
  <c r="W3991" i="1"/>
  <c r="X3991" i="1" s="1"/>
  <c r="W3992" i="1"/>
  <c r="X3992" i="1" s="1"/>
  <c r="W3993" i="1"/>
  <c r="X3993" i="1" s="1"/>
  <c r="W3994" i="1"/>
  <c r="X3994" i="1" s="1"/>
  <c r="W3995" i="1"/>
  <c r="X3995" i="1" s="1"/>
  <c r="W3996" i="1"/>
  <c r="X3996" i="1" s="1"/>
  <c r="W3997" i="1"/>
  <c r="X3997" i="1" s="1"/>
  <c r="W3998" i="1"/>
  <c r="X3998" i="1" s="1"/>
  <c r="W3999" i="1"/>
  <c r="X3999" i="1" s="1"/>
  <c r="W4000" i="1"/>
  <c r="X4000" i="1" s="1"/>
  <c r="W4001" i="1"/>
  <c r="X4001" i="1" s="1"/>
  <c r="W4002" i="1"/>
  <c r="X4002" i="1" s="1"/>
  <c r="W4003" i="1"/>
  <c r="X4003" i="1" s="1"/>
  <c r="W4004" i="1"/>
  <c r="X4004" i="1" s="1"/>
  <c r="W4005" i="1"/>
  <c r="X4005" i="1" s="1"/>
  <c r="W4006" i="1"/>
  <c r="X4006" i="1" s="1"/>
  <c r="W4007" i="1"/>
  <c r="X4007" i="1" s="1"/>
  <c r="W4008" i="1"/>
  <c r="X4008" i="1" s="1"/>
  <c r="W4009" i="1"/>
  <c r="X4009" i="1" s="1"/>
  <c r="W4010" i="1"/>
  <c r="X4010" i="1" s="1"/>
  <c r="W4011" i="1"/>
  <c r="X4011" i="1" s="1"/>
  <c r="W4012" i="1"/>
  <c r="X4012" i="1" s="1"/>
  <c r="W4013" i="1"/>
  <c r="X4013" i="1" s="1"/>
  <c r="W4014" i="1"/>
  <c r="X4014" i="1" s="1"/>
  <c r="W4015" i="1"/>
  <c r="X4015" i="1" s="1"/>
  <c r="W4016" i="1"/>
  <c r="X4016" i="1" s="1"/>
  <c r="W4017" i="1"/>
  <c r="X4017" i="1" s="1"/>
  <c r="W4018" i="1"/>
  <c r="X4018" i="1" s="1"/>
  <c r="W4019" i="1"/>
  <c r="X4019" i="1" s="1"/>
  <c r="W4020" i="1"/>
  <c r="X4020" i="1" s="1"/>
  <c r="W4021" i="1"/>
  <c r="X4021" i="1" s="1"/>
  <c r="W4022" i="1"/>
  <c r="X4022" i="1" s="1"/>
  <c r="W4023" i="1"/>
  <c r="X4023" i="1" s="1"/>
  <c r="W4024" i="1"/>
  <c r="X4024" i="1" s="1"/>
  <c r="W4025" i="1"/>
  <c r="X4025" i="1" s="1"/>
  <c r="W4026" i="1"/>
  <c r="X4026" i="1" s="1"/>
  <c r="W4027" i="1"/>
  <c r="X4027" i="1" s="1"/>
  <c r="W4028" i="1"/>
  <c r="X4028" i="1" s="1"/>
  <c r="W4029" i="1"/>
  <c r="X4029" i="1" s="1"/>
  <c r="W4030" i="1"/>
  <c r="X4030" i="1" s="1"/>
  <c r="W4031" i="1"/>
  <c r="X4031" i="1" s="1"/>
  <c r="W4032" i="1"/>
  <c r="X4032" i="1" s="1"/>
  <c r="W4033" i="1"/>
  <c r="X4033" i="1" s="1"/>
  <c r="W4034" i="1"/>
  <c r="X4034" i="1" s="1"/>
  <c r="W4035" i="1"/>
  <c r="X4035" i="1" s="1"/>
  <c r="W4036" i="1"/>
  <c r="X4036" i="1" s="1"/>
  <c r="W4037" i="1"/>
  <c r="X4037" i="1" s="1"/>
  <c r="W4038" i="1"/>
  <c r="X4038" i="1" s="1"/>
  <c r="W4039" i="1"/>
  <c r="X4039" i="1" s="1"/>
  <c r="W4040" i="1"/>
  <c r="X4040" i="1" s="1"/>
  <c r="W4041" i="1"/>
  <c r="X4041" i="1" s="1"/>
  <c r="W4042" i="1"/>
  <c r="X4042" i="1" s="1"/>
  <c r="W4043" i="1"/>
  <c r="X4043" i="1" s="1"/>
  <c r="W4044" i="1"/>
  <c r="X4044" i="1" s="1"/>
  <c r="W4045" i="1"/>
  <c r="X4045" i="1" s="1"/>
  <c r="W4046" i="1"/>
  <c r="X4046" i="1" s="1"/>
  <c r="W4047" i="1"/>
  <c r="X4047" i="1" s="1"/>
  <c r="W4048" i="1"/>
  <c r="X4048" i="1" s="1"/>
  <c r="W4049" i="1"/>
  <c r="X4049" i="1" s="1"/>
  <c r="W4050" i="1"/>
  <c r="X4050" i="1" s="1"/>
  <c r="W4051" i="1"/>
  <c r="X4051" i="1" s="1"/>
  <c r="W4052" i="1"/>
  <c r="X4052" i="1" s="1"/>
  <c r="W4053" i="1"/>
  <c r="X4053" i="1" s="1"/>
  <c r="W4054" i="1"/>
  <c r="X4054" i="1" s="1"/>
  <c r="W4055" i="1"/>
  <c r="X4055" i="1" s="1"/>
  <c r="W4056" i="1"/>
  <c r="X4056" i="1" s="1"/>
  <c r="W4057" i="1"/>
  <c r="X4057" i="1" s="1"/>
  <c r="W4058" i="1"/>
  <c r="X4058" i="1" s="1"/>
  <c r="W4059" i="1"/>
  <c r="X4059" i="1" s="1"/>
  <c r="W4060" i="1"/>
  <c r="X4060" i="1" s="1"/>
  <c r="W4061" i="1"/>
  <c r="X4061" i="1" s="1"/>
  <c r="W4062" i="1"/>
  <c r="X4062" i="1" s="1"/>
  <c r="W4063" i="1"/>
  <c r="X4063" i="1" s="1"/>
  <c r="W4064" i="1"/>
  <c r="X4064" i="1" s="1"/>
  <c r="W4065" i="1"/>
  <c r="X4065" i="1" s="1"/>
  <c r="W4066" i="1"/>
  <c r="X4066" i="1" s="1"/>
  <c r="W4067" i="1"/>
  <c r="X4067" i="1" s="1"/>
  <c r="W4068" i="1"/>
  <c r="X4068" i="1" s="1"/>
  <c r="W4069" i="1"/>
  <c r="X4069" i="1" s="1"/>
  <c r="W4070" i="1"/>
  <c r="X4070" i="1" s="1"/>
  <c r="W4071" i="1"/>
  <c r="X4071" i="1" s="1"/>
  <c r="W4072" i="1"/>
  <c r="X4072" i="1" s="1"/>
  <c r="W4073" i="1"/>
  <c r="X4073" i="1" s="1"/>
  <c r="W4074" i="1"/>
  <c r="X4074" i="1" s="1"/>
  <c r="W4075" i="1"/>
  <c r="X4075" i="1" s="1"/>
  <c r="W4076" i="1"/>
  <c r="X4076" i="1" s="1"/>
  <c r="W4077" i="1"/>
  <c r="X4077" i="1" s="1"/>
  <c r="W4078" i="1"/>
  <c r="X4078" i="1" s="1"/>
  <c r="W4079" i="1"/>
  <c r="X4079" i="1" s="1"/>
  <c r="W4080" i="1"/>
  <c r="X4080" i="1" s="1"/>
  <c r="W4081" i="1"/>
  <c r="X4081" i="1" s="1"/>
  <c r="W4082" i="1"/>
  <c r="X4082" i="1" s="1"/>
  <c r="W4083" i="1"/>
  <c r="X4083" i="1" s="1"/>
  <c r="W4084" i="1"/>
  <c r="X4084" i="1" s="1"/>
  <c r="W4085" i="1"/>
  <c r="X4085" i="1" s="1"/>
  <c r="W4086" i="1"/>
  <c r="X4086" i="1" s="1"/>
  <c r="W4087" i="1"/>
  <c r="X4087" i="1" s="1"/>
  <c r="W4088" i="1"/>
  <c r="X4088" i="1" s="1"/>
  <c r="W4089" i="1"/>
  <c r="X4089" i="1" s="1"/>
  <c r="W4090" i="1"/>
  <c r="X4090" i="1" s="1"/>
  <c r="W4091" i="1"/>
  <c r="X4091" i="1" s="1"/>
  <c r="W4092" i="1"/>
  <c r="X4092" i="1" s="1"/>
  <c r="W4093" i="1"/>
  <c r="X4093" i="1" s="1"/>
  <c r="W4094" i="1"/>
  <c r="X4094" i="1" s="1"/>
  <c r="W4095" i="1"/>
  <c r="X4095" i="1" s="1"/>
  <c r="W4096" i="1"/>
  <c r="X4096" i="1" s="1"/>
  <c r="W4097" i="1"/>
  <c r="X4097" i="1" s="1"/>
  <c r="W4098" i="1"/>
  <c r="X4098" i="1" s="1"/>
  <c r="W4099" i="1"/>
  <c r="X4099" i="1" s="1"/>
  <c r="W4100" i="1"/>
  <c r="X4100" i="1" s="1"/>
  <c r="W4101" i="1"/>
  <c r="X4101" i="1" s="1"/>
  <c r="W4102" i="1"/>
  <c r="X4102" i="1" s="1"/>
  <c r="W4103" i="1"/>
  <c r="X4103" i="1" s="1"/>
  <c r="W4104" i="1"/>
  <c r="X4104" i="1" s="1"/>
  <c r="W4105" i="1"/>
  <c r="X4105" i="1" s="1"/>
  <c r="W4106" i="1"/>
  <c r="X4106" i="1" s="1"/>
  <c r="W4107" i="1"/>
  <c r="X4107" i="1" s="1"/>
  <c r="W4108" i="1"/>
  <c r="X4108" i="1" s="1"/>
  <c r="W4109" i="1"/>
  <c r="X4109" i="1" s="1"/>
  <c r="W4110" i="1"/>
  <c r="X4110" i="1" s="1"/>
  <c r="W4111" i="1"/>
  <c r="X4111" i="1" s="1"/>
  <c r="W4112" i="1"/>
  <c r="X4112" i="1" s="1"/>
  <c r="W4113" i="1"/>
  <c r="X4113" i="1" s="1"/>
  <c r="W4114" i="1"/>
  <c r="X4114" i="1" s="1"/>
  <c r="W4115" i="1"/>
  <c r="X4115" i="1" s="1"/>
  <c r="W4116" i="1"/>
  <c r="X4116" i="1" s="1"/>
  <c r="W4117" i="1"/>
  <c r="X4117" i="1" s="1"/>
  <c r="W4118" i="1"/>
  <c r="X4118" i="1" s="1"/>
  <c r="W4119" i="1"/>
  <c r="X4119" i="1" s="1"/>
  <c r="W4120" i="1"/>
  <c r="X4120" i="1" s="1"/>
  <c r="W4121" i="1"/>
  <c r="X4121" i="1" s="1"/>
  <c r="W4122" i="1"/>
  <c r="X4122" i="1" s="1"/>
  <c r="W4123" i="1"/>
  <c r="X4123" i="1" s="1"/>
  <c r="W4124" i="1"/>
  <c r="X4124" i="1" s="1"/>
  <c r="W4125" i="1"/>
  <c r="X4125" i="1" s="1"/>
  <c r="W4126" i="1"/>
  <c r="X4126" i="1" s="1"/>
  <c r="W4127" i="1"/>
  <c r="X4127" i="1" s="1"/>
  <c r="W4128" i="1"/>
  <c r="X4128" i="1" s="1"/>
  <c r="W4129" i="1"/>
  <c r="X4129" i="1" s="1"/>
  <c r="W4130" i="1"/>
  <c r="X4130" i="1" s="1"/>
  <c r="W4131" i="1"/>
  <c r="X4131" i="1" s="1"/>
  <c r="W4132" i="1"/>
  <c r="X4132" i="1" s="1"/>
  <c r="W4133" i="1"/>
  <c r="X4133" i="1" s="1"/>
  <c r="W4134" i="1"/>
  <c r="X4134" i="1" s="1"/>
  <c r="W4135" i="1"/>
  <c r="X4135" i="1" s="1"/>
  <c r="W4136" i="1"/>
  <c r="X4136" i="1" s="1"/>
  <c r="W4137" i="1"/>
  <c r="X4137" i="1" s="1"/>
  <c r="W4138" i="1"/>
  <c r="X4138" i="1" s="1"/>
  <c r="W4139" i="1"/>
  <c r="X4139" i="1" s="1"/>
  <c r="W4140" i="1"/>
  <c r="X4140" i="1" s="1"/>
  <c r="W4141" i="1"/>
  <c r="X4141" i="1" s="1"/>
  <c r="W4142" i="1"/>
  <c r="X4142" i="1" s="1"/>
  <c r="W4143" i="1"/>
  <c r="X4143" i="1" s="1"/>
  <c r="W4144" i="1"/>
  <c r="X4144" i="1" s="1"/>
  <c r="W4145" i="1"/>
  <c r="X4145" i="1" s="1"/>
  <c r="W4146" i="1"/>
  <c r="X4146" i="1" s="1"/>
  <c r="W4147" i="1"/>
  <c r="X4147" i="1" s="1"/>
  <c r="W4148" i="1"/>
  <c r="X4148" i="1" s="1"/>
  <c r="W4149" i="1"/>
  <c r="X4149" i="1" s="1"/>
  <c r="W4150" i="1"/>
  <c r="X4150" i="1" s="1"/>
  <c r="W4151" i="1"/>
  <c r="X4151" i="1" s="1"/>
  <c r="W4152" i="1"/>
  <c r="X4152" i="1" s="1"/>
  <c r="W4153" i="1"/>
  <c r="X4153" i="1" s="1"/>
  <c r="W4154" i="1"/>
  <c r="X4154" i="1" s="1"/>
  <c r="W4155" i="1"/>
  <c r="X4155" i="1" s="1"/>
  <c r="W4156" i="1"/>
  <c r="X4156" i="1" s="1"/>
  <c r="W4157" i="1"/>
  <c r="X4157" i="1" s="1"/>
  <c r="W4158" i="1"/>
  <c r="X4158" i="1" s="1"/>
  <c r="W4159" i="1"/>
  <c r="X4159" i="1" s="1"/>
  <c r="W4160" i="1"/>
  <c r="X4160" i="1" s="1"/>
  <c r="W4161" i="1"/>
  <c r="X4161" i="1" s="1"/>
  <c r="W4162" i="1"/>
  <c r="X4162" i="1" s="1"/>
  <c r="W4163" i="1"/>
  <c r="X4163" i="1" s="1"/>
  <c r="W4164" i="1"/>
  <c r="X4164" i="1" s="1"/>
  <c r="W4165" i="1"/>
  <c r="X4165" i="1" s="1"/>
  <c r="W4166" i="1"/>
  <c r="X4166" i="1" s="1"/>
  <c r="W4167" i="1"/>
  <c r="X4167" i="1" s="1"/>
  <c r="W4168" i="1"/>
  <c r="X4168" i="1" s="1"/>
  <c r="W4169" i="1"/>
  <c r="X4169" i="1" s="1"/>
  <c r="W4170" i="1"/>
  <c r="X4170" i="1" s="1"/>
  <c r="W4171" i="1"/>
  <c r="X4171" i="1" s="1"/>
  <c r="W4172" i="1"/>
  <c r="X4172" i="1" s="1"/>
  <c r="W4173" i="1"/>
  <c r="X4173" i="1" s="1"/>
  <c r="W4174" i="1"/>
  <c r="X4174" i="1" s="1"/>
  <c r="W4175" i="1"/>
  <c r="X4175" i="1" s="1"/>
  <c r="W4176" i="1"/>
  <c r="X4176" i="1" s="1"/>
  <c r="W4177" i="1"/>
  <c r="X4177" i="1" s="1"/>
  <c r="W4178" i="1"/>
  <c r="X4178" i="1" s="1"/>
  <c r="W4179" i="1"/>
  <c r="X4179" i="1" s="1"/>
  <c r="W4180" i="1"/>
  <c r="X4180" i="1" s="1"/>
  <c r="W4181" i="1"/>
  <c r="X4181" i="1" s="1"/>
  <c r="W4182" i="1"/>
  <c r="X4182" i="1" s="1"/>
  <c r="W4183" i="1"/>
  <c r="X4183" i="1" s="1"/>
  <c r="W4184" i="1"/>
  <c r="X4184" i="1" s="1"/>
  <c r="W4185" i="1"/>
  <c r="X4185" i="1" s="1"/>
  <c r="W4186" i="1"/>
  <c r="X4186" i="1" s="1"/>
  <c r="W4187" i="1"/>
  <c r="X4187" i="1" s="1"/>
  <c r="W4188" i="1"/>
  <c r="X4188" i="1" s="1"/>
  <c r="W4189" i="1"/>
  <c r="X4189" i="1" s="1"/>
  <c r="W4190" i="1"/>
  <c r="X4190" i="1" s="1"/>
  <c r="W4191" i="1"/>
  <c r="X4191" i="1" s="1"/>
  <c r="W4192" i="1"/>
  <c r="X4192" i="1" s="1"/>
  <c r="W4193" i="1"/>
  <c r="X4193" i="1" s="1"/>
  <c r="W4194" i="1"/>
  <c r="X4194" i="1" s="1"/>
  <c r="W4195" i="1"/>
  <c r="X4195" i="1" s="1"/>
  <c r="W4196" i="1"/>
  <c r="X4196" i="1" s="1"/>
  <c r="W4197" i="1"/>
  <c r="X4197" i="1" s="1"/>
  <c r="W4198" i="1"/>
  <c r="X4198" i="1" s="1"/>
  <c r="W4199" i="1"/>
  <c r="X4199" i="1" s="1"/>
  <c r="W4200" i="1"/>
  <c r="X4200" i="1" s="1"/>
  <c r="W4201" i="1"/>
  <c r="X4201" i="1" s="1"/>
  <c r="W4202" i="1"/>
  <c r="X4202" i="1" s="1"/>
  <c r="W4203" i="1"/>
  <c r="X4203" i="1" s="1"/>
  <c r="W4204" i="1"/>
  <c r="X4204" i="1" s="1"/>
  <c r="W4205" i="1"/>
  <c r="X4205" i="1" s="1"/>
  <c r="W4206" i="1"/>
  <c r="X4206" i="1" s="1"/>
  <c r="W4207" i="1"/>
  <c r="X4207" i="1" s="1"/>
  <c r="W4208" i="1"/>
  <c r="X4208" i="1" s="1"/>
  <c r="W4209" i="1"/>
  <c r="X4209" i="1" s="1"/>
  <c r="W4210" i="1"/>
  <c r="X4210" i="1" s="1"/>
  <c r="W4211" i="1"/>
  <c r="X4211" i="1" s="1"/>
  <c r="W4212" i="1"/>
  <c r="X4212" i="1" s="1"/>
  <c r="W4213" i="1"/>
  <c r="X4213" i="1" s="1"/>
  <c r="W4214" i="1"/>
  <c r="X4214" i="1" s="1"/>
  <c r="W4215" i="1"/>
  <c r="X4215" i="1" s="1"/>
  <c r="W4216" i="1"/>
  <c r="X4216" i="1" s="1"/>
  <c r="W4217" i="1"/>
  <c r="X4217" i="1" s="1"/>
  <c r="W4218" i="1"/>
  <c r="X4218" i="1" s="1"/>
  <c r="W4219" i="1"/>
  <c r="X4219" i="1" s="1"/>
  <c r="W4220" i="1"/>
  <c r="X4220" i="1" s="1"/>
  <c r="W4221" i="1"/>
  <c r="X4221" i="1" s="1"/>
  <c r="W4222" i="1"/>
  <c r="X4222" i="1" s="1"/>
  <c r="W4223" i="1"/>
  <c r="X4223" i="1" s="1"/>
  <c r="W4224" i="1"/>
  <c r="X4224" i="1" s="1"/>
  <c r="W4225" i="1"/>
  <c r="X4225" i="1" s="1"/>
  <c r="W4226" i="1"/>
  <c r="X4226" i="1" s="1"/>
  <c r="W4227" i="1"/>
  <c r="X4227" i="1" s="1"/>
  <c r="W4228" i="1"/>
  <c r="X4228" i="1" s="1"/>
  <c r="W4229" i="1"/>
  <c r="X4229" i="1" s="1"/>
  <c r="W4230" i="1"/>
  <c r="X4230" i="1" s="1"/>
  <c r="W4231" i="1"/>
  <c r="X4231" i="1" s="1"/>
  <c r="W4232" i="1"/>
  <c r="X4232" i="1" s="1"/>
  <c r="W4233" i="1"/>
  <c r="X4233" i="1" s="1"/>
  <c r="W4234" i="1"/>
  <c r="X4234" i="1" s="1"/>
  <c r="W4235" i="1"/>
  <c r="X4235" i="1" s="1"/>
  <c r="W4236" i="1"/>
  <c r="X4236" i="1" s="1"/>
  <c r="W4237" i="1"/>
  <c r="X4237" i="1" s="1"/>
  <c r="W4238" i="1"/>
  <c r="X4238" i="1" s="1"/>
  <c r="W4239" i="1"/>
  <c r="X4239" i="1" s="1"/>
  <c r="W4240" i="1"/>
  <c r="X4240" i="1" s="1"/>
  <c r="W4241" i="1"/>
  <c r="X4241" i="1" s="1"/>
  <c r="W4242" i="1"/>
  <c r="X4242" i="1" s="1"/>
  <c r="W4243" i="1"/>
  <c r="X4243" i="1" s="1"/>
  <c r="W4244" i="1"/>
  <c r="X4244" i="1" s="1"/>
  <c r="W4245" i="1"/>
  <c r="X4245" i="1" s="1"/>
  <c r="W4246" i="1"/>
  <c r="X4246" i="1" s="1"/>
  <c r="W4247" i="1"/>
  <c r="X4247" i="1" s="1"/>
  <c r="W4248" i="1"/>
  <c r="X4248" i="1" s="1"/>
  <c r="W4249" i="1"/>
  <c r="X4249" i="1" s="1"/>
  <c r="W4250" i="1"/>
  <c r="X4250" i="1" s="1"/>
  <c r="W4251" i="1"/>
  <c r="X4251" i="1" s="1"/>
  <c r="W4252" i="1"/>
  <c r="X4252" i="1" s="1"/>
  <c r="W4253" i="1"/>
  <c r="X4253" i="1" s="1"/>
  <c r="W4254" i="1"/>
  <c r="X4254" i="1" s="1"/>
  <c r="W4255" i="1"/>
  <c r="X4255" i="1" s="1"/>
  <c r="W4256" i="1"/>
  <c r="X4256" i="1" s="1"/>
  <c r="W4257" i="1"/>
  <c r="X4257" i="1" s="1"/>
  <c r="W4258" i="1"/>
  <c r="X4258" i="1" s="1"/>
  <c r="W4259" i="1"/>
  <c r="X4259" i="1" s="1"/>
  <c r="W4260" i="1"/>
  <c r="X4260" i="1" s="1"/>
  <c r="W4261" i="1"/>
  <c r="X4261" i="1" s="1"/>
  <c r="W4262" i="1"/>
  <c r="X4262" i="1" s="1"/>
  <c r="W4263" i="1"/>
  <c r="X4263" i="1" s="1"/>
  <c r="W4264" i="1"/>
  <c r="X4264" i="1" s="1"/>
  <c r="W4265" i="1"/>
  <c r="X4265" i="1" s="1"/>
  <c r="W4266" i="1"/>
  <c r="X4266" i="1" s="1"/>
  <c r="W4267" i="1"/>
  <c r="X4267" i="1" s="1"/>
  <c r="W4268" i="1"/>
  <c r="X4268" i="1" s="1"/>
  <c r="W4269" i="1"/>
  <c r="X4269" i="1" s="1"/>
  <c r="W4270" i="1"/>
  <c r="X4270" i="1" s="1"/>
  <c r="W4271" i="1"/>
  <c r="X4271" i="1" s="1"/>
  <c r="W4272" i="1"/>
  <c r="X4272" i="1" s="1"/>
  <c r="W4273" i="1"/>
  <c r="X4273" i="1" s="1"/>
  <c r="W4274" i="1"/>
  <c r="X4274" i="1" s="1"/>
  <c r="W4275" i="1"/>
  <c r="X4275" i="1" s="1"/>
  <c r="W4276" i="1"/>
  <c r="X4276" i="1" s="1"/>
  <c r="W4277" i="1"/>
  <c r="X4277" i="1" s="1"/>
  <c r="W4278" i="1"/>
  <c r="X4278" i="1" s="1"/>
  <c r="W4279" i="1"/>
  <c r="X4279" i="1" s="1"/>
  <c r="W4280" i="1"/>
  <c r="X4280" i="1" s="1"/>
  <c r="W4281" i="1"/>
  <c r="X4281" i="1" s="1"/>
  <c r="W4282" i="1"/>
  <c r="X4282" i="1" s="1"/>
  <c r="W4283" i="1"/>
  <c r="X4283" i="1" s="1"/>
  <c r="W4284" i="1"/>
  <c r="X4284" i="1" s="1"/>
  <c r="W4285" i="1"/>
  <c r="X4285" i="1" s="1"/>
  <c r="W4286" i="1"/>
  <c r="X4286" i="1" s="1"/>
  <c r="W4287" i="1"/>
  <c r="X4287" i="1" s="1"/>
  <c r="W4288" i="1"/>
  <c r="X4288" i="1" s="1"/>
  <c r="W4289" i="1"/>
  <c r="X4289" i="1" s="1"/>
  <c r="W4290" i="1"/>
  <c r="X4290" i="1" s="1"/>
  <c r="W4291" i="1"/>
  <c r="X4291" i="1" s="1"/>
  <c r="W4292" i="1"/>
  <c r="X4292" i="1" s="1"/>
  <c r="W4293" i="1"/>
  <c r="X4293" i="1" s="1"/>
  <c r="W4294" i="1"/>
  <c r="X4294" i="1" s="1"/>
  <c r="W4295" i="1"/>
  <c r="X4295" i="1" s="1"/>
  <c r="W4296" i="1"/>
  <c r="X4296" i="1" s="1"/>
  <c r="W4297" i="1"/>
  <c r="X4297" i="1" s="1"/>
  <c r="W4298" i="1"/>
  <c r="X4298" i="1" s="1"/>
  <c r="W4299" i="1"/>
  <c r="X4299" i="1" s="1"/>
  <c r="W4300" i="1"/>
  <c r="X4300" i="1" s="1"/>
  <c r="W4301" i="1"/>
  <c r="X4301" i="1" s="1"/>
  <c r="W4302" i="1"/>
  <c r="X4302" i="1" s="1"/>
  <c r="W4303" i="1"/>
  <c r="X4303" i="1" s="1"/>
  <c r="W4304" i="1"/>
  <c r="X4304" i="1" s="1"/>
  <c r="W4305" i="1"/>
  <c r="X4305" i="1" s="1"/>
  <c r="W4306" i="1"/>
  <c r="X4306" i="1" s="1"/>
  <c r="W4307" i="1"/>
  <c r="X4307" i="1" s="1"/>
  <c r="W4308" i="1"/>
  <c r="X4308" i="1" s="1"/>
  <c r="W4309" i="1"/>
  <c r="X4309" i="1" s="1"/>
  <c r="W4310" i="1"/>
  <c r="X4310" i="1" s="1"/>
  <c r="W4311" i="1"/>
  <c r="X4311" i="1" s="1"/>
  <c r="W4312" i="1"/>
  <c r="X4312" i="1" s="1"/>
  <c r="W4313" i="1"/>
  <c r="X4313" i="1" s="1"/>
  <c r="W4314" i="1"/>
  <c r="X4314" i="1" s="1"/>
  <c r="W4315" i="1"/>
  <c r="X4315" i="1" s="1"/>
  <c r="W4316" i="1"/>
  <c r="X4316" i="1" s="1"/>
  <c r="W4317" i="1"/>
  <c r="X4317" i="1" s="1"/>
  <c r="W4318" i="1"/>
  <c r="X4318" i="1" s="1"/>
  <c r="W4319" i="1"/>
  <c r="X4319" i="1" s="1"/>
  <c r="W4320" i="1"/>
  <c r="X4320" i="1" s="1"/>
  <c r="W4321" i="1"/>
  <c r="X4321" i="1" s="1"/>
  <c r="W4322" i="1"/>
  <c r="X4322" i="1" s="1"/>
  <c r="W4323" i="1"/>
  <c r="X4323" i="1" s="1"/>
  <c r="W4324" i="1"/>
  <c r="X4324" i="1" s="1"/>
  <c r="W4325" i="1"/>
  <c r="X4325" i="1" s="1"/>
  <c r="W4326" i="1"/>
  <c r="X4326" i="1" s="1"/>
  <c r="W4327" i="1"/>
  <c r="X4327" i="1" s="1"/>
  <c r="W4328" i="1"/>
  <c r="X4328" i="1" s="1"/>
  <c r="W4329" i="1"/>
  <c r="X4329" i="1" s="1"/>
  <c r="W4330" i="1"/>
  <c r="X4330" i="1" s="1"/>
  <c r="W4331" i="1"/>
  <c r="X4331" i="1" s="1"/>
  <c r="W4332" i="1"/>
  <c r="X4332" i="1" s="1"/>
  <c r="W4333" i="1"/>
  <c r="X4333" i="1" s="1"/>
  <c r="W4334" i="1"/>
  <c r="X4334" i="1" s="1"/>
  <c r="W4335" i="1"/>
  <c r="X4335" i="1" s="1"/>
  <c r="W4336" i="1"/>
  <c r="X4336" i="1" s="1"/>
  <c r="W4337" i="1"/>
  <c r="X4337" i="1" s="1"/>
  <c r="W4338" i="1"/>
  <c r="X4338" i="1" s="1"/>
  <c r="W4339" i="1"/>
  <c r="X4339" i="1" s="1"/>
  <c r="W4340" i="1"/>
  <c r="X4340" i="1" s="1"/>
  <c r="W4341" i="1"/>
  <c r="X4341" i="1" s="1"/>
  <c r="W4342" i="1"/>
  <c r="X4342" i="1" s="1"/>
  <c r="W4343" i="1"/>
  <c r="X4343" i="1" s="1"/>
  <c r="W4344" i="1"/>
  <c r="X4344" i="1" s="1"/>
  <c r="W4345" i="1"/>
  <c r="X4345" i="1" s="1"/>
  <c r="W4346" i="1"/>
  <c r="X4346" i="1" s="1"/>
  <c r="W4347" i="1"/>
  <c r="X4347" i="1" s="1"/>
  <c r="W4348" i="1"/>
  <c r="X4348" i="1" s="1"/>
  <c r="W4349" i="1"/>
  <c r="X4349" i="1" s="1"/>
  <c r="W4350" i="1"/>
  <c r="X4350" i="1" s="1"/>
  <c r="W4351" i="1"/>
  <c r="X4351" i="1" s="1"/>
  <c r="W4352" i="1"/>
  <c r="X4352" i="1" s="1"/>
  <c r="W4353" i="1"/>
  <c r="X4353" i="1" s="1"/>
  <c r="W4354" i="1"/>
  <c r="X4354" i="1" s="1"/>
  <c r="W4355" i="1"/>
  <c r="X4355" i="1" s="1"/>
  <c r="W4356" i="1"/>
  <c r="X4356" i="1" s="1"/>
  <c r="W4357" i="1"/>
  <c r="X4357" i="1" s="1"/>
  <c r="W4358" i="1"/>
  <c r="X4358" i="1" s="1"/>
  <c r="W4359" i="1"/>
  <c r="X4359" i="1" s="1"/>
  <c r="W4360" i="1"/>
  <c r="X4360" i="1" s="1"/>
  <c r="W4361" i="1"/>
  <c r="X4361" i="1" s="1"/>
  <c r="W4362" i="1"/>
  <c r="X4362" i="1" s="1"/>
  <c r="W4363" i="1"/>
  <c r="X4363" i="1" s="1"/>
  <c r="W4364" i="1"/>
  <c r="X4364" i="1" s="1"/>
  <c r="W4365" i="1"/>
  <c r="X4365" i="1" s="1"/>
  <c r="W4366" i="1"/>
  <c r="X4366" i="1" s="1"/>
  <c r="W4367" i="1"/>
  <c r="X4367" i="1" s="1"/>
  <c r="W4368" i="1"/>
  <c r="X4368" i="1" s="1"/>
  <c r="W4369" i="1"/>
  <c r="X4369" i="1" s="1"/>
  <c r="W4370" i="1"/>
  <c r="X4370" i="1" s="1"/>
  <c r="W4371" i="1"/>
  <c r="X4371" i="1" s="1"/>
  <c r="W4372" i="1"/>
  <c r="X4372" i="1" s="1"/>
  <c r="W4373" i="1"/>
  <c r="X4373" i="1" s="1"/>
  <c r="W4374" i="1"/>
  <c r="X4374" i="1" s="1"/>
  <c r="W4375" i="1"/>
  <c r="X4375" i="1" s="1"/>
  <c r="W4376" i="1"/>
  <c r="X4376" i="1" s="1"/>
  <c r="W4377" i="1"/>
  <c r="X4377" i="1" s="1"/>
  <c r="W4378" i="1"/>
  <c r="X4378" i="1" s="1"/>
  <c r="W4379" i="1"/>
  <c r="X4379" i="1" s="1"/>
  <c r="W4380" i="1"/>
  <c r="X4380" i="1" s="1"/>
  <c r="W4381" i="1"/>
  <c r="X4381" i="1" s="1"/>
  <c r="W4382" i="1"/>
  <c r="X4382" i="1" s="1"/>
  <c r="W4383" i="1"/>
  <c r="X4383" i="1" s="1"/>
  <c r="W4384" i="1"/>
  <c r="X4384" i="1" s="1"/>
  <c r="W4385" i="1"/>
  <c r="X4385" i="1" s="1"/>
  <c r="W4386" i="1"/>
  <c r="X4386" i="1" s="1"/>
  <c r="W4387" i="1"/>
  <c r="X4387" i="1" s="1"/>
  <c r="W4388" i="1"/>
  <c r="X4388" i="1" s="1"/>
  <c r="W4389" i="1"/>
  <c r="X4389" i="1" s="1"/>
  <c r="W4390" i="1"/>
  <c r="X4390" i="1" s="1"/>
  <c r="W4391" i="1"/>
  <c r="X4391" i="1" s="1"/>
  <c r="W4392" i="1"/>
  <c r="X4392" i="1" s="1"/>
  <c r="W4393" i="1"/>
  <c r="X4393" i="1" s="1"/>
  <c r="W4394" i="1"/>
  <c r="X4394" i="1" s="1"/>
  <c r="W4395" i="1"/>
  <c r="X4395" i="1" s="1"/>
  <c r="W4396" i="1"/>
  <c r="X4396" i="1" s="1"/>
  <c r="W4397" i="1"/>
  <c r="X4397" i="1" s="1"/>
  <c r="W4398" i="1"/>
  <c r="X4398" i="1" s="1"/>
  <c r="W4399" i="1"/>
  <c r="X4399" i="1" s="1"/>
  <c r="W4400" i="1"/>
  <c r="X4400" i="1" s="1"/>
  <c r="W4401" i="1"/>
  <c r="X4401" i="1" s="1"/>
  <c r="W4402" i="1"/>
  <c r="X4402" i="1" s="1"/>
  <c r="W4403" i="1"/>
  <c r="X4403" i="1" s="1"/>
  <c r="W4404" i="1"/>
  <c r="X4404" i="1" s="1"/>
  <c r="W4405" i="1"/>
  <c r="X4405" i="1" s="1"/>
  <c r="W4406" i="1"/>
  <c r="X4406" i="1" s="1"/>
  <c r="W4407" i="1"/>
  <c r="X4407" i="1" s="1"/>
  <c r="W4408" i="1"/>
  <c r="X4408" i="1" s="1"/>
  <c r="W4409" i="1"/>
  <c r="X4409" i="1" s="1"/>
  <c r="W4410" i="1"/>
  <c r="X4410" i="1" s="1"/>
  <c r="W4411" i="1"/>
  <c r="X4411" i="1" s="1"/>
  <c r="W4412" i="1"/>
  <c r="X4412" i="1" s="1"/>
  <c r="W4413" i="1"/>
  <c r="X4413" i="1" s="1"/>
  <c r="W4414" i="1"/>
  <c r="X4414" i="1" s="1"/>
  <c r="W4415" i="1"/>
  <c r="X4415" i="1" s="1"/>
  <c r="W4416" i="1"/>
  <c r="X4416" i="1" s="1"/>
  <c r="W4417" i="1"/>
  <c r="X4417" i="1" s="1"/>
  <c r="W4418" i="1"/>
  <c r="X4418" i="1" s="1"/>
  <c r="W4419" i="1"/>
  <c r="X4419" i="1" s="1"/>
  <c r="W4420" i="1"/>
  <c r="X4420" i="1" s="1"/>
  <c r="W4421" i="1"/>
  <c r="X4421" i="1" s="1"/>
  <c r="W4422" i="1"/>
  <c r="X4422" i="1" s="1"/>
  <c r="W4423" i="1"/>
  <c r="X4423" i="1" s="1"/>
  <c r="W4424" i="1"/>
  <c r="X4424" i="1" s="1"/>
  <c r="W4425" i="1"/>
  <c r="X4425" i="1" s="1"/>
  <c r="W4426" i="1"/>
  <c r="X4426" i="1" s="1"/>
  <c r="W4427" i="1"/>
  <c r="X4427" i="1" s="1"/>
  <c r="W4428" i="1"/>
  <c r="X4428" i="1" s="1"/>
  <c r="W4429" i="1"/>
  <c r="X4429" i="1" s="1"/>
  <c r="W4430" i="1"/>
  <c r="X4430" i="1" s="1"/>
  <c r="W4431" i="1"/>
  <c r="X4431" i="1" s="1"/>
  <c r="W4432" i="1"/>
  <c r="X4432" i="1" s="1"/>
  <c r="W4433" i="1"/>
  <c r="X4433" i="1" s="1"/>
  <c r="W4434" i="1"/>
  <c r="X4434" i="1" s="1"/>
  <c r="W4435" i="1"/>
  <c r="X4435" i="1" s="1"/>
  <c r="W4436" i="1"/>
  <c r="X4436" i="1" s="1"/>
  <c r="W4437" i="1"/>
  <c r="X4437" i="1" s="1"/>
  <c r="W4438" i="1"/>
  <c r="X4438" i="1" s="1"/>
  <c r="W4439" i="1"/>
  <c r="X4439" i="1" s="1"/>
  <c r="W4440" i="1"/>
  <c r="X4440" i="1" s="1"/>
  <c r="W4441" i="1"/>
  <c r="X4441" i="1" s="1"/>
  <c r="W4442" i="1"/>
  <c r="X4442" i="1" s="1"/>
  <c r="W4443" i="1"/>
  <c r="X4443" i="1" s="1"/>
  <c r="W4444" i="1"/>
  <c r="X4444" i="1" s="1"/>
  <c r="W4445" i="1"/>
  <c r="X4445" i="1" s="1"/>
  <c r="W4446" i="1"/>
  <c r="X4446" i="1" s="1"/>
  <c r="W4447" i="1"/>
  <c r="X4447" i="1" s="1"/>
  <c r="W4448" i="1"/>
  <c r="X4448" i="1" s="1"/>
  <c r="W4449" i="1"/>
  <c r="X4449" i="1" s="1"/>
  <c r="W4450" i="1"/>
  <c r="X4450" i="1" s="1"/>
  <c r="W4451" i="1"/>
  <c r="X4451" i="1" s="1"/>
  <c r="W4452" i="1"/>
  <c r="X4452" i="1" s="1"/>
  <c r="W4453" i="1"/>
  <c r="X4453" i="1" s="1"/>
  <c r="W4454" i="1"/>
  <c r="X4454" i="1" s="1"/>
  <c r="W4455" i="1"/>
  <c r="X4455" i="1" s="1"/>
  <c r="W4456" i="1"/>
  <c r="X4456" i="1" s="1"/>
  <c r="W4457" i="1"/>
  <c r="X4457" i="1" s="1"/>
  <c r="W4458" i="1"/>
  <c r="X4458" i="1" s="1"/>
  <c r="W4459" i="1"/>
  <c r="X4459" i="1" s="1"/>
  <c r="W4460" i="1"/>
  <c r="X4460" i="1" s="1"/>
  <c r="W4461" i="1"/>
  <c r="X4461" i="1" s="1"/>
  <c r="W4462" i="1"/>
  <c r="X4462" i="1" s="1"/>
  <c r="W4463" i="1"/>
  <c r="X4463" i="1" s="1"/>
  <c r="W4464" i="1"/>
  <c r="X4464" i="1" s="1"/>
  <c r="W4465" i="1"/>
  <c r="X4465" i="1" s="1"/>
  <c r="W4466" i="1"/>
  <c r="X4466" i="1" s="1"/>
  <c r="W4467" i="1"/>
  <c r="X4467" i="1" s="1"/>
  <c r="W4468" i="1"/>
  <c r="X4468" i="1" s="1"/>
  <c r="W4469" i="1"/>
  <c r="X4469" i="1" s="1"/>
  <c r="W4470" i="1"/>
  <c r="X4470" i="1" s="1"/>
  <c r="W4471" i="1"/>
  <c r="X4471" i="1" s="1"/>
  <c r="W4472" i="1"/>
  <c r="X4472" i="1" s="1"/>
  <c r="W4473" i="1"/>
  <c r="X4473" i="1" s="1"/>
  <c r="W4474" i="1"/>
  <c r="X4474" i="1" s="1"/>
  <c r="W4475" i="1"/>
  <c r="X4475" i="1" s="1"/>
  <c r="W4476" i="1"/>
  <c r="X4476" i="1" s="1"/>
  <c r="W4477" i="1"/>
  <c r="X4477" i="1" s="1"/>
  <c r="W4478" i="1"/>
  <c r="X4478" i="1" s="1"/>
  <c r="W4479" i="1"/>
  <c r="X4479" i="1" s="1"/>
  <c r="W4480" i="1"/>
  <c r="X4480" i="1" s="1"/>
  <c r="W4481" i="1"/>
  <c r="X4481" i="1" s="1"/>
  <c r="W4482" i="1"/>
  <c r="X4482" i="1" s="1"/>
  <c r="W4483" i="1"/>
  <c r="X4483" i="1" s="1"/>
  <c r="W4484" i="1"/>
  <c r="X4484" i="1" s="1"/>
  <c r="W4485" i="1"/>
  <c r="X4485" i="1" s="1"/>
  <c r="W4486" i="1"/>
  <c r="X4486" i="1" s="1"/>
  <c r="W4487" i="1"/>
  <c r="X4487" i="1" s="1"/>
  <c r="W4488" i="1"/>
  <c r="X4488" i="1" s="1"/>
  <c r="W4489" i="1"/>
  <c r="X4489" i="1" s="1"/>
  <c r="W4490" i="1"/>
  <c r="X4490" i="1" s="1"/>
  <c r="W4491" i="1"/>
  <c r="X4491" i="1" s="1"/>
  <c r="W4492" i="1"/>
  <c r="X4492" i="1" s="1"/>
  <c r="W4493" i="1"/>
  <c r="X4493" i="1" s="1"/>
  <c r="W4494" i="1"/>
  <c r="X4494" i="1" s="1"/>
  <c r="W4495" i="1"/>
  <c r="X4495" i="1" s="1"/>
  <c r="W4496" i="1"/>
  <c r="X4496" i="1" s="1"/>
  <c r="W4497" i="1"/>
  <c r="X4497" i="1" s="1"/>
  <c r="W4498" i="1"/>
  <c r="X4498" i="1" s="1"/>
  <c r="W4499" i="1"/>
  <c r="X4499" i="1" s="1"/>
  <c r="W4500" i="1"/>
  <c r="X4500" i="1" s="1"/>
  <c r="W4501" i="1"/>
  <c r="X4501" i="1" s="1"/>
  <c r="W4502" i="1"/>
  <c r="X4502" i="1" s="1"/>
  <c r="W4503" i="1"/>
  <c r="X4503" i="1" s="1"/>
  <c r="W4504" i="1"/>
  <c r="X4504" i="1" s="1"/>
  <c r="W4505" i="1"/>
  <c r="X4505" i="1" s="1"/>
  <c r="W4506" i="1"/>
  <c r="X4506" i="1" s="1"/>
  <c r="W4507" i="1"/>
  <c r="X4507" i="1" s="1"/>
  <c r="W4508" i="1"/>
  <c r="X4508" i="1" s="1"/>
  <c r="W4509" i="1"/>
  <c r="X4509" i="1" s="1"/>
  <c r="W4510" i="1"/>
  <c r="X4510" i="1" s="1"/>
  <c r="W4511" i="1"/>
  <c r="X4511" i="1" s="1"/>
  <c r="W4512" i="1"/>
  <c r="X4512" i="1" s="1"/>
  <c r="W4513" i="1"/>
  <c r="X4513" i="1" s="1"/>
  <c r="W4514" i="1"/>
  <c r="X4514" i="1" s="1"/>
  <c r="W4515" i="1"/>
  <c r="X4515" i="1" s="1"/>
  <c r="W4516" i="1"/>
  <c r="X4516" i="1" s="1"/>
  <c r="W4517" i="1"/>
  <c r="X4517" i="1" s="1"/>
  <c r="W4518" i="1"/>
  <c r="X4518" i="1" s="1"/>
  <c r="W4519" i="1"/>
  <c r="X4519" i="1" s="1"/>
  <c r="W4520" i="1"/>
  <c r="X4520" i="1" s="1"/>
  <c r="W4521" i="1"/>
  <c r="X4521" i="1" s="1"/>
  <c r="W4522" i="1"/>
  <c r="X4522" i="1" s="1"/>
  <c r="W4523" i="1"/>
  <c r="X4523" i="1" s="1"/>
  <c r="W4524" i="1"/>
  <c r="X4524" i="1" s="1"/>
  <c r="W4525" i="1"/>
  <c r="X4525" i="1" s="1"/>
  <c r="W4526" i="1"/>
  <c r="X4526" i="1" s="1"/>
  <c r="W4527" i="1"/>
  <c r="X4527" i="1" s="1"/>
  <c r="W4528" i="1"/>
  <c r="X4528" i="1" s="1"/>
  <c r="W4529" i="1"/>
  <c r="X4529" i="1" s="1"/>
  <c r="W4530" i="1"/>
  <c r="X4530" i="1" s="1"/>
  <c r="W4531" i="1"/>
  <c r="X4531" i="1" s="1"/>
  <c r="W4532" i="1"/>
  <c r="X4532" i="1" s="1"/>
  <c r="W4533" i="1"/>
  <c r="X4533" i="1" s="1"/>
  <c r="W4534" i="1"/>
  <c r="X4534" i="1" s="1"/>
  <c r="W4535" i="1"/>
  <c r="X4535" i="1" s="1"/>
  <c r="W4536" i="1"/>
  <c r="X4536" i="1" s="1"/>
  <c r="W4537" i="1"/>
  <c r="X4537" i="1" s="1"/>
  <c r="W4538" i="1"/>
  <c r="X4538" i="1" s="1"/>
  <c r="W4539" i="1"/>
  <c r="X4539" i="1" s="1"/>
  <c r="W4540" i="1"/>
  <c r="X4540" i="1" s="1"/>
  <c r="W4541" i="1"/>
  <c r="X4541" i="1" s="1"/>
  <c r="W4542" i="1"/>
  <c r="X4542" i="1" s="1"/>
  <c r="W4543" i="1"/>
  <c r="X4543" i="1" s="1"/>
  <c r="W4544" i="1"/>
  <c r="X4544" i="1" s="1"/>
  <c r="W4545" i="1"/>
  <c r="X4545" i="1" s="1"/>
  <c r="W4546" i="1"/>
  <c r="X4546" i="1" s="1"/>
  <c r="W4547" i="1"/>
  <c r="X4547" i="1" s="1"/>
  <c r="W4548" i="1"/>
  <c r="X4548" i="1" s="1"/>
  <c r="W4549" i="1"/>
  <c r="X4549" i="1" s="1"/>
  <c r="W4550" i="1"/>
  <c r="X4550" i="1" s="1"/>
  <c r="W4551" i="1"/>
  <c r="X4551" i="1" s="1"/>
  <c r="W4552" i="1"/>
  <c r="X4552" i="1" s="1"/>
  <c r="W4553" i="1"/>
  <c r="X4553" i="1" s="1"/>
  <c r="W4554" i="1"/>
  <c r="X4554" i="1" s="1"/>
  <c r="W4555" i="1"/>
  <c r="X4555" i="1" s="1"/>
  <c r="W4556" i="1"/>
  <c r="X4556" i="1" s="1"/>
  <c r="W4557" i="1"/>
  <c r="X4557" i="1" s="1"/>
  <c r="W4558" i="1"/>
  <c r="X4558" i="1" s="1"/>
  <c r="W4559" i="1"/>
  <c r="X4559" i="1" s="1"/>
  <c r="W4560" i="1"/>
  <c r="X4560" i="1" s="1"/>
  <c r="W4561" i="1"/>
  <c r="X4561" i="1" s="1"/>
  <c r="W4562" i="1"/>
  <c r="X4562" i="1" s="1"/>
  <c r="W4563" i="1"/>
  <c r="X4563" i="1" s="1"/>
  <c r="W4564" i="1"/>
  <c r="X4564" i="1" s="1"/>
  <c r="W4565" i="1"/>
  <c r="X4565" i="1" s="1"/>
  <c r="W4566" i="1"/>
  <c r="X4566" i="1" s="1"/>
  <c r="W4567" i="1"/>
  <c r="X4567" i="1" s="1"/>
  <c r="W4568" i="1"/>
  <c r="X4568" i="1" s="1"/>
  <c r="W4569" i="1"/>
  <c r="X4569" i="1" s="1"/>
  <c r="W4570" i="1"/>
  <c r="X4570" i="1" s="1"/>
  <c r="W4571" i="1"/>
  <c r="X4571" i="1" s="1"/>
  <c r="W4572" i="1"/>
  <c r="X4572" i="1" s="1"/>
  <c r="W4573" i="1"/>
  <c r="X4573" i="1" s="1"/>
  <c r="W4574" i="1"/>
  <c r="X4574" i="1" s="1"/>
  <c r="W4575" i="1"/>
  <c r="X4575" i="1" s="1"/>
  <c r="W4576" i="1"/>
  <c r="X4576" i="1" s="1"/>
  <c r="W4577" i="1"/>
  <c r="X4577" i="1" s="1"/>
  <c r="W4578" i="1"/>
  <c r="X4578" i="1" s="1"/>
  <c r="W4579" i="1"/>
  <c r="X4579" i="1" s="1"/>
  <c r="W4580" i="1"/>
  <c r="X4580" i="1" s="1"/>
  <c r="W4581" i="1"/>
  <c r="X4581" i="1" s="1"/>
  <c r="W4582" i="1"/>
  <c r="X4582" i="1" s="1"/>
  <c r="W4583" i="1"/>
  <c r="X4583" i="1" s="1"/>
  <c r="W4584" i="1"/>
  <c r="X4584" i="1" s="1"/>
  <c r="W4585" i="1"/>
  <c r="X4585" i="1" s="1"/>
  <c r="W4586" i="1"/>
  <c r="X4586" i="1" s="1"/>
  <c r="W4587" i="1"/>
  <c r="X4587" i="1" s="1"/>
  <c r="W4588" i="1"/>
  <c r="X4588" i="1" s="1"/>
  <c r="W4589" i="1"/>
  <c r="X4589" i="1" s="1"/>
  <c r="W4590" i="1"/>
  <c r="X4590" i="1" s="1"/>
  <c r="W4591" i="1"/>
  <c r="X4591" i="1" s="1"/>
  <c r="W4592" i="1"/>
  <c r="X4592" i="1" s="1"/>
  <c r="W4593" i="1"/>
  <c r="X4593" i="1" s="1"/>
  <c r="W4594" i="1"/>
  <c r="X4594" i="1" s="1"/>
  <c r="W4595" i="1"/>
  <c r="X4595" i="1" s="1"/>
  <c r="W4596" i="1"/>
  <c r="X4596" i="1" s="1"/>
  <c r="W4597" i="1"/>
  <c r="X4597" i="1" s="1"/>
  <c r="W4598" i="1"/>
  <c r="X4598" i="1" s="1"/>
  <c r="W4599" i="1"/>
  <c r="X4599" i="1" s="1"/>
  <c r="W4600" i="1"/>
  <c r="X4600" i="1" s="1"/>
  <c r="W4601" i="1"/>
  <c r="X4601" i="1" s="1"/>
  <c r="W4602" i="1"/>
  <c r="X4602" i="1" s="1"/>
  <c r="W4603" i="1"/>
  <c r="X4603" i="1" s="1"/>
  <c r="W4604" i="1"/>
  <c r="X4604" i="1" s="1"/>
  <c r="W4605" i="1"/>
  <c r="X4605" i="1" s="1"/>
  <c r="W4606" i="1"/>
  <c r="X4606" i="1" s="1"/>
  <c r="W4607" i="1"/>
  <c r="X4607" i="1" s="1"/>
  <c r="W4608" i="1"/>
  <c r="X4608" i="1" s="1"/>
  <c r="W4609" i="1"/>
  <c r="X4609" i="1" s="1"/>
  <c r="W4610" i="1"/>
  <c r="X4610" i="1" s="1"/>
  <c r="W4611" i="1"/>
  <c r="X4611" i="1" s="1"/>
  <c r="W4612" i="1"/>
  <c r="X4612" i="1" s="1"/>
  <c r="W4613" i="1"/>
  <c r="X4613" i="1" s="1"/>
  <c r="W4614" i="1"/>
  <c r="X4614" i="1" s="1"/>
  <c r="W4615" i="1"/>
  <c r="X4615" i="1" s="1"/>
  <c r="W4616" i="1"/>
  <c r="X4616" i="1" s="1"/>
  <c r="W4617" i="1"/>
  <c r="X4617" i="1" s="1"/>
  <c r="W4618" i="1"/>
  <c r="X4618" i="1" s="1"/>
  <c r="W4619" i="1"/>
  <c r="X4619" i="1" s="1"/>
  <c r="W4620" i="1"/>
  <c r="X4620" i="1" s="1"/>
  <c r="W4621" i="1"/>
  <c r="X4621" i="1" s="1"/>
  <c r="W4622" i="1"/>
  <c r="X4622" i="1" s="1"/>
  <c r="W4623" i="1"/>
  <c r="X4623" i="1" s="1"/>
  <c r="W4624" i="1"/>
  <c r="X4624" i="1" s="1"/>
  <c r="W4625" i="1"/>
  <c r="X4625" i="1" s="1"/>
  <c r="W4626" i="1"/>
  <c r="X4626" i="1" s="1"/>
  <c r="W4627" i="1"/>
  <c r="X4627" i="1" s="1"/>
  <c r="W4628" i="1"/>
  <c r="X4628" i="1" s="1"/>
  <c r="W4629" i="1"/>
  <c r="X4629" i="1" s="1"/>
  <c r="W4630" i="1"/>
  <c r="X4630" i="1" s="1"/>
  <c r="W4631" i="1"/>
  <c r="X4631" i="1" s="1"/>
  <c r="W4632" i="1"/>
  <c r="X4632" i="1" s="1"/>
  <c r="W4633" i="1"/>
  <c r="X4633" i="1" s="1"/>
  <c r="W4634" i="1"/>
  <c r="X4634" i="1" s="1"/>
  <c r="W4635" i="1"/>
  <c r="X4635" i="1" s="1"/>
  <c r="W4636" i="1"/>
  <c r="X4636" i="1" s="1"/>
  <c r="W4637" i="1"/>
  <c r="X4637" i="1" s="1"/>
  <c r="W4638" i="1"/>
  <c r="X4638" i="1" s="1"/>
  <c r="W4639" i="1"/>
  <c r="X4639" i="1" s="1"/>
  <c r="W4640" i="1"/>
  <c r="X4640" i="1" s="1"/>
  <c r="W4641" i="1"/>
  <c r="X4641" i="1" s="1"/>
  <c r="W4642" i="1"/>
  <c r="X4642" i="1" s="1"/>
  <c r="W4643" i="1"/>
  <c r="X4643" i="1" s="1"/>
  <c r="W4644" i="1"/>
  <c r="X4644" i="1" s="1"/>
  <c r="W4645" i="1"/>
  <c r="X4645" i="1" s="1"/>
  <c r="W4646" i="1"/>
  <c r="X4646" i="1" s="1"/>
  <c r="W4647" i="1"/>
  <c r="X4647" i="1" s="1"/>
  <c r="W4648" i="1"/>
  <c r="X4648" i="1" s="1"/>
  <c r="W4649" i="1"/>
  <c r="X4649" i="1" s="1"/>
  <c r="W4650" i="1"/>
  <c r="X4650" i="1" s="1"/>
  <c r="W4651" i="1"/>
  <c r="X4651" i="1" s="1"/>
  <c r="W4652" i="1"/>
  <c r="X4652" i="1" s="1"/>
  <c r="W4653" i="1"/>
  <c r="X4653" i="1" s="1"/>
  <c r="W4654" i="1"/>
  <c r="X4654" i="1" s="1"/>
  <c r="W4655" i="1"/>
  <c r="X4655" i="1" s="1"/>
  <c r="W4656" i="1"/>
  <c r="X4656" i="1" s="1"/>
  <c r="W4657" i="1"/>
  <c r="X4657" i="1" s="1"/>
  <c r="W4658" i="1"/>
  <c r="X4658" i="1" s="1"/>
  <c r="W4659" i="1"/>
  <c r="X4659" i="1" s="1"/>
  <c r="W4660" i="1"/>
  <c r="X4660" i="1" s="1"/>
  <c r="W4661" i="1"/>
  <c r="X4661" i="1" s="1"/>
  <c r="W4662" i="1"/>
  <c r="X4662" i="1" s="1"/>
  <c r="W4663" i="1"/>
  <c r="X4663" i="1" s="1"/>
  <c r="W4664" i="1"/>
  <c r="X4664" i="1" s="1"/>
  <c r="W4665" i="1"/>
  <c r="X4665" i="1" s="1"/>
  <c r="W4666" i="1"/>
  <c r="X4666" i="1" s="1"/>
  <c r="W4667" i="1"/>
  <c r="X4667" i="1" s="1"/>
  <c r="W4668" i="1"/>
  <c r="X4668" i="1" s="1"/>
  <c r="W4669" i="1"/>
  <c r="X4669" i="1" s="1"/>
  <c r="W4670" i="1"/>
  <c r="X4670" i="1" s="1"/>
  <c r="W4671" i="1"/>
  <c r="X4671" i="1" s="1"/>
  <c r="W4672" i="1"/>
  <c r="X4672" i="1" s="1"/>
  <c r="W4673" i="1"/>
  <c r="X4673" i="1" s="1"/>
  <c r="W4674" i="1"/>
  <c r="X4674" i="1" s="1"/>
  <c r="W4675" i="1"/>
  <c r="X4675" i="1" s="1"/>
  <c r="W4676" i="1"/>
  <c r="X4676" i="1" s="1"/>
  <c r="W4677" i="1"/>
  <c r="X4677" i="1" s="1"/>
  <c r="W4678" i="1"/>
  <c r="X4678" i="1" s="1"/>
  <c r="W4679" i="1"/>
  <c r="X4679" i="1" s="1"/>
  <c r="W4680" i="1"/>
  <c r="X4680" i="1" s="1"/>
  <c r="W4681" i="1"/>
  <c r="X4681" i="1" s="1"/>
  <c r="W4682" i="1"/>
  <c r="X4682" i="1" s="1"/>
  <c r="W4683" i="1"/>
  <c r="X4683" i="1" s="1"/>
  <c r="W4684" i="1"/>
  <c r="X4684" i="1" s="1"/>
  <c r="W4685" i="1"/>
  <c r="X4685" i="1" s="1"/>
  <c r="W4686" i="1"/>
  <c r="X4686" i="1" s="1"/>
  <c r="W4687" i="1"/>
  <c r="X4687" i="1" s="1"/>
  <c r="W4688" i="1"/>
  <c r="X4688" i="1" s="1"/>
  <c r="W4689" i="1"/>
  <c r="X4689" i="1" s="1"/>
  <c r="W4690" i="1"/>
  <c r="X4690" i="1" s="1"/>
  <c r="W4691" i="1"/>
  <c r="X4691" i="1" s="1"/>
  <c r="W4692" i="1"/>
  <c r="X4692" i="1" s="1"/>
  <c r="W4693" i="1"/>
  <c r="X4693" i="1" s="1"/>
  <c r="W4694" i="1"/>
  <c r="X4694" i="1" s="1"/>
  <c r="W4695" i="1"/>
  <c r="X4695" i="1" s="1"/>
  <c r="W4696" i="1"/>
  <c r="X4696" i="1" s="1"/>
  <c r="W4697" i="1"/>
  <c r="X4697" i="1" s="1"/>
  <c r="W4698" i="1"/>
  <c r="X4698" i="1" s="1"/>
  <c r="W4699" i="1"/>
  <c r="X4699" i="1" s="1"/>
  <c r="W4700" i="1"/>
  <c r="X4700" i="1" s="1"/>
  <c r="W4701" i="1"/>
  <c r="X4701" i="1" s="1"/>
  <c r="W4702" i="1"/>
  <c r="X4702" i="1" s="1"/>
  <c r="W4703" i="1"/>
  <c r="X4703" i="1" s="1"/>
  <c r="W4704" i="1"/>
  <c r="X4704" i="1" s="1"/>
  <c r="W4705" i="1"/>
  <c r="X4705" i="1" s="1"/>
  <c r="W4706" i="1"/>
  <c r="X4706" i="1" s="1"/>
  <c r="W4707" i="1"/>
  <c r="X4707" i="1" s="1"/>
  <c r="W4708" i="1"/>
  <c r="X4708" i="1" s="1"/>
  <c r="W4709" i="1"/>
  <c r="X4709" i="1" s="1"/>
  <c r="W4710" i="1"/>
  <c r="X4710" i="1" s="1"/>
  <c r="W4711" i="1"/>
  <c r="X4711" i="1" s="1"/>
  <c r="W4712" i="1"/>
  <c r="X4712" i="1" s="1"/>
  <c r="W4713" i="1"/>
  <c r="X4713" i="1" s="1"/>
  <c r="W4714" i="1"/>
  <c r="X4714" i="1" s="1"/>
  <c r="W4715" i="1"/>
  <c r="X4715" i="1" s="1"/>
  <c r="W4716" i="1"/>
  <c r="X4716" i="1" s="1"/>
  <c r="W4717" i="1"/>
  <c r="X4717" i="1" s="1"/>
  <c r="W4718" i="1"/>
  <c r="X4718" i="1" s="1"/>
  <c r="W4719" i="1"/>
  <c r="X4719" i="1" s="1"/>
  <c r="W4720" i="1"/>
  <c r="X4720" i="1" s="1"/>
  <c r="W4721" i="1"/>
  <c r="X4721" i="1" s="1"/>
  <c r="W4722" i="1"/>
  <c r="X4722" i="1" s="1"/>
  <c r="W4723" i="1"/>
  <c r="X4723" i="1" s="1"/>
  <c r="W4724" i="1"/>
  <c r="X4724" i="1" s="1"/>
  <c r="W4725" i="1"/>
  <c r="X4725" i="1" s="1"/>
  <c r="W4726" i="1"/>
  <c r="X4726" i="1" s="1"/>
  <c r="W4727" i="1"/>
  <c r="X4727" i="1" s="1"/>
  <c r="W4728" i="1"/>
  <c r="X4728" i="1" s="1"/>
  <c r="W4729" i="1"/>
  <c r="X4729" i="1" s="1"/>
  <c r="W4730" i="1"/>
  <c r="X4730" i="1" s="1"/>
  <c r="W4731" i="1"/>
  <c r="X4731" i="1" s="1"/>
  <c r="W4732" i="1"/>
  <c r="X4732" i="1" s="1"/>
  <c r="W4733" i="1"/>
  <c r="X4733" i="1" s="1"/>
  <c r="W4734" i="1"/>
  <c r="X4734" i="1" s="1"/>
  <c r="W4735" i="1"/>
  <c r="X4735" i="1" s="1"/>
  <c r="W4736" i="1"/>
  <c r="X4736" i="1" s="1"/>
  <c r="W4737" i="1"/>
  <c r="X4737" i="1" s="1"/>
  <c r="W4738" i="1"/>
  <c r="X4738" i="1" s="1"/>
  <c r="W4739" i="1"/>
  <c r="X4739" i="1" s="1"/>
  <c r="W4740" i="1"/>
  <c r="X4740" i="1" s="1"/>
  <c r="W4741" i="1"/>
  <c r="X4741" i="1" s="1"/>
  <c r="W4742" i="1"/>
  <c r="X4742" i="1" s="1"/>
  <c r="W4743" i="1"/>
  <c r="X4743" i="1" s="1"/>
  <c r="W4744" i="1"/>
  <c r="X4744" i="1" s="1"/>
  <c r="W4745" i="1"/>
  <c r="X4745" i="1" s="1"/>
  <c r="W4746" i="1"/>
  <c r="X4746" i="1" s="1"/>
  <c r="W4747" i="1"/>
  <c r="X4747" i="1" s="1"/>
  <c r="W4748" i="1"/>
  <c r="X4748" i="1" s="1"/>
  <c r="W4749" i="1"/>
  <c r="X4749" i="1" s="1"/>
  <c r="W4750" i="1"/>
  <c r="X4750" i="1" s="1"/>
  <c r="W4751" i="1"/>
  <c r="X4751" i="1" s="1"/>
  <c r="W4752" i="1"/>
  <c r="X4752" i="1" s="1"/>
  <c r="W4753" i="1"/>
  <c r="X4753" i="1" s="1"/>
  <c r="W4754" i="1"/>
  <c r="X4754" i="1" s="1"/>
  <c r="W4755" i="1"/>
  <c r="X4755" i="1" s="1"/>
  <c r="W4756" i="1"/>
  <c r="X4756" i="1" s="1"/>
  <c r="W4757" i="1"/>
  <c r="X4757" i="1" s="1"/>
  <c r="W4758" i="1"/>
  <c r="X4758" i="1" s="1"/>
  <c r="W4759" i="1"/>
  <c r="X4759" i="1" s="1"/>
  <c r="W4760" i="1"/>
  <c r="X4760" i="1" s="1"/>
  <c r="W4761" i="1"/>
  <c r="X4761" i="1" s="1"/>
  <c r="W4762" i="1"/>
  <c r="X4762" i="1" s="1"/>
  <c r="W4763" i="1"/>
  <c r="X4763" i="1" s="1"/>
  <c r="W4764" i="1"/>
  <c r="X4764" i="1" s="1"/>
  <c r="W4765" i="1"/>
  <c r="X4765" i="1" s="1"/>
  <c r="W4766" i="1"/>
  <c r="X4766" i="1" s="1"/>
  <c r="W4767" i="1"/>
  <c r="X4767" i="1" s="1"/>
  <c r="W4768" i="1"/>
  <c r="X4768" i="1" s="1"/>
  <c r="W4769" i="1"/>
  <c r="X4769" i="1" s="1"/>
  <c r="W4770" i="1"/>
  <c r="X4770" i="1" s="1"/>
  <c r="W4771" i="1"/>
  <c r="X4771" i="1" s="1"/>
  <c r="W4772" i="1"/>
  <c r="X4772" i="1" s="1"/>
  <c r="W4773" i="1"/>
  <c r="X4773" i="1" s="1"/>
  <c r="W4774" i="1"/>
  <c r="X4774" i="1" s="1"/>
  <c r="W4775" i="1"/>
  <c r="X4775" i="1" s="1"/>
  <c r="W4776" i="1"/>
  <c r="X4776" i="1" s="1"/>
  <c r="W4777" i="1"/>
  <c r="X4777" i="1" s="1"/>
  <c r="W4778" i="1"/>
  <c r="X4778" i="1" s="1"/>
  <c r="W4779" i="1"/>
  <c r="X4779" i="1" s="1"/>
  <c r="W4780" i="1"/>
  <c r="X4780" i="1" s="1"/>
  <c r="W4781" i="1"/>
  <c r="X4781" i="1" s="1"/>
  <c r="W4782" i="1"/>
  <c r="X4782" i="1" s="1"/>
  <c r="W4783" i="1"/>
  <c r="X4783" i="1" s="1"/>
  <c r="W4784" i="1"/>
  <c r="X4784" i="1" s="1"/>
  <c r="W4785" i="1"/>
  <c r="X4785" i="1" s="1"/>
  <c r="W4786" i="1"/>
  <c r="X4786" i="1" s="1"/>
  <c r="W4787" i="1"/>
  <c r="X4787" i="1" s="1"/>
  <c r="W4788" i="1"/>
  <c r="X4788" i="1" s="1"/>
  <c r="W4789" i="1"/>
  <c r="X4789" i="1" s="1"/>
  <c r="W4790" i="1"/>
  <c r="X4790" i="1" s="1"/>
  <c r="W4791" i="1"/>
  <c r="X4791" i="1" s="1"/>
  <c r="W4792" i="1"/>
  <c r="X4792" i="1" s="1"/>
  <c r="W4793" i="1"/>
  <c r="X4793" i="1" s="1"/>
  <c r="W4794" i="1"/>
  <c r="X4794" i="1" s="1"/>
  <c r="W4795" i="1"/>
  <c r="X4795" i="1" s="1"/>
  <c r="W4796" i="1"/>
  <c r="X4796" i="1" s="1"/>
  <c r="W4797" i="1"/>
  <c r="X4797" i="1" s="1"/>
  <c r="W4798" i="1"/>
  <c r="X4798" i="1" s="1"/>
  <c r="W4799" i="1"/>
  <c r="X4799" i="1" s="1"/>
  <c r="W4800" i="1"/>
  <c r="X4800" i="1" s="1"/>
  <c r="W4801" i="1"/>
  <c r="X4801" i="1" s="1"/>
  <c r="W4802" i="1"/>
  <c r="X4802" i="1" s="1"/>
  <c r="W4803" i="1"/>
  <c r="X4803" i="1" s="1"/>
  <c r="W4804" i="1"/>
  <c r="X4804" i="1" s="1"/>
  <c r="W4805" i="1"/>
  <c r="X4805" i="1" s="1"/>
  <c r="W4806" i="1"/>
  <c r="X4806" i="1" s="1"/>
  <c r="W4807" i="1"/>
  <c r="X4807" i="1" s="1"/>
  <c r="W4808" i="1"/>
  <c r="X4808" i="1" s="1"/>
  <c r="W4809" i="1"/>
  <c r="X4809" i="1" s="1"/>
  <c r="W4810" i="1"/>
  <c r="X4810" i="1" s="1"/>
  <c r="W4811" i="1"/>
  <c r="X4811" i="1" s="1"/>
  <c r="W4812" i="1"/>
  <c r="X4812" i="1" s="1"/>
  <c r="W4813" i="1"/>
  <c r="X4813" i="1" s="1"/>
  <c r="W4814" i="1"/>
  <c r="X4814" i="1" s="1"/>
  <c r="W4815" i="1"/>
  <c r="X4815" i="1" s="1"/>
  <c r="W4816" i="1"/>
  <c r="X4816" i="1" s="1"/>
  <c r="W4817" i="1"/>
  <c r="X4817" i="1" s="1"/>
  <c r="W4818" i="1"/>
  <c r="X4818" i="1" s="1"/>
  <c r="W4819" i="1"/>
  <c r="X4819" i="1" s="1"/>
  <c r="W4820" i="1"/>
  <c r="X4820" i="1" s="1"/>
  <c r="W4821" i="1"/>
  <c r="X4821" i="1" s="1"/>
  <c r="W4822" i="1"/>
  <c r="X4822" i="1" s="1"/>
  <c r="W4823" i="1"/>
  <c r="X4823" i="1" s="1"/>
  <c r="W4824" i="1"/>
  <c r="X4824" i="1" s="1"/>
  <c r="W4825" i="1"/>
  <c r="X4825" i="1" s="1"/>
  <c r="W4826" i="1"/>
  <c r="X4826" i="1" s="1"/>
  <c r="W4827" i="1"/>
  <c r="X4827" i="1" s="1"/>
  <c r="W4828" i="1"/>
  <c r="X4828" i="1" s="1"/>
  <c r="W4829" i="1"/>
  <c r="X4829" i="1" s="1"/>
  <c r="W4830" i="1"/>
  <c r="X4830" i="1" s="1"/>
  <c r="W4831" i="1"/>
  <c r="X4831" i="1" s="1"/>
  <c r="W4832" i="1"/>
  <c r="X4832" i="1" s="1"/>
  <c r="W4833" i="1"/>
  <c r="X4833" i="1" s="1"/>
  <c r="W4834" i="1"/>
  <c r="X4834" i="1" s="1"/>
  <c r="W4835" i="1"/>
  <c r="X4835" i="1" s="1"/>
  <c r="W4836" i="1"/>
  <c r="X4836" i="1" s="1"/>
  <c r="W4837" i="1"/>
  <c r="X4837" i="1" s="1"/>
  <c r="W4838" i="1"/>
  <c r="X4838" i="1" s="1"/>
  <c r="W4839" i="1"/>
  <c r="X4839" i="1" s="1"/>
  <c r="W4840" i="1"/>
  <c r="X4840" i="1" s="1"/>
  <c r="W4841" i="1"/>
  <c r="X4841" i="1" s="1"/>
  <c r="W4842" i="1"/>
  <c r="X4842" i="1" s="1"/>
  <c r="W4843" i="1"/>
  <c r="X4843" i="1" s="1"/>
  <c r="W4844" i="1"/>
  <c r="X4844" i="1" s="1"/>
  <c r="W4845" i="1"/>
  <c r="X4845" i="1" s="1"/>
  <c r="W4846" i="1"/>
  <c r="X4846" i="1" s="1"/>
  <c r="W4847" i="1"/>
  <c r="X4847" i="1" s="1"/>
  <c r="W4848" i="1"/>
  <c r="X4848" i="1" s="1"/>
  <c r="W4849" i="1"/>
  <c r="X4849" i="1" s="1"/>
  <c r="W4850" i="1"/>
  <c r="X4850" i="1" s="1"/>
  <c r="W4851" i="1"/>
  <c r="X4851" i="1" s="1"/>
  <c r="W4852" i="1"/>
  <c r="X4852" i="1" s="1"/>
  <c r="W4853" i="1"/>
  <c r="X4853" i="1" s="1"/>
  <c r="W4854" i="1"/>
  <c r="X4854" i="1" s="1"/>
  <c r="W4855" i="1"/>
  <c r="X4855" i="1" s="1"/>
  <c r="W4856" i="1"/>
  <c r="X4856" i="1" s="1"/>
  <c r="W4857" i="1"/>
  <c r="X4857" i="1" s="1"/>
  <c r="W4858" i="1"/>
  <c r="X4858" i="1" s="1"/>
  <c r="W4859" i="1"/>
  <c r="X4859" i="1" s="1"/>
  <c r="W4860" i="1"/>
  <c r="X4860" i="1" s="1"/>
  <c r="W4861" i="1"/>
  <c r="X4861" i="1" s="1"/>
  <c r="W4862" i="1"/>
  <c r="X4862" i="1" s="1"/>
  <c r="W4863" i="1"/>
  <c r="X4863" i="1" s="1"/>
  <c r="W4864" i="1"/>
  <c r="X4864" i="1" s="1"/>
  <c r="W4865" i="1"/>
  <c r="X4865" i="1" s="1"/>
  <c r="W4866" i="1"/>
  <c r="X4866" i="1" s="1"/>
  <c r="W4867" i="1"/>
  <c r="X4867" i="1" s="1"/>
  <c r="W4868" i="1"/>
  <c r="X4868" i="1" s="1"/>
  <c r="W4869" i="1"/>
  <c r="X4869" i="1" s="1"/>
  <c r="W4870" i="1"/>
  <c r="X4870" i="1" s="1"/>
  <c r="W4871" i="1"/>
  <c r="X4871" i="1" s="1"/>
  <c r="W4872" i="1"/>
  <c r="X4872" i="1" s="1"/>
  <c r="W4873" i="1"/>
  <c r="X4873" i="1" s="1"/>
  <c r="W4874" i="1"/>
  <c r="X4874" i="1" s="1"/>
  <c r="W4875" i="1"/>
  <c r="X4875" i="1" s="1"/>
  <c r="W4876" i="1"/>
  <c r="X4876" i="1" s="1"/>
  <c r="W4877" i="1"/>
  <c r="X4877" i="1" s="1"/>
  <c r="W4878" i="1"/>
  <c r="X4878" i="1" s="1"/>
  <c r="W4879" i="1"/>
  <c r="X4879" i="1" s="1"/>
  <c r="W4880" i="1"/>
  <c r="X4880" i="1" s="1"/>
  <c r="W4881" i="1"/>
  <c r="X4881" i="1" s="1"/>
  <c r="W4882" i="1"/>
  <c r="X4882" i="1" s="1"/>
  <c r="W4883" i="1"/>
  <c r="X4883" i="1" s="1"/>
  <c r="W4884" i="1"/>
  <c r="X4884" i="1" s="1"/>
  <c r="W4885" i="1"/>
  <c r="X4885" i="1" s="1"/>
  <c r="W4886" i="1"/>
  <c r="X4886" i="1" s="1"/>
  <c r="W4887" i="1"/>
  <c r="X4887" i="1" s="1"/>
  <c r="W4888" i="1"/>
  <c r="X4888" i="1" s="1"/>
  <c r="W4889" i="1"/>
  <c r="X4889" i="1" s="1"/>
  <c r="W4890" i="1"/>
  <c r="X4890" i="1" s="1"/>
  <c r="W4891" i="1"/>
  <c r="X4891" i="1" s="1"/>
  <c r="W4892" i="1"/>
  <c r="X4892" i="1" s="1"/>
  <c r="W4893" i="1"/>
  <c r="X4893" i="1" s="1"/>
  <c r="W4894" i="1"/>
  <c r="X4894" i="1" s="1"/>
  <c r="W4895" i="1"/>
  <c r="X4895" i="1" s="1"/>
  <c r="W4896" i="1"/>
  <c r="X4896" i="1" s="1"/>
  <c r="W4897" i="1"/>
  <c r="X4897" i="1" s="1"/>
  <c r="W4898" i="1"/>
  <c r="X4898" i="1" s="1"/>
  <c r="W4899" i="1"/>
  <c r="X4899" i="1" s="1"/>
  <c r="W4900" i="1"/>
  <c r="X4900" i="1" s="1"/>
  <c r="W4901" i="1"/>
  <c r="X4901" i="1" s="1"/>
  <c r="W4902" i="1"/>
  <c r="X4902" i="1" s="1"/>
  <c r="W4903" i="1"/>
  <c r="X4903" i="1" s="1"/>
  <c r="W4904" i="1"/>
  <c r="X4904" i="1" s="1"/>
  <c r="W4905" i="1"/>
  <c r="X4905" i="1" s="1"/>
  <c r="W4906" i="1"/>
  <c r="X4906" i="1" s="1"/>
  <c r="W4907" i="1"/>
  <c r="X4907" i="1" s="1"/>
  <c r="W4908" i="1"/>
  <c r="X4908" i="1" s="1"/>
  <c r="W4909" i="1"/>
  <c r="X4909" i="1" s="1"/>
  <c r="W4910" i="1"/>
  <c r="X4910" i="1" s="1"/>
  <c r="W4911" i="1"/>
  <c r="X4911" i="1" s="1"/>
  <c r="W4912" i="1"/>
  <c r="X4912" i="1" s="1"/>
  <c r="W4913" i="1"/>
  <c r="X4913" i="1" s="1"/>
  <c r="W4914" i="1"/>
  <c r="X4914" i="1" s="1"/>
  <c r="W4915" i="1"/>
  <c r="X4915" i="1" s="1"/>
  <c r="W4916" i="1"/>
  <c r="X4916" i="1" s="1"/>
  <c r="W4917" i="1"/>
  <c r="X4917" i="1" s="1"/>
  <c r="W4918" i="1"/>
  <c r="X4918" i="1" s="1"/>
  <c r="W4919" i="1"/>
  <c r="X4919" i="1" s="1"/>
  <c r="W4920" i="1"/>
  <c r="X4920" i="1" s="1"/>
  <c r="W4921" i="1"/>
  <c r="X4921" i="1" s="1"/>
  <c r="W4922" i="1"/>
  <c r="X4922" i="1" s="1"/>
  <c r="W4923" i="1"/>
  <c r="X4923" i="1" s="1"/>
  <c r="W4924" i="1"/>
  <c r="X4924" i="1" s="1"/>
  <c r="W4925" i="1"/>
  <c r="X4925" i="1" s="1"/>
  <c r="W4926" i="1"/>
  <c r="X4926" i="1" s="1"/>
  <c r="W4927" i="1"/>
  <c r="X4927" i="1" s="1"/>
  <c r="W4928" i="1"/>
  <c r="X4928" i="1" s="1"/>
  <c r="W4929" i="1"/>
  <c r="X4929" i="1" s="1"/>
  <c r="W4930" i="1"/>
  <c r="X4930" i="1" s="1"/>
  <c r="W4931" i="1"/>
  <c r="X4931" i="1" s="1"/>
  <c r="W4932" i="1"/>
  <c r="X4932" i="1" s="1"/>
  <c r="W4933" i="1"/>
  <c r="X4933" i="1" s="1"/>
  <c r="W4934" i="1"/>
  <c r="X4934" i="1" s="1"/>
  <c r="W4935" i="1"/>
  <c r="X4935" i="1" s="1"/>
  <c r="W4936" i="1"/>
  <c r="X4936" i="1" s="1"/>
  <c r="W4937" i="1"/>
  <c r="X4937" i="1" s="1"/>
  <c r="W4938" i="1"/>
  <c r="X4938" i="1" s="1"/>
  <c r="W4939" i="1"/>
  <c r="X4939" i="1" s="1"/>
  <c r="W4940" i="1"/>
  <c r="X4940" i="1" s="1"/>
  <c r="W4941" i="1"/>
  <c r="X4941" i="1" s="1"/>
  <c r="W4942" i="1"/>
  <c r="X4942" i="1" s="1"/>
  <c r="W4943" i="1"/>
  <c r="X4943" i="1" s="1"/>
  <c r="W4944" i="1"/>
  <c r="X4944" i="1" s="1"/>
  <c r="W4945" i="1"/>
  <c r="X4945" i="1" s="1"/>
  <c r="W4946" i="1"/>
  <c r="X4946" i="1" s="1"/>
  <c r="W4947" i="1"/>
  <c r="X4947" i="1" s="1"/>
  <c r="W4948" i="1"/>
  <c r="X4948" i="1" s="1"/>
  <c r="W4949" i="1"/>
  <c r="X4949" i="1" s="1"/>
  <c r="W4950" i="1"/>
  <c r="X4950" i="1" s="1"/>
  <c r="W4951" i="1"/>
  <c r="X4951" i="1" s="1"/>
  <c r="W4952" i="1"/>
  <c r="X4952" i="1" s="1"/>
  <c r="W4953" i="1"/>
  <c r="X4953" i="1" s="1"/>
  <c r="W4954" i="1"/>
  <c r="X4954" i="1" s="1"/>
  <c r="W4955" i="1"/>
  <c r="X4955" i="1" s="1"/>
  <c r="W4956" i="1"/>
  <c r="X4956" i="1" s="1"/>
  <c r="W4957" i="1"/>
  <c r="X4957" i="1" s="1"/>
  <c r="W4958" i="1"/>
  <c r="X4958" i="1" s="1"/>
  <c r="W4959" i="1"/>
  <c r="X4959" i="1" s="1"/>
  <c r="W4960" i="1"/>
  <c r="X4960" i="1" s="1"/>
  <c r="W4961" i="1"/>
  <c r="X4961" i="1" s="1"/>
  <c r="W4962" i="1"/>
  <c r="X4962" i="1" s="1"/>
  <c r="W4963" i="1"/>
  <c r="X4963" i="1" s="1"/>
  <c r="W4964" i="1"/>
  <c r="X4964" i="1" s="1"/>
  <c r="W4965" i="1"/>
  <c r="X4965" i="1" s="1"/>
  <c r="W4966" i="1"/>
  <c r="X4966" i="1" s="1"/>
  <c r="W4967" i="1"/>
  <c r="X4967" i="1" s="1"/>
  <c r="W4968" i="1"/>
  <c r="X4968" i="1" s="1"/>
  <c r="W4969" i="1"/>
  <c r="X4969" i="1" s="1"/>
  <c r="W4970" i="1"/>
  <c r="X4970" i="1" s="1"/>
  <c r="W4971" i="1"/>
  <c r="X4971" i="1" s="1"/>
  <c r="W4972" i="1"/>
  <c r="X4972" i="1" s="1"/>
  <c r="W4973" i="1"/>
  <c r="X4973" i="1" s="1"/>
  <c r="W4974" i="1"/>
  <c r="X4974" i="1" s="1"/>
  <c r="W4975" i="1"/>
  <c r="X4975" i="1" s="1"/>
  <c r="W4976" i="1"/>
  <c r="X4976" i="1" s="1"/>
  <c r="W4977" i="1"/>
  <c r="X4977" i="1" s="1"/>
  <c r="W4978" i="1"/>
  <c r="X4978" i="1" s="1"/>
  <c r="W4979" i="1"/>
  <c r="X4979" i="1" s="1"/>
  <c r="W4980" i="1"/>
  <c r="X4980" i="1" s="1"/>
  <c r="W4981" i="1"/>
  <c r="X4981" i="1" s="1"/>
  <c r="W4982" i="1"/>
  <c r="X4982" i="1" s="1"/>
  <c r="W4983" i="1"/>
  <c r="X4983" i="1" s="1"/>
  <c r="W4984" i="1"/>
  <c r="X4984" i="1" s="1"/>
  <c r="W4985" i="1"/>
  <c r="X4985" i="1" s="1"/>
  <c r="W4986" i="1"/>
  <c r="X4986" i="1" s="1"/>
  <c r="W4987" i="1"/>
  <c r="X4987" i="1" s="1"/>
  <c r="W4988" i="1"/>
  <c r="X4988" i="1" s="1"/>
  <c r="W4989" i="1"/>
  <c r="X4989" i="1" s="1"/>
  <c r="W4990" i="1"/>
  <c r="X4990" i="1" s="1"/>
  <c r="W4991" i="1"/>
  <c r="X4991" i="1" s="1"/>
  <c r="W4992" i="1"/>
  <c r="X4992" i="1" s="1"/>
  <c r="W4993" i="1"/>
  <c r="X4993" i="1" s="1"/>
  <c r="W4994" i="1"/>
  <c r="X4994" i="1" s="1"/>
  <c r="W4995" i="1"/>
  <c r="X4995" i="1" s="1"/>
  <c r="W4996" i="1"/>
  <c r="X4996" i="1" s="1"/>
  <c r="W4997" i="1"/>
  <c r="X4997" i="1" s="1"/>
  <c r="W4998" i="1"/>
  <c r="X4998" i="1" s="1"/>
  <c r="W4999" i="1"/>
  <c r="X4999" i="1" s="1"/>
  <c r="W5000" i="1"/>
  <c r="X5000" i="1" s="1"/>
  <c r="W5001" i="1"/>
  <c r="X5001" i="1" s="1"/>
  <c r="W5002" i="1"/>
  <c r="X5002" i="1" s="1"/>
  <c r="W5003" i="1"/>
  <c r="X5003" i="1" s="1"/>
  <c r="W5004" i="1"/>
  <c r="X5004" i="1" s="1"/>
  <c r="W5005" i="1"/>
  <c r="X5005" i="1" s="1"/>
  <c r="W5006" i="1"/>
  <c r="X5006" i="1" s="1"/>
  <c r="W5007" i="1"/>
  <c r="X5007" i="1" s="1"/>
  <c r="W5008" i="1"/>
  <c r="X5008" i="1" s="1"/>
  <c r="W5009" i="1"/>
  <c r="X5009" i="1" s="1"/>
  <c r="W5010" i="1"/>
  <c r="X5010" i="1" s="1"/>
  <c r="W5011" i="1"/>
  <c r="X5011" i="1" s="1"/>
  <c r="W5012" i="1"/>
  <c r="X5012" i="1" s="1"/>
  <c r="W5013" i="1"/>
  <c r="X5013" i="1" s="1"/>
  <c r="W5014" i="1"/>
  <c r="X5014" i="1" s="1"/>
  <c r="W5015" i="1"/>
  <c r="X5015" i="1" s="1"/>
  <c r="W5016" i="1"/>
  <c r="X5016" i="1" s="1"/>
  <c r="W5017" i="1"/>
  <c r="X5017" i="1" s="1"/>
  <c r="W5018" i="1"/>
  <c r="X5018" i="1" s="1"/>
  <c r="W5019" i="1"/>
  <c r="X5019" i="1" s="1"/>
  <c r="W5020" i="1"/>
  <c r="X5020" i="1" s="1"/>
  <c r="W5021" i="1"/>
  <c r="X5021" i="1" s="1"/>
  <c r="W5022" i="1"/>
  <c r="X5022" i="1" s="1"/>
  <c r="W5023" i="1"/>
  <c r="X5023" i="1" s="1"/>
  <c r="W5024" i="1"/>
  <c r="X5024" i="1" s="1"/>
  <c r="W5025" i="1"/>
  <c r="X5025" i="1" s="1"/>
  <c r="W5026" i="1"/>
  <c r="X5026" i="1" s="1"/>
  <c r="W5027" i="1"/>
  <c r="X5027" i="1" s="1"/>
  <c r="W5028" i="1"/>
  <c r="X5028" i="1" s="1"/>
  <c r="W5029" i="1"/>
  <c r="X5029" i="1" s="1"/>
  <c r="W5030" i="1"/>
  <c r="X5030" i="1" s="1"/>
  <c r="W5031" i="1"/>
  <c r="X5031" i="1" s="1"/>
  <c r="W5032" i="1"/>
  <c r="X5032" i="1" s="1"/>
  <c r="W5033" i="1"/>
  <c r="X5033" i="1" s="1"/>
  <c r="W5034" i="1"/>
  <c r="X5034" i="1" s="1"/>
  <c r="W5035" i="1"/>
  <c r="X5035" i="1" s="1"/>
  <c r="W5036" i="1"/>
  <c r="X5036" i="1" s="1"/>
  <c r="W5037" i="1"/>
  <c r="X5037" i="1" s="1"/>
  <c r="W5038" i="1"/>
  <c r="X5038" i="1" s="1"/>
  <c r="W5039" i="1"/>
  <c r="X5039" i="1" s="1"/>
  <c r="W5040" i="1"/>
  <c r="X5040" i="1" s="1"/>
  <c r="W5041" i="1"/>
  <c r="X5041" i="1" s="1"/>
  <c r="W5042" i="1"/>
  <c r="X5042" i="1" s="1"/>
  <c r="W5043" i="1"/>
  <c r="X5043" i="1" s="1"/>
  <c r="W5044" i="1"/>
  <c r="X5044" i="1" s="1"/>
  <c r="W5045" i="1"/>
  <c r="X5045" i="1" s="1"/>
  <c r="W5046" i="1"/>
  <c r="X5046" i="1" s="1"/>
  <c r="W5047" i="1"/>
  <c r="X5047" i="1" s="1"/>
  <c r="W5048" i="1"/>
  <c r="X5048" i="1" s="1"/>
  <c r="W5049" i="1"/>
  <c r="X5049" i="1" s="1"/>
  <c r="W5050" i="1"/>
  <c r="X5050" i="1" s="1"/>
  <c r="W5051" i="1"/>
  <c r="X5051" i="1" s="1"/>
  <c r="W5052" i="1"/>
  <c r="X5052" i="1" s="1"/>
  <c r="W5053" i="1"/>
  <c r="X5053" i="1" s="1"/>
  <c r="W5054" i="1"/>
  <c r="X5054" i="1" s="1"/>
  <c r="W5055" i="1"/>
  <c r="X5055" i="1" s="1"/>
  <c r="W5056" i="1"/>
  <c r="X5056" i="1" s="1"/>
  <c r="W5057" i="1"/>
  <c r="X5057" i="1" s="1"/>
  <c r="W5058" i="1"/>
  <c r="X5058" i="1" s="1"/>
  <c r="W5059" i="1"/>
  <c r="X5059" i="1" s="1"/>
  <c r="W5060" i="1"/>
  <c r="X5060" i="1" s="1"/>
  <c r="W5061" i="1"/>
  <c r="X5061" i="1" s="1"/>
  <c r="W5062" i="1"/>
  <c r="X5062" i="1" s="1"/>
  <c r="W5063" i="1"/>
  <c r="X5063" i="1" s="1"/>
  <c r="W5064" i="1"/>
  <c r="X5064" i="1" s="1"/>
  <c r="W5065" i="1"/>
  <c r="X5065" i="1" s="1"/>
  <c r="W5066" i="1"/>
  <c r="X5066" i="1" s="1"/>
  <c r="W5067" i="1"/>
  <c r="X5067" i="1" s="1"/>
  <c r="W5068" i="1"/>
  <c r="X5068" i="1" s="1"/>
  <c r="W5069" i="1"/>
  <c r="X5069" i="1" s="1"/>
  <c r="W5070" i="1"/>
  <c r="X5070" i="1" s="1"/>
  <c r="W5071" i="1"/>
  <c r="X5071" i="1" s="1"/>
  <c r="W5072" i="1"/>
  <c r="X5072" i="1" s="1"/>
  <c r="W5073" i="1"/>
  <c r="X5073" i="1" s="1"/>
  <c r="W5074" i="1"/>
  <c r="X5074" i="1" s="1"/>
  <c r="W5075" i="1"/>
  <c r="X5075" i="1" s="1"/>
  <c r="W5076" i="1"/>
  <c r="X5076" i="1" s="1"/>
  <c r="W5077" i="1"/>
  <c r="X5077" i="1" s="1"/>
  <c r="W5078" i="1"/>
  <c r="X5078" i="1" s="1"/>
  <c r="W5079" i="1"/>
  <c r="X5079" i="1" s="1"/>
  <c r="W5080" i="1"/>
  <c r="X5080" i="1" s="1"/>
  <c r="W5081" i="1"/>
  <c r="X5081" i="1" s="1"/>
  <c r="W5082" i="1"/>
  <c r="X5082" i="1" s="1"/>
  <c r="W5083" i="1"/>
  <c r="X5083" i="1" s="1"/>
  <c r="W5084" i="1"/>
  <c r="X5084" i="1" s="1"/>
  <c r="W5085" i="1"/>
  <c r="X5085" i="1" s="1"/>
  <c r="W5086" i="1"/>
  <c r="X5086" i="1" s="1"/>
  <c r="W5087" i="1"/>
  <c r="X5087" i="1" s="1"/>
  <c r="W5088" i="1"/>
  <c r="X5088" i="1" s="1"/>
  <c r="W5089" i="1"/>
  <c r="X5089" i="1" s="1"/>
  <c r="W5090" i="1"/>
  <c r="X5090" i="1" s="1"/>
  <c r="W5091" i="1"/>
  <c r="X5091" i="1" s="1"/>
  <c r="W5092" i="1"/>
  <c r="X5092" i="1" s="1"/>
  <c r="W5093" i="1"/>
  <c r="X5093" i="1" s="1"/>
  <c r="W5094" i="1"/>
  <c r="X5094" i="1" s="1"/>
  <c r="W5095" i="1"/>
  <c r="X5095" i="1" s="1"/>
  <c r="W5096" i="1"/>
  <c r="X5096" i="1" s="1"/>
  <c r="W5097" i="1"/>
  <c r="X5097" i="1" s="1"/>
  <c r="W5098" i="1"/>
  <c r="X5098" i="1" s="1"/>
  <c r="W5099" i="1"/>
  <c r="X5099" i="1" s="1"/>
  <c r="W5100" i="1"/>
  <c r="X5100" i="1" s="1"/>
  <c r="W5101" i="1"/>
  <c r="X5101" i="1" s="1"/>
  <c r="W5102" i="1"/>
  <c r="X5102" i="1" s="1"/>
  <c r="W5103" i="1"/>
  <c r="X5103" i="1" s="1"/>
  <c r="W5104" i="1"/>
  <c r="X5104" i="1" s="1"/>
  <c r="W5105" i="1"/>
  <c r="X5105" i="1" s="1"/>
  <c r="W5106" i="1"/>
  <c r="X5106" i="1" s="1"/>
  <c r="W5107" i="1"/>
  <c r="X5107" i="1" s="1"/>
  <c r="W5108" i="1"/>
  <c r="X5108" i="1" s="1"/>
  <c r="W5109" i="1"/>
  <c r="X5109" i="1" s="1"/>
  <c r="W5110" i="1"/>
  <c r="X5110" i="1" s="1"/>
  <c r="W5111" i="1"/>
  <c r="X5111" i="1" s="1"/>
  <c r="W5112" i="1"/>
  <c r="X5112" i="1" s="1"/>
  <c r="W5113" i="1"/>
  <c r="X5113" i="1" s="1"/>
  <c r="W5114" i="1"/>
  <c r="X5114" i="1" s="1"/>
  <c r="W5115" i="1"/>
  <c r="X5115" i="1" s="1"/>
  <c r="W5116" i="1"/>
  <c r="X5116" i="1" s="1"/>
  <c r="W5117" i="1"/>
  <c r="X5117" i="1" s="1"/>
  <c r="W5118" i="1"/>
  <c r="X5118" i="1" s="1"/>
  <c r="W5119" i="1"/>
  <c r="X5119" i="1" s="1"/>
  <c r="W5120" i="1"/>
  <c r="X5120" i="1" s="1"/>
  <c r="W5121" i="1"/>
  <c r="X5121" i="1" s="1"/>
  <c r="W5122" i="1"/>
  <c r="X5122" i="1" s="1"/>
  <c r="W5123" i="1"/>
  <c r="X5123" i="1" s="1"/>
  <c r="W5124" i="1"/>
  <c r="X5124" i="1" s="1"/>
  <c r="W5125" i="1"/>
  <c r="X5125" i="1" s="1"/>
  <c r="W5126" i="1"/>
  <c r="X5126" i="1" s="1"/>
  <c r="W5127" i="1"/>
  <c r="X5127" i="1" s="1"/>
  <c r="W5128" i="1"/>
  <c r="X5128" i="1" s="1"/>
  <c r="W5129" i="1"/>
  <c r="X5129" i="1" s="1"/>
  <c r="W5130" i="1"/>
  <c r="X5130" i="1" s="1"/>
  <c r="W5131" i="1"/>
  <c r="X5131" i="1" s="1"/>
  <c r="W5132" i="1"/>
  <c r="X5132" i="1" s="1"/>
  <c r="W5133" i="1"/>
  <c r="X5133" i="1" s="1"/>
  <c r="W5134" i="1"/>
  <c r="X5134" i="1" s="1"/>
  <c r="W5135" i="1"/>
  <c r="X5135" i="1" s="1"/>
  <c r="W5136" i="1"/>
  <c r="X5136" i="1" s="1"/>
  <c r="W5137" i="1"/>
  <c r="X5137" i="1" s="1"/>
  <c r="W5138" i="1"/>
  <c r="X5138" i="1" s="1"/>
  <c r="W5139" i="1"/>
  <c r="X5139" i="1" s="1"/>
  <c r="W5140" i="1"/>
  <c r="X5140" i="1" s="1"/>
  <c r="W5141" i="1"/>
  <c r="X5141" i="1" s="1"/>
  <c r="W5142" i="1"/>
  <c r="X5142" i="1" s="1"/>
  <c r="W5143" i="1"/>
  <c r="X5143" i="1" s="1"/>
  <c r="W5144" i="1"/>
  <c r="X5144" i="1" s="1"/>
  <c r="W5145" i="1"/>
  <c r="X5145" i="1" s="1"/>
  <c r="W5146" i="1"/>
  <c r="X5146" i="1" s="1"/>
  <c r="W5147" i="1"/>
  <c r="X5147" i="1" s="1"/>
  <c r="W5148" i="1"/>
  <c r="X5148" i="1" s="1"/>
  <c r="W5149" i="1"/>
  <c r="X5149" i="1" s="1"/>
  <c r="W5150" i="1"/>
  <c r="X5150" i="1" s="1"/>
  <c r="W5151" i="1"/>
  <c r="X5151" i="1" s="1"/>
  <c r="W5152" i="1"/>
  <c r="X5152" i="1" s="1"/>
  <c r="W5153" i="1"/>
  <c r="X5153" i="1" s="1"/>
  <c r="W5154" i="1"/>
  <c r="X5154" i="1" s="1"/>
  <c r="W5155" i="1"/>
  <c r="X5155" i="1" s="1"/>
  <c r="W5156" i="1"/>
  <c r="X5156" i="1" s="1"/>
  <c r="W5157" i="1"/>
  <c r="X5157" i="1" s="1"/>
  <c r="W5158" i="1"/>
  <c r="X5158" i="1" s="1"/>
  <c r="W5159" i="1"/>
  <c r="X5159" i="1" s="1"/>
  <c r="W5160" i="1"/>
  <c r="X5160" i="1" s="1"/>
  <c r="W5161" i="1"/>
  <c r="X5161" i="1" s="1"/>
  <c r="W5162" i="1"/>
  <c r="X5162" i="1" s="1"/>
  <c r="W5163" i="1"/>
  <c r="X5163" i="1" s="1"/>
  <c r="W5164" i="1"/>
  <c r="X5164" i="1" s="1"/>
  <c r="W5165" i="1"/>
  <c r="X5165" i="1" s="1"/>
  <c r="W5166" i="1"/>
  <c r="X5166" i="1" s="1"/>
  <c r="W5167" i="1"/>
  <c r="X5167" i="1" s="1"/>
  <c r="W5168" i="1"/>
  <c r="X5168" i="1" s="1"/>
  <c r="W5169" i="1"/>
  <c r="X5169" i="1" s="1"/>
  <c r="W5170" i="1"/>
  <c r="X5170" i="1" s="1"/>
  <c r="W5171" i="1"/>
  <c r="X5171" i="1" s="1"/>
  <c r="W5172" i="1"/>
  <c r="X5172" i="1" s="1"/>
  <c r="W5173" i="1"/>
  <c r="X5173" i="1" s="1"/>
  <c r="W5174" i="1"/>
  <c r="X5174" i="1" s="1"/>
  <c r="W5175" i="1"/>
  <c r="X5175" i="1" s="1"/>
  <c r="W5176" i="1"/>
  <c r="X5176" i="1" s="1"/>
  <c r="W5177" i="1"/>
  <c r="X5177" i="1" s="1"/>
  <c r="W5178" i="1"/>
  <c r="X5178" i="1" s="1"/>
  <c r="W5179" i="1"/>
  <c r="X5179" i="1" s="1"/>
  <c r="W5180" i="1"/>
  <c r="X5180" i="1" s="1"/>
  <c r="W5181" i="1"/>
  <c r="X5181" i="1" s="1"/>
  <c r="W5182" i="1"/>
  <c r="X5182" i="1" s="1"/>
  <c r="W5183" i="1"/>
  <c r="X5183" i="1" s="1"/>
  <c r="W5184" i="1"/>
  <c r="X5184" i="1" s="1"/>
  <c r="W5185" i="1"/>
  <c r="X5185" i="1" s="1"/>
  <c r="W5186" i="1"/>
  <c r="X5186" i="1" s="1"/>
  <c r="W5187" i="1"/>
  <c r="X5187" i="1" s="1"/>
  <c r="W5188" i="1"/>
  <c r="X5188" i="1" s="1"/>
  <c r="W5189" i="1"/>
  <c r="X5189" i="1" s="1"/>
  <c r="W5190" i="1"/>
  <c r="X5190" i="1" s="1"/>
  <c r="W5191" i="1"/>
  <c r="X5191" i="1" s="1"/>
  <c r="W5192" i="1"/>
  <c r="X5192" i="1" s="1"/>
  <c r="W5193" i="1"/>
  <c r="X5193" i="1" s="1"/>
  <c r="W5194" i="1"/>
  <c r="X5194" i="1" s="1"/>
  <c r="W5195" i="1"/>
  <c r="X5195" i="1" s="1"/>
  <c r="W5196" i="1"/>
  <c r="X5196" i="1" s="1"/>
  <c r="W5197" i="1"/>
  <c r="X5197" i="1" s="1"/>
  <c r="W5198" i="1"/>
  <c r="X5198" i="1" s="1"/>
  <c r="W5199" i="1"/>
  <c r="X5199" i="1" s="1"/>
  <c r="W5200" i="1"/>
  <c r="X5200" i="1" s="1"/>
  <c r="W5201" i="1"/>
  <c r="X5201" i="1" s="1"/>
  <c r="W5202" i="1"/>
  <c r="X5202" i="1" s="1"/>
  <c r="W5203" i="1"/>
  <c r="X5203" i="1" s="1"/>
  <c r="W5204" i="1"/>
  <c r="X5204" i="1" s="1"/>
  <c r="W5205" i="1"/>
  <c r="X5205" i="1" s="1"/>
  <c r="W5206" i="1"/>
  <c r="X5206" i="1" s="1"/>
  <c r="W5207" i="1"/>
  <c r="X5207" i="1" s="1"/>
  <c r="W5208" i="1"/>
  <c r="X5208" i="1" s="1"/>
  <c r="W5209" i="1"/>
  <c r="X5209" i="1" s="1"/>
  <c r="W5210" i="1"/>
  <c r="X5210" i="1" s="1"/>
  <c r="W5211" i="1"/>
  <c r="X5211" i="1" s="1"/>
  <c r="W5212" i="1"/>
  <c r="X5212" i="1" s="1"/>
  <c r="W5213" i="1"/>
  <c r="X5213" i="1" s="1"/>
  <c r="W5214" i="1"/>
  <c r="X5214" i="1" s="1"/>
  <c r="W5215" i="1"/>
  <c r="X5215" i="1" s="1"/>
  <c r="W5216" i="1"/>
  <c r="X5216" i="1" s="1"/>
  <c r="W5217" i="1"/>
  <c r="X5217" i="1" s="1"/>
  <c r="W5218" i="1"/>
  <c r="X5218" i="1" s="1"/>
  <c r="W5219" i="1"/>
  <c r="X5219" i="1" s="1"/>
  <c r="W5220" i="1"/>
  <c r="X5220" i="1" s="1"/>
  <c r="W5221" i="1"/>
  <c r="X5221" i="1" s="1"/>
  <c r="W5222" i="1"/>
  <c r="X5222" i="1" s="1"/>
  <c r="W5223" i="1"/>
  <c r="X5223" i="1" s="1"/>
  <c r="W5224" i="1"/>
  <c r="X5224" i="1" s="1"/>
  <c r="W5225" i="1"/>
  <c r="X5225" i="1" s="1"/>
  <c r="W5226" i="1"/>
  <c r="X5226" i="1" s="1"/>
  <c r="W5227" i="1"/>
  <c r="X5227" i="1" s="1"/>
  <c r="W5228" i="1"/>
  <c r="X5228" i="1" s="1"/>
  <c r="W5229" i="1"/>
  <c r="X5229" i="1" s="1"/>
  <c r="W5230" i="1"/>
  <c r="X5230" i="1" s="1"/>
  <c r="W5231" i="1"/>
  <c r="X5231" i="1" s="1"/>
  <c r="W5232" i="1"/>
  <c r="X5232" i="1" s="1"/>
  <c r="W5233" i="1"/>
  <c r="X5233" i="1" s="1"/>
  <c r="W5234" i="1"/>
  <c r="X5234" i="1" s="1"/>
  <c r="W5235" i="1"/>
  <c r="X5235" i="1" s="1"/>
  <c r="W5236" i="1"/>
  <c r="X5236" i="1" s="1"/>
  <c r="W5237" i="1"/>
  <c r="X5237" i="1" s="1"/>
  <c r="W5238" i="1"/>
  <c r="X5238" i="1" s="1"/>
  <c r="W5239" i="1"/>
  <c r="X5239" i="1" s="1"/>
  <c r="W5240" i="1"/>
  <c r="X5240" i="1" s="1"/>
  <c r="W5241" i="1"/>
  <c r="X5241" i="1" s="1"/>
  <c r="W5242" i="1"/>
  <c r="X5242" i="1" s="1"/>
  <c r="W5243" i="1"/>
  <c r="X5243" i="1" s="1"/>
  <c r="W5244" i="1"/>
  <c r="X5244" i="1" s="1"/>
  <c r="W5245" i="1"/>
  <c r="X5245" i="1" s="1"/>
  <c r="W5246" i="1"/>
  <c r="X5246" i="1" s="1"/>
  <c r="W5247" i="1"/>
  <c r="X5247" i="1" s="1"/>
  <c r="W5248" i="1"/>
  <c r="X5248" i="1" s="1"/>
  <c r="W5249" i="1"/>
  <c r="X5249" i="1" s="1"/>
  <c r="W5250" i="1"/>
  <c r="X5250" i="1" s="1"/>
  <c r="W5251" i="1"/>
  <c r="X5251" i="1" s="1"/>
  <c r="W5252" i="1"/>
  <c r="X5252" i="1" s="1"/>
  <c r="W5253" i="1"/>
  <c r="X5253" i="1" s="1"/>
  <c r="W5254" i="1"/>
  <c r="X5254" i="1" s="1"/>
  <c r="W5255" i="1"/>
  <c r="X5255" i="1" s="1"/>
  <c r="W5256" i="1"/>
  <c r="X5256" i="1" s="1"/>
  <c r="W5257" i="1"/>
  <c r="X5257" i="1" s="1"/>
  <c r="W5258" i="1"/>
  <c r="X5258" i="1" s="1"/>
  <c r="W5259" i="1"/>
  <c r="X5259" i="1" s="1"/>
  <c r="W5260" i="1"/>
  <c r="X5260" i="1" s="1"/>
  <c r="W5261" i="1"/>
  <c r="X5261" i="1" s="1"/>
  <c r="W5262" i="1"/>
  <c r="X5262" i="1" s="1"/>
  <c r="W5263" i="1"/>
  <c r="X5263" i="1" s="1"/>
  <c r="W5264" i="1"/>
  <c r="X5264" i="1" s="1"/>
  <c r="W5265" i="1"/>
  <c r="X5265" i="1" s="1"/>
  <c r="W5266" i="1"/>
  <c r="X5266" i="1" s="1"/>
  <c r="W5267" i="1"/>
  <c r="X5267" i="1" s="1"/>
  <c r="W5268" i="1"/>
  <c r="X5268" i="1" s="1"/>
  <c r="W5269" i="1"/>
  <c r="X5269" i="1" s="1"/>
  <c r="W5270" i="1"/>
  <c r="X5270" i="1" s="1"/>
  <c r="W5271" i="1"/>
  <c r="X5271" i="1" s="1"/>
  <c r="W5272" i="1"/>
  <c r="X5272" i="1" s="1"/>
  <c r="W5273" i="1"/>
  <c r="X5273" i="1" s="1"/>
  <c r="W5274" i="1"/>
  <c r="X5274" i="1" s="1"/>
  <c r="W5275" i="1"/>
  <c r="X5275" i="1" s="1"/>
  <c r="W5276" i="1"/>
  <c r="X5276" i="1" s="1"/>
  <c r="W5277" i="1"/>
  <c r="X5277" i="1" s="1"/>
  <c r="W5278" i="1"/>
  <c r="X5278" i="1" s="1"/>
  <c r="W5279" i="1"/>
  <c r="X5279" i="1" s="1"/>
  <c r="W5280" i="1"/>
  <c r="X5280" i="1" s="1"/>
  <c r="W5281" i="1"/>
  <c r="X5281" i="1" s="1"/>
  <c r="W5282" i="1"/>
  <c r="X5282" i="1" s="1"/>
  <c r="W5283" i="1"/>
  <c r="X5283" i="1" s="1"/>
  <c r="W5284" i="1"/>
  <c r="X5284" i="1" s="1"/>
  <c r="W5285" i="1"/>
  <c r="X5285" i="1" s="1"/>
  <c r="W5286" i="1"/>
  <c r="X5286" i="1" s="1"/>
  <c r="W5287" i="1"/>
  <c r="X5287" i="1" s="1"/>
  <c r="W5288" i="1"/>
  <c r="X5288" i="1" s="1"/>
  <c r="W5289" i="1"/>
  <c r="X5289" i="1" s="1"/>
  <c r="W5290" i="1"/>
  <c r="X5290" i="1" s="1"/>
  <c r="W5291" i="1"/>
  <c r="X5291" i="1" s="1"/>
  <c r="W5292" i="1"/>
  <c r="X5292" i="1" s="1"/>
  <c r="W5293" i="1"/>
  <c r="X5293" i="1" s="1"/>
  <c r="W5294" i="1"/>
  <c r="X5294" i="1" s="1"/>
  <c r="W5295" i="1"/>
  <c r="X5295" i="1" s="1"/>
  <c r="W5296" i="1"/>
  <c r="X5296" i="1" s="1"/>
  <c r="W5297" i="1"/>
  <c r="X5297" i="1" s="1"/>
  <c r="W5298" i="1"/>
  <c r="X5298" i="1" s="1"/>
  <c r="W5299" i="1"/>
  <c r="X5299" i="1" s="1"/>
  <c r="W5300" i="1"/>
  <c r="X5300" i="1" s="1"/>
  <c r="W5301" i="1"/>
  <c r="X5301" i="1" s="1"/>
  <c r="W5302" i="1"/>
  <c r="X5302" i="1" s="1"/>
  <c r="W5303" i="1"/>
  <c r="X5303" i="1" s="1"/>
  <c r="W5304" i="1"/>
  <c r="X5304" i="1" s="1"/>
  <c r="W5305" i="1"/>
  <c r="X5305" i="1" s="1"/>
  <c r="W5306" i="1"/>
  <c r="X5306" i="1" s="1"/>
  <c r="W5307" i="1"/>
  <c r="X5307" i="1" s="1"/>
  <c r="W5308" i="1"/>
  <c r="X5308" i="1" s="1"/>
  <c r="W5309" i="1"/>
  <c r="X5309" i="1" s="1"/>
  <c r="W5310" i="1"/>
  <c r="X5310" i="1" s="1"/>
  <c r="W5311" i="1"/>
  <c r="X5311" i="1" s="1"/>
  <c r="W5312" i="1"/>
  <c r="X5312" i="1" s="1"/>
  <c r="W5313" i="1"/>
  <c r="X5313" i="1" s="1"/>
  <c r="W5314" i="1"/>
  <c r="X5314" i="1" s="1"/>
  <c r="W5315" i="1"/>
  <c r="X5315" i="1" s="1"/>
  <c r="W5316" i="1"/>
  <c r="X5316" i="1" s="1"/>
  <c r="W5317" i="1"/>
  <c r="X5317" i="1" s="1"/>
  <c r="W5318" i="1"/>
  <c r="X5318" i="1" s="1"/>
  <c r="W5319" i="1"/>
  <c r="X5319" i="1" s="1"/>
  <c r="W5320" i="1"/>
  <c r="X5320" i="1" s="1"/>
  <c r="W5321" i="1"/>
  <c r="X5321" i="1" s="1"/>
  <c r="W5322" i="1"/>
  <c r="X5322" i="1" s="1"/>
  <c r="W5323" i="1"/>
  <c r="X5323" i="1" s="1"/>
  <c r="W5324" i="1"/>
  <c r="X5324" i="1" s="1"/>
  <c r="W5325" i="1"/>
  <c r="X5325" i="1" s="1"/>
  <c r="W5326" i="1"/>
  <c r="X5326" i="1" s="1"/>
  <c r="W5327" i="1"/>
  <c r="X5327" i="1" s="1"/>
  <c r="W5328" i="1"/>
  <c r="X5328" i="1" s="1"/>
  <c r="W5329" i="1"/>
  <c r="X5329" i="1" s="1"/>
  <c r="W5330" i="1"/>
  <c r="X5330" i="1" s="1"/>
  <c r="W5331" i="1"/>
  <c r="X5331" i="1" s="1"/>
  <c r="W5332" i="1"/>
  <c r="X5332" i="1" s="1"/>
  <c r="W5333" i="1"/>
  <c r="X5333" i="1" s="1"/>
  <c r="W5334" i="1"/>
  <c r="X5334" i="1" s="1"/>
  <c r="W5335" i="1"/>
  <c r="X5335" i="1" s="1"/>
  <c r="W5336" i="1"/>
  <c r="X5336" i="1" s="1"/>
  <c r="W5337" i="1"/>
  <c r="X5337" i="1" s="1"/>
  <c r="W5338" i="1"/>
  <c r="X5338" i="1" s="1"/>
  <c r="W5339" i="1"/>
  <c r="X5339" i="1" s="1"/>
  <c r="W5340" i="1"/>
  <c r="X5340" i="1" s="1"/>
  <c r="W5341" i="1"/>
  <c r="X5341" i="1" s="1"/>
  <c r="W5342" i="1"/>
  <c r="X5342" i="1" s="1"/>
  <c r="W5343" i="1"/>
  <c r="X5343" i="1" s="1"/>
  <c r="W5344" i="1"/>
  <c r="X5344" i="1" s="1"/>
  <c r="W5345" i="1"/>
  <c r="X5345" i="1" s="1"/>
  <c r="W5346" i="1"/>
  <c r="X5346" i="1" s="1"/>
  <c r="W5347" i="1"/>
  <c r="X5347" i="1" s="1"/>
  <c r="W5348" i="1"/>
  <c r="X5348" i="1" s="1"/>
  <c r="W5349" i="1"/>
  <c r="X5349" i="1" s="1"/>
  <c r="W5350" i="1"/>
  <c r="X5350" i="1" s="1"/>
  <c r="W5351" i="1"/>
  <c r="X5351" i="1" s="1"/>
  <c r="W5352" i="1"/>
  <c r="X5352" i="1" s="1"/>
  <c r="W5353" i="1"/>
  <c r="X5353" i="1" s="1"/>
  <c r="W5354" i="1"/>
  <c r="X5354" i="1" s="1"/>
  <c r="W5355" i="1"/>
  <c r="X5355" i="1" s="1"/>
  <c r="W5356" i="1"/>
  <c r="X5356" i="1" s="1"/>
  <c r="W5357" i="1"/>
  <c r="X5357" i="1" s="1"/>
  <c r="W5358" i="1"/>
  <c r="X5358" i="1" s="1"/>
  <c r="W5359" i="1"/>
  <c r="X5359" i="1" s="1"/>
  <c r="W5360" i="1"/>
  <c r="X5360" i="1" s="1"/>
  <c r="W5361" i="1"/>
  <c r="X5361" i="1" s="1"/>
  <c r="W5362" i="1"/>
  <c r="X5362" i="1" s="1"/>
  <c r="W5363" i="1"/>
  <c r="X5363" i="1" s="1"/>
  <c r="W5364" i="1"/>
  <c r="X5364" i="1" s="1"/>
  <c r="W5365" i="1"/>
  <c r="X5365" i="1" s="1"/>
  <c r="W5366" i="1"/>
  <c r="X5366" i="1" s="1"/>
  <c r="W5367" i="1"/>
  <c r="X5367" i="1" s="1"/>
  <c r="W5368" i="1"/>
  <c r="X5368" i="1" s="1"/>
  <c r="W5369" i="1"/>
  <c r="X5369" i="1" s="1"/>
  <c r="W5370" i="1"/>
  <c r="X5370" i="1" s="1"/>
  <c r="W5371" i="1"/>
  <c r="X5371" i="1" s="1"/>
  <c r="W5372" i="1"/>
  <c r="X5372" i="1" s="1"/>
  <c r="W5373" i="1"/>
  <c r="X5373" i="1" s="1"/>
  <c r="W5374" i="1"/>
  <c r="X5374" i="1" s="1"/>
  <c r="W5375" i="1"/>
  <c r="X5375" i="1" s="1"/>
  <c r="W5376" i="1"/>
  <c r="X5376" i="1" s="1"/>
  <c r="W5377" i="1"/>
  <c r="X5377" i="1" s="1"/>
  <c r="W5378" i="1"/>
  <c r="X5378" i="1" s="1"/>
  <c r="W5379" i="1"/>
  <c r="X5379" i="1" s="1"/>
  <c r="W5380" i="1"/>
  <c r="X5380" i="1" s="1"/>
  <c r="W5381" i="1"/>
  <c r="X5381" i="1" s="1"/>
  <c r="W5382" i="1"/>
  <c r="X5382" i="1" s="1"/>
  <c r="W5383" i="1"/>
  <c r="X5383" i="1" s="1"/>
  <c r="W5384" i="1"/>
  <c r="X5384" i="1" s="1"/>
  <c r="W5385" i="1"/>
  <c r="X5385" i="1" s="1"/>
  <c r="W5386" i="1"/>
  <c r="X5386" i="1" s="1"/>
  <c r="W5387" i="1"/>
  <c r="X5387" i="1" s="1"/>
  <c r="W5388" i="1"/>
  <c r="X5388" i="1" s="1"/>
  <c r="W5389" i="1"/>
  <c r="X5389" i="1" s="1"/>
  <c r="W5390" i="1"/>
  <c r="X5390" i="1" s="1"/>
  <c r="W5391" i="1"/>
  <c r="X5391" i="1" s="1"/>
  <c r="W5392" i="1"/>
  <c r="X5392" i="1" s="1"/>
  <c r="W5393" i="1"/>
  <c r="X5393" i="1" s="1"/>
  <c r="W5394" i="1"/>
  <c r="X5394" i="1" s="1"/>
  <c r="W5395" i="1"/>
  <c r="X5395" i="1" s="1"/>
  <c r="W5396" i="1"/>
  <c r="X5396" i="1" s="1"/>
  <c r="W5397" i="1"/>
  <c r="X5397" i="1" s="1"/>
  <c r="W5398" i="1"/>
  <c r="X5398" i="1" s="1"/>
  <c r="W5399" i="1"/>
  <c r="X5399" i="1" s="1"/>
  <c r="W5400" i="1"/>
  <c r="X5400" i="1" s="1"/>
  <c r="W5401" i="1"/>
  <c r="X5401" i="1" s="1"/>
  <c r="W5402" i="1"/>
  <c r="X5402" i="1" s="1"/>
  <c r="W5403" i="1"/>
  <c r="X5403" i="1" s="1"/>
  <c r="W5404" i="1"/>
  <c r="X5404" i="1" s="1"/>
  <c r="W5405" i="1"/>
  <c r="X5405" i="1" s="1"/>
  <c r="W5406" i="1"/>
  <c r="X5406" i="1" s="1"/>
  <c r="W5407" i="1"/>
  <c r="X5407" i="1" s="1"/>
  <c r="W5408" i="1"/>
  <c r="X5408" i="1" s="1"/>
  <c r="W5409" i="1"/>
  <c r="X5409" i="1" s="1"/>
  <c r="W5410" i="1"/>
  <c r="X5410" i="1" s="1"/>
  <c r="W5411" i="1"/>
  <c r="X5411" i="1" s="1"/>
  <c r="W5412" i="1"/>
  <c r="X5412" i="1" s="1"/>
  <c r="W5413" i="1"/>
  <c r="X5413" i="1" s="1"/>
  <c r="W5414" i="1"/>
  <c r="X5414" i="1" s="1"/>
  <c r="W5415" i="1"/>
  <c r="X5415" i="1" s="1"/>
  <c r="W5416" i="1"/>
  <c r="X5416" i="1" s="1"/>
  <c r="W5417" i="1"/>
  <c r="X5417" i="1" s="1"/>
  <c r="W5418" i="1"/>
  <c r="X5418" i="1" s="1"/>
  <c r="W5419" i="1"/>
  <c r="X5419" i="1" s="1"/>
  <c r="W5420" i="1"/>
  <c r="X5420" i="1" s="1"/>
  <c r="W5421" i="1"/>
  <c r="X5421" i="1" s="1"/>
  <c r="W5422" i="1"/>
  <c r="X5422" i="1" s="1"/>
  <c r="W5423" i="1"/>
  <c r="X5423" i="1" s="1"/>
  <c r="W5424" i="1"/>
  <c r="X5424" i="1" s="1"/>
  <c r="W5425" i="1"/>
  <c r="X5425" i="1" s="1"/>
  <c r="W5426" i="1"/>
  <c r="X5426" i="1" s="1"/>
  <c r="W5427" i="1"/>
  <c r="X5427" i="1" s="1"/>
  <c r="W5428" i="1"/>
  <c r="X5428" i="1" s="1"/>
  <c r="W5429" i="1"/>
  <c r="X5429" i="1" s="1"/>
  <c r="W5430" i="1"/>
  <c r="X5430" i="1" s="1"/>
  <c r="W5431" i="1"/>
  <c r="X5431" i="1" s="1"/>
  <c r="W5432" i="1"/>
  <c r="X5432" i="1" s="1"/>
  <c r="W5433" i="1"/>
  <c r="X5433" i="1" s="1"/>
  <c r="W5434" i="1"/>
  <c r="X5434" i="1" s="1"/>
  <c r="W5435" i="1"/>
  <c r="X5435" i="1" s="1"/>
  <c r="W5436" i="1"/>
  <c r="X5436" i="1" s="1"/>
  <c r="W5437" i="1"/>
  <c r="X5437" i="1" s="1"/>
  <c r="W5438" i="1"/>
  <c r="X5438" i="1" s="1"/>
  <c r="W5439" i="1"/>
  <c r="X5439" i="1" s="1"/>
  <c r="W5440" i="1"/>
  <c r="X5440" i="1" s="1"/>
  <c r="W5441" i="1"/>
  <c r="X5441" i="1" s="1"/>
  <c r="W5442" i="1"/>
  <c r="X5442" i="1" s="1"/>
  <c r="W5443" i="1"/>
  <c r="X5443" i="1" s="1"/>
  <c r="W5444" i="1"/>
  <c r="X5444" i="1" s="1"/>
  <c r="W5445" i="1"/>
  <c r="X5445" i="1" s="1"/>
  <c r="W5446" i="1"/>
  <c r="X5446" i="1" s="1"/>
  <c r="W5447" i="1"/>
  <c r="X5447" i="1" s="1"/>
  <c r="W5448" i="1"/>
  <c r="X5448" i="1" s="1"/>
  <c r="W5449" i="1"/>
  <c r="X5449" i="1" s="1"/>
  <c r="W5450" i="1"/>
  <c r="X5450" i="1" s="1"/>
  <c r="W5451" i="1"/>
  <c r="X5451" i="1" s="1"/>
  <c r="W5452" i="1"/>
  <c r="X5452" i="1" s="1"/>
  <c r="W5453" i="1"/>
  <c r="X5453" i="1" s="1"/>
  <c r="W5454" i="1"/>
  <c r="X5454" i="1" s="1"/>
  <c r="W5455" i="1"/>
  <c r="X5455" i="1" s="1"/>
  <c r="W5456" i="1"/>
  <c r="X5456" i="1" s="1"/>
  <c r="W5457" i="1"/>
  <c r="X5457" i="1" s="1"/>
  <c r="W5458" i="1"/>
  <c r="X5458" i="1" s="1"/>
  <c r="W5459" i="1"/>
  <c r="X5459" i="1" s="1"/>
  <c r="W5460" i="1"/>
  <c r="X5460" i="1" s="1"/>
  <c r="W5461" i="1"/>
  <c r="X5461" i="1" s="1"/>
  <c r="W5462" i="1"/>
  <c r="X5462" i="1" s="1"/>
  <c r="W5463" i="1"/>
  <c r="X5463" i="1" s="1"/>
  <c r="W5464" i="1"/>
  <c r="X5464" i="1" s="1"/>
  <c r="W5465" i="1"/>
  <c r="X5465" i="1" s="1"/>
  <c r="W5466" i="1"/>
  <c r="X5466" i="1" s="1"/>
  <c r="W5467" i="1"/>
  <c r="X5467" i="1" s="1"/>
  <c r="W5468" i="1"/>
  <c r="X5468" i="1" s="1"/>
  <c r="W5469" i="1"/>
  <c r="X5469" i="1" s="1"/>
  <c r="W5470" i="1"/>
  <c r="X5470" i="1" s="1"/>
  <c r="W5471" i="1"/>
  <c r="X5471" i="1" s="1"/>
  <c r="W5472" i="1"/>
  <c r="X5472" i="1" s="1"/>
  <c r="W5473" i="1"/>
  <c r="X5473" i="1" s="1"/>
  <c r="W5474" i="1"/>
  <c r="X5474" i="1" s="1"/>
  <c r="W5475" i="1"/>
  <c r="X5475" i="1" s="1"/>
  <c r="W5476" i="1"/>
  <c r="X5476" i="1" s="1"/>
  <c r="W5477" i="1"/>
  <c r="X5477" i="1" s="1"/>
  <c r="W5478" i="1"/>
  <c r="X5478" i="1" s="1"/>
  <c r="W5479" i="1"/>
  <c r="X5479" i="1" s="1"/>
  <c r="W5480" i="1"/>
  <c r="X5480" i="1" s="1"/>
  <c r="W5481" i="1"/>
  <c r="X5481" i="1" s="1"/>
  <c r="W5482" i="1"/>
  <c r="X5482" i="1" s="1"/>
  <c r="W5483" i="1"/>
  <c r="X5483" i="1" s="1"/>
  <c r="W5484" i="1"/>
  <c r="X5484" i="1" s="1"/>
  <c r="W5485" i="1"/>
  <c r="X5485" i="1" s="1"/>
  <c r="W5486" i="1"/>
  <c r="X5486" i="1" s="1"/>
  <c r="W5487" i="1"/>
  <c r="X5487" i="1" s="1"/>
  <c r="W5488" i="1"/>
  <c r="X5488" i="1" s="1"/>
  <c r="W5489" i="1"/>
  <c r="X5489" i="1" s="1"/>
  <c r="W5490" i="1"/>
  <c r="X5490" i="1" s="1"/>
  <c r="W5491" i="1"/>
  <c r="X5491" i="1" s="1"/>
  <c r="W5492" i="1"/>
  <c r="X5492" i="1" s="1"/>
  <c r="W5493" i="1"/>
  <c r="X5493" i="1" s="1"/>
  <c r="W5494" i="1"/>
  <c r="X5494" i="1" s="1"/>
  <c r="W5495" i="1"/>
  <c r="X5495" i="1" s="1"/>
  <c r="W5496" i="1"/>
  <c r="X5496" i="1" s="1"/>
  <c r="W5497" i="1"/>
  <c r="X5497" i="1" s="1"/>
  <c r="W5498" i="1"/>
  <c r="X5498" i="1" s="1"/>
  <c r="W5499" i="1"/>
  <c r="X5499" i="1" s="1"/>
  <c r="W5500" i="1"/>
  <c r="X5500" i="1" s="1"/>
  <c r="W5501" i="1"/>
  <c r="X5501" i="1" s="1"/>
  <c r="W5502" i="1"/>
  <c r="X5502" i="1" s="1"/>
  <c r="W5503" i="1"/>
  <c r="X5503" i="1" s="1"/>
  <c r="W5504" i="1"/>
  <c r="X5504" i="1" s="1"/>
  <c r="W5505" i="1"/>
  <c r="X5505" i="1" s="1"/>
  <c r="W5506" i="1"/>
  <c r="X5506" i="1" s="1"/>
  <c r="W5507" i="1"/>
  <c r="X5507" i="1" s="1"/>
  <c r="W5508" i="1"/>
  <c r="X5508" i="1" s="1"/>
  <c r="W5509" i="1"/>
  <c r="X5509" i="1" s="1"/>
  <c r="W5510" i="1"/>
  <c r="X5510" i="1" s="1"/>
  <c r="W5511" i="1"/>
  <c r="X5511" i="1" s="1"/>
  <c r="W5512" i="1"/>
  <c r="X5512" i="1" s="1"/>
  <c r="W5513" i="1"/>
  <c r="X5513" i="1" s="1"/>
  <c r="W5514" i="1"/>
  <c r="X5514" i="1" s="1"/>
  <c r="W5515" i="1"/>
  <c r="X5515" i="1" s="1"/>
  <c r="W5516" i="1"/>
  <c r="X5516" i="1" s="1"/>
  <c r="W5517" i="1"/>
  <c r="X5517" i="1" s="1"/>
  <c r="W5518" i="1"/>
  <c r="X5518" i="1" s="1"/>
  <c r="W5519" i="1"/>
  <c r="X5519" i="1" s="1"/>
  <c r="W5520" i="1"/>
  <c r="X5520" i="1" s="1"/>
  <c r="W5521" i="1"/>
  <c r="X5521" i="1" s="1"/>
  <c r="W5522" i="1"/>
  <c r="X5522" i="1" s="1"/>
  <c r="W5523" i="1"/>
  <c r="X5523" i="1" s="1"/>
  <c r="W5524" i="1"/>
  <c r="X5524" i="1" s="1"/>
  <c r="W5525" i="1"/>
  <c r="X5525" i="1" s="1"/>
  <c r="W5526" i="1"/>
  <c r="X5526" i="1" s="1"/>
  <c r="W5527" i="1"/>
  <c r="X5527" i="1" s="1"/>
  <c r="W5528" i="1"/>
  <c r="X5528" i="1" s="1"/>
  <c r="W5529" i="1"/>
  <c r="X5529" i="1" s="1"/>
  <c r="W5530" i="1"/>
  <c r="X5530" i="1" s="1"/>
  <c r="W5531" i="1"/>
  <c r="X5531" i="1" s="1"/>
  <c r="W5532" i="1"/>
  <c r="X5532" i="1" s="1"/>
  <c r="W5533" i="1"/>
  <c r="X5533" i="1" s="1"/>
  <c r="W5534" i="1"/>
  <c r="X5534" i="1" s="1"/>
  <c r="W5535" i="1"/>
  <c r="X5535" i="1" s="1"/>
  <c r="W5536" i="1"/>
  <c r="X5536" i="1" s="1"/>
  <c r="W5537" i="1"/>
  <c r="X5537" i="1" s="1"/>
  <c r="W5538" i="1"/>
  <c r="X5538" i="1" s="1"/>
  <c r="W5539" i="1"/>
  <c r="X5539" i="1" s="1"/>
  <c r="W5540" i="1"/>
  <c r="X5540" i="1" s="1"/>
  <c r="W5541" i="1"/>
  <c r="X5541" i="1" s="1"/>
  <c r="W5542" i="1"/>
  <c r="X5542" i="1" s="1"/>
  <c r="W5543" i="1"/>
  <c r="X5543" i="1" s="1"/>
  <c r="W5544" i="1"/>
  <c r="X5544" i="1" s="1"/>
  <c r="W5545" i="1"/>
  <c r="X5545" i="1" s="1"/>
  <c r="W5546" i="1"/>
  <c r="X5546" i="1" s="1"/>
  <c r="W5547" i="1"/>
  <c r="X5547" i="1" s="1"/>
  <c r="W5548" i="1"/>
  <c r="X5548" i="1" s="1"/>
  <c r="W5549" i="1"/>
  <c r="X5549" i="1" s="1"/>
  <c r="W5550" i="1"/>
  <c r="X5550" i="1" s="1"/>
  <c r="W5551" i="1"/>
  <c r="X5551" i="1" s="1"/>
  <c r="W5552" i="1"/>
  <c r="X5552" i="1" s="1"/>
  <c r="W5553" i="1"/>
  <c r="X5553" i="1" s="1"/>
  <c r="W5554" i="1"/>
  <c r="X5554" i="1" s="1"/>
  <c r="W5555" i="1"/>
  <c r="X5555" i="1" s="1"/>
  <c r="W5556" i="1"/>
  <c r="X5556" i="1" s="1"/>
  <c r="W5557" i="1"/>
  <c r="X5557" i="1" s="1"/>
  <c r="W5558" i="1"/>
  <c r="X5558" i="1" s="1"/>
  <c r="W5559" i="1"/>
  <c r="X5559" i="1" s="1"/>
  <c r="W5560" i="1"/>
  <c r="X5560" i="1" s="1"/>
  <c r="W5561" i="1"/>
  <c r="X5561" i="1" s="1"/>
  <c r="W5562" i="1"/>
  <c r="X5562" i="1" s="1"/>
  <c r="W5563" i="1"/>
  <c r="X5563" i="1" s="1"/>
  <c r="W5564" i="1"/>
  <c r="X5564" i="1" s="1"/>
  <c r="W5565" i="1"/>
  <c r="X5565" i="1" s="1"/>
  <c r="W5566" i="1"/>
  <c r="X5566" i="1" s="1"/>
  <c r="W5567" i="1"/>
  <c r="X5567" i="1" s="1"/>
  <c r="W5568" i="1"/>
  <c r="X5568" i="1" s="1"/>
  <c r="W5569" i="1"/>
  <c r="X5569" i="1" s="1"/>
  <c r="W5570" i="1"/>
  <c r="X5570" i="1" s="1"/>
  <c r="W5571" i="1"/>
  <c r="X5571" i="1" s="1"/>
  <c r="W5572" i="1"/>
  <c r="X5572" i="1" s="1"/>
  <c r="W5573" i="1"/>
  <c r="X5573" i="1" s="1"/>
  <c r="W5574" i="1"/>
  <c r="X5574" i="1" s="1"/>
  <c r="W5575" i="1"/>
  <c r="X5575" i="1" s="1"/>
  <c r="W5576" i="1"/>
  <c r="X5576" i="1" s="1"/>
  <c r="W5577" i="1"/>
  <c r="X5577" i="1" s="1"/>
  <c r="W5578" i="1"/>
  <c r="X5578" i="1" s="1"/>
  <c r="W5579" i="1"/>
  <c r="X5579" i="1" s="1"/>
  <c r="W5580" i="1"/>
  <c r="X5580" i="1" s="1"/>
  <c r="W5581" i="1"/>
  <c r="X5581" i="1" s="1"/>
  <c r="W5582" i="1"/>
  <c r="X5582" i="1" s="1"/>
  <c r="W5583" i="1"/>
  <c r="X5583" i="1" s="1"/>
  <c r="W5584" i="1"/>
  <c r="X5584" i="1" s="1"/>
  <c r="W5585" i="1"/>
  <c r="X5585" i="1" s="1"/>
  <c r="W5586" i="1"/>
  <c r="X5586" i="1" s="1"/>
  <c r="W5587" i="1"/>
  <c r="X5587" i="1" s="1"/>
  <c r="W5588" i="1"/>
  <c r="X5588" i="1" s="1"/>
  <c r="W5589" i="1"/>
  <c r="X5589" i="1" s="1"/>
  <c r="W5590" i="1"/>
  <c r="X5590" i="1" s="1"/>
  <c r="W5591" i="1"/>
  <c r="X5591" i="1" s="1"/>
  <c r="W5592" i="1"/>
  <c r="X5592" i="1" s="1"/>
  <c r="W5593" i="1"/>
  <c r="X5593" i="1" s="1"/>
  <c r="W5594" i="1"/>
  <c r="X5594" i="1" s="1"/>
  <c r="W5595" i="1"/>
  <c r="X5595" i="1" s="1"/>
  <c r="W5596" i="1"/>
  <c r="X5596" i="1" s="1"/>
  <c r="W5597" i="1"/>
  <c r="X5597" i="1" s="1"/>
  <c r="W5598" i="1"/>
  <c r="X5598" i="1" s="1"/>
  <c r="W5599" i="1"/>
  <c r="X5599" i="1" s="1"/>
  <c r="W5600" i="1"/>
  <c r="X5600" i="1" s="1"/>
  <c r="W5601" i="1"/>
  <c r="X5601" i="1" s="1"/>
  <c r="W5602" i="1"/>
  <c r="X5602" i="1" s="1"/>
  <c r="W5603" i="1"/>
  <c r="X5603" i="1" s="1"/>
  <c r="W5604" i="1"/>
  <c r="X5604" i="1" s="1"/>
  <c r="W5605" i="1"/>
  <c r="X5605" i="1" s="1"/>
  <c r="W5606" i="1"/>
  <c r="X5606" i="1" s="1"/>
  <c r="W5607" i="1"/>
  <c r="X5607" i="1" s="1"/>
  <c r="W5608" i="1"/>
  <c r="X5608" i="1" s="1"/>
  <c r="W5609" i="1"/>
  <c r="X5609" i="1" s="1"/>
  <c r="W5610" i="1"/>
  <c r="X5610" i="1" s="1"/>
  <c r="W5611" i="1"/>
  <c r="X5611" i="1" s="1"/>
  <c r="W5612" i="1"/>
  <c r="X5612" i="1" s="1"/>
  <c r="W5613" i="1"/>
  <c r="X5613" i="1" s="1"/>
  <c r="W5614" i="1"/>
  <c r="X5614" i="1" s="1"/>
  <c r="W5615" i="1"/>
  <c r="X5615" i="1" s="1"/>
  <c r="W5616" i="1"/>
  <c r="X5616" i="1" s="1"/>
  <c r="W5617" i="1"/>
  <c r="X5617" i="1" s="1"/>
  <c r="W5618" i="1"/>
  <c r="X5618" i="1" s="1"/>
  <c r="W5619" i="1"/>
  <c r="X5619" i="1" s="1"/>
  <c r="W5620" i="1"/>
  <c r="X5620" i="1" s="1"/>
  <c r="W5621" i="1"/>
  <c r="X5621" i="1" s="1"/>
  <c r="W5622" i="1"/>
  <c r="X5622" i="1" s="1"/>
  <c r="W5623" i="1"/>
  <c r="X5623" i="1" s="1"/>
  <c r="W5624" i="1"/>
  <c r="X5624" i="1" s="1"/>
  <c r="W5625" i="1"/>
  <c r="X5625" i="1" s="1"/>
  <c r="W5626" i="1"/>
  <c r="X5626" i="1" s="1"/>
  <c r="W5627" i="1"/>
  <c r="X5627" i="1" s="1"/>
  <c r="W5628" i="1"/>
  <c r="X5628" i="1" s="1"/>
  <c r="W5629" i="1"/>
  <c r="X5629" i="1" s="1"/>
  <c r="W5630" i="1"/>
  <c r="X5630" i="1" s="1"/>
  <c r="W5631" i="1"/>
  <c r="X5631" i="1" s="1"/>
  <c r="W5632" i="1"/>
  <c r="X5632" i="1" s="1"/>
  <c r="W5633" i="1"/>
  <c r="X5633" i="1" s="1"/>
  <c r="W5634" i="1"/>
  <c r="X5634" i="1" s="1"/>
  <c r="W5635" i="1"/>
  <c r="X5635" i="1" s="1"/>
  <c r="W5636" i="1"/>
  <c r="X5636" i="1" s="1"/>
  <c r="W5637" i="1"/>
  <c r="X5637" i="1" s="1"/>
  <c r="W5638" i="1"/>
  <c r="X5638" i="1" s="1"/>
  <c r="W5639" i="1"/>
  <c r="X5639" i="1" s="1"/>
  <c r="W5640" i="1"/>
  <c r="X5640" i="1" s="1"/>
  <c r="W5641" i="1"/>
  <c r="X5641" i="1" s="1"/>
  <c r="W5642" i="1"/>
  <c r="X5642" i="1" s="1"/>
  <c r="W5643" i="1"/>
  <c r="X5643" i="1" s="1"/>
  <c r="W5644" i="1"/>
  <c r="X5644" i="1" s="1"/>
  <c r="W5645" i="1"/>
  <c r="X5645" i="1" s="1"/>
  <c r="W5646" i="1"/>
  <c r="X5646" i="1" s="1"/>
  <c r="W5647" i="1"/>
  <c r="X5647" i="1" s="1"/>
  <c r="W5648" i="1"/>
  <c r="X5648" i="1" s="1"/>
  <c r="W5649" i="1"/>
  <c r="X5649" i="1" s="1"/>
  <c r="W5650" i="1"/>
  <c r="X5650" i="1" s="1"/>
  <c r="W5651" i="1"/>
  <c r="X5651" i="1" s="1"/>
  <c r="W5652" i="1"/>
  <c r="X5652" i="1" s="1"/>
  <c r="W5653" i="1"/>
  <c r="X5653" i="1" s="1"/>
  <c r="W5654" i="1"/>
  <c r="X5654" i="1" s="1"/>
  <c r="W5655" i="1"/>
  <c r="X5655" i="1" s="1"/>
  <c r="W5656" i="1"/>
  <c r="X5656" i="1" s="1"/>
  <c r="W5657" i="1"/>
  <c r="X5657" i="1" s="1"/>
  <c r="W5658" i="1"/>
  <c r="X5658" i="1" s="1"/>
  <c r="W5659" i="1"/>
  <c r="X5659" i="1" s="1"/>
  <c r="W5660" i="1"/>
  <c r="X5660" i="1" s="1"/>
  <c r="W5661" i="1"/>
  <c r="X5661" i="1" s="1"/>
  <c r="W5662" i="1"/>
  <c r="X5662" i="1" s="1"/>
  <c r="W5663" i="1"/>
  <c r="X5663" i="1" s="1"/>
  <c r="W5664" i="1"/>
  <c r="X5664" i="1" s="1"/>
  <c r="W5665" i="1"/>
  <c r="X5665" i="1" s="1"/>
  <c r="W5666" i="1"/>
  <c r="X5666" i="1" s="1"/>
  <c r="W5667" i="1"/>
  <c r="X5667" i="1" s="1"/>
  <c r="W5668" i="1"/>
  <c r="X5668" i="1" s="1"/>
  <c r="W5669" i="1"/>
  <c r="X5669" i="1" s="1"/>
  <c r="W5670" i="1"/>
  <c r="X5670" i="1" s="1"/>
  <c r="W5671" i="1"/>
  <c r="X5671" i="1" s="1"/>
  <c r="W5672" i="1"/>
  <c r="X5672" i="1" s="1"/>
  <c r="W5673" i="1"/>
  <c r="X5673" i="1" s="1"/>
  <c r="W5674" i="1"/>
  <c r="X5674" i="1" s="1"/>
  <c r="W5675" i="1"/>
  <c r="X5675" i="1" s="1"/>
  <c r="W5676" i="1"/>
  <c r="X5676" i="1" s="1"/>
  <c r="W5677" i="1"/>
  <c r="X5677" i="1" s="1"/>
  <c r="W5678" i="1"/>
  <c r="X5678" i="1" s="1"/>
  <c r="W5679" i="1"/>
  <c r="X5679" i="1" s="1"/>
  <c r="W5680" i="1"/>
  <c r="X5680" i="1" s="1"/>
  <c r="W5681" i="1"/>
  <c r="X5681" i="1" s="1"/>
  <c r="W5682" i="1"/>
  <c r="X5682" i="1" s="1"/>
  <c r="W5683" i="1"/>
  <c r="X5683" i="1" s="1"/>
  <c r="W5684" i="1"/>
  <c r="X5684" i="1" s="1"/>
  <c r="W5685" i="1"/>
  <c r="X5685" i="1" s="1"/>
  <c r="W5686" i="1"/>
  <c r="X5686" i="1" s="1"/>
  <c r="W5687" i="1"/>
  <c r="X5687" i="1" s="1"/>
  <c r="W5688" i="1"/>
  <c r="X5688" i="1" s="1"/>
  <c r="W5689" i="1"/>
  <c r="X5689" i="1" s="1"/>
  <c r="W5690" i="1"/>
  <c r="X5690" i="1" s="1"/>
  <c r="W5691" i="1"/>
  <c r="X5691" i="1" s="1"/>
  <c r="W5692" i="1"/>
  <c r="X5692" i="1" s="1"/>
  <c r="W5693" i="1"/>
  <c r="X5693" i="1" s="1"/>
  <c r="W5694" i="1"/>
  <c r="X5694" i="1" s="1"/>
  <c r="W5695" i="1"/>
  <c r="X5695" i="1" s="1"/>
  <c r="W5696" i="1"/>
  <c r="X5696" i="1" s="1"/>
  <c r="W5697" i="1"/>
  <c r="X5697" i="1" s="1"/>
  <c r="W5698" i="1"/>
  <c r="X5698" i="1" s="1"/>
  <c r="W5699" i="1"/>
  <c r="X5699" i="1" s="1"/>
  <c r="W5700" i="1"/>
  <c r="X5700" i="1" s="1"/>
  <c r="W5701" i="1"/>
  <c r="X5701" i="1" s="1"/>
  <c r="W5702" i="1"/>
  <c r="X5702" i="1" s="1"/>
  <c r="W5703" i="1"/>
  <c r="X5703" i="1" s="1"/>
  <c r="W5704" i="1"/>
  <c r="X5704" i="1" s="1"/>
  <c r="W5705" i="1"/>
  <c r="X5705" i="1" s="1"/>
  <c r="W5706" i="1"/>
  <c r="X5706" i="1" s="1"/>
  <c r="W5707" i="1"/>
  <c r="X5707" i="1" s="1"/>
  <c r="W5708" i="1"/>
  <c r="X5708" i="1" s="1"/>
  <c r="W5709" i="1"/>
  <c r="X5709" i="1" s="1"/>
  <c r="W5710" i="1"/>
  <c r="X5710" i="1" s="1"/>
  <c r="W5711" i="1"/>
  <c r="X5711" i="1" s="1"/>
  <c r="W5712" i="1"/>
  <c r="X5712" i="1" s="1"/>
  <c r="W5713" i="1"/>
  <c r="X5713" i="1" s="1"/>
  <c r="W5714" i="1"/>
  <c r="X5714" i="1" s="1"/>
  <c r="W5715" i="1"/>
  <c r="X5715" i="1" s="1"/>
  <c r="W5716" i="1"/>
  <c r="X5716" i="1" s="1"/>
  <c r="W5717" i="1"/>
  <c r="X5717" i="1" s="1"/>
  <c r="W5718" i="1"/>
  <c r="X5718" i="1" s="1"/>
  <c r="W5719" i="1"/>
  <c r="X5719" i="1" s="1"/>
  <c r="W5720" i="1"/>
  <c r="X5720" i="1" s="1"/>
  <c r="W5721" i="1"/>
  <c r="X5721" i="1" s="1"/>
  <c r="W5722" i="1"/>
  <c r="X5722" i="1" s="1"/>
  <c r="W5723" i="1"/>
  <c r="X5723" i="1" s="1"/>
  <c r="W5724" i="1"/>
  <c r="X5724" i="1" s="1"/>
  <c r="W5725" i="1"/>
  <c r="X5725" i="1" s="1"/>
  <c r="W5726" i="1"/>
  <c r="X5726" i="1" s="1"/>
  <c r="W5727" i="1"/>
  <c r="X5727" i="1" s="1"/>
  <c r="W5728" i="1"/>
  <c r="X5728" i="1" s="1"/>
  <c r="W5729" i="1"/>
  <c r="X5729" i="1" s="1"/>
  <c r="W5730" i="1"/>
  <c r="X5730" i="1" s="1"/>
  <c r="W5731" i="1"/>
  <c r="X5731" i="1" s="1"/>
  <c r="W5732" i="1"/>
  <c r="X5732" i="1" s="1"/>
  <c r="W5733" i="1"/>
  <c r="X5733" i="1" s="1"/>
  <c r="W5734" i="1"/>
  <c r="X5734" i="1" s="1"/>
  <c r="W5735" i="1"/>
  <c r="X5735" i="1" s="1"/>
  <c r="W5736" i="1"/>
  <c r="X5736" i="1" s="1"/>
  <c r="W5737" i="1"/>
  <c r="X5737" i="1" s="1"/>
  <c r="W5738" i="1"/>
  <c r="X5738" i="1" s="1"/>
  <c r="W5739" i="1"/>
  <c r="X5739" i="1" s="1"/>
  <c r="W5740" i="1"/>
  <c r="X5740" i="1" s="1"/>
  <c r="W5741" i="1"/>
  <c r="X5741" i="1" s="1"/>
  <c r="W5742" i="1"/>
  <c r="X5742" i="1" s="1"/>
  <c r="W5743" i="1"/>
  <c r="X5743" i="1" s="1"/>
  <c r="W5744" i="1"/>
  <c r="X5744" i="1" s="1"/>
  <c r="W5745" i="1"/>
  <c r="X5745" i="1" s="1"/>
  <c r="W5746" i="1"/>
  <c r="X5746" i="1" s="1"/>
  <c r="W5747" i="1"/>
  <c r="X5747" i="1" s="1"/>
  <c r="W5748" i="1"/>
  <c r="X5748" i="1" s="1"/>
  <c r="W5749" i="1"/>
  <c r="X5749" i="1" s="1"/>
  <c r="W5750" i="1"/>
  <c r="X5750" i="1" s="1"/>
  <c r="W5751" i="1"/>
  <c r="X5751" i="1" s="1"/>
  <c r="W5752" i="1"/>
  <c r="X5752" i="1" s="1"/>
  <c r="W5753" i="1"/>
  <c r="X5753" i="1" s="1"/>
  <c r="W5754" i="1"/>
  <c r="X5754" i="1" s="1"/>
  <c r="W5755" i="1"/>
  <c r="X5755" i="1" s="1"/>
  <c r="W5756" i="1"/>
  <c r="X5756" i="1" s="1"/>
  <c r="W5757" i="1"/>
  <c r="X5757" i="1" s="1"/>
  <c r="W5758" i="1"/>
  <c r="X5758" i="1" s="1"/>
  <c r="W5759" i="1"/>
  <c r="X5759" i="1" s="1"/>
  <c r="W5760" i="1"/>
  <c r="X5760" i="1" s="1"/>
  <c r="W5761" i="1"/>
  <c r="X5761" i="1" s="1"/>
  <c r="W5762" i="1"/>
  <c r="X5762" i="1" s="1"/>
  <c r="W5763" i="1"/>
  <c r="X5763" i="1" s="1"/>
  <c r="W5764" i="1"/>
  <c r="X5764" i="1" s="1"/>
  <c r="W5765" i="1"/>
  <c r="X5765" i="1" s="1"/>
  <c r="W5766" i="1"/>
  <c r="X5766" i="1" s="1"/>
  <c r="W5767" i="1"/>
  <c r="X5767" i="1" s="1"/>
  <c r="W5768" i="1"/>
  <c r="X5768" i="1" s="1"/>
  <c r="W5769" i="1"/>
  <c r="X5769" i="1" s="1"/>
  <c r="W5770" i="1"/>
  <c r="X5770" i="1" s="1"/>
  <c r="W5771" i="1"/>
  <c r="X5771" i="1" s="1"/>
  <c r="W5772" i="1"/>
  <c r="X5772" i="1" s="1"/>
  <c r="W5773" i="1"/>
  <c r="X5773" i="1" s="1"/>
  <c r="W5774" i="1"/>
  <c r="X5774" i="1" s="1"/>
  <c r="W5775" i="1"/>
  <c r="X5775" i="1" s="1"/>
  <c r="W5776" i="1"/>
  <c r="X5776" i="1" s="1"/>
  <c r="W5777" i="1"/>
  <c r="X5777" i="1" s="1"/>
  <c r="W5778" i="1"/>
  <c r="X5778" i="1" s="1"/>
  <c r="W5779" i="1"/>
  <c r="X5779" i="1" s="1"/>
  <c r="W5780" i="1"/>
  <c r="X5780" i="1" s="1"/>
  <c r="W5781" i="1"/>
  <c r="X5781" i="1" s="1"/>
  <c r="W5782" i="1"/>
  <c r="X5782" i="1" s="1"/>
  <c r="W5783" i="1"/>
  <c r="X5783" i="1" s="1"/>
  <c r="W5784" i="1"/>
  <c r="X5784" i="1" s="1"/>
  <c r="W5785" i="1"/>
  <c r="X5785" i="1" s="1"/>
  <c r="W5786" i="1"/>
  <c r="X5786" i="1" s="1"/>
  <c r="W5787" i="1"/>
  <c r="X5787" i="1" s="1"/>
  <c r="W5788" i="1"/>
  <c r="X5788" i="1" s="1"/>
  <c r="W5789" i="1"/>
  <c r="X5789" i="1" s="1"/>
  <c r="W5790" i="1"/>
  <c r="X5790" i="1" s="1"/>
  <c r="W5791" i="1"/>
  <c r="X5791" i="1" s="1"/>
  <c r="W5792" i="1"/>
  <c r="X5792" i="1" s="1"/>
  <c r="W5793" i="1"/>
  <c r="X5793" i="1" s="1"/>
  <c r="W5794" i="1"/>
  <c r="X5794" i="1" s="1"/>
  <c r="W5795" i="1"/>
  <c r="X5795" i="1" s="1"/>
  <c r="W5796" i="1"/>
  <c r="X5796" i="1" s="1"/>
  <c r="W5797" i="1"/>
  <c r="X5797" i="1" s="1"/>
  <c r="W5798" i="1"/>
  <c r="X5798" i="1" s="1"/>
  <c r="W5799" i="1"/>
  <c r="X5799" i="1" s="1"/>
  <c r="W5800" i="1"/>
  <c r="X5800" i="1" s="1"/>
  <c r="W5801" i="1"/>
  <c r="X5801" i="1" s="1"/>
  <c r="W5802" i="1"/>
  <c r="X5802" i="1" s="1"/>
  <c r="W5803" i="1"/>
  <c r="X5803" i="1" s="1"/>
  <c r="W5804" i="1"/>
  <c r="X5804" i="1" s="1"/>
  <c r="W5805" i="1"/>
  <c r="X5805" i="1" s="1"/>
  <c r="W5806" i="1"/>
  <c r="X5806" i="1" s="1"/>
  <c r="W5807" i="1"/>
  <c r="X5807" i="1" s="1"/>
  <c r="W5808" i="1"/>
  <c r="X5808" i="1" s="1"/>
  <c r="W5809" i="1"/>
  <c r="X5809" i="1" s="1"/>
  <c r="W5810" i="1"/>
  <c r="X5810" i="1" s="1"/>
  <c r="W5811" i="1"/>
  <c r="X5811" i="1" s="1"/>
  <c r="W5812" i="1"/>
  <c r="X5812" i="1" s="1"/>
  <c r="W5813" i="1"/>
  <c r="X5813" i="1" s="1"/>
  <c r="W5814" i="1"/>
  <c r="X5814" i="1" s="1"/>
  <c r="W5815" i="1"/>
  <c r="X5815" i="1" s="1"/>
  <c r="W5816" i="1"/>
  <c r="X5816" i="1" s="1"/>
  <c r="W5817" i="1"/>
  <c r="X5817" i="1" s="1"/>
  <c r="W5818" i="1"/>
  <c r="X5818" i="1" s="1"/>
  <c r="W5819" i="1"/>
  <c r="X5819" i="1" s="1"/>
  <c r="W5820" i="1"/>
  <c r="X5820" i="1" s="1"/>
  <c r="W5821" i="1"/>
  <c r="X5821" i="1" s="1"/>
  <c r="W5822" i="1"/>
  <c r="X5822" i="1" s="1"/>
  <c r="W5823" i="1"/>
  <c r="X5823" i="1" s="1"/>
  <c r="W5824" i="1"/>
  <c r="X5824" i="1" s="1"/>
  <c r="W5825" i="1"/>
  <c r="X5825" i="1" s="1"/>
  <c r="W5826" i="1"/>
  <c r="X5826" i="1" s="1"/>
  <c r="W5827" i="1"/>
  <c r="X5827" i="1" s="1"/>
  <c r="W5828" i="1"/>
  <c r="X5828" i="1" s="1"/>
  <c r="W5829" i="1"/>
  <c r="X5829" i="1" s="1"/>
  <c r="W5830" i="1"/>
  <c r="X5830" i="1" s="1"/>
  <c r="W5831" i="1"/>
  <c r="X5831" i="1" s="1"/>
  <c r="W5832" i="1"/>
  <c r="X5832" i="1" s="1"/>
  <c r="W5833" i="1"/>
  <c r="X5833" i="1" s="1"/>
  <c r="W5834" i="1"/>
  <c r="X5834" i="1" s="1"/>
  <c r="W5835" i="1"/>
  <c r="X5835" i="1" s="1"/>
  <c r="W5836" i="1"/>
  <c r="X5836" i="1" s="1"/>
  <c r="W5837" i="1"/>
  <c r="X5837" i="1" s="1"/>
  <c r="W5838" i="1"/>
  <c r="X5838" i="1" s="1"/>
  <c r="W5839" i="1"/>
  <c r="X5839" i="1" s="1"/>
  <c r="W5840" i="1"/>
  <c r="X5840" i="1" s="1"/>
  <c r="W5841" i="1"/>
  <c r="X5841" i="1" s="1"/>
  <c r="W5842" i="1"/>
  <c r="X5842" i="1" s="1"/>
  <c r="W5843" i="1"/>
  <c r="X5843" i="1" s="1"/>
  <c r="W5844" i="1"/>
  <c r="X5844" i="1" s="1"/>
  <c r="W5845" i="1"/>
  <c r="X5845" i="1" s="1"/>
  <c r="W5846" i="1"/>
  <c r="X5846" i="1" s="1"/>
  <c r="W5847" i="1"/>
  <c r="X5847" i="1" s="1"/>
  <c r="W5848" i="1"/>
  <c r="X5848" i="1" s="1"/>
  <c r="W5849" i="1"/>
  <c r="X5849" i="1" s="1"/>
  <c r="W5850" i="1"/>
  <c r="X5850" i="1" s="1"/>
  <c r="W5851" i="1"/>
  <c r="X5851" i="1" s="1"/>
  <c r="W5852" i="1"/>
  <c r="X5852" i="1" s="1"/>
  <c r="W5853" i="1"/>
  <c r="X5853" i="1" s="1"/>
  <c r="W5854" i="1"/>
  <c r="X5854" i="1" s="1"/>
  <c r="W5855" i="1"/>
  <c r="X5855" i="1" s="1"/>
  <c r="W5856" i="1"/>
  <c r="X5856" i="1" s="1"/>
  <c r="W5857" i="1"/>
  <c r="X5857" i="1" s="1"/>
  <c r="W5858" i="1"/>
  <c r="X5858" i="1" s="1"/>
  <c r="W5859" i="1"/>
  <c r="X5859" i="1" s="1"/>
  <c r="W5860" i="1"/>
  <c r="X5860" i="1" s="1"/>
  <c r="W5861" i="1"/>
  <c r="X5861" i="1" s="1"/>
  <c r="W5862" i="1"/>
  <c r="X5862" i="1" s="1"/>
  <c r="W5863" i="1"/>
  <c r="X5863" i="1" s="1"/>
  <c r="W5864" i="1"/>
  <c r="X5864" i="1" s="1"/>
  <c r="W5865" i="1"/>
  <c r="X5865" i="1" s="1"/>
  <c r="W5866" i="1"/>
  <c r="X5866" i="1" s="1"/>
  <c r="W5867" i="1"/>
  <c r="X5867" i="1" s="1"/>
  <c r="W5868" i="1"/>
  <c r="X5868" i="1" s="1"/>
  <c r="W5869" i="1"/>
  <c r="X5869" i="1" s="1"/>
  <c r="W5870" i="1"/>
  <c r="X5870" i="1" s="1"/>
  <c r="W5871" i="1"/>
  <c r="X5871" i="1" s="1"/>
  <c r="W5872" i="1"/>
  <c r="X5872" i="1" s="1"/>
  <c r="W5873" i="1"/>
  <c r="X5873" i="1" s="1"/>
  <c r="W5874" i="1"/>
  <c r="X5874" i="1" s="1"/>
  <c r="W5875" i="1"/>
  <c r="X5875" i="1" s="1"/>
  <c r="W5876" i="1"/>
  <c r="X5876" i="1" s="1"/>
  <c r="W5877" i="1"/>
  <c r="X5877" i="1" s="1"/>
  <c r="W5878" i="1"/>
  <c r="X5878" i="1" s="1"/>
  <c r="W5879" i="1"/>
  <c r="X5879" i="1" s="1"/>
  <c r="W5880" i="1"/>
  <c r="X5880" i="1" s="1"/>
  <c r="W5881" i="1"/>
  <c r="X5881" i="1" s="1"/>
  <c r="W5882" i="1"/>
  <c r="X5882" i="1" s="1"/>
  <c r="W5883" i="1"/>
  <c r="X5883" i="1" s="1"/>
  <c r="W5884" i="1"/>
  <c r="X5884" i="1" s="1"/>
  <c r="W5885" i="1"/>
  <c r="X5885" i="1" s="1"/>
  <c r="W5886" i="1"/>
  <c r="X5886" i="1" s="1"/>
  <c r="W5887" i="1"/>
  <c r="X5887" i="1" s="1"/>
  <c r="W5888" i="1"/>
  <c r="X5888" i="1" s="1"/>
  <c r="W5889" i="1"/>
  <c r="X5889" i="1" s="1"/>
  <c r="W5890" i="1"/>
  <c r="X5890" i="1" s="1"/>
  <c r="W5891" i="1"/>
  <c r="X5891" i="1" s="1"/>
  <c r="W5892" i="1"/>
  <c r="X5892" i="1" s="1"/>
  <c r="W5893" i="1"/>
  <c r="X5893" i="1" s="1"/>
  <c r="W5894" i="1"/>
  <c r="X5894" i="1" s="1"/>
  <c r="W5895" i="1"/>
  <c r="X5895" i="1" s="1"/>
  <c r="W5896" i="1"/>
  <c r="X5896" i="1" s="1"/>
  <c r="W5897" i="1"/>
  <c r="X5897" i="1" s="1"/>
  <c r="W5898" i="1"/>
  <c r="X5898" i="1" s="1"/>
  <c r="W5899" i="1"/>
  <c r="X5899" i="1" s="1"/>
  <c r="W5900" i="1"/>
  <c r="X5900" i="1" s="1"/>
  <c r="W5901" i="1"/>
  <c r="X5901" i="1" s="1"/>
  <c r="W5902" i="1"/>
  <c r="X5902" i="1" s="1"/>
  <c r="W5903" i="1"/>
  <c r="X5903" i="1" s="1"/>
  <c r="W5904" i="1"/>
  <c r="X5904" i="1" s="1"/>
  <c r="W5905" i="1"/>
  <c r="X5905" i="1" s="1"/>
  <c r="W5906" i="1"/>
  <c r="X5906" i="1" s="1"/>
  <c r="W5907" i="1"/>
  <c r="X5907" i="1" s="1"/>
  <c r="W5908" i="1"/>
  <c r="X5908" i="1" s="1"/>
  <c r="W5909" i="1"/>
  <c r="X5909" i="1" s="1"/>
  <c r="W5910" i="1"/>
  <c r="X5910" i="1" s="1"/>
  <c r="W5911" i="1"/>
  <c r="X5911" i="1" s="1"/>
  <c r="W5912" i="1"/>
  <c r="X5912" i="1" s="1"/>
  <c r="W5913" i="1"/>
  <c r="X5913" i="1" s="1"/>
  <c r="W5914" i="1"/>
  <c r="X5914" i="1" s="1"/>
  <c r="W5915" i="1"/>
  <c r="X5915" i="1" s="1"/>
  <c r="W5916" i="1"/>
  <c r="X5916" i="1" s="1"/>
  <c r="W5917" i="1"/>
  <c r="X5917" i="1" s="1"/>
  <c r="W5918" i="1"/>
  <c r="X5918" i="1" s="1"/>
  <c r="W5919" i="1"/>
  <c r="X5919" i="1" s="1"/>
  <c r="W5920" i="1"/>
  <c r="X5920" i="1" s="1"/>
  <c r="W5921" i="1"/>
  <c r="X5921" i="1" s="1"/>
  <c r="W5922" i="1"/>
  <c r="X5922" i="1" s="1"/>
  <c r="W5923" i="1"/>
  <c r="X5923" i="1" s="1"/>
  <c r="W5924" i="1"/>
  <c r="X5924" i="1" s="1"/>
  <c r="W5925" i="1"/>
  <c r="X5925" i="1" s="1"/>
  <c r="W5926" i="1"/>
  <c r="X5926" i="1" s="1"/>
  <c r="W5927" i="1"/>
  <c r="X5927" i="1" s="1"/>
  <c r="W5928" i="1"/>
  <c r="X5928" i="1" s="1"/>
  <c r="W5929" i="1"/>
  <c r="X5929" i="1" s="1"/>
  <c r="W5930" i="1"/>
  <c r="X5930" i="1" s="1"/>
  <c r="W5931" i="1"/>
  <c r="X5931" i="1" s="1"/>
  <c r="W5932" i="1"/>
  <c r="X5932" i="1" s="1"/>
  <c r="W5933" i="1"/>
  <c r="X5933" i="1" s="1"/>
  <c r="W5934" i="1"/>
  <c r="X5934" i="1" s="1"/>
  <c r="W5935" i="1"/>
  <c r="X5935" i="1" s="1"/>
  <c r="W5936" i="1"/>
  <c r="X5936" i="1" s="1"/>
  <c r="W5937" i="1"/>
  <c r="X5937" i="1" s="1"/>
  <c r="W5938" i="1"/>
  <c r="X5938" i="1" s="1"/>
  <c r="W5939" i="1"/>
  <c r="X5939" i="1" s="1"/>
  <c r="W5940" i="1"/>
  <c r="X5940" i="1" s="1"/>
  <c r="W5941" i="1"/>
  <c r="X5941" i="1" s="1"/>
  <c r="W5942" i="1"/>
  <c r="X5942" i="1" s="1"/>
  <c r="W5943" i="1"/>
  <c r="X5943" i="1" s="1"/>
  <c r="W5944" i="1"/>
  <c r="X5944" i="1" s="1"/>
  <c r="W5945" i="1"/>
  <c r="X5945" i="1" s="1"/>
  <c r="W5946" i="1"/>
  <c r="X5946" i="1" s="1"/>
  <c r="W5947" i="1"/>
  <c r="X5947" i="1" s="1"/>
  <c r="W5948" i="1"/>
  <c r="X5948" i="1" s="1"/>
  <c r="W5949" i="1"/>
  <c r="X5949" i="1" s="1"/>
  <c r="W5950" i="1"/>
  <c r="X5950" i="1" s="1"/>
  <c r="W5951" i="1"/>
  <c r="X5951" i="1" s="1"/>
  <c r="W5952" i="1"/>
  <c r="X5952" i="1" s="1"/>
  <c r="W5953" i="1"/>
  <c r="X5953" i="1" s="1"/>
  <c r="W5954" i="1"/>
  <c r="X5954" i="1" s="1"/>
  <c r="W5955" i="1"/>
  <c r="X5955" i="1" s="1"/>
  <c r="W5956" i="1"/>
  <c r="X5956" i="1" s="1"/>
  <c r="W5957" i="1"/>
  <c r="X5957" i="1" s="1"/>
  <c r="W5958" i="1"/>
  <c r="X5958" i="1" s="1"/>
  <c r="W5959" i="1"/>
  <c r="X5959" i="1" s="1"/>
  <c r="W5960" i="1"/>
  <c r="X5960" i="1" s="1"/>
  <c r="W5961" i="1"/>
  <c r="X5961" i="1" s="1"/>
  <c r="W5962" i="1"/>
  <c r="X5962" i="1" s="1"/>
  <c r="W5963" i="1"/>
  <c r="X5963" i="1" s="1"/>
  <c r="W5964" i="1"/>
  <c r="X5964" i="1" s="1"/>
  <c r="W5965" i="1"/>
  <c r="X5965" i="1" s="1"/>
  <c r="W5966" i="1"/>
  <c r="X5966" i="1" s="1"/>
  <c r="W5967" i="1"/>
  <c r="X5967" i="1" s="1"/>
  <c r="W5968" i="1"/>
  <c r="X5968" i="1" s="1"/>
  <c r="W5969" i="1"/>
  <c r="X5969" i="1" s="1"/>
  <c r="W5970" i="1"/>
  <c r="X5970" i="1" s="1"/>
  <c r="W5971" i="1"/>
  <c r="X5971" i="1" s="1"/>
  <c r="W5972" i="1"/>
  <c r="X5972" i="1" s="1"/>
  <c r="W5973" i="1"/>
  <c r="X5973" i="1" s="1"/>
  <c r="W5974" i="1"/>
  <c r="X5974" i="1" s="1"/>
  <c r="W5975" i="1"/>
  <c r="X5975" i="1" s="1"/>
  <c r="W5976" i="1"/>
  <c r="X5976" i="1" s="1"/>
  <c r="W5977" i="1"/>
  <c r="X5977" i="1" s="1"/>
  <c r="W5978" i="1"/>
  <c r="X5978" i="1" s="1"/>
  <c r="W5979" i="1"/>
  <c r="X5979" i="1" s="1"/>
  <c r="W5980" i="1"/>
  <c r="X5980" i="1" s="1"/>
  <c r="W5981" i="1"/>
  <c r="X5981" i="1" s="1"/>
  <c r="W5982" i="1"/>
  <c r="X5982" i="1" s="1"/>
  <c r="W5983" i="1"/>
  <c r="X5983" i="1" s="1"/>
  <c r="W5984" i="1"/>
  <c r="X5984" i="1" s="1"/>
  <c r="W5985" i="1"/>
  <c r="X5985" i="1" s="1"/>
  <c r="W5986" i="1"/>
  <c r="X5986" i="1" s="1"/>
  <c r="W5987" i="1"/>
  <c r="X5987" i="1" s="1"/>
  <c r="W5988" i="1"/>
  <c r="X5988" i="1" s="1"/>
  <c r="W5989" i="1"/>
  <c r="X5989" i="1" s="1"/>
  <c r="W5990" i="1"/>
  <c r="X5990" i="1" s="1"/>
  <c r="W5991" i="1"/>
  <c r="X5991" i="1" s="1"/>
  <c r="W5992" i="1"/>
  <c r="X5992" i="1" s="1"/>
  <c r="W5993" i="1"/>
  <c r="X5993" i="1" s="1"/>
  <c r="W5994" i="1"/>
  <c r="X5994" i="1" s="1"/>
  <c r="W5995" i="1"/>
  <c r="X5995" i="1" s="1"/>
  <c r="W5996" i="1"/>
  <c r="X5996" i="1" s="1"/>
  <c r="W5997" i="1"/>
  <c r="X5997" i="1" s="1"/>
  <c r="W5998" i="1"/>
  <c r="X5998" i="1" s="1"/>
  <c r="W5999" i="1"/>
  <c r="X5999" i="1" s="1"/>
  <c r="W6000" i="1"/>
  <c r="X6000" i="1" s="1"/>
  <c r="W6001" i="1"/>
  <c r="X6001" i="1" s="1"/>
  <c r="W6002" i="1"/>
  <c r="X6002" i="1" s="1"/>
  <c r="W6003" i="1"/>
  <c r="X6003" i="1" s="1"/>
  <c r="W6004" i="1"/>
  <c r="X6004" i="1" s="1"/>
  <c r="W6005" i="1"/>
  <c r="X6005" i="1" s="1"/>
  <c r="W6006" i="1"/>
  <c r="X6006" i="1" s="1"/>
  <c r="W6007" i="1"/>
  <c r="X6007" i="1" s="1"/>
  <c r="W6008" i="1"/>
  <c r="X6008" i="1" s="1"/>
  <c r="W6009" i="1"/>
  <c r="X6009" i="1" s="1"/>
  <c r="W6010" i="1"/>
  <c r="X6010" i="1" s="1"/>
  <c r="W6011" i="1"/>
  <c r="X6011" i="1" s="1"/>
  <c r="W6012" i="1"/>
  <c r="X6012" i="1" s="1"/>
  <c r="W6013" i="1"/>
  <c r="X6013" i="1" s="1"/>
  <c r="W6014" i="1"/>
  <c r="X6014" i="1" s="1"/>
  <c r="W6015" i="1"/>
  <c r="X6015" i="1" s="1"/>
  <c r="W6016" i="1"/>
  <c r="X6016" i="1" s="1"/>
  <c r="W6017" i="1"/>
  <c r="X6017" i="1" s="1"/>
  <c r="W6018" i="1"/>
  <c r="X6018" i="1" s="1"/>
  <c r="W6019" i="1"/>
  <c r="X6019" i="1" s="1"/>
  <c r="W6020" i="1"/>
  <c r="X6020" i="1" s="1"/>
  <c r="W6021" i="1"/>
  <c r="X6021" i="1" s="1"/>
  <c r="W6022" i="1"/>
  <c r="X6022" i="1" s="1"/>
  <c r="W6023" i="1"/>
  <c r="X6023" i="1" s="1"/>
  <c r="W6024" i="1"/>
  <c r="X6024" i="1" s="1"/>
  <c r="W6025" i="1"/>
  <c r="X6025" i="1" s="1"/>
  <c r="W6026" i="1"/>
  <c r="X6026" i="1" s="1"/>
  <c r="W6027" i="1"/>
  <c r="X6027" i="1" s="1"/>
  <c r="W6028" i="1"/>
  <c r="X6028" i="1" s="1"/>
  <c r="W6029" i="1"/>
  <c r="X6029" i="1" s="1"/>
  <c r="W6030" i="1"/>
  <c r="X6030" i="1" s="1"/>
  <c r="W6031" i="1"/>
  <c r="X6031" i="1" s="1"/>
  <c r="W6032" i="1"/>
  <c r="X6032" i="1" s="1"/>
  <c r="W6033" i="1"/>
  <c r="X6033" i="1" s="1"/>
  <c r="W6034" i="1"/>
  <c r="X6034" i="1" s="1"/>
  <c r="W6035" i="1"/>
  <c r="X6035" i="1" s="1"/>
  <c r="W6036" i="1"/>
  <c r="X6036" i="1" s="1"/>
  <c r="W6037" i="1"/>
  <c r="X6037" i="1" s="1"/>
  <c r="W6038" i="1"/>
  <c r="X6038" i="1" s="1"/>
  <c r="W6039" i="1"/>
  <c r="X6039" i="1" s="1"/>
  <c r="W6040" i="1"/>
  <c r="X6040" i="1" s="1"/>
  <c r="W6041" i="1"/>
  <c r="X6041" i="1" s="1"/>
  <c r="W6042" i="1"/>
  <c r="X6042" i="1" s="1"/>
  <c r="W6043" i="1"/>
  <c r="X6043" i="1" s="1"/>
  <c r="W6044" i="1"/>
  <c r="X6044" i="1" s="1"/>
  <c r="W6045" i="1"/>
  <c r="X6045" i="1" s="1"/>
  <c r="W6046" i="1"/>
  <c r="X6046" i="1" s="1"/>
  <c r="W6047" i="1"/>
  <c r="X6047" i="1" s="1"/>
  <c r="W6048" i="1"/>
  <c r="X6048" i="1" s="1"/>
  <c r="W6049" i="1"/>
  <c r="X6049" i="1" s="1"/>
  <c r="W6050" i="1"/>
  <c r="X6050" i="1" s="1"/>
  <c r="W6051" i="1"/>
  <c r="X6051" i="1" s="1"/>
  <c r="W6052" i="1"/>
  <c r="X6052" i="1" s="1"/>
  <c r="W6053" i="1"/>
  <c r="X6053" i="1" s="1"/>
  <c r="W6054" i="1"/>
  <c r="X6054" i="1" s="1"/>
  <c r="W6055" i="1"/>
  <c r="X6055" i="1" s="1"/>
  <c r="W6056" i="1"/>
  <c r="X6056" i="1" s="1"/>
  <c r="W6057" i="1"/>
  <c r="X6057" i="1" s="1"/>
  <c r="W6058" i="1"/>
  <c r="X6058" i="1" s="1"/>
  <c r="W6059" i="1"/>
  <c r="X6059" i="1" s="1"/>
  <c r="W6060" i="1"/>
  <c r="X6060" i="1" s="1"/>
  <c r="W6061" i="1"/>
  <c r="X6061" i="1" s="1"/>
  <c r="W6062" i="1"/>
  <c r="X6062" i="1" s="1"/>
  <c r="W6063" i="1"/>
  <c r="X6063" i="1" s="1"/>
  <c r="W6064" i="1"/>
  <c r="X6064" i="1" s="1"/>
  <c r="W6065" i="1"/>
  <c r="X6065" i="1" s="1"/>
  <c r="W6066" i="1"/>
  <c r="X6066" i="1" s="1"/>
  <c r="W6067" i="1"/>
  <c r="X6067" i="1" s="1"/>
  <c r="W6068" i="1"/>
  <c r="X6068" i="1" s="1"/>
  <c r="W6069" i="1"/>
  <c r="X6069" i="1" s="1"/>
  <c r="W6070" i="1"/>
  <c r="X6070" i="1" s="1"/>
  <c r="W6071" i="1"/>
  <c r="X6071" i="1" s="1"/>
  <c r="W6072" i="1"/>
  <c r="X6072" i="1" s="1"/>
  <c r="W6073" i="1"/>
  <c r="X6073" i="1" s="1"/>
  <c r="W6074" i="1"/>
  <c r="X6074" i="1" s="1"/>
  <c r="W6075" i="1"/>
  <c r="X6075" i="1" s="1"/>
  <c r="W6076" i="1"/>
  <c r="X6076" i="1" s="1"/>
  <c r="W6077" i="1"/>
  <c r="X6077" i="1" s="1"/>
  <c r="W6078" i="1"/>
  <c r="X6078" i="1" s="1"/>
  <c r="W6079" i="1"/>
  <c r="X6079" i="1" s="1"/>
  <c r="W6080" i="1"/>
  <c r="X6080" i="1" s="1"/>
  <c r="W6081" i="1"/>
  <c r="X6081" i="1" s="1"/>
  <c r="W6082" i="1"/>
  <c r="X6082" i="1" s="1"/>
  <c r="W6083" i="1"/>
  <c r="X6083" i="1" s="1"/>
  <c r="W6084" i="1"/>
  <c r="X6084" i="1" s="1"/>
  <c r="W6085" i="1"/>
  <c r="X6085" i="1" s="1"/>
  <c r="W6086" i="1"/>
  <c r="X6086" i="1" s="1"/>
  <c r="W6087" i="1"/>
  <c r="X6087" i="1" s="1"/>
  <c r="W6088" i="1"/>
  <c r="X6088" i="1" s="1"/>
  <c r="W6089" i="1"/>
  <c r="X6089" i="1" s="1"/>
  <c r="W6090" i="1"/>
  <c r="X6090" i="1" s="1"/>
  <c r="W6091" i="1"/>
  <c r="X6091" i="1" s="1"/>
  <c r="W6092" i="1"/>
  <c r="X6092" i="1" s="1"/>
  <c r="W6093" i="1"/>
  <c r="X6093" i="1" s="1"/>
  <c r="W6094" i="1"/>
  <c r="X6094" i="1" s="1"/>
  <c r="W6095" i="1"/>
  <c r="X6095" i="1" s="1"/>
  <c r="W6096" i="1"/>
  <c r="X6096" i="1" s="1"/>
  <c r="W6097" i="1"/>
  <c r="X6097" i="1" s="1"/>
  <c r="W6098" i="1"/>
  <c r="X6098" i="1" s="1"/>
  <c r="W6099" i="1"/>
  <c r="X6099" i="1" s="1"/>
  <c r="W6100" i="1"/>
  <c r="X6100" i="1" s="1"/>
  <c r="W6101" i="1"/>
  <c r="X6101" i="1" s="1"/>
  <c r="W6102" i="1"/>
  <c r="X6102" i="1" s="1"/>
  <c r="W6103" i="1"/>
  <c r="X6103" i="1" s="1"/>
  <c r="W6104" i="1"/>
  <c r="X6104" i="1" s="1"/>
  <c r="W6105" i="1"/>
  <c r="X6105" i="1" s="1"/>
  <c r="W6106" i="1"/>
  <c r="X6106" i="1" s="1"/>
  <c r="W6107" i="1"/>
  <c r="X6107" i="1" s="1"/>
  <c r="W6108" i="1"/>
  <c r="X6108" i="1" s="1"/>
  <c r="W6109" i="1"/>
  <c r="X6109" i="1" s="1"/>
  <c r="W6110" i="1"/>
  <c r="X6110" i="1" s="1"/>
  <c r="W6111" i="1"/>
  <c r="X6111" i="1" s="1"/>
  <c r="W6112" i="1"/>
  <c r="X6112" i="1" s="1"/>
  <c r="W6113" i="1"/>
  <c r="X6113" i="1" s="1"/>
  <c r="W6114" i="1"/>
  <c r="X6114" i="1" s="1"/>
  <c r="W6115" i="1"/>
  <c r="X6115" i="1" s="1"/>
  <c r="W6116" i="1"/>
  <c r="X6116" i="1" s="1"/>
  <c r="W6117" i="1"/>
  <c r="X6117" i="1" s="1"/>
  <c r="W6118" i="1"/>
  <c r="X6118" i="1" s="1"/>
  <c r="W6119" i="1"/>
  <c r="X6119" i="1" s="1"/>
  <c r="W6120" i="1"/>
  <c r="X6120" i="1" s="1"/>
  <c r="W6121" i="1"/>
  <c r="X6121" i="1" s="1"/>
  <c r="W6122" i="1"/>
  <c r="X6122" i="1" s="1"/>
  <c r="W6123" i="1"/>
  <c r="X6123" i="1" s="1"/>
  <c r="W6124" i="1"/>
  <c r="X6124" i="1" s="1"/>
  <c r="W6125" i="1"/>
  <c r="X6125" i="1" s="1"/>
  <c r="W6126" i="1"/>
  <c r="X6126" i="1" s="1"/>
  <c r="W6127" i="1"/>
  <c r="X6127" i="1" s="1"/>
  <c r="W6128" i="1"/>
  <c r="X6128" i="1" s="1"/>
  <c r="W6129" i="1"/>
  <c r="X6129" i="1" s="1"/>
  <c r="W6130" i="1"/>
  <c r="X6130" i="1" s="1"/>
  <c r="W6131" i="1"/>
  <c r="X6131" i="1" s="1"/>
  <c r="W6132" i="1"/>
  <c r="X6132" i="1" s="1"/>
  <c r="W6133" i="1"/>
  <c r="X6133" i="1" s="1"/>
  <c r="W6134" i="1"/>
  <c r="X6134" i="1" s="1"/>
  <c r="W6135" i="1"/>
  <c r="X6135" i="1" s="1"/>
  <c r="W6136" i="1"/>
  <c r="X6136" i="1" s="1"/>
  <c r="W6137" i="1"/>
  <c r="X6137" i="1" s="1"/>
  <c r="W6138" i="1"/>
  <c r="X6138" i="1" s="1"/>
  <c r="W6139" i="1"/>
  <c r="X6139" i="1" s="1"/>
  <c r="W6140" i="1"/>
  <c r="X6140" i="1" s="1"/>
  <c r="W6141" i="1"/>
  <c r="X6141" i="1" s="1"/>
  <c r="W6142" i="1"/>
  <c r="X6142" i="1" s="1"/>
  <c r="W6143" i="1"/>
  <c r="X6143" i="1" s="1"/>
  <c r="W6144" i="1"/>
  <c r="X6144" i="1" s="1"/>
  <c r="W6145" i="1"/>
  <c r="X6145" i="1" s="1"/>
  <c r="W6146" i="1"/>
  <c r="X6146" i="1" s="1"/>
  <c r="W6147" i="1"/>
  <c r="X6147" i="1" s="1"/>
  <c r="W6148" i="1"/>
  <c r="X6148" i="1" s="1"/>
  <c r="W6149" i="1"/>
  <c r="X6149" i="1" s="1"/>
  <c r="W6150" i="1"/>
  <c r="X6150" i="1" s="1"/>
  <c r="W6151" i="1"/>
  <c r="X6151" i="1" s="1"/>
  <c r="W6152" i="1"/>
  <c r="X6152" i="1" s="1"/>
  <c r="W6153" i="1"/>
  <c r="X6153" i="1" s="1"/>
  <c r="W6154" i="1"/>
  <c r="X6154" i="1" s="1"/>
  <c r="W6155" i="1"/>
  <c r="X6155" i="1" s="1"/>
  <c r="W6156" i="1"/>
  <c r="X6156" i="1" s="1"/>
  <c r="W6157" i="1"/>
  <c r="X6157" i="1" s="1"/>
  <c r="W6158" i="1"/>
  <c r="X6158" i="1" s="1"/>
  <c r="W6159" i="1"/>
  <c r="X6159" i="1" s="1"/>
  <c r="W6160" i="1"/>
  <c r="X6160" i="1" s="1"/>
  <c r="W6161" i="1"/>
  <c r="X6161" i="1" s="1"/>
  <c r="W6162" i="1"/>
  <c r="X6162" i="1" s="1"/>
  <c r="W6163" i="1"/>
  <c r="X6163" i="1" s="1"/>
  <c r="W6164" i="1"/>
  <c r="X6164" i="1" s="1"/>
  <c r="W6165" i="1"/>
  <c r="X6165" i="1" s="1"/>
  <c r="W6166" i="1"/>
  <c r="X6166" i="1" s="1"/>
  <c r="W6167" i="1"/>
  <c r="X6167" i="1" s="1"/>
  <c r="W6168" i="1"/>
  <c r="X6168" i="1" s="1"/>
  <c r="W6169" i="1"/>
  <c r="X6169" i="1" s="1"/>
  <c r="W6170" i="1"/>
  <c r="X6170" i="1" s="1"/>
  <c r="W6171" i="1"/>
  <c r="X6171" i="1" s="1"/>
  <c r="W6172" i="1"/>
  <c r="X6172" i="1" s="1"/>
  <c r="W6173" i="1"/>
  <c r="X6173" i="1" s="1"/>
  <c r="W6174" i="1"/>
  <c r="X6174" i="1" s="1"/>
  <c r="W6175" i="1"/>
  <c r="X6175" i="1" s="1"/>
  <c r="W6176" i="1"/>
  <c r="X6176" i="1" s="1"/>
  <c r="W6177" i="1"/>
  <c r="X6177" i="1" s="1"/>
  <c r="W6178" i="1"/>
  <c r="X6178" i="1" s="1"/>
  <c r="W6179" i="1"/>
  <c r="X6179" i="1" s="1"/>
  <c r="W6180" i="1"/>
  <c r="X6180" i="1" s="1"/>
  <c r="W6181" i="1"/>
  <c r="X6181" i="1" s="1"/>
  <c r="W6182" i="1"/>
  <c r="X6182" i="1" s="1"/>
  <c r="W6183" i="1"/>
  <c r="X6183" i="1" s="1"/>
  <c r="W6184" i="1"/>
  <c r="X6184" i="1" s="1"/>
  <c r="W6185" i="1"/>
  <c r="X6185" i="1" s="1"/>
  <c r="W6186" i="1"/>
  <c r="X6186" i="1" s="1"/>
  <c r="W6187" i="1"/>
  <c r="X6187" i="1" s="1"/>
  <c r="W6188" i="1"/>
  <c r="X6188" i="1" s="1"/>
  <c r="W6189" i="1"/>
  <c r="X6189" i="1" s="1"/>
  <c r="W6190" i="1"/>
  <c r="X6190" i="1" s="1"/>
  <c r="W6191" i="1"/>
  <c r="X6191" i="1" s="1"/>
  <c r="W6192" i="1"/>
  <c r="X6192" i="1" s="1"/>
  <c r="W6193" i="1"/>
  <c r="X6193" i="1" s="1"/>
  <c r="W6194" i="1"/>
  <c r="X6194" i="1" s="1"/>
  <c r="W6195" i="1"/>
  <c r="X6195" i="1" s="1"/>
  <c r="W6196" i="1"/>
  <c r="X6196" i="1" s="1"/>
  <c r="W6197" i="1"/>
  <c r="X6197" i="1" s="1"/>
  <c r="W6198" i="1"/>
  <c r="X6198" i="1" s="1"/>
  <c r="W6199" i="1"/>
  <c r="X6199" i="1" s="1"/>
  <c r="W6200" i="1"/>
  <c r="X6200" i="1" s="1"/>
  <c r="W6201" i="1"/>
  <c r="X6201" i="1" s="1"/>
  <c r="W6202" i="1"/>
  <c r="X6202" i="1" s="1"/>
  <c r="W6203" i="1"/>
  <c r="X6203" i="1" s="1"/>
  <c r="W6204" i="1"/>
  <c r="X6204" i="1" s="1"/>
  <c r="W6205" i="1"/>
  <c r="X6205" i="1" s="1"/>
  <c r="W6206" i="1"/>
  <c r="X6206" i="1" s="1"/>
  <c r="W6207" i="1"/>
  <c r="X6207" i="1" s="1"/>
  <c r="W6208" i="1"/>
  <c r="X6208" i="1" s="1"/>
  <c r="W6209" i="1"/>
  <c r="X6209" i="1" s="1"/>
  <c r="W6210" i="1"/>
  <c r="X6210" i="1" s="1"/>
  <c r="W6211" i="1"/>
  <c r="X6211" i="1" s="1"/>
  <c r="W6212" i="1"/>
  <c r="X6212" i="1" s="1"/>
  <c r="W6213" i="1"/>
  <c r="X6213" i="1" s="1"/>
  <c r="W6214" i="1"/>
  <c r="X6214" i="1" s="1"/>
  <c r="W6215" i="1"/>
  <c r="X6215" i="1" s="1"/>
  <c r="W6216" i="1"/>
  <c r="X6216" i="1" s="1"/>
  <c r="W6217" i="1"/>
  <c r="X6217" i="1" s="1"/>
  <c r="W6218" i="1"/>
  <c r="X6218" i="1" s="1"/>
  <c r="W6219" i="1"/>
  <c r="X6219" i="1" s="1"/>
  <c r="W6220" i="1"/>
  <c r="X6220" i="1" s="1"/>
  <c r="W6221" i="1"/>
  <c r="X6221" i="1" s="1"/>
  <c r="W6222" i="1"/>
  <c r="X6222" i="1" s="1"/>
  <c r="W6223" i="1"/>
  <c r="X6223" i="1" s="1"/>
  <c r="W6224" i="1"/>
  <c r="X6224" i="1" s="1"/>
  <c r="W6225" i="1"/>
  <c r="X6225" i="1" s="1"/>
  <c r="W6226" i="1"/>
  <c r="X6226" i="1" s="1"/>
  <c r="W6227" i="1"/>
  <c r="X6227" i="1" s="1"/>
  <c r="W6228" i="1"/>
  <c r="X6228" i="1" s="1"/>
  <c r="W6229" i="1"/>
  <c r="X6229" i="1" s="1"/>
  <c r="W6230" i="1"/>
  <c r="X6230" i="1" s="1"/>
  <c r="W6231" i="1"/>
  <c r="X6231" i="1" s="1"/>
  <c r="W6232" i="1"/>
  <c r="X6232" i="1" s="1"/>
  <c r="W6233" i="1"/>
  <c r="X6233" i="1" s="1"/>
  <c r="W6234" i="1"/>
  <c r="X6234" i="1" s="1"/>
  <c r="W6235" i="1"/>
  <c r="X6235" i="1" s="1"/>
  <c r="W6236" i="1"/>
  <c r="X6236" i="1" s="1"/>
  <c r="W6237" i="1"/>
  <c r="X6237" i="1" s="1"/>
  <c r="W6238" i="1"/>
  <c r="X6238" i="1" s="1"/>
  <c r="W6239" i="1"/>
  <c r="X6239" i="1" s="1"/>
  <c r="W6240" i="1"/>
  <c r="X6240" i="1" s="1"/>
  <c r="W6241" i="1"/>
  <c r="X6241" i="1" s="1"/>
  <c r="W6242" i="1"/>
  <c r="X6242" i="1" s="1"/>
  <c r="W6243" i="1"/>
  <c r="X6243" i="1" s="1"/>
  <c r="W6244" i="1"/>
  <c r="X6244" i="1" s="1"/>
  <c r="W6245" i="1"/>
  <c r="X6245" i="1" s="1"/>
  <c r="W6246" i="1"/>
  <c r="X6246" i="1" s="1"/>
  <c r="W6247" i="1"/>
  <c r="X6247" i="1" s="1"/>
  <c r="W6248" i="1"/>
  <c r="X6248" i="1" s="1"/>
  <c r="W6249" i="1"/>
  <c r="X6249" i="1" s="1"/>
  <c r="W6250" i="1"/>
  <c r="X6250" i="1" s="1"/>
  <c r="W6251" i="1"/>
  <c r="X6251" i="1" s="1"/>
  <c r="W6252" i="1"/>
  <c r="X6252" i="1" s="1"/>
  <c r="W6253" i="1"/>
  <c r="X6253" i="1" s="1"/>
  <c r="W6254" i="1"/>
  <c r="X6254" i="1" s="1"/>
  <c r="W6255" i="1"/>
  <c r="X6255" i="1" s="1"/>
  <c r="W6256" i="1"/>
  <c r="X6256" i="1" s="1"/>
  <c r="W6257" i="1"/>
  <c r="X6257" i="1" s="1"/>
  <c r="W6258" i="1"/>
  <c r="X6258" i="1" s="1"/>
  <c r="W6259" i="1"/>
  <c r="X6259" i="1" s="1"/>
  <c r="W6260" i="1"/>
  <c r="X6260" i="1" s="1"/>
  <c r="W6261" i="1"/>
  <c r="X6261" i="1" s="1"/>
  <c r="W6262" i="1"/>
  <c r="X6262" i="1" s="1"/>
  <c r="W6263" i="1"/>
  <c r="X6263" i="1" s="1"/>
  <c r="W6264" i="1"/>
  <c r="X6264" i="1" s="1"/>
  <c r="W6265" i="1"/>
  <c r="X6265" i="1" s="1"/>
  <c r="W6266" i="1"/>
  <c r="X6266" i="1" s="1"/>
  <c r="W6267" i="1"/>
  <c r="X6267" i="1" s="1"/>
  <c r="W6268" i="1"/>
  <c r="X6268" i="1" s="1"/>
  <c r="W6269" i="1"/>
  <c r="X6269" i="1" s="1"/>
  <c r="W6270" i="1"/>
  <c r="X6270" i="1" s="1"/>
  <c r="W6271" i="1"/>
  <c r="X6271" i="1" s="1"/>
  <c r="W6272" i="1"/>
  <c r="X6272" i="1" s="1"/>
  <c r="W6273" i="1"/>
  <c r="X6273" i="1" s="1"/>
  <c r="W6274" i="1"/>
  <c r="X6274" i="1" s="1"/>
  <c r="W6275" i="1"/>
  <c r="X6275" i="1" s="1"/>
  <c r="W6276" i="1"/>
  <c r="X6276" i="1" s="1"/>
  <c r="W6277" i="1"/>
  <c r="X6277" i="1" s="1"/>
  <c r="W6278" i="1"/>
  <c r="X6278" i="1" s="1"/>
  <c r="W6279" i="1"/>
  <c r="X6279" i="1" s="1"/>
  <c r="W6280" i="1"/>
  <c r="X6280" i="1" s="1"/>
  <c r="W6281" i="1"/>
  <c r="X6281" i="1" s="1"/>
  <c r="W6282" i="1"/>
  <c r="X6282" i="1" s="1"/>
  <c r="W6283" i="1"/>
  <c r="X6283" i="1" s="1"/>
  <c r="W6284" i="1"/>
  <c r="X6284" i="1" s="1"/>
  <c r="W6285" i="1"/>
  <c r="X6285" i="1" s="1"/>
  <c r="W6286" i="1"/>
  <c r="X6286" i="1" s="1"/>
  <c r="W6287" i="1"/>
  <c r="X6287" i="1" s="1"/>
  <c r="W6288" i="1"/>
  <c r="X6288" i="1" s="1"/>
  <c r="W6289" i="1"/>
  <c r="X6289" i="1" s="1"/>
  <c r="W6290" i="1"/>
  <c r="X6290" i="1" s="1"/>
  <c r="W6291" i="1"/>
  <c r="X6291" i="1" s="1"/>
  <c r="W6292" i="1"/>
  <c r="X6292" i="1" s="1"/>
  <c r="W6293" i="1"/>
  <c r="X6293" i="1" s="1"/>
  <c r="W6294" i="1"/>
  <c r="X6294" i="1" s="1"/>
  <c r="W6295" i="1"/>
  <c r="X6295" i="1" s="1"/>
  <c r="W6296" i="1"/>
  <c r="X6296" i="1" s="1"/>
  <c r="W6297" i="1"/>
  <c r="X6297" i="1" s="1"/>
  <c r="W6298" i="1"/>
  <c r="X6298" i="1" s="1"/>
  <c r="W6299" i="1"/>
  <c r="X6299" i="1" s="1"/>
  <c r="W6300" i="1"/>
  <c r="X6300" i="1" s="1"/>
  <c r="W6301" i="1"/>
  <c r="X6301" i="1" s="1"/>
  <c r="W6302" i="1"/>
  <c r="X6302" i="1" s="1"/>
  <c r="W6303" i="1"/>
  <c r="X6303" i="1" s="1"/>
  <c r="W6304" i="1"/>
  <c r="X6304" i="1" s="1"/>
  <c r="W6305" i="1"/>
  <c r="X6305" i="1" s="1"/>
  <c r="W6306" i="1"/>
  <c r="X6306" i="1" s="1"/>
  <c r="W6307" i="1"/>
  <c r="X6307" i="1" s="1"/>
  <c r="W6308" i="1"/>
  <c r="X6308" i="1" s="1"/>
  <c r="W6309" i="1"/>
  <c r="X6309" i="1" s="1"/>
  <c r="W6310" i="1"/>
  <c r="X6310" i="1" s="1"/>
  <c r="W6311" i="1"/>
  <c r="X6311" i="1" s="1"/>
  <c r="W6312" i="1"/>
  <c r="X6312" i="1" s="1"/>
  <c r="W6313" i="1"/>
  <c r="X6313" i="1" s="1"/>
  <c r="W6314" i="1"/>
  <c r="X6314" i="1" s="1"/>
  <c r="W6315" i="1"/>
  <c r="X6315" i="1" s="1"/>
  <c r="W6316" i="1"/>
  <c r="X6316" i="1" s="1"/>
  <c r="W6317" i="1"/>
  <c r="X6317" i="1" s="1"/>
  <c r="W6318" i="1"/>
  <c r="X6318" i="1" s="1"/>
  <c r="W6319" i="1"/>
  <c r="X6319" i="1" s="1"/>
  <c r="W6320" i="1"/>
  <c r="X6320" i="1" s="1"/>
  <c r="W6321" i="1"/>
  <c r="X6321" i="1" s="1"/>
  <c r="W6322" i="1"/>
  <c r="X6322" i="1" s="1"/>
  <c r="W6323" i="1"/>
  <c r="X6323" i="1" s="1"/>
  <c r="W6324" i="1"/>
  <c r="X6324" i="1" s="1"/>
  <c r="W6325" i="1"/>
  <c r="X6325" i="1" s="1"/>
  <c r="W6326" i="1"/>
  <c r="X6326" i="1" s="1"/>
  <c r="W6327" i="1"/>
  <c r="X6327" i="1" s="1"/>
  <c r="W6328" i="1"/>
  <c r="X6328" i="1" s="1"/>
  <c r="W6329" i="1"/>
  <c r="X6329" i="1" s="1"/>
  <c r="W6330" i="1"/>
  <c r="X6330" i="1" s="1"/>
  <c r="W6331" i="1"/>
  <c r="X6331" i="1" s="1"/>
  <c r="W6332" i="1"/>
  <c r="X6332" i="1" s="1"/>
  <c r="W6333" i="1"/>
  <c r="X6333" i="1" s="1"/>
  <c r="W6334" i="1"/>
  <c r="X6334" i="1" s="1"/>
  <c r="W6335" i="1"/>
  <c r="X6335" i="1" s="1"/>
  <c r="W6336" i="1"/>
  <c r="X6336" i="1" s="1"/>
  <c r="W6337" i="1"/>
  <c r="X6337" i="1" s="1"/>
  <c r="W6338" i="1"/>
  <c r="X6338" i="1" s="1"/>
  <c r="W6339" i="1"/>
  <c r="X6339" i="1" s="1"/>
  <c r="W6340" i="1"/>
  <c r="X6340" i="1" s="1"/>
  <c r="W6341" i="1"/>
  <c r="X6341" i="1" s="1"/>
  <c r="W6342" i="1"/>
  <c r="X6342" i="1" s="1"/>
  <c r="W6343" i="1"/>
  <c r="X6343" i="1" s="1"/>
  <c r="W6344" i="1"/>
  <c r="X6344" i="1" s="1"/>
  <c r="W6345" i="1"/>
  <c r="X6345" i="1" s="1"/>
  <c r="W6346" i="1"/>
  <c r="X6346" i="1" s="1"/>
  <c r="W6347" i="1"/>
  <c r="X6347" i="1" s="1"/>
  <c r="W6348" i="1"/>
  <c r="X6348" i="1" s="1"/>
  <c r="W6349" i="1"/>
  <c r="X6349" i="1" s="1"/>
  <c r="W6350" i="1"/>
  <c r="X6350" i="1" s="1"/>
  <c r="W6351" i="1"/>
  <c r="X6351" i="1" s="1"/>
  <c r="W6352" i="1"/>
  <c r="X6352" i="1" s="1"/>
  <c r="W6353" i="1"/>
  <c r="X6353" i="1" s="1"/>
  <c r="W6354" i="1"/>
  <c r="X6354" i="1" s="1"/>
  <c r="W6355" i="1"/>
  <c r="X6355" i="1" s="1"/>
  <c r="W6356" i="1"/>
  <c r="X6356" i="1" s="1"/>
  <c r="W6357" i="1"/>
  <c r="X6357" i="1" s="1"/>
  <c r="W6358" i="1"/>
  <c r="X6358" i="1" s="1"/>
  <c r="W6359" i="1"/>
  <c r="X6359" i="1" s="1"/>
  <c r="W6360" i="1"/>
  <c r="X6360" i="1" s="1"/>
  <c r="W6361" i="1"/>
  <c r="X6361" i="1" s="1"/>
  <c r="W6362" i="1"/>
  <c r="X6362" i="1" s="1"/>
  <c r="W6363" i="1"/>
  <c r="X6363" i="1" s="1"/>
  <c r="W6364" i="1"/>
  <c r="X6364" i="1" s="1"/>
  <c r="W6365" i="1"/>
  <c r="X6365" i="1" s="1"/>
  <c r="W6366" i="1"/>
  <c r="X6366" i="1" s="1"/>
  <c r="W6367" i="1"/>
  <c r="X6367" i="1" s="1"/>
  <c r="W6368" i="1"/>
  <c r="X6368" i="1" s="1"/>
  <c r="W6369" i="1"/>
  <c r="X6369" i="1" s="1"/>
  <c r="W6370" i="1"/>
  <c r="X6370" i="1" s="1"/>
  <c r="W6371" i="1"/>
  <c r="X6371" i="1" s="1"/>
  <c r="W6372" i="1"/>
  <c r="X6372" i="1" s="1"/>
  <c r="W6373" i="1"/>
  <c r="X6373" i="1" s="1"/>
  <c r="W6374" i="1"/>
  <c r="X6374" i="1" s="1"/>
  <c r="W6375" i="1"/>
  <c r="X6375" i="1" s="1"/>
  <c r="W6376" i="1"/>
  <c r="X6376" i="1" s="1"/>
  <c r="W6377" i="1"/>
  <c r="X6377" i="1" s="1"/>
  <c r="W6378" i="1"/>
  <c r="X6378" i="1" s="1"/>
  <c r="W6379" i="1"/>
  <c r="X6379" i="1" s="1"/>
  <c r="W6380" i="1"/>
  <c r="X6380" i="1" s="1"/>
  <c r="W6381" i="1"/>
  <c r="X6381" i="1" s="1"/>
  <c r="W6382" i="1"/>
  <c r="X6382" i="1" s="1"/>
  <c r="W6383" i="1"/>
  <c r="X6383" i="1" s="1"/>
  <c r="W6384" i="1"/>
  <c r="X6384" i="1" s="1"/>
  <c r="W6385" i="1"/>
  <c r="X6385" i="1" s="1"/>
  <c r="W6386" i="1"/>
  <c r="X6386" i="1" s="1"/>
  <c r="W6387" i="1"/>
  <c r="X6387" i="1" s="1"/>
  <c r="W6388" i="1"/>
  <c r="X6388" i="1" s="1"/>
  <c r="W6389" i="1"/>
  <c r="X6389" i="1" s="1"/>
  <c r="W6390" i="1"/>
  <c r="X6390" i="1" s="1"/>
  <c r="W6391" i="1"/>
  <c r="X6391" i="1" s="1"/>
  <c r="W6392" i="1"/>
  <c r="X6392" i="1" s="1"/>
  <c r="W6393" i="1"/>
  <c r="X6393" i="1" s="1"/>
  <c r="W6394" i="1"/>
  <c r="X6394" i="1" s="1"/>
  <c r="W6395" i="1"/>
  <c r="X6395" i="1" s="1"/>
  <c r="W6396" i="1"/>
  <c r="X6396" i="1" s="1"/>
  <c r="W6397" i="1"/>
  <c r="X6397" i="1" s="1"/>
  <c r="W6398" i="1"/>
  <c r="X6398" i="1" s="1"/>
  <c r="W6399" i="1"/>
  <c r="X6399" i="1" s="1"/>
  <c r="W6400" i="1"/>
  <c r="X6400" i="1" s="1"/>
  <c r="W6401" i="1"/>
  <c r="X6401" i="1" s="1"/>
  <c r="W6402" i="1"/>
  <c r="X6402" i="1" s="1"/>
  <c r="W6403" i="1"/>
  <c r="X6403" i="1" s="1"/>
  <c r="W6404" i="1"/>
  <c r="X6404" i="1" s="1"/>
  <c r="W6405" i="1"/>
  <c r="X6405" i="1" s="1"/>
  <c r="W6406" i="1"/>
  <c r="X6406" i="1" s="1"/>
  <c r="W6407" i="1"/>
  <c r="X6407" i="1" s="1"/>
  <c r="W6408" i="1"/>
  <c r="X6408" i="1" s="1"/>
  <c r="W6409" i="1"/>
  <c r="X6409" i="1" s="1"/>
  <c r="W6410" i="1"/>
  <c r="X6410" i="1" s="1"/>
  <c r="W6411" i="1"/>
  <c r="X6411" i="1" s="1"/>
  <c r="W6412" i="1"/>
  <c r="X6412" i="1" s="1"/>
  <c r="W6413" i="1"/>
  <c r="X6413" i="1" s="1"/>
  <c r="W6414" i="1"/>
  <c r="X6414" i="1" s="1"/>
  <c r="W6415" i="1"/>
  <c r="X6415" i="1" s="1"/>
  <c r="W6416" i="1"/>
  <c r="X6416" i="1" s="1"/>
  <c r="W6417" i="1"/>
  <c r="X6417" i="1" s="1"/>
  <c r="W6418" i="1"/>
  <c r="X6418" i="1" s="1"/>
  <c r="W6419" i="1"/>
  <c r="X6419" i="1" s="1"/>
  <c r="W6420" i="1"/>
  <c r="X6420" i="1" s="1"/>
  <c r="W6421" i="1"/>
  <c r="X6421" i="1" s="1"/>
  <c r="W6422" i="1"/>
  <c r="X6422" i="1" s="1"/>
  <c r="W6423" i="1"/>
  <c r="X6423" i="1" s="1"/>
  <c r="W6424" i="1"/>
  <c r="X6424" i="1" s="1"/>
  <c r="W6425" i="1"/>
  <c r="X6425" i="1" s="1"/>
  <c r="W6426" i="1"/>
  <c r="X6426" i="1" s="1"/>
  <c r="W6427" i="1"/>
  <c r="X6427" i="1" s="1"/>
  <c r="W6428" i="1"/>
  <c r="X6428" i="1" s="1"/>
  <c r="W6429" i="1"/>
  <c r="X6429" i="1" s="1"/>
  <c r="W6430" i="1"/>
  <c r="X6430" i="1" s="1"/>
  <c r="W6431" i="1"/>
  <c r="X6431" i="1" s="1"/>
  <c r="W6432" i="1"/>
  <c r="X6432" i="1" s="1"/>
  <c r="W6433" i="1"/>
  <c r="X6433" i="1" s="1"/>
  <c r="W6434" i="1"/>
  <c r="X6434" i="1" s="1"/>
  <c r="W6435" i="1"/>
  <c r="X6435" i="1" s="1"/>
  <c r="W6436" i="1"/>
  <c r="X6436" i="1" s="1"/>
  <c r="W6437" i="1"/>
  <c r="X6437" i="1" s="1"/>
  <c r="W6438" i="1"/>
  <c r="X6438" i="1" s="1"/>
  <c r="W6439" i="1"/>
  <c r="X6439" i="1" s="1"/>
  <c r="W6440" i="1"/>
  <c r="X6440" i="1" s="1"/>
  <c r="W6441" i="1"/>
  <c r="X6441" i="1" s="1"/>
  <c r="W6442" i="1"/>
  <c r="X6442" i="1" s="1"/>
  <c r="W6443" i="1"/>
  <c r="X6443" i="1" s="1"/>
  <c r="W6444" i="1"/>
  <c r="X6444" i="1" s="1"/>
  <c r="W6445" i="1"/>
  <c r="X6445" i="1" s="1"/>
  <c r="W6446" i="1"/>
  <c r="X6446" i="1" s="1"/>
  <c r="W6447" i="1"/>
  <c r="X6447" i="1" s="1"/>
  <c r="W6448" i="1"/>
  <c r="X6448" i="1" s="1"/>
  <c r="W6449" i="1"/>
  <c r="X6449" i="1" s="1"/>
  <c r="W6450" i="1"/>
  <c r="X6450" i="1" s="1"/>
  <c r="W6451" i="1"/>
  <c r="X6451" i="1" s="1"/>
  <c r="W6452" i="1"/>
  <c r="X6452" i="1" s="1"/>
  <c r="W6453" i="1"/>
  <c r="X6453" i="1" s="1"/>
  <c r="W6454" i="1"/>
  <c r="X6454" i="1" s="1"/>
  <c r="W6455" i="1"/>
  <c r="X6455" i="1" s="1"/>
  <c r="W6456" i="1"/>
  <c r="X6456" i="1" s="1"/>
  <c r="W6457" i="1"/>
  <c r="X6457" i="1" s="1"/>
  <c r="W6458" i="1"/>
  <c r="X6458" i="1" s="1"/>
  <c r="W6459" i="1"/>
  <c r="X6459" i="1" s="1"/>
  <c r="W6460" i="1"/>
  <c r="X6460" i="1" s="1"/>
  <c r="W6461" i="1"/>
  <c r="X6461" i="1" s="1"/>
  <c r="W6462" i="1"/>
  <c r="X6462" i="1" s="1"/>
  <c r="W6463" i="1"/>
  <c r="X6463" i="1" s="1"/>
  <c r="W6464" i="1"/>
  <c r="X6464" i="1" s="1"/>
  <c r="W6465" i="1"/>
  <c r="X6465" i="1" s="1"/>
  <c r="W6466" i="1"/>
  <c r="X6466" i="1" s="1"/>
  <c r="W6467" i="1"/>
  <c r="X6467" i="1" s="1"/>
  <c r="W6468" i="1"/>
  <c r="X6468" i="1" s="1"/>
  <c r="W6469" i="1"/>
  <c r="X6469" i="1" s="1"/>
  <c r="W6470" i="1"/>
  <c r="X6470" i="1" s="1"/>
  <c r="W6471" i="1"/>
  <c r="X6471" i="1" s="1"/>
  <c r="W6472" i="1"/>
  <c r="X6472" i="1" s="1"/>
  <c r="W6473" i="1"/>
  <c r="X6473" i="1" s="1"/>
  <c r="W6474" i="1"/>
  <c r="X6474" i="1" s="1"/>
  <c r="W6475" i="1"/>
  <c r="X6475" i="1" s="1"/>
  <c r="W6476" i="1"/>
  <c r="X6476" i="1" s="1"/>
  <c r="W6477" i="1"/>
  <c r="X6477" i="1" s="1"/>
  <c r="W6478" i="1"/>
  <c r="X6478" i="1" s="1"/>
  <c r="W6479" i="1"/>
  <c r="X6479" i="1" s="1"/>
  <c r="W6480" i="1"/>
  <c r="X6480" i="1" s="1"/>
  <c r="W6481" i="1"/>
  <c r="X6481" i="1" s="1"/>
  <c r="W6482" i="1"/>
  <c r="X6482" i="1" s="1"/>
  <c r="W6483" i="1"/>
  <c r="X6483" i="1" s="1"/>
  <c r="W6484" i="1"/>
  <c r="X6484" i="1" s="1"/>
  <c r="W6485" i="1"/>
  <c r="X6485" i="1" s="1"/>
  <c r="W6486" i="1"/>
  <c r="X6486" i="1" s="1"/>
  <c r="W6487" i="1"/>
  <c r="X6487" i="1" s="1"/>
  <c r="W6488" i="1"/>
  <c r="X6488" i="1" s="1"/>
  <c r="W6489" i="1"/>
  <c r="X6489" i="1" s="1"/>
  <c r="W6490" i="1"/>
  <c r="X6490" i="1" s="1"/>
  <c r="W6491" i="1"/>
  <c r="X6491" i="1" s="1"/>
  <c r="W6492" i="1"/>
  <c r="X6492" i="1" s="1"/>
  <c r="W6493" i="1"/>
  <c r="X6493" i="1" s="1"/>
  <c r="W6494" i="1"/>
  <c r="X6494" i="1" s="1"/>
  <c r="W6495" i="1"/>
  <c r="X6495" i="1" s="1"/>
  <c r="W6496" i="1"/>
  <c r="X6496" i="1" s="1"/>
  <c r="W6497" i="1"/>
  <c r="X6497" i="1" s="1"/>
  <c r="W6498" i="1"/>
  <c r="X6498" i="1" s="1"/>
  <c r="W6499" i="1"/>
  <c r="X6499" i="1" s="1"/>
  <c r="W6500" i="1"/>
  <c r="X6500" i="1" s="1"/>
  <c r="W6501" i="1"/>
  <c r="X6501" i="1" s="1"/>
  <c r="W6502" i="1"/>
  <c r="X6502" i="1" s="1"/>
  <c r="W6503" i="1"/>
  <c r="X6503" i="1" s="1"/>
  <c r="W6504" i="1"/>
  <c r="X6504" i="1" s="1"/>
  <c r="W6505" i="1"/>
  <c r="X6505" i="1" s="1"/>
  <c r="W6506" i="1"/>
  <c r="X6506" i="1" s="1"/>
  <c r="W6507" i="1"/>
  <c r="X6507" i="1" s="1"/>
  <c r="W6508" i="1"/>
  <c r="X6508" i="1" s="1"/>
  <c r="W6509" i="1"/>
  <c r="X6509" i="1" s="1"/>
  <c r="W6510" i="1"/>
  <c r="X6510" i="1" s="1"/>
  <c r="W6511" i="1"/>
  <c r="X6511" i="1" s="1"/>
  <c r="W6512" i="1"/>
  <c r="X6512" i="1" s="1"/>
  <c r="W6513" i="1"/>
  <c r="X6513" i="1" s="1"/>
  <c r="W6514" i="1"/>
  <c r="X6514" i="1" s="1"/>
  <c r="W6515" i="1"/>
  <c r="X6515" i="1" s="1"/>
  <c r="W6516" i="1"/>
  <c r="X6516" i="1" s="1"/>
  <c r="W6517" i="1"/>
  <c r="X6517" i="1" s="1"/>
  <c r="W6518" i="1"/>
  <c r="X6518" i="1" s="1"/>
  <c r="W6519" i="1"/>
  <c r="X6519" i="1" s="1"/>
  <c r="W6520" i="1"/>
  <c r="X6520" i="1" s="1"/>
  <c r="W6521" i="1"/>
  <c r="X6521" i="1" s="1"/>
  <c r="W6522" i="1"/>
  <c r="X6522" i="1" s="1"/>
  <c r="W6523" i="1"/>
  <c r="X6523" i="1" s="1"/>
  <c r="W6524" i="1"/>
  <c r="X6524" i="1" s="1"/>
  <c r="W6525" i="1"/>
  <c r="X6525" i="1" s="1"/>
  <c r="W6526" i="1"/>
  <c r="X6526" i="1" s="1"/>
  <c r="W6527" i="1"/>
  <c r="X6527" i="1" s="1"/>
  <c r="W6528" i="1"/>
  <c r="X6528" i="1" s="1"/>
  <c r="W6529" i="1"/>
  <c r="X6529" i="1" s="1"/>
  <c r="W6530" i="1"/>
  <c r="X6530" i="1" s="1"/>
  <c r="W6531" i="1"/>
  <c r="X6531" i="1" s="1"/>
  <c r="W6532" i="1"/>
  <c r="X6532" i="1" s="1"/>
  <c r="W6533" i="1"/>
  <c r="X6533" i="1" s="1"/>
  <c r="W6534" i="1"/>
  <c r="X6534" i="1" s="1"/>
  <c r="W6535" i="1"/>
  <c r="X6535" i="1" s="1"/>
  <c r="W6536" i="1"/>
  <c r="X6536" i="1" s="1"/>
  <c r="W6537" i="1"/>
  <c r="X6537" i="1" s="1"/>
  <c r="W6538" i="1"/>
  <c r="X6538" i="1" s="1"/>
  <c r="W6539" i="1"/>
  <c r="X6539" i="1" s="1"/>
  <c r="W6540" i="1"/>
  <c r="X6540" i="1" s="1"/>
  <c r="W6541" i="1"/>
  <c r="X6541" i="1" s="1"/>
  <c r="W6542" i="1"/>
  <c r="X6542" i="1" s="1"/>
  <c r="W6543" i="1"/>
  <c r="X6543" i="1" s="1"/>
  <c r="W6544" i="1"/>
  <c r="X6544" i="1" s="1"/>
  <c r="W6545" i="1"/>
  <c r="X6545" i="1" s="1"/>
  <c r="W6546" i="1"/>
  <c r="X6546" i="1" s="1"/>
  <c r="W6547" i="1"/>
  <c r="X6547" i="1" s="1"/>
  <c r="W6548" i="1"/>
  <c r="X6548" i="1" s="1"/>
  <c r="W6549" i="1"/>
  <c r="X6549" i="1" s="1"/>
  <c r="W6550" i="1"/>
  <c r="X6550" i="1" s="1"/>
  <c r="W6551" i="1"/>
  <c r="X6551" i="1" s="1"/>
  <c r="W6552" i="1"/>
  <c r="X6552" i="1" s="1"/>
  <c r="W6553" i="1"/>
  <c r="X6553" i="1" s="1"/>
  <c r="W6554" i="1"/>
  <c r="X6554" i="1" s="1"/>
  <c r="W6555" i="1"/>
  <c r="X6555" i="1" s="1"/>
  <c r="W6556" i="1"/>
  <c r="X6556" i="1" s="1"/>
  <c r="W6557" i="1"/>
  <c r="X6557" i="1" s="1"/>
  <c r="W6558" i="1"/>
  <c r="X6558" i="1" s="1"/>
  <c r="W6559" i="1"/>
  <c r="X6559" i="1" s="1"/>
  <c r="W6560" i="1"/>
  <c r="X6560" i="1" s="1"/>
  <c r="W6561" i="1"/>
  <c r="X6561" i="1" s="1"/>
  <c r="W6562" i="1"/>
  <c r="X6562" i="1" s="1"/>
  <c r="W6563" i="1"/>
  <c r="X6563" i="1" s="1"/>
  <c r="W6564" i="1"/>
  <c r="X6564" i="1" s="1"/>
  <c r="W6565" i="1"/>
  <c r="X6565" i="1" s="1"/>
  <c r="W6566" i="1"/>
  <c r="X6566" i="1" s="1"/>
  <c r="W6567" i="1"/>
  <c r="X6567" i="1" s="1"/>
  <c r="W6568" i="1"/>
  <c r="X6568" i="1" s="1"/>
  <c r="W6569" i="1"/>
  <c r="X6569" i="1" s="1"/>
  <c r="W6570" i="1"/>
  <c r="X6570" i="1" s="1"/>
  <c r="W6571" i="1"/>
  <c r="X6571" i="1" s="1"/>
  <c r="W6572" i="1"/>
  <c r="X6572" i="1" s="1"/>
  <c r="W6573" i="1"/>
  <c r="X6573" i="1" s="1"/>
  <c r="W6574" i="1"/>
  <c r="X6574" i="1" s="1"/>
  <c r="W6575" i="1"/>
  <c r="X6575" i="1" s="1"/>
  <c r="W6576" i="1"/>
  <c r="X6576" i="1" s="1"/>
  <c r="W6577" i="1"/>
  <c r="X6577" i="1" s="1"/>
  <c r="W6578" i="1"/>
  <c r="X6578" i="1" s="1"/>
  <c r="W6579" i="1"/>
  <c r="X6579" i="1" s="1"/>
  <c r="W6580" i="1"/>
  <c r="X6580" i="1" s="1"/>
  <c r="W6581" i="1"/>
  <c r="X6581" i="1" s="1"/>
  <c r="W6582" i="1"/>
  <c r="X6582" i="1" s="1"/>
  <c r="W6583" i="1"/>
  <c r="X6583" i="1" s="1"/>
  <c r="W6584" i="1"/>
  <c r="X6584" i="1" s="1"/>
  <c r="W6585" i="1"/>
  <c r="X6585" i="1" s="1"/>
  <c r="W6586" i="1"/>
  <c r="X6586" i="1" s="1"/>
  <c r="W6587" i="1"/>
  <c r="X6587" i="1" s="1"/>
  <c r="W6588" i="1"/>
  <c r="X6588" i="1" s="1"/>
  <c r="W6589" i="1"/>
  <c r="X6589" i="1" s="1"/>
  <c r="W6590" i="1"/>
  <c r="X6590" i="1" s="1"/>
  <c r="W6591" i="1"/>
  <c r="X6591" i="1" s="1"/>
  <c r="W6592" i="1"/>
  <c r="X6592" i="1" s="1"/>
  <c r="W6593" i="1"/>
  <c r="X6593" i="1" s="1"/>
  <c r="W6594" i="1"/>
  <c r="X6594" i="1" s="1"/>
  <c r="W6595" i="1"/>
  <c r="X6595" i="1" s="1"/>
  <c r="W6596" i="1"/>
  <c r="X6596" i="1" s="1"/>
  <c r="W6597" i="1"/>
  <c r="X6597" i="1" s="1"/>
  <c r="W6598" i="1"/>
  <c r="X6598" i="1" s="1"/>
  <c r="W6599" i="1"/>
  <c r="X6599" i="1" s="1"/>
  <c r="W6600" i="1"/>
  <c r="X6600" i="1" s="1"/>
  <c r="W6601" i="1"/>
  <c r="X6601" i="1" s="1"/>
  <c r="W6602" i="1"/>
  <c r="X6602" i="1" s="1"/>
  <c r="W6603" i="1"/>
  <c r="X6603" i="1" s="1"/>
  <c r="W6604" i="1"/>
  <c r="X6604" i="1" s="1"/>
  <c r="W6605" i="1"/>
  <c r="X6605" i="1" s="1"/>
  <c r="W6606" i="1"/>
  <c r="X6606" i="1" s="1"/>
  <c r="W6607" i="1"/>
  <c r="X6607" i="1" s="1"/>
  <c r="W6608" i="1"/>
  <c r="X6608" i="1" s="1"/>
  <c r="W6609" i="1"/>
  <c r="X6609" i="1" s="1"/>
  <c r="W6610" i="1"/>
  <c r="X6610" i="1" s="1"/>
  <c r="W6611" i="1"/>
  <c r="X6611" i="1" s="1"/>
  <c r="W6612" i="1"/>
  <c r="X6612" i="1" s="1"/>
  <c r="W6613" i="1"/>
  <c r="X6613" i="1" s="1"/>
  <c r="W6614" i="1"/>
  <c r="X6614" i="1" s="1"/>
  <c r="W6615" i="1"/>
  <c r="X6615" i="1" s="1"/>
  <c r="W6616" i="1"/>
  <c r="X6616" i="1" s="1"/>
  <c r="W6617" i="1"/>
  <c r="X6617" i="1" s="1"/>
  <c r="W6618" i="1"/>
  <c r="X6618" i="1" s="1"/>
  <c r="W6619" i="1"/>
  <c r="X6619" i="1" s="1"/>
  <c r="W6620" i="1"/>
  <c r="X6620" i="1" s="1"/>
  <c r="W6621" i="1"/>
  <c r="X6621" i="1" s="1"/>
  <c r="W6622" i="1"/>
  <c r="X6622" i="1" s="1"/>
  <c r="W6623" i="1"/>
  <c r="X6623" i="1" s="1"/>
  <c r="W6624" i="1"/>
  <c r="X6624" i="1" s="1"/>
  <c r="W6625" i="1"/>
  <c r="X6625" i="1" s="1"/>
  <c r="W6626" i="1"/>
  <c r="X6626" i="1" s="1"/>
  <c r="W6627" i="1"/>
  <c r="X6627" i="1" s="1"/>
  <c r="W6628" i="1"/>
  <c r="X6628" i="1" s="1"/>
  <c r="W6629" i="1"/>
  <c r="X6629" i="1" s="1"/>
  <c r="W6630" i="1"/>
  <c r="X6630" i="1" s="1"/>
  <c r="W6631" i="1"/>
  <c r="X6631" i="1" s="1"/>
  <c r="W6632" i="1"/>
  <c r="X6632" i="1" s="1"/>
  <c r="W6633" i="1"/>
  <c r="X6633" i="1" s="1"/>
  <c r="W6634" i="1"/>
  <c r="X6634" i="1" s="1"/>
  <c r="W6635" i="1"/>
  <c r="X6635" i="1" s="1"/>
  <c r="W6636" i="1"/>
  <c r="X6636" i="1" s="1"/>
  <c r="W6637" i="1"/>
  <c r="X6637" i="1" s="1"/>
  <c r="W6638" i="1"/>
  <c r="X6638" i="1" s="1"/>
  <c r="W6639" i="1"/>
  <c r="X6639" i="1" s="1"/>
  <c r="W6640" i="1"/>
  <c r="X6640" i="1" s="1"/>
  <c r="W6641" i="1"/>
  <c r="X6641" i="1" s="1"/>
  <c r="W6642" i="1"/>
  <c r="X6642" i="1" s="1"/>
  <c r="W6643" i="1"/>
  <c r="X6643" i="1" s="1"/>
  <c r="W6644" i="1"/>
  <c r="X6644" i="1" s="1"/>
  <c r="W6645" i="1"/>
  <c r="X6645" i="1" s="1"/>
  <c r="W6646" i="1"/>
  <c r="X6646" i="1" s="1"/>
  <c r="W6647" i="1"/>
  <c r="X6647" i="1" s="1"/>
  <c r="W6648" i="1"/>
  <c r="X6648" i="1" s="1"/>
  <c r="W6649" i="1"/>
  <c r="X6649" i="1" s="1"/>
  <c r="W6650" i="1"/>
  <c r="X6650" i="1" s="1"/>
  <c r="W6651" i="1"/>
  <c r="X6651" i="1" s="1"/>
  <c r="W6652" i="1"/>
  <c r="X6652" i="1" s="1"/>
  <c r="W6653" i="1"/>
  <c r="X6653" i="1" s="1"/>
  <c r="W6654" i="1"/>
  <c r="X6654" i="1" s="1"/>
  <c r="W6655" i="1"/>
  <c r="X6655" i="1" s="1"/>
  <c r="W6656" i="1"/>
  <c r="X6656" i="1" s="1"/>
  <c r="W6657" i="1"/>
  <c r="X6657" i="1" s="1"/>
  <c r="W6658" i="1"/>
  <c r="X6658" i="1" s="1"/>
  <c r="W6659" i="1"/>
  <c r="X6659" i="1" s="1"/>
  <c r="W6660" i="1"/>
  <c r="X6660" i="1" s="1"/>
  <c r="W6661" i="1"/>
  <c r="X6661" i="1" s="1"/>
  <c r="W6662" i="1"/>
  <c r="X6662" i="1" s="1"/>
  <c r="W6663" i="1"/>
  <c r="X6663" i="1" s="1"/>
  <c r="W6664" i="1"/>
  <c r="X6664" i="1" s="1"/>
  <c r="W6665" i="1"/>
  <c r="X6665" i="1" s="1"/>
  <c r="W6666" i="1"/>
  <c r="X6666" i="1" s="1"/>
  <c r="W6667" i="1"/>
  <c r="X6667" i="1" s="1"/>
  <c r="W6668" i="1"/>
  <c r="X6668" i="1" s="1"/>
  <c r="W6669" i="1"/>
  <c r="X6669" i="1" s="1"/>
  <c r="W6670" i="1"/>
  <c r="X6670" i="1" s="1"/>
  <c r="W6671" i="1"/>
  <c r="X6671" i="1" s="1"/>
  <c r="W6672" i="1"/>
  <c r="X6672" i="1" s="1"/>
  <c r="W6673" i="1"/>
  <c r="X6673" i="1" s="1"/>
  <c r="W6674" i="1"/>
  <c r="X6674" i="1" s="1"/>
  <c r="W6675" i="1"/>
  <c r="X6675" i="1" s="1"/>
  <c r="W6676" i="1"/>
  <c r="X6676" i="1" s="1"/>
  <c r="W6677" i="1"/>
  <c r="X6677" i="1" s="1"/>
  <c r="W6678" i="1"/>
  <c r="X6678" i="1" s="1"/>
  <c r="W6679" i="1"/>
  <c r="X6679" i="1" s="1"/>
  <c r="W6680" i="1"/>
  <c r="X6680" i="1" s="1"/>
  <c r="W6681" i="1"/>
  <c r="X6681" i="1" s="1"/>
  <c r="W6682" i="1"/>
  <c r="X6682" i="1" s="1"/>
  <c r="W6683" i="1"/>
  <c r="X6683" i="1" s="1"/>
  <c r="W6684" i="1"/>
  <c r="X6684" i="1" s="1"/>
  <c r="W6685" i="1"/>
  <c r="X6685" i="1" s="1"/>
  <c r="W6686" i="1"/>
  <c r="X6686" i="1" s="1"/>
  <c r="W6687" i="1"/>
  <c r="X6687" i="1" s="1"/>
  <c r="W6688" i="1"/>
  <c r="X6688" i="1" s="1"/>
  <c r="W6689" i="1"/>
  <c r="X6689" i="1" s="1"/>
  <c r="W6690" i="1"/>
  <c r="X6690" i="1" s="1"/>
  <c r="W6691" i="1"/>
  <c r="X6691" i="1" s="1"/>
  <c r="W6692" i="1"/>
  <c r="X6692" i="1" s="1"/>
  <c r="W6693" i="1"/>
  <c r="X6693" i="1" s="1"/>
  <c r="W6694" i="1"/>
  <c r="X6694" i="1" s="1"/>
  <c r="W6695" i="1"/>
  <c r="X6695" i="1" s="1"/>
  <c r="W6696" i="1"/>
  <c r="X6696" i="1" s="1"/>
  <c r="W6697" i="1"/>
  <c r="X6697" i="1" s="1"/>
  <c r="W6698" i="1"/>
  <c r="X6698" i="1" s="1"/>
  <c r="W6699" i="1"/>
  <c r="X6699" i="1" s="1"/>
  <c r="W6700" i="1"/>
  <c r="X6700" i="1" s="1"/>
  <c r="W6701" i="1"/>
  <c r="X6701" i="1" s="1"/>
  <c r="W6702" i="1"/>
  <c r="X6702" i="1" s="1"/>
  <c r="W6703" i="1"/>
  <c r="X6703" i="1" s="1"/>
  <c r="W6704" i="1"/>
  <c r="X6704" i="1" s="1"/>
  <c r="W6705" i="1"/>
  <c r="X6705" i="1" s="1"/>
  <c r="W6706" i="1"/>
  <c r="X6706" i="1" s="1"/>
  <c r="W6707" i="1"/>
  <c r="X6707" i="1" s="1"/>
  <c r="W6708" i="1"/>
  <c r="X6708" i="1" s="1"/>
  <c r="W6709" i="1"/>
  <c r="X6709" i="1" s="1"/>
  <c r="W6710" i="1"/>
  <c r="X6710" i="1" s="1"/>
  <c r="W6711" i="1"/>
  <c r="X6711" i="1" s="1"/>
  <c r="W6712" i="1"/>
  <c r="X6712" i="1" s="1"/>
  <c r="W6713" i="1"/>
  <c r="X6713" i="1" s="1"/>
  <c r="W6714" i="1"/>
  <c r="X6714" i="1" s="1"/>
  <c r="W6715" i="1"/>
  <c r="X6715" i="1" s="1"/>
  <c r="W6716" i="1"/>
  <c r="X6716" i="1" s="1"/>
  <c r="W6717" i="1"/>
  <c r="X6717" i="1" s="1"/>
  <c r="W6718" i="1"/>
  <c r="X6718" i="1" s="1"/>
  <c r="W6719" i="1"/>
  <c r="X6719" i="1" s="1"/>
  <c r="W6720" i="1"/>
  <c r="X6720" i="1" s="1"/>
  <c r="W6721" i="1"/>
  <c r="X6721" i="1" s="1"/>
  <c r="W6722" i="1"/>
  <c r="X6722" i="1" s="1"/>
  <c r="W6723" i="1"/>
  <c r="X6723" i="1" s="1"/>
  <c r="W6724" i="1"/>
  <c r="X6724" i="1" s="1"/>
  <c r="W6725" i="1"/>
  <c r="X6725" i="1" s="1"/>
  <c r="W6726" i="1"/>
  <c r="X6726" i="1" s="1"/>
  <c r="W6727" i="1"/>
  <c r="X6727" i="1" s="1"/>
  <c r="W6728" i="1"/>
  <c r="X6728" i="1" s="1"/>
  <c r="W6729" i="1"/>
  <c r="X6729" i="1" s="1"/>
  <c r="W6730" i="1"/>
  <c r="X6730" i="1" s="1"/>
  <c r="W6731" i="1"/>
  <c r="X6731" i="1" s="1"/>
  <c r="W6732" i="1"/>
  <c r="X6732" i="1" s="1"/>
  <c r="W6733" i="1"/>
  <c r="X6733" i="1" s="1"/>
  <c r="W6734" i="1"/>
  <c r="X6734" i="1" s="1"/>
  <c r="W6735" i="1"/>
  <c r="X6735" i="1" s="1"/>
  <c r="W6736" i="1"/>
  <c r="X6736" i="1" s="1"/>
  <c r="W6737" i="1"/>
  <c r="X6737" i="1" s="1"/>
  <c r="W6738" i="1"/>
  <c r="X6738" i="1" s="1"/>
  <c r="W6739" i="1"/>
  <c r="X6739" i="1" s="1"/>
  <c r="W6740" i="1"/>
  <c r="X6740" i="1" s="1"/>
  <c r="W6741" i="1"/>
  <c r="X6741" i="1" s="1"/>
  <c r="W6742" i="1"/>
  <c r="X6742" i="1" s="1"/>
  <c r="W6743" i="1"/>
  <c r="X6743" i="1" s="1"/>
  <c r="W6744" i="1"/>
  <c r="X6744" i="1" s="1"/>
  <c r="W6745" i="1"/>
  <c r="X6745" i="1" s="1"/>
  <c r="W6746" i="1"/>
  <c r="X6746" i="1" s="1"/>
  <c r="W6747" i="1"/>
  <c r="X6747" i="1" s="1"/>
  <c r="W6748" i="1"/>
  <c r="X6748" i="1" s="1"/>
  <c r="W6749" i="1"/>
  <c r="X6749" i="1" s="1"/>
  <c r="W6750" i="1"/>
  <c r="X6750" i="1" s="1"/>
  <c r="W6751" i="1"/>
  <c r="X6751" i="1" s="1"/>
  <c r="W6752" i="1"/>
  <c r="X6752" i="1" s="1"/>
  <c r="W6753" i="1"/>
  <c r="X6753" i="1" s="1"/>
  <c r="W6754" i="1"/>
  <c r="X6754" i="1" s="1"/>
  <c r="W6755" i="1"/>
  <c r="X6755" i="1" s="1"/>
  <c r="W6756" i="1"/>
  <c r="X6756" i="1" s="1"/>
  <c r="W6757" i="1"/>
  <c r="X6757" i="1" s="1"/>
  <c r="W6758" i="1"/>
  <c r="X6758" i="1" s="1"/>
  <c r="W6759" i="1"/>
  <c r="X6759" i="1" s="1"/>
  <c r="W6760" i="1"/>
  <c r="X6760" i="1" s="1"/>
  <c r="W6761" i="1"/>
  <c r="X6761" i="1" s="1"/>
  <c r="W6762" i="1"/>
  <c r="X6762" i="1" s="1"/>
  <c r="W6763" i="1"/>
  <c r="X6763" i="1" s="1"/>
  <c r="W6764" i="1"/>
  <c r="X6764" i="1" s="1"/>
  <c r="W6765" i="1"/>
  <c r="X6765" i="1" s="1"/>
  <c r="W6766" i="1"/>
  <c r="X6766" i="1" s="1"/>
  <c r="W6767" i="1"/>
  <c r="X6767" i="1" s="1"/>
  <c r="W6768" i="1"/>
  <c r="X6768" i="1" s="1"/>
  <c r="W6769" i="1"/>
  <c r="X6769" i="1" s="1"/>
  <c r="W6770" i="1"/>
  <c r="X6770" i="1" s="1"/>
  <c r="W6771" i="1"/>
  <c r="X6771" i="1" s="1"/>
  <c r="W6772" i="1"/>
  <c r="X6772" i="1" s="1"/>
  <c r="W6773" i="1"/>
  <c r="X6773" i="1" s="1"/>
  <c r="W6774" i="1"/>
  <c r="X6774" i="1" s="1"/>
  <c r="W6775" i="1"/>
  <c r="X6775" i="1" s="1"/>
  <c r="W6776" i="1"/>
  <c r="X6776" i="1" s="1"/>
  <c r="W6777" i="1"/>
  <c r="X6777" i="1" s="1"/>
  <c r="W6778" i="1"/>
  <c r="X6778" i="1" s="1"/>
  <c r="W6779" i="1"/>
  <c r="X6779" i="1" s="1"/>
  <c r="W6780" i="1"/>
  <c r="X6780" i="1" s="1"/>
  <c r="W6781" i="1"/>
  <c r="X6781" i="1" s="1"/>
  <c r="W6782" i="1"/>
  <c r="X6782" i="1" s="1"/>
  <c r="W6783" i="1"/>
  <c r="X6783" i="1" s="1"/>
  <c r="W6784" i="1"/>
  <c r="X6784" i="1" s="1"/>
  <c r="W6785" i="1"/>
  <c r="X6785" i="1" s="1"/>
  <c r="W6786" i="1"/>
  <c r="X6786" i="1" s="1"/>
  <c r="W6787" i="1"/>
  <c r="X6787" i="1" s="1"/>
  <c r="W6788" i="1"/>
  <c r="X6788" i="1" s="1"/>
  <c r="W6789" i="1"/>
  <c r="X6789" i="1" s="1"/>
  <c r="W6790" i="1"/>
  <c r="X6790" i="1" s="1"/>
  <c r="W6791" i="1"/>
  <c r="X6791" i="1" s="1"/>
  <c r="W6792" i="1"/>
  <c r="X6792" i="1" s="1"/>
  <c r="W6793" i="1"/>
  <c r="X6793" i="1" s="1"/>
  <c r="W6794" i="1"/>
  <c r="X6794" i="1" s="1"/>
  <c r="W6795" i="1"/>
  <c r="X6795" i="1" s="1"/>
  <c r="W6796" i="1"/>
  <c r="X6796" i="1" s="1"/>
  <c r="W6797" i="1"/>
  <c r="X6797" i="1" s="1"/>
  <c r="W6798" i="1"/>
  <c r="X6798" i="1" s="1"/>
  <c r="W6799" i="1"/>
  <c r="X6799" i="1" s="1"/>
  <c r="W6800" i="1"/>
  <c r="X6800" i="1" s="1"/>
  <c r="W6801" i="1"/>
  <c r="X6801" i="1" s="1"/>
  <c r="W6802" i="1"/>
  <c r="X6802" i="1" s="1"/>
  <c r="W6803" i="1"/>
  <c r="X6803" i="1" s="1"/>
  <c r="W6804" i="1"/>
  <c r="X6804" i="1" s="1"/>
  <c r="W6805" i="1"/>
  <c r="X6805" i="1" s="1"/>
  <c r="W6806" i="1"/>
  <c r="X6806" i="1" s="1"/>
  <c r="W6807" i="1"/>
  <c r="X6807" i="1" s="1"/>
  <c r="W6808" i="1"/>
  <c r="X6808" i="1" s="1"/>
  <c r="W6809" i="1"/>
  <c r="X6809" i="1" s="1"/>
  <c r="W6810" i="1"/>
  <c r="X6810" i="1" s="1"/>
  <c r="W6811" i="1"/>
  <c r="X6811" i="1" s="1"/>
  <c r="W6812" i="1"/>
  <c r="X6812" i="1" s="1"/>
  <c r="W6813" i="1"/>
  <c r="X6813" i="1" s="1"/>
  <c r="W6814" i="1"/>
  <c r="X6814" i="1" s="1"/>
  <c r="W6815" i="1"/>
  <c r="X6815" i="1" s="1"/>
  <c r="W6816" i="1"/>
  <c r="X6816" i="1" s="1"/>
  <c r="W6817" i="1"/>
  <c r="X6817" i="1" s="1"/>
  <c r="W6818" i="1"/>
  <c r="X6818" i="1" s="1"/>
  <c r="W6819" i="1"/>
  <c r="X6819" i="1" s="1"/>
  <c r="W6820" i="1"/>
  <c r="X6820" i="1" s="1"/>
  <c r="W6821" i="1"/>
  <c r="X6821" i="1" s="1"/>
  <c r="W6822" i="1"/>
  <c r="X6822" i="1" s="1"/>
  <c r="W6823" i="1"/>
  <c r="X6823" i="1" s="1"/>
  <c r="W6824" i="1"/>
  <c r="X6824" i="1" s="1"/>
  <c r="W6825" i="1"/>
  <c r="X6825" i="1" s="1"/>
  <c r="W6826" i="1"/>
  <c r="X6826" i="1" s="1"/>
  <c r="W6827" i="1"/>
  <c r="X6827" i="1" s="1"/>
  <c r="W6828" i="1"/>
  <c r="X6828" i="1" s="1"/>
  <c r="W6829" i="1"/>
  <c r="X6829" i="1" s="1"/>
  <c r="W6830" i="1"/>
  <c r="X6830" i="1" s="1"/>
  <c r="W6831" i="1"/>
  <c r="X6831" i="1" s="1"/>
  <c r="W6832" i="1"/>
  <c r="X6832" i="1" s="1"/>
  <c r="W6833" i="1"/>
  <c r="X6833" i="1" s="1"/>
  <c r="W6834" i="1"/>
  <c r="X6834" i="1" s="1"/>
  <c r="W6835" i="1"/>
  <c r="X6835" i="1" s="1"/>
  <c r="W6836" i="1"/>
  <c r="X6836" i="1" s="1"/>
  <c r="W6837" i="1"/>
  <c r="X6837" i="1" s="1"/>
  <c r="W6838" i="1"/>
  <c r="X6838" i="1" s="1"/>
  <c r="W6839" i="1"/>
  <c r="X6839" i="1" s="1"/>
  <c r="W6840" i="1"/>
  <c r="X6840" i="1" s="1"/>
  <c r="W6841" i="1"/>
  <c r="X6841" i="1" s="1"/>
  <c r="W6842" i="1"/>
  <c r="X6842" i="1" s="1"/>
  <c r="W6843" i="1"/>
  <c r="X6843" i="1" s="1"/>
  <c r="W6844" i="1"/>
  <c r="X6844" i="1" s="1"/>
  <c r="W6845" i="1"/>
  <c r="X6845" i="1" s="1"/>
  <c r="W6846" i="1"/>
  <c r="X6846" i="1" s="1"/>
  <c r="W6847" i="1"/>
  <c r="X6847" i="1" s="1"/>
  <c r="W6848" i="1"/>
  <c r="X6848" i="1" s="1"/>
  <c r="W6849" i="1"/>
  <c r="X6849" i="1" s="1"/>
  <c r="W6850" i="1"/>
  <c r="X6850" i="1" s="1"/>
  <c r="W6851" i="1"/>
  <c r="X6851" i="1" s="1"/>
  <c r="W6852" i="1"/>
  <c r="X6852" i="1" s="1"/>
  <c r="W6853" i="1"/>
  <c r="X6853" i="1" s="1"/>
  <c r="W6854" i="1"/>
  <c r="X6854" i="1" s="1"/>
  <c r="W6855" i="1"/>
  <c r="X6855" i="1" s="1"/>
  <c r="W6856" i="1"/>
  <c r="X6856" i="1" s="1"/>
  <c r="W6857" i="1"/>
  <c r="X6857" i="1" s="1"/>
  <c r="W6858" i="1"/>
  <c r="X6858" i="1" s="1"/>
  <c r="W6859" i="1"/>
  <c r="X6859" i="1" s="1"/>
  <c r="W6860" i="1"/>
  <c r="X6860" i="1" s="1"/>
  <c r="W6861" i="1"/>
  <c r="X6861" i="1" s="1"/>
  <c r="W6862" i="1"/>
  <c r="X6862" i="1" s="1"/>
  <c r="W6863" i="1"/>
  <c r="X6863" i="1" s="1"/>
  <c r="W6864" i="1"/>
  <c r="X6864" i="1" s="1"/>
  <c r="W6865" i="1"/>
  <c r="X6865" i="1" s="1"/>
  <c r="W6866" i="1"/>
  <c r="X6866" i="1" s="1"/>
  <c r="W6867" i="1"/>
  <c r="X6867" i="1" s="1"/>
  <c r="W6868" i="1"/>
  <c r="X6868" i="1" s="1"/>
  <c r="W6869" i="1"/>
  <c r="X6869" i="1" s="1"/>
  <c r="W6870" i="1"/>
  <c r="X6870" i="1" s="1"/>
  <c r="W6871" i="1"/>
  <c r="X6871" i="1" s="1"/>
  <c r="W6872" i="1"/>
  <c r="X6872" i="1" s="1"/>
  <c r="W6873" i="1"/>
  <c r="X6873" i="1" s="1"/>
  <c r="W6874" i="1"/>
  <c r="X6874" i="1" s="1"/>
  <c r="W6875" i="1"/>
  <c r="X6875" i="1" s="1"/>
  <c r="W6876" i="1"/>
  <c r="X6876" i="1" s="1"/>
  <c r="W6877" i="1"/>
  <c r="X6877" i="1" s="1"/>
  <c r="W6878" i="1"/>
  <c r="X6878" i="1" s="1"/>
  <c r="W6879" i="1"/>
  <c r="X6879" i="1" s="1"/>
  <c r="W6880" i="1"/>
  <c r="X6880" i="1" s="1"/>
  <c r="W6881" i="1"/>
  <c r="X6881" i="1" s="1"/>
  <c r="W6882" i="1"/>
  <c r="X6882" i="1" s="1"/>
  <c r="W6883" i="1"/>
  <c r="X6883" i="1" s="1"/>
  <c r="W6884" i="1"/>
  <c r="X6884" i="1" s="1"/>
  <c r="W6885" i="1"/>
  <c r="X6885" i="1" s="1"/>
  <c r="W6886" i="1"/>
  <c r="X6886" i="1" s="1"/>
  <c r="W6887" i="1"/>
  <c r="X6887" i="1" s="1"/>
  <c r="W6888" i="1"/>
  <c r="X6888" i="1" s="1"/>
  <c r="W6889" i="1"/>
  <c r="X6889" i="1" s="1"/>
  <c r="W6890" i="1"/>
  <c r="X6890" i="1" s="1"/>
  <c r="W6891" i="1"/>
  <c r="X6891" i="1" s="1"/>
  <c r="W6892" i="1"/>
  <c r="X6892" i="1" s="1"/>
  <c r="W6893" i="1"/>
  <c r="X6893" i="1" s="1"/>
  <c r="W6894" i="1"/>
  <c r="X6894" i="1" s="1"/>
  <c r="W6895" i="1"/>
  <c r="X6895" i="1" s="1"/>
  <c r="W6896" i="1"/>
  <c r="X6896" i="1" s="1"/>
  <c r="W6897" i="1"/>
  <c r="X6897" i="1" s="1"/>
  <c r="W6898" i="1"/>
  <c r="X6898" i="1" s="1"/>
  <c r="W6899" i="1"/>
  <c r="X6899" i="1" s="1"/>
  <c r="W6900" i="1"/>
  <c r="X6900" i="1" s="1"/>
  <c r="W6901" i="1"/>
  <c r="X6901" i="1" s="1"/>
  <c r="W6902" i="1"/>
  <c r="X6902" i="1" s="1"/>
  <c r="W6903" i="1"/>
  <c r="X6903" i="1" s="1"/>
  <c r="W6904" i="1"/>
  <c r="X6904" i="1" s="1"/>
  <c r="W6905" i="1"/>
  <c r="X6905" i="1" s="1"/>
  <c r="W6906" i="1"/>
  <c r="X6906" i="1" s="1"/>
  <c r="W6907" i="1"/>
  <c r="X6907" i="1" s="1"/>
  <c r="W6908" i="1"/>
  <c r="X6908" i="1" s="1"/>
  <c r="W6909" i="1"/>
  <c r="X6909" i="1" s="1"/>
  <c r="W6910" i="1"/>
  <c r="X6910" i="1" s="1"/>
  <c r="W6911" i="1"/>
  <c r="X6911" i="1" s="1"/>
  <c r="W6912" i="1"/>
  <c r="X6912" i="1" s="1"/>
  <c r="W6913" i="1"/>
  <c r="X6913" i="1" s="1"/>
  <c r="W6914" i="1"/>
  <c r="X6914" i="1" s="1"/>
  <c r="W6915" i="1"/>
  <c r="X6915" i="1" s="1"/>
  <c r="W6916" i="1"/>
  <c r="X6916" i="1" s="1"/>
  <c r="W6917" i="1"/>
  <c r="X6917" i="1" s="1"/>
  <c r="W6918" i="1"/>
  <c r="X6918" i="1" s="1"/>
  <c r="W6919" i="1"/>
  <c r="X6919" i="1" s="1"/>
  <c r="W6920" i="1"/>
  <c r="X6920" i="1" s="1"/>
  <c r="W6921" i="1"/>
  <c r="X6921" i="1" s="1"/>
  <c r="W6922" i="1"/>
  <c r="X6922" i="1" s="1"/>
  <c r="W6923" i="1"/>
  <c r="X6923" i="1" s="1"/>
  <c r="W6924" i="1"/>
  <c r="X6924" i="1" s="1"/>
  <c r="W6925" i="1"/>
  <c r="X6925" i="1" s="1"/>
  <c r="W6926" i="1"/>
  <c r="X6926" i="1" s="1"/>
  <c r="W6927" i="1"/>
  <c r="X6927" i="1" s="1"/>
  <c r="W6928" i="1"/>
  <c r="X6928" i="1" s="1"/>
  <c r="W6929" i="1"/>
  <c r="X6929" i="1" s="1"/>
  <c r="W6930" i="1"/>
  <c r="X6930" i="1" s="1"/>
  <c r="W6931" i="1"/>
  <c r="X6931" i="1" s="1"/>
  <c r="W6932" i="1"/>
  <c r="X6932" i="1" s="1"/>
  <c r="W6933" i="1"/>
  <c r="X6933" i="1" s="1"/>
  <c r="W6934" i="1"/>
  <c r="X6934" i="1" s="1"/>
  <c r="W6935" i="1"/>
  <c r="X6935" i="1" s="1"/>
  <c r="W6936" i="1"/>
  <c r="X6936" i="1" s="1"/>
  <c r="W6937" i="1"/>
  <c r="X6937" i="1" s="1"/>
  <c r="W6938" i="1"/>
  <c r="X6938" i="1" s="1"/>
  <c r="W6939" i="1"/>
  <c r="X6939" i="1" s="1"/>
  <c r="W6940" i="1"/>
  <c r="X6940" i="1" s="1"/>
  <c r="W6941" i="1"/>
  <c r="X6941" i="1" s="1"/>
  <c r="W6942" i="1"/>
  <c r="X6942" i="1" s="1"/>
  <c r="W6943" i="1"/>
  <c r="X6943" i="1" s="1"/>
  <c r="W6944" i="1"/>
  <c r="X6944" i="1" s="1"/>
  <c r="W6945" i="1"/>
  <c r="X6945" i="1" s="1"/>
  <c r="W6946" i="1"/>
  <c r="X6946" i="1" s="1"/>
  <c r="W6947" i="1"/>
  <c r="X6947" i="1" s="1"/>
  <c r="W6948" i="1"/>
  <c r="X6948" i="1" s="1"/>
  <c r="W6949" i="1"/>
  <c r="X6949" i="1" s="1"/>
  <c r="W6950" i="1"/>
  <c r="X6950" i="1" s="1"/>
  <c r="W6951" i="1"/>
  <c r="X6951" i="1" s="1"/>
  <c r="W6952" i="1"/>
  <c r="X6952" i="1" s="1"/>
  <c r="W6953" i="1"/>
  <c r="X6953" i="1" s="1"/>
  <c r="W6954" i="1"/>
  <c r="X6954" i="1" s="1"/>
  <c r="W6955" i="1"/>
  <c r="X6955" i="1" s="1"/>
  <c r="W6956" i="1"/>
  <c r="X6956" i="1" s="1"/>
  <c r="W6957" i="1"/>
  <c r="X6957" i="1" s="1"/>
  <c r="W6958" i="1"/>
  <c r="X6958" i="1" s="1"/>
  <c r="W6959" i="1"/>
  <c r="X6959" i="1" s="1"/>
  <c r="W6960" i="1"/>
  <c r="X6960" i="1" s="1"/>
  <c r="W6961" i="1"/>
  <c r="X6961" i="1" s="1"/>
  <c r="W6962" i="1"/>
  <c r="X6962" i="1" s="1"/>
  <c r="W6963" i="1"/>
  <c r="X6963" i="1" s="1"/>
  <c r="W6964" i="1"/>
  <c r="X6964" i="1" s="1"/>
  <c r="W6965" i="1"/>
  <c r="X6965" i="1" s="1"/>
  <c r="W6966" i="1"/>
  <c r="X6966" i="1" s="1"/>
  <c r="W6967" i="1"/>
  <c r="X6967" i="1" s="1"/>
  <c r="W6968" i="1"/>
  <c r="X6968" i="1" s="1"/>
  <c r="W6969" i="1"/>
  <c r="X6969" i="1" s="1"/>
  <c r="W6970" i="1"/>
  <c r="X6970" i="1" s="1"/>
  <c r="W6971" i="1"/>
  <c r="X6971" i="1" s="1"/>
  <c r="W6972" i="1"/>
  <c r="X6972" i="1" s="1"/>
  <c r="W6973" i="1"/>
  <c r="X6973" i="1" s="1"/>
  <c r="W6974" i="1"/>
  <c r="X6974" i="1" s="1"/>
  <c r="W6975" i="1"/>
  <c r="X6975" i="1" s="1"/>
  <c r="W6976" i="1"/>
  <c r="X6976" i="1" s="1"/>
  <c r="W6977" i="1"/>
  <c r="X6977" i="1" s="1"/>
  <c r="W6978" i="1"/>
  <c r="X6978" i="1" s="1"/>
  <c r="W6979" i="1"/>
  <c r="X6979" i="1" s="1"/>
  <c r="W6980" i="1"/>
  <c r="X6980" i="1" s="1"/>
  <c r="W6981" i="1"/>
  <c r="X6981" i="1" s="1"/>
  <c r="W6982" i="1"/>
  <c r="X6982" i="1" s="1"/>
  <c r="W6983" i="1"/>
  <c r="X6983" i="1" s="1"/>
  <c r="W6984" i="1"/>
  <c r="X6984" i="1" s="1"/>
  <c r="W6985" i="1"/>
  <c r="X6985" i="1" s="1"/>
  <c r="W6986" i="1"/>
  <c r="X6986" i="1" s="1"/>
  <c r="W6987" i="1"/>
  <c r="X6987" i="1" s="1"/>
  <c r="W6988" i="1"/>
  <c r="X6988" i="1" s="1"/>
  <c r="W6989" i="1"/>
  <c r="X6989" i="1" s="1"/>
  <c r="W6990" i="1"/>
  <c r="X6990" i="1" s="1"/>
  <c r="W6991" i="1"/>
  <c r="X6991" i="1" s="1"/>
  <c r="W6992" i="1"/>
  <c r="X6992" i="1" s="1"/>
  <c r="W6993" i="1"/>
  <c r="X6993" i="1" s="1"/>
  <c r="W6994" i="1"/>
  <c r="X6994" i="1" s="1"/>
  <c r="W6995" i="1"/>
  <c r="X6995" i="1" s="1"/>
  <c r="W6996" i="1"/>
  <c r="X6996" i="1" s="1"/>
  <c r="W6997" i="1"/>
  <c r="X6997" i="1" s="1"/>
  <c r="W6998" i="1"/>
  <c r="X6998" i="1" s="1"/>
  <c r="W6999" i="1"/>
  <c r="X6999" i="1" s="1"/>
  <c r="W7000" i="1"/>
  <c r="X7000" i="1" s="1"/>
  <c r="W7001" i="1"/>
  <c r="X7001" i="1" s="1"/>
  <c r="W7002" i="1"/>
  <c r="X7002" i="1" s="1"/>
  <c r="W7003" i="1"/>
  <c r="X7003" i="1" s="1"/>
  <c r="W7004" i="1"/>
  <c r="X7004" i="1" s="1"/>
  <c r="W7005" i="1"/>
  <c r="X7005" i="1" s="1"/>
  <c r="W7006" i="1"/>
  <c r="X7006" i="1" s="1"/>
  <c r="W7007" i="1"/>
  <c r="X7007" i="1" s="1"/>
  <c r="W7008" i="1"/>
  <c r="X7008" i="1" s="1"/>
  <c r="W7009" i="1"/>
  <c r="X7009" i="1" s="1"/>
  <c r="W7010" i="1"/>
  <c r="X7010" i="1" s="1"/>
  <c r="W7011" i="1"/>
  <c r="X7011" i="1" s="1"/>
  <c r="W7012" i="1"/>
  <c r="X7012" i="1" s="1"/>
  <c r="W7013" i="1"/>
  <c r="X7013" i="1" s="1"/>
  <c r="W7014" i="1"/>
  <c r="X7014" i="1" s="1"/>
  <c r="W7015" i="1"/>
  <c r="X7015" i="1" s="1"/>
  <c r="W7016" i="1"/>
  <c r="X7016" i="1" s="1"/>
  <c r="W7017" i="1"/>
  <c r="X7017" i="1" s="1"/>
  <c r="W7018" i="1"/>
  <c r="X7018" i="1" s="1"/>
  <c r="W7019" i="1"/>
  <c r="X7019" i="1" s="1"/>
  <c r="W7020" i="1"/>
  <c r="X7020" i="1" s="1"/>
  <c r="W7021" i="1"/>
  <c r="X7021" i="1" s="1"/>
  <c r="W7022" i="1"/>
  <c r="X7022" i="1" s="1"/>
  <c r="W7023" i="1"/>
  <c r="X7023" i="1" s="1"/>
  <c r="W7024" i="1"/>
  <c r="X7024" i="1" s="1"/>
  <c r="W7025" i="1"/>
  <c r="X7025" i="1" s="1"/>
  <c r="W7026" i="1"/>
  <c r="X7026" i="1" s="1"/>
  <c r="W7027" i="1"/>
  <c r="X7027" i="1" s="1"/>
  <c r="W7028" i="1"/>
  <c r="X7028" i="1" s="1"/>
  <c r="W7029" i="1"/>
  <c r="X7029" i="1" s="1"/>
  <c r="W7030" i="1"/>
  <c r="X7030" i="1" s="1"/>
  <c r="W7031" i="1"/>
  <c r="X7031" i="1" s="1"/>
  <c r="W7032" i="1"/>
  <c r="X7032" i="1" s="1"/>
  <c r="W7033" i="1"/>
  <c r="X7033" i="1" s="1"/>
  <c r="W7034" i="1"/>
  <c r="X7034" i="1" s="1"/>
  <c r="W7035" i="1"/>
  <c r="X7035" i="1" s="1"/>
  <c r="W7036" i="1"/>
  <c r="X7036" i="1" s="1"/>
  <c r="W7037" i="1"/>
  <c r="X7037" i="1" s="1"/>
  <c r="W7038" i="1"/>
  <c r="X7038" i="1" s="1"/>
  <c r="W7039" i="1"/>
  <c r="X7039" i="1" s="1"/>
  <c r="W7040" i="1"/>
  <c r="X7040" i="1" s="1"/>
  <c r="W7041" i="1"/>
  <c r="X7041" i="1" s="1"/>
  <c r="W7042" i="1"/>
  <c r="X7042" i="1" s="1"/>
  <c r="W7043" i="1"/>
  <c r="X7043" i="1" s="1"/>
  <c r="W7044" i="1"/>
  <c r="X7044" i="1" s="1"/>
  <c r="W7045" i="1"/>
  <c r="X7045" i="1" s="1"/>
  <c r="W7046" i="1"/>
  <c r="X7046" i="1" s="1"/>
  <c r="W7047" i="1"/>
  <c r="X7047" i="1" s="1"/>
  <c r="W7048" i="1"/>
  <c r="X7048" i="1" s="1"/>
  <c r="W7049" i="1"/>
  <c r="X7049" i="1" s="1"/>
  <c r="W7050" i="1"/>
  <c r="X7050" i="1" s="1"/>
  <c r="W7051" i="1"/>
  <c r="X7051" i="1" s="1"/>
  <c r="W7052" i="1"/>
  <c r="X7052" i="1" s="1"/>
  <c r="W7053" i="1"/>
  <c r="X7053" i="1" s="1"/>
  <c r="W7054" i="1"/>
  <c r="X7054" i="1" s="1"/>
  <c r="W7055" i="1"/>
  <c r="X7055" i="1" s="1"/>
  <c r="W7056" i="1"/>
  <c r="X7056" i="1" s="1"/>
  <c r="W7057" i="1"/>
  <c r="X7057" i="1" s="1"/>
  <c r="W7058" i="1"/>
  <c r="X7058" i="1" s="1"/>
  <c r="W7059" i="1"/>
  <c r="X7059" i="1" s="1"/>
  <c r="W7060" i="1"/>
  <c r="X7060" i="1" s="1"/>
  <c r="W7061" i="1"/>
  <c r="X7061" i="1" s="1"/>
  <c r="W7062" i="1"/>
  <c r="X7062" i="1" s="1"/>
  <c r="W7063" i="1"/>
  <c r="X7063" i="1" s="1"/>
  <c r="W7064" i="1"/>
  <c r="X7064" i="1" s="1"/>
  <c r="W7065" i="1"/>
  <c r="X7065" i="1" s="1"/>
  <c r="W7066" i="1"/>
  <c r="X7066" i="1" s="1"/>
  <c r="W7067" i="1"/>
  <c r="X7067" i="1" s="1"/>
  <c r="W7068" i="1"/>
  <c r="X7068" i="1" s="1"/>
  <c r="W7069" i="1"/>
  <c r="X7069" i="1" s="1"/>
  <c r="W7070" i="1"/>
  <c r="X7070" i="1" s="1"/>
  <c r="W7071" i="1"/>
  <c r="X7071" i="1" s="1"/>
  <c r="W7072" i="1"/>
  <c r="X7072" i="1" s="1"/>
  <c r="W7073" i="1"/>
  <c r="X7073" i="1" s="1"/>
  <c r="W7074" i="1"/>
  <c r="X7074" i="1" s="1"/>
  <c r="W7075" i="1"/>
  <c r="X7075" i="1" s="1"/>
  <c r="W7076" i="1"/>
  <c r="X7076" i="1" s="1"/>
  <c r="W7077" i="1"/>
  <c r="X7077" i="1" s="1"/>
  <c r="W7078" i="1"/>
  <c r="X7078" i="1" s="1"/>
  <c r="W7079" i="1"/>
  <c r="X7079" i="1" s="1"/>
  <c r="W7080" i="1"/>
  <c r="X7080" i="1" s="1"/>
  <c r="W7081" i="1"/>
  <c r="X7081" i="1" s="1"/>
  <c r="W7082" i="1"/>
  <c r="X7082" i="1" s="1"/>
  <c r="W7083" i="1"/>
  <c r="X7083" i="1" s="1"/>
  <c r="W7084" i="1"/>
  <c r="X7084" i="1" s="1"/>
  <c r="W7085" i="1"/>
  <c r="X7085" i="1" s="1"/>
  <c r="W7086" i="1"/>
  <c r="X7086" i="1" s="1"/>
  <c r="W7087" i="1"/>
  <c r="X7087" i="1" s="1"/>
  <c r="W7088" i="1"/>
  <c r="X7088" i="1" s="1"/>
  <c r="W7089" i="1"/>
  <c r="X7089" i="1" s="1"/>
  <c r="W7090" i="1"/>
  <c r="X7090" i="1" s="1"/>
  <c r="W7091" i="1"/>
  <c r="X7091" i="1" s="1"/>
  <c r="W7092" i="1"/>
  <c r="X7092" i="1" s="1"/>
  <c r="W7093" i="1"/>
  <c r="X7093" i="1" s="1"/>
  <c r="W7094" i="1"/>
  <c r="X7094" i="1" s="1"/>
  <c r="W7095" i="1"/>
  <c r="X7095" i="1" s="1"/>
  <c r="W7096" i="1"/>
  <c r="X7096" i="1" s="1"/>
  <c r="W7097" i="1"/>
  <c r="X7097" i="1" s="1"/>
  <c r="W7098" i="1"/>
  <c r="X7098" i="1" s="1"/>
  <c r="W7099" i="1"/>
  <c r="X7099" i="1" s="1"/>
  <c r="W7100" i="1"/>
  <c r="X7100" i="1" s="1"/>
  <c r="W7101" i="1"/>
  <c r="X7101" i="1" s="1"/>
  <c r="W7102" i="1"/>
  <c r="X7102" i="1" s="1"/>
  <c r="W7103" i="1"/>
  <c r="X7103" i="1" s="1"/>
  <c r="W7104" i="1"/>
  <c r="X7104" i="1" s="1"/>
  <c r="W7105" i="1"/>
  <c r="X7105" i="1" s="1"/>
  <c r="W7106" i="1"/>
  <c r="X7106" i="1" s="1"/>
  <c r="W7107" i="1"/>
  <c r="X7107" i="1" s="1"/>
  <c r="W7108" i="1"/>
  <c r="X7108" i="1" s="1"/>
  <c r="W7109" i="1"/>
  <c r="X7109" i="1" s="1"/>
  <c r="W7110" i="1"/>
  <c r="X7110" i="1" s="1"/>
  <c r="W7111" i="1"/>
  <c r="X7111" i="1" s="1"/>
  <c r="W7112" i="1"/>
  <c r="X7112" i="1" s="1"/>
  <c r="W7113" i="1"/>
  <c r="X7113" i="1" s="1"/>
  <c r="W7114" i="1"/>
  <c r="X7114" i="1" s="1"/>
  <c r="W7115" i="1"/>
  <c r="X7115" i="1" s="1"/>
  <c r="W7116" i="1"/>
  <c r="X7116" i="1" s="1"/>
  <c r="W7117" i="1"/>
  <c r="X7117" i="1" s="1"/>
  <c r="W7118" i="1"/>
  <c r="X7118" i="1" s="1"/>
  <c r="W7119" i="1"/>
  <c r="X7119" i="1" s="1"/>
  <c r="W7120" i="1"/>
  <c r="X7120" i="1" s="1"/>
  <c r="W7121" i="1"/>
  <c r="X7121" i="1" s="1"/>
  <c r="W7122" i="1"/>
  <c r="X7122" i="1" s="1"/>
  <c r="W7123" i="1"/>
  <c r="X7123" i="1" s="1"/>
  <c r="W7124" i="1"/>
  <c r="X7124" i="1" s="1"/>
  <c r="W7125" i="1"/>
  <c r="X7125" i="1" s="1"/>
  <c r="W7126" i="1"/>
  <c r="X7126" i="1" s="1"/>
  <c r="W7127" i="1"/>
  <c r="X7127" i="1" s="1"/>
  <c r="W7128" i="1"/>
  <c r="X7128" i="1" s="1"/>
  <c r="W7129" i="1"/>
  <c r="X7129" i="1" s="1"/>
  <c r="W7130" i="1"/>
  <c r="X7130" i="1" s="1"/>
  <c r="W7131" i="1"/>
  <c r="X7131" i="1" s="1"/>
  <c r="W7132" i="1"/>
  <c r="X7132" i="1" s="1"/>
  <c r="W7133" i="1"/>
  <c r="X7133" i="1" s="1"/>
  <c r="W7134" i="1"/>
  <c r="X7134" i="1" s="1"/>
  <c r="W7135" i="1"/>
  <c r="X7135" i="1" s="1"/>
  <c r="W7136" i="1"/>
  <c r="X7136" i="1" s="1"/>
  <c r="W7137" i="1"/>
  <c r="X7137" i="1" s="1"/>
  <c r="W7138" i="1"/>
  <c r="X7138" i="1" s="1"/>
  <c r="W7139" i="1"/>
  <c r="X7139" i="1" s="1"/>
  <c r="W7140" i="1"/>
  <c r="X7140" i="1" s="1"/>
  <c r="W7141" i="1"/>
  <c r="X7141" i="1" s="1"/>
  <c r="W7142" i="1"/>
  <c r="X7142" i="1" s="1"/>
  <c r="W7143" i="1"/>
  <c r="X7143" i="1" s="1"/>
  <c r="W7144" i="1"/>
  <c r="X7144" i="1" s="1"/>
  <c r="W7145" i="1"/>
  <c r="X7145" i="1" s="1"/>
  <c r="W7146" i="1"/>
  <c r="X7146" i="1" s="1"/>
  <c r="W7147" i="1"/>
  <c r="X7147" i="1" s="1"/>
  <c r="W7148" i="1"/>
  <c r="X7148" i="1" s="1"/>
  <c r="W7149" i="1"/>
  <c r="X7149" i="1" s="1"/>
  <c r="W7150" i="1"/>
  <c r="X7150" i="1" s="1"/>
  <c r="W7151" i="1"/>
  <c r="X7151" i="1" s="1"/>
  <c r="W7152" i="1"/>
  <c r="X7152" i="1" s="1"/>
  <c r="W7153" i="1"/>
  <c r="X7153" i="1" s="1"/>
  <c r="W7154" i="1"/>
  <c r="X7154" i="1" s="1"/>
  <c r="W7155" i="1"/>
  <c r="X7155" i="1" s="1"/>
  <c r="W7156" i="1"/>
  <c r="X7156" i="1" s="1"/>
  <c r="W7157" i="1"/>
  <c r="X7157" i="1" s="1"/>
  <c r="W7158" i="1"/>
  <c r="X7158" i="1" s="1"/>
  <c r="W7159" i="1"/>
  <c r="X7159" i="1" s="1"/>
  <c r="W7160" i="1"/>
  <c r="X7160" i="1" s="1"/>
  <c r="W7161" i="1"/>
  <c r="X7161" i="1" s="1"/>
  <c r="W7162" i="1"/>
  <c r="X7162" i="1" s="1"/>
  <c r="W7163" i="1"/>
  <c r="X7163" i="1" s="1"/>
  <c r="W7164" i="1"/>
  <c r="X7164" i="1" s="1"/>
  <c r="W7165" i="1"/>
  <c r="X7165" i="1" s="1"/>
  <c r="W7166" i="1"/>
  <c r="X7166" i="1" s="1"/>
  <c r="W7167" i="1"/>
  <c r="X7167" i="1" s="1"/>
  <c r="W7168" i="1"/>
  <c r="X7168" i="1" s="1"/>
  <c r="W7169" i="1"/>
  <c r="X7169" i="1" s="1"/>
  <c r="W7170" i="1"/>
  <c r="X7170" i="1" s="1"/>
  <c r="W7171" i="1"/>
  <c r="X7171" i="1" s="1"/>
  <c r="W7172" i="1"/>
  <c r="X7172" i="1" s="1"/>
  <c r="W7173" i="1"/>
  <c r="X7173" i="1" s="1"/>
  <c r="W7174" i="1"/>
  <c r="X7174" i="1" s="1"/>
  <c r="W7175" i="1"/>
  <c r="X7175" i="1" s="1"/>
  <c r="W7176" i="1"/>
  <c r="X7176" i="1" s="1"/>
  <c r="W7177" i="1"/>
  <c r="X7177" i="1" s="1"/>
  <c r="W7178" i="1"/>
  <c r="X7178" i="1" s="1"/>
  <c r="W7179" i="1"/>
  <c r="X7179" i="1" s="1"/>
  <c r="W7180" i="1"/>
  <c r="X7180" i="1" s="1"/>
  <c r="W7181" i="1"/>
  <c r="X7181" i="1" s="1"/>
  <c r="W7182" i="1"/>
  <c r="X7182" i="1" s="1"/>
  <c r="W7183" i="1"/>
  <c r="X7183" i="1" s="1"/>
  <c r="W7184" i="1"/>
  <c r="X7184" i="1" s="1"/>
  <c r="W7185" i="1"/>
  <c r="X7185" i="1" s="1"/>
  <c r="W7186" i="1"/>
  <c r="X7186" i="1" s="1"/>
  <c r="W7187" i="1"/>
  <c r="X7187" i="1" s="1"/>
  <c r="W7188" i="1"/>
  <c r="X7188" i="1" s="1"/>
  <c r="W7189" i="1"/>
  <c r="X7189" i="1" s="1"/>
  <c r="W7190" i="1"/>
  <c r="X7190" i="1" s="1"/>
  <c r="W7191" i="1"/>
  <c r="X7191" i="1" s="1"/>
  <c r="W7192" i="1"/>
  <c r="X7192" i="1" s="1"/>
  <c r="W7193" i="1"/>
  <c r="X7193" i="1" s="1"/>
  <c r="W7194" i="1"/>
  <c r="X7194" i="1" s="1"/>
  <c r="W7195" i="1"/>
  <c r="X7195" i="1" s="1"/>
  <c r="W7196" i="1"/>
  <c r="X7196" i="1" s="1"/>
  <c r="W7197" i="1"/>
  <c r="X7197" i="1" s="1"/>
  <c r="W7198" i="1"/>
  <c r="X7198" i="1" s="1"/>
  <c r="W7199" i="1"/>
  <c r="X7199" i="1" s="1"/>
  <c r="W7200" i="1"/>
  <c r="X7200" i="1" s="1"/>
  <c r="W7201" i="1"/>
  <c r="X7201" i="1" s="1"/>
  <c r="W7202" i="1"/>
  <c r="X7202" i="1" s="1"/>
  <c r="W7203" i="1"/>
  <c r="X7203" i="1" s="1"/>
  <c r="W7204" i="1"/>
  <c r="X7204" i="1" s="1"/>
  <c r="W7205" i="1"/>
  <c r="X7205" i="1" s="1"/>
  <c r="W7206" i="1"/>
  <c r="X7206" i="1" s="1"/>
  <c r="W7207" i="1"/>
  <c r="X7207" i="1" s="1"/>
  <c r="W7208" i="1"/>
  <c r="X7208" i="1" s="1"/>
  <c r="W7209" i="1"/>
  <c r="X7209" i="1" s="1"/>
  <c r="W7210" i="1"/>
  <c r="X7210" i="1" s="1"/>
  <c r="W7211" i="1"/>
  <c r="X7211" i="1" s="1"/>
  <c r="W7212" i="1"/>
  <c r="X7212" i="1" s="1"/>
  <c r="W7213" i="1"/>
  <c r="X7213" i="1" s="1"/>
  <c r="W7214" i="1"/>
  <c r="X7214" i="1" s="1"/>
  <c r="W7215" i="1"/>
  <c r="X7215" i="1" s="1"/>
  <c r="W7216" i="1"/>
  <c r="X7216" i="1" s="1"/>
  <c r="W7217" i="1"/>
  <c r="X7217" i="1" s="1"/>
  <c r="W7218" i="1"/>
  <c r="X7218" i="1" s="1"/>
  <c r="W7219" i="1"/>
  <c r="X7219" i="1" s="1"/>
  <c r="W7220" i="1"/>
  <c r="X7220" i="1" s="1"/>
  <c r="W7221" i="1"/>
  <c r="X7221" i="1" s="1"/>
  <c r="W7222" i="1"/>
  <c r="X7222" i="1" s="1"/>
  <c r="W7223" i="1"/>
  <c r="X7223" i="1" s="1"/>
  <c r="W7224" i="1"/>
  <c r="X7224" i="1" s="1"/>
  <c r="W7225" i="1"/>
  <c r="X7225" i="1" s="1"/>
  <c r="W7226" i="1"/>
  <c r="X7226" i="1" s="1"/>
  <c r="W7227" i="1"/>
  <c r="X7227" i="1" s="1"/>
  <c r="W7228" i="1"/>
  <c r="X7228" i="1" s="1"/>
  <c r="W7229" i="1"/>
  <c r="X7229" i="1" s="1"/>
  <c r="W7230" i="1"/>
  <c r="X7230" i="1" s="1"/>
  <c r="W7231" i="1"/>
  <c r="X7231" i="1" s="1"/>
  <c r="W7232" i="1"/>
  <c r="X7232" i="1" s="1"/>
  <c r="W7233" i="1"/>
  <c r="X7233" i="1" s="1"/>
  <c r="W7234" i="1"/>
  <c r="X7234" i="1" s="1"/>
  <c r="W7235" i="1"/>
  <c r="X7235" i="1" s="1"/>
  <c r="W7236" i="1"/>
  <c r="X7236" i="1" s="1"/>
  <c r="W7237" i="1"/>
  <c r="X7237" i="1" s="1"/>
  <c r="W7238" i="1"/>
  <c r="X7238" i="1" s="1"/>
  <c r="W7239" i="1"/>
  <c r="X7239" i="1" s="1"/>
  <c r="W7240" i="1"/>
  <c r="X7240" i="1" s="1"/>
  <c r="W7241" i="1"/>
  <c r="X7241" i="1" s="1"/>
  <c r="W7242" i="1"/>
  <c r="X7242" i="1" s="1"/>
  <c r="W7243" i="1"/>
  <c r="X7243" i="1" s="1"/>
  <c r="W7244" i="1"/>
  <c r="X7244" i="1" s="1"/>
  <c r="W7245" i="1"/>
  <c r="X7245" i="1" s="1"/>
  <c r="W7246" i="1"/>
  <c r="X7246" i="1" s="1"/>
  <c r="W7247" i="1"/>
  <c r="X7247" i="1" s="1"/>
  <c r="W7248" i="1"/>
  <c r="X7248" i="1" s="1"/>
  <c r="W7249" i="1"/>
  <c r="X7249" i="1" s="1"/>
  <c r="W7250" i="1"/>
  <c r="X7250" i="1" s="1"/>
  <c r="W7251" i="1"/>
  <c r="X7251" i="1" s="1"/>
  <c r="W7252" i="1"/>
  <c r="X7252" i="1" s="1"/>
  <c r="W7253" i="1"/>
  <c r="X7253" i="1" s="1"/>
  <c r="W7254" i="1"/>
  <c r="X7254" i="1" s="1"/>
  <c r="W7255" i="1"/>
  <c r="X7255" i="1" s="1"/>
  <c r="W7256" i="1"/>
  <c r="X7256" i="1" s="1"/>
  <c r="W7257" i="1"/>
  <c r="X7257" i="1" s="1"/>
  <c r="W7258" i="1"/>
  <c r="X7258" i="1" s="1"/>
  <c r="W7259" i="1"/>
  <c r="X7259" i="1" s="1"/>
  <c r="W7260" i="1"/>
  <c r="X7260" i="1" s="1"/>
  <c r="W7261" i="1"/>
  <c r="X7261" i="1" s="1"/>
  <c r="W7262" i="1"/>
  <c r="X7262" i="1" s="1"/>
  <c r="W7263" i="1"/>
  <c r="X7263" i="1" s="1"/>
  <c r="W7264" i="1"/>
  <c r="X7264" i="1" s="1"/>
  <c r="W7265" i="1"/>
  <c r="X7265" i="1" s="1"/>
  <c r="W7266" i="1"/>
  <c r="X7266" i="1" s="1"/>
  <c r="W7267" i="1"/>
  <c r="X7267" i="1" s="1"/>
  <c r="W7268" i="1"/>
  <c r="X7268" i="1" s="1"/>
  <c r="W7269" i="1"/>
  <c r="X7269" i="1" s="1"/>
  <c r="W7270" i="1"/>
  <c r="X7270" i="1" s="1"/>
  <c r="W7271" i="1"/>
  <c r="X7271" i="1" s="1"/>
  <c r="W7272" i="1"/>
  <c r="X7272" i="1" s="1"/>
  <c r="W7273" i="1"/>
  <c r="X7273" i="1" s="1"/>
  <c r="W7274" i="1"/>
  <c r="X7274" i="1" s="1"/>
  <c r="W7275" i="1"/>
  <c r="X7275" i="1" s="1"/>
  <c r="W7276" i="1"/>
  <c r="X7276" i="1" s="1"/>
  <c r="W7277" i="1"/>
  <c r="X7277" i="1" s="1"/>
  <c r="W7278" i="1"/>
  <c r="X7278" i="1" s="1"/>
  <c r="W7279" i="1"/>
  <c r="X7279" i="1" s="1"/>
  <c r="W7280" i="1"/>
  <c r="X7280" i="1" s="1"/>
  <c r="W7281" i="1"/>
  <c r="X7281" i="1" s="1"/>
  <c r="W7282" i="1"/>
  <c r="X7282" i="1" s="1"/>
  <c r="W7283" i="1"/>
  <c r="X7283" i="1" s="1"/>
  <c r="W7284" i="1"/>
  <c r="X7284" i="1" s="1"/>
  <c r="W7285" i="1"/>
  <c r="X7285" i="1" s="1"/>
  <c r="W7286" i="1"/>
  <c r="X7286" i="1" s="1"/>
  <c r="W7287" i="1"/>
  <c r="X7287" i="1" s="1"/>
  <c r="W7288" i="1"/>
  <c r="X7288" i="1" s="1"/>
  <c r="W7289" i="1"/>
  <c r="X7289" i="1" s="1"/>
  <c r="W7290" i="1"/>
  <c r="X7290" i="1" s="1"/>
  <c r="W7291" i="1"/>
  <c r="X7291" i="1" s="1"/>
  <c r="W7292" i="1"/>
  <c r="X7292" i="1" s="1"/>
  <c r="W7293" i="1"/>
  <c r="X7293" i="1" s="1"/>
  <c r="W7294" i="1"/>
  <c r="X7294" i="1" s="1"/>
  <c r="W7295" i="1"/>
  <c r="X7295" i="1" s="1"/>
  <c r="W7296" i="1"/>
  <c r="X7296" i="1" s="1"/>
  <c r="W7297" i="1"/>
  <c r="X7297" i="1" s="1"/>
  <c r="W7298" i="1"/>
  <c r="X7298" i="1" s="1"/>
  <c r="W7299" i="1"/>
  <c r="X7299" i="1" s="1"/>
  <c r="W7300" i="1"/>
  <c r="X7300" i="1" s="1"/>
  <c r="W7301" i="1"/>
  <c r="X7301" i="1" s="1"/>
  <c r="W7302" i="1"/>
  <c r="X7302" i="1" s="1"/>
  <c r="W7303" i="1"/>
  <c r="X7303" i="1" s="1"/>
  <c r="W7304" i="1"/>
  <c r="X7304" i="1" s="1"/>
  <c r="W7305" i="1"/>
  <c r="X7305" i="1" s="1"/>
  <c r="W7306" i="1"/>
  <c r="X7306" i="1" s="1"/>
  <c r="W7307" i="1"/>
  <c r="X7307" i="1" s="1"/>
  <c r="W7308" i="1"/>
  <c r="X7308" i="1" s="1"/>
  <c r="W7309" i="1"/>
  <c r="X7309" i="1" s="1"/>
  <c r="W7310" i="1"/>
  <c r="X7310" i="1" s="1"/>
  <c r="W7311" i="1"/>
  <c r="X7311" i="1" s="1"/>
  <c r="W7312" i="1"/>
  <c r="X7312" i="1" s="1"/>
  <c r="W7313" i="1"/>
  <c r="X7313" i="1" s="1"/>
  <c r="W7314" i="1"/>
  <c r="X7314" i="1" s="1"/>
  <c r="W7315" i="1"/>
  <c r="X7315" i="1" s="1"/>
  <c r="W7316" i="1"/>
  <c r="X7316" i="1" s="1"/>
  <c r="W7317" i="1"/>
  <c r="X7317" i="1" s="1"/>
  <c r="W7318" i="1"/>
  <c r="X7318" i="1" s="1"/>
  <c r="W7319" i="1"/>
  <c r="X7319" i="1" s="1"/>
  <c r="W7320" i="1"/>
  <c r="X7320" i="1" s="1"/>
  <c r="W7321" i="1"/>
  <c r="X7321" i="1" s="1"/>
  <c r="W7322" i="1"/>
  <c r="X7322" i="1" s="1"/>
  <c r="W7323" i="1"/>
  <c r="X7323" i="1" s="1"/>
  <c r="W7324" i="1"/>
  <c r="X7324" i="1" s="1"/>
  <c r="W7325" i="1"/>
  <c r="X7325" i="1" s="1"/>
  <c r="W7326" i="1"/>
  <c r="X7326" i="1" s="1"/>
  <c r="W7327" i="1"/>
  <c r="X7327" i="1" s="1"/>
  <c r="W7328" i="1"/>
  <c r="X7328" i="1" s="1"/>
  <c r="W7329" i="1"/>
  <c r="X7329" i="1" s="1"/>
  <c r="W7330" i="1"/>
  <c r="X7330" i="1" s="1"/>
  <c r="W7331" i="1"/>
  <c r="X7331" i="1" s="1"/>
  <c r="W7332" i="1"/>
  <c r="X7332" i="1" s="1"/>
  <c r="W7333" i="1"/>
  <c r="X7333" i="1" s="1"/>
  <c r="W7334" i="1"/>
  <c r="X7334" i="1" s="1"/>
  <c r="W7335" i="1"/>
  <c r="X7335" i="1" s="1"/>
  <c r="W7336" i="1"/>
  <c r="X7336" i="1" s="1"/>
  <c r="W7337" i="1"/>
  <c r="X7337" i="1" s="1"/>
  <c r="W7338" i="1"/>
  <c r="X7338" i="1" s="1"/>
  <c r="W7339" i="1"/>
  <c r="X7339" i="1" s="1"/>
  <c r="W7340" i="1"/>
  <c r="X7340" i="1" s="1"/>
  <c r="W7341" i="1"/>
  <c r="X7341" i="1" s="1"/>
  <c r="W7342" i="1"/>
  <c r="X7342" i="1" s="1"/>
  <c r="W7343" i="1"/>
  <c r="X7343" i="1" s="1"/>
  <c r="W7344" i="1"/>
  <c r="X7344" i="1" s="1"/>
  <c r="W7345" i="1"/>
  <c r="X7345" i="1" s="1"/>
  <c r="W7346" i="1"/>
  <c r="X7346" i="1" s="1"/>
  <c r="W7347" i="1"/>
  <c r="X7347" i="1" s="1"/>
  <c r="W7348" i="1"/>
  <c r="X7348" i="1" s="1"/>
  <c r="W7349" i="1"/>
  <c r="X7349" i="1" s="1"/>
  <c r="W7350" i="1"/>
  <c r="X7350" i="1" s="1"/>
  <c r="W7351" i="1"/>
  <c r="X7351" i="1" s="1"/>
  <c r="W7352" i="1"/>
  <c r="X7352" i="1" s="1"/>
  <c r="W7353" i="1"/>
  <c r="X7353" i="1" s="1"/>
  <c r="W7354" i="1"/>
  <c r="X7354" i="1" s="1"/>
  <c r="W7355" i="1"/>
  <c r="X7355" i="1" s="1"/>
  <c r="W7356" i="1"/>
  <c r="X7356" i="1" s="1"/>
  <c r="W7357" i="1"/>
  <c r="X7357" i="1" s="1"/>
  <c r="W7358" i="1"/>
  <c r="X7358" i="1" s="1"/>
  <c r="W7359" i="1"/>
  <c r="X7359" i="1" s="1"/>
  <c r="W7360" i="1"/>
  <c r="X7360" i="1" s="1"/>
  <c r="W7361" i="1"/>
  <c r="X7361" i="1" s="1"/>
  <c r="W7362" i="1"/>
  <c r="X7362" i="1" s="1"/>
  <c r="W7363" i="1"/>
  <c r="X7363" i="1" s="1"/>
  <c r="W7364" i="1"/>
  <c r="X7364" i="1" s="1"/>
  <c r="W7365" i="1"/>
  <c r="X7365" i="1" s="1"/>
  <c r="W7366" i="1"/>
  <c r="X7366" i="1" s="1"/>
  <c r="W7367" i="1"/>
  <c r="X7367" i="1" s="1"/>
  <c r="W7368" i="1"/>
  <c r="X7368" i="1" s="1"/>
  <c r="W7369" i="1"/>
  <c r="X7369" i="1" s="1"/>
  <c r="W7370" i="1"/>
  <c r="X7370" i="1" s="1"/>
  <c r="W7371" i="1"/>
  <c r="X7371" i="1" s="1"/>
  <c r="W7372" i="1"/>
  <c r="X7372" i="1" s="1"/>
  <c r="W7373" i="1"/>
  <c r="X7373" i="1" s="1"/>
  <c r="W7374" i="1"/>
  <c r="X7374" i="1" s="1"/>
  <c r="W7375" i="1"/>
  <c r="X7375" i="1" s="1"/>
  <c r="W7376" i="1"/>
  <c r="X7376" i="1" s="1"/>
  <c r="W7377" i="1"/>
  <c r="X7377" i="1" s="1"/>
  <c r="W7378" i="1"/>
  <c r="X7378" i="1" s="1"/>
  <c r="W7379" i="1"/>
  <c r="X7379" i="1" s="1"/>
  <c r="W7380" i="1"/>
  <c r="X7380" i="1" s="1"/>
  <c r="W7381" i="1"/>
  <c r="X7381" i="1" s="1"/>
  <c r="W7382" i="1"/>
  <c r="X7382" i="1" s="1"/>
  <c r="W7383" i="1"/>
  <c r="X7383" i="1" s="1"/>
  <c r="W7384" i="1"/>
  <c r="X7384" i="1" s="1"/>
  <c r="W7385" i="1"/>
  <c r="X7385" i="1" s="1"/>
  <c r="W7386" i="1"/>
  <c r="X7386" i="1" s="1"/>
  <c r="W7387" i="1"/>
  <c r="X7387" i="1" s="1"/>
  <c r="W7388" i="1"/>
  <c r="X7388" i="1" s="1"/>
  <c r="W7389" i="1"/>
  <c r="X7389" i="1" s="1"/>
  <c r="W7390" i="1"/>
  <c r="X7390" i="1" s="1"/>
  <c r="W7391" i="1"/>
  <c r="X7391" i="1" s="1"/>
  <c r="W7392" i="1"/>
  <c r="X7392" i="1" s="1"/>
  <c r="W7393" i="1"/>
  <c r="X7393" i="1" s="1"/>
  <c r="W7394" i="1"/>
  <c r="X7394" i="1" s="1"/>
  <c r="W7395" i="1"/>
  <c r="X7395" i="1" s="1"/>
  <c r="W7396" i="1"/>
  <c r="X7396" i="1" s="1"/>
  <c r="W7397" i="1"/>
  <c r="X7397" i="1" s="1"/>
  <c r="W7398" i="1"/>
  <c r="X7398" i="1" s="1"/>
  <c r="W7399" i="1"/>
  <c r="X7399" i="1" s="1"/>
  <c r="W7400" i="1"/>
  <c r="X7400" i="1" s="1"/>
  <c r="W7401" i="1"/>
  <c r="X7401" i="1" s="1"/>
  <c r="W7402" i="1"/>
  <c r="X7402" i="1" s="1"/>
  <c r="W7403" i="1"/>
  <c r="X7403" i="1" s="1"/>
  <c r="W7404" i="1"/>
  <c r="X7404" i="1" s="1"/>
  <c r="W7405" i="1"/>
  <c r="X7405" i="1" s="1"/>
  <c r="W7406" i="1"/>
  <c r="X7406" i="1" s="1"/>
  <c r="W7407" i="1"/>
  <c r="X7407" i="1" s="1"/>
  <c r="W7408" i="1"/>
  <c r="X7408" i="1" s="1"/>
  <c r="W7409" i="1"/>
  <c r="X7409" i="1" s="1"/>
  <c r="W7410" i="1"/>
  <c r="X7410" i="1" s="1"/>
  <c r="W7411" i="1"/>
  <c r="X7411" i="1" s="1"/>
  <c r="W7412" i="1"/>
  <c r="X7412" i="1" s="1"/>
  <c r="W7413" i="1"/>
  <c r="X7413" i="1" s="1"/>
  <c r="W7414" i="1"/>
  <c r="X7414" i="1" s="1"/>
  <c r="W7415" i="1"/>
  <c r="X7415" i="1" s="1"/>
  <c r="W7416" i="1"/>
  <c r="X7416" i="1" s="1"/>
  <c r="W7417" i="1"/>
  <c r="X7417" i="1" s="1"/>
  <c r="W7418" i="1"/>
  <c r="X7418" i="1" s="1"/>
  <c r="W7419" i="1"/>
  <c r="X7419" i="1" s="1"/>
  <c r="W7420" i="1"/>
  <c r="X7420" i="1" s="1"/>
  <c r="W7421" i="1"/>
  <c r="X7421" i="1" s="1"/>
  <c r="W7422" i="1"/>
  <c r="X7422" i="1" s="1"/>
  <c r="W7423" i="1"/>
  <c r="X7423" i="1" s="1"/>
  <c r="W7424" i="1"/>
  <c r="X7424" i="1" s="1"/>
  <c r="W7425" i="1"/>
  <c r="X7425" i="1" s="1"/>
  <c r="W7426" i="1"/>
  <c r="X7426" i="1" s="1"/>
  <c r="W7427" i="1"/>
  <c r="X7427" i="1" s="1"/>
  <c r="W7428" i="1"/>
  <c r="X7428" i="1" s="1"/>
  <c r="W7429" i="1"/>
  <c r="X7429" i="1" s="1"/>
  <c r="W7430" i="1"/>
  <c r="X7430" i="1" s="1"/>
  <c r="W7431" i="1"/>
  <c r="X7431" i="1" s="1"/>
  <c r="W7432" i="1"/>
  <c r="X7432" i="1" s="1"/>
  <c r="W7433" i="1"/>
  <c r="X7433" i="1" s="1"/>
  <c r="W7434" i="1"/>
  <c r="X7434" i="1" s="1"/>
  <c r="W7435" i="1"/>
  <c r="X7435" i="1" s="1"/>
  <c r="W7436" i="1"/>
  <c r="X7436" i="1" s="1"/>
  <c r="W7437" i="1"/>
  <c r="X7437" i="1" s="1"/>
  <c r="W7438" i="1"/>
  <c r="X7438" i="1" s="1"/>
  <c r="W7439" i="1"/>
  <c r="X7439" i="1" s="1"/>
  <c r="W7440" i="1"/>
  <c r="X7440" i="1" s="1"/>
  <c r="W7441" i="1"/>
  <c r="X7441" i="1" s="1"/>
  <c r="W7442" i="1"/>
  <c r="X7442" i="1" s="1"/>
  <c r="W7443" i="1"/>
  <c r="X7443" i="1" s="1"/>
  <c r="W7444" i="1"/>
  <c r="X7444" i="1" s="1"/>
  <c r="W7445" i="1"/>
  <c r="X7445" i="1" s="1"/>
  <c r="W7446" i="1"/>
  <c r="X7446" i="1" s="1"/>
  <c r="W7447" i="1"/>
  <c r="X7447" i="1" s="1"/>
  <c r="W7448" i="1"/>
  <c r="X7448" i="1" s="1"/>
  <c r="W7449" i="1"/>
  <c r="X7449" i="1" s="1"/>
  <c r="W7450" i="1"/>
  <c r="X7450" i="1" s="1"/>
  <c r="W7451" i="1"/>
  <c r="X7451" i="1" s="1"/>
  <c r="W7452" i="1"/>
  <c r="X7452" i="1" s="1"/>
  <c r="W7453" i="1"/>
  <c r="X7453" i="1" s="1"/>
  <c r="W7454" i="1"/>
  <c r="X7454" i="1" s="1"/>
  <c r="W7455" i="1"/>
  <c r="X7455" i="1" s="1"/>
  <c r="W7456" i="1"/>
  <c r="X7456" i="1" s="1"/>
  <c r="W7457" i="1"/>
  <c r="X7457" i="1" s="1"/>
  <c r="W7458" i="1"/>
  <c r="X7458" i="1" s="1"/>
  <c r="W7459" i="1"/>
  <c r="X7459" i="1" s="1"/>
  <c r="W7460" i="1"/>
  <c r="X7460" i="1" s="1"/>
  <c r="W7461" i="1"/>
  <c r="X7461" i="1" s="1"/>
  <c r="W7462" i="1"/>
  <c r="X7462" i="1" s="1"/>
  <c r="W7463" i="1"/>
  <c r="X7463" i="1" s="1"/>
  <c r="W7464" i="1"/>
  <c r="X7464" i="1" s="1"/>
  <c r="W7465" i="1"/>
  <c r="X7465" i="1" s="1"/>
  <c r="W7466" i="1"/>
  <c r="X7466" i="1" s="1"/>
  <c r="W7467" i="1"/>
  <c r="X7467" i="1" s="1"/>
  <c r="W7468" i="1"/>
  <c r="X7468" i="1" s="1"/>
  <c r="W7469" i="1"/>
  <c r="X7469" i="1" s="1"/>
  <c r="W7470" i="1"/>
  <c r="X7470" i="1" s="1"/>
  <c r="W7471" i="1"/>
  <c r="X7471" i="1" s="1"/>
  <c r="W7472" i="1"/>
  <c r="X7472" i="1" s="1"/>
  <c r="W7473" i="1"/>
  <c r="X7473" i="1" s="1"/>
  <c r="W7474" i="1"/>
  <c r="X7474" i="1" s="1"/>
  <c r="W7475" i="1"/>
  <c r="X7475" i="1" s="1"/>
  <c r="W7476" i="1"/>
  <c r="X7476" i="1" s="1"/>
  <c r="W7477" i="1"/>
  <c r="X7477" i="1" s="1"/>
  <c r="W7478" i="1"/>
  <c r="X7478" i="1" s="1"/>
  <c r="W7479" i="1"/>
  <c r="X7479" i="1" s="1"/>
  <c r="W7480" i="1"/>
  <c r="X7480" i="1" s="1"/>
  <c r="W7481" i="1"/>
  <c r="X7481" i="1" s="1"/>
  <c r="W7482" i="1"/>
  <c r="X7482" i="1" s="1"/>
  <c r="W7483" i="1"/>
  <c r="X7483" i="1" s="1"/>
  <c r="W7484" i="1"/>
  <c r="X7484" i="1" s="1"/>
  <c r="W7485" i="1"/>
  <c r="X7485" i="1" s="1"/>
  <c r="W7486" i="1"/>
  <c r="X7486" i="1" s="1"/>
  <c r="W7487" i="1"/>
  <c r="X7487" i="1" s="1"/>
  <c r="W7488" i="1"/>
  <c r="X7488" i="1" s="1"/>
  <c r="W7489" i="1"/>
  <c r="X7489" i="1" s="1"/>
  <c r="W7490" i="1"/>
  <c r="X7490" i="1" s="1"/>
  <c r="W7491" i="1"/>
  <c r="X7491" i="1" s="1"/>
  <c r="W7492" i="1"/>
  <c r="X7492" i="1" s="1"/>
  <c r="W7493" i="1"/>
  <c r="X7493" i="1" s="1"/>
  <c r="W7494" i="1"/>
  <c r="X7494" i="1" s="1"/>
  <c r="W7495" i="1"/>
  <c r="X7495" i="1" s="1"/>
  <c r="W7496" i="1"/>
  <c r="X7496" i="1" s="1"/>
  <c r="W7497" i="1"/>
  <c r="X7497" i="1" s="1"/>
  <c r="W7498" i="1"/>
  <c r="X7498" i="1" s="1"/>
  <c r="W7499" i="1"/>
  <c r="X7499" i="1" s="1"/>
  <c r="W7500" i="1"/>
  <c r="X7500" i="1" s="1"/>
  <c r="W7501" i="1"/>
  <c r="X7501" i="1" s="1"/>
  <c r="W7502" i="1"/>
  <c r="X7502" i="1" s="1"/>
  <c r="W7503" i="1"/>
  <c r="X7503" i="1" s="1"/>
  <c r="W7504" i="1"/>
  <c r="X7504" i="1" s="1"/>
  <c r="W7505" i="1"/>
  <c r="X7505" i="1" s="1"/>
  <c r="W7506" i="1"/>
  <c r="X7506" i="1" s="1"/>
  <c r="W7507" i="1"/>
  <c r="X7507" i="1" s="1"/>
  <c r="W7508" i="1"/>
  <c r="X7508" i="1" s="1"/>
  <c r="W7509" i="1"/>
  <c r="X7509" i="1" s="1"/>
  <c r="W7510" i="1"/>
  <c r="X7510" i="1" s="1"/>
  <c r="W7511" i="1"/>
  <c r="X7511" i="1" s="1"/>
  <c r="W7512" i="1"/>
  <c r="X7512" i="1" s="1"/>
  <c r="W7513" i="1"/>
  <c r="X7513" i="1" s="1"/>
  <c r="W7514" i="1"/>
  <c r="X7514" i="1" s="1"/>
  <c r="W7515" i="1"/>
  <c r="X7515" i="1" s="1"/>
  <c r="W7516" i="1"/>
  <c r="X7516" i="1" s="1"/>
  <c r="W7517" i="1"/>
  <c r="X7517" i="1" s="1"/>
  <c r="W7518" i="1"/>
  <c r="X7518" i="1" s="1"/>
  <c r="W7519" i="1"/>
  <c r="X7519" i="1" s="1"/>
  <c r="W7520" i="1"/>
  <c r="X7520" i="1" s="1"/>
  <c r="W7521" i="1"/>
  <c r="X7521" i="1" s="1"/>
  <c r="W7522" i="1"/>
  <c r="X7522" i="1" s="1"/>
  <c r="W7523" i="1"/>
  <c r="X7523" i="1" s="1"/>
  <c r="W7524" i="1"/>
  <c r="X7524" i="1" s="1"/>
  <c r="W7525" i="1"/>
  <c r="X7525" i="1" s="1"/>
  <c r="W7526" i="1"/>
  <c r="X7526" i="1" s="1"/>
  <c r="W7527" i="1"/>
  <c r="X7527" i="1" s="1"/>
  <c r="W7528" i="1"/>
  <c r="X7528" i="1" s="1"/>
  <c r="W7529" i="1"/>
  <c r="X7529" i="1" s="1"/>
  <c r="W7530" i="1"/>
  <c r="X7530" i="1" s="1"/>
  <c r="W7531" i="1"/>
  <c r="X7531" i="1" s="1"/>
  <c r="W7532" i="1"/>
  <c r="X7532" i="1" s="1"/>
  <c r="W7533" i="1"/>
  <c r="X7533" i="1" s="1"/>
  <c r="W7534" i="1"/>
  <c r="X7534" i="1" s="1"/>
  <c r="W7535" i="1"/>
  <c r="X7535" i="1" s="1"/>
  <c r="W7536" i="1"/>
  <c r="X7536" i="1" s="1"/>
  <c r="W7537" i="1"/>
  <c r="X7537" i="1" s="1"/>
  <c r="W7538" i="1"/>
  <c r="X7538" i="1" s="1"/>
  <c r="W7539" i="1"/>
  <c r="X7539" i="1" s="1"/>
  <c r="W7540" i="1"/>
  <c r="X7540" i="1" s="1"/>
  <c r="W7541" i="1"/>
  <c r="X7541" i="1" s="1"/>
  <c r="W7542" i="1"/>
  <c r="X7542" i="1" s="1"/>
  <c r="W7543" i="1"/>
  <c r="X7543" i="1" s="1"/>
  <c r="W7544" i="1"/>
  <c r="X7544" i="1" s="1"/>
  <c r="W7545" i="1"/>
  <c r="X7545" i="1" s="1"/>
  <c r="W7546" i="1"/>
  <c r="X7546" i="1" s="1"/>
  <c r="W7547" i="1"/>
  <c r="X7547" i="1" s="1"/>
  <c r="W7548" i="1"/>
  <c r="X7548" i="1" s="1"/>
  <c r="W7549" i="1"/>
  <c r="X7549" i="1" s="1"/>
  <c r="W7550" i="1"/>
  <c r="X7550" i="1" s="1"/>
  <c r="W7551" i="1"/>
  <c r="X7551" i="1" s="1"/>
  <c r="W7552" i="1"/>
  <c r="X7552" i="1" s="1"/>
  <c r="W7553" i="1"/>
  <c r="X7553" i="1" s="1"/>
  <c r="W7554" i="1"/>
  <c r="X7554" i="1" s="1"/>
  <c r="W7555" i="1"/>
  <c r="X7555" i="1" s="1"/>
  <c r="W7556" i="1"/>
  <c r="X7556" i="1" s="1"/>
  <c r="W7557" i="1"/>
  <c r="X7557" i="1" s="1"/>
  <c r="W7558" i="1"/>
  <c r="X7558" i="1" s="1"/>
  <c r="W7559" i="1"/>
  <c r="X7559" i="1" s="1"/>
  <c r="W7560" i="1"/>
  <c r="X7560" i="1" s="1"/>
  <c r="W7561" i="1"/>
  <c r="X7561" i="1" s="1"/>
  <c r="W7562" i="1"/>
  <c r="X7562" i="1" s="1"/>
  <c r="W7563" i="1"/>
  <c r="X7563" i="1" s="1"/>
  <c r="W7564" i="1"/>
  <c r="X7564" i="1" s="1"/>
  <c r="W7565" i="1"/>
  <c r="X7565" i="1" s="1"/>
  <c r="W7566" i="1"/>
  <c r="X7566" i="1" s="1"/>
  <c r="W7567" i="1"/>
  <c r="X7567" i="1" s="1"/>
  <c r="W7568" i="1"/>
  <c r="X7568" i="1" s="1"/>
  <c r="W7569" i="1"/>
  <c r="X7569" i="1" s="1"/>
  <c r="W7570" i="1"/>
  <c r="X7570" i="1" s="1"/>
  <c r="W7571" i="1"/>
  <c r="X7571" i="1" s="1"/>
  <c r="W7572" i="1"/>
  <c r="X7572" i="1" s="1"/>
  <c r="W7573" i="1"/>
  <c r="X7573" i="1" s="1"/>
  <c r="W7574" i="1"/>
  <c r="X7574" i="1" s="1"/>
  <c r="W7575" i="1"/>
  <c r="X7575" i="1" s="1"/>
  <c r="W7576" i="1"/>
  <c r="X7576" i="1" s="1"/>
  <c r="W7577" i="1"/>
  <c r="X7577" i="1" s="1"/>
  <c r="W7578" i="1"/>
  <c r="X7578" i="1" s="1"/>
  <c r="W7579" i="1"/>
  <c r="X7579" i="1" s="1"/>
  <c r="W7580" i="1"/>
  <c r="X7580" i="1" s="1"/>
  <c r="W7581" i="1"/>
  <c r="X7581" i="1" s="1"/>
  <c r="W7582" i="1"/>
  <c r="X7582" i="1" s="1"/>
  <c r="W7583" i="1"/>
  <c r="X7583" i="1" s="1"/>
  <c r="W7584" i="1"/>
  <c r="X7584" i="1" s="1"/>
  <c r="W7585" i="1"/>
  <c r="X7585" i="1" s="1"/>
  <c r="W7586" i="1"/>
  <c r="X7586" i="1" s="1"/>
  <c r="W7587" i="1"/>
  <c r="X7587" i="1" s="1"/>
  <c r="W7588" i="1"/>
  <c r="X7588" i="1" s="1"/>
  <c r="W7589" i="1"/>
  <c r="X7589" i="1" s="1"/>
  <c r="W7590" i="1"/>
  <c r="X7590" i="1" s="1"/>
  <c r="W7591" i="1"/>
  <c r="X7591" i="1" s="1"/>
  <c r="W7592" i="1"/>
  <c r="X7592" i="1" s="1"/>
  <c r="W7593" i="1"/>
  <c r="X7593" i="1" s="1"/>
  <c r="W7594" i="1"/>
  <c r="X7594" i="1" s="1"/>
  <c r="W7595" i="1"/>
  <c r="X7595" i="1" s="1"/>
  <c r="W7596" i="1"/>
  <c r="X7596" i="1" s="1"/>
  <c r="W7597" i="1"/>
  <c r="X7597" i="1" s="1"/>
  <c r="W7598" i="1"/>
  <c r="X7598" i="1" s="1"/>
  <c r="W7599" i="1"/>
  <c r="X7599" i="1" s="1"/>
  <c r="W7600" i="1"/>
  <c r="X7600" i="1" s="1"/>
  <c r="W7601" i="1"/>
  <c r="X7601" i="1" s="1"/>
  <c r="W7602" i="1"/>
  <c r="X7602" i="1" s="1"/>
  <c r="W7603" i="1"/>
  <c r="X7603" i="1" s="1"/>
  <c r="W7604" i="1"/>
  <c r="X7604" i="1" s="1"/>
  <c r="W7605" i="1"/>
  <c r="X7605" i="1" s="1"/>
  <c r="W7606" i="1"/>
  <c r="X7606" i="1" s="1"/>
  <c r="W7607" i="1"/>
  <c r="X7607" i="1" s="1"/>
  <c r="W7608" i="1"/>
  <c r="X7608" i="1" s="1"/>
  <c r="W7609" i="1"/>
  <c r="X7609" i="1" s="1"/>
  <c r="W7610" i="1"/>
  <c r="X7610" i="1" s="1"/>
  <c r="W7611" i="1"/>
  <c r="X7611" i="1" s="1"/>
  <c r="W7612" i="1"/>
  <c r="X7612" i="1" s="1"/>
  <c r="W7613" i="1"/>
  <c r="X7613" i="1" s="1"/>
  <c r="W7614" i="1"/>
  <c r="X7614" i="1" s="1"/>
  <c r="W7615" i="1"/>
  <c r="X7615" i="1" s="1"/>
  <c r="W7616" i="1"/>
  <c r="X7616" i="1" s="1"/>
  <c r="W7617" i="1"/>
  <c r="X7617" i="1" s="1"/>
  <c r="W7618" i="1"/>
  <c r="X7618" i="1" s="1"/>
  <c r="W7619" i="1"/>
  <c r="X7619" i="1" s="1"/>
  <c r="W7620" i="1"/>
  <c r="X7620" i="1" s="1"/>
  <c r="W7621" i="1"/>
  <c r="X7621" i="1" s="1"/>
  <c r="W7622" i="1"/>
  <c r="X7622" i="1" s="1"/>
  <c r="W7623" i="1"/>
  <c r="X7623" i="1" s="1"/>
  <c r="W7624" i="1"/>
  <c r="X7624" i="1" s="1"/>
  <c r="W7625" i="1"/>
  <c r="X7625" i="1" s="1"/>
  <c r="W7626" i="1"/>
  <c r="X7626" i="1" s="1"/>
  <c r="W7627" i="1"/>
  <c r="X7627" i="1" s="1"/>
  <c r="W7628" i="1"/>
  <c r="X7628" i="1" s="1"/>
  <c r="W7629" i="1"/>
  <c r="X7629" i="1" s="1"/>
  <c r="W7630" i="1"/>
  <c r="X7630" i="1" s="1"/>
  <c r="W7631" i="1"/>
  <c r="X7631" i="1" s="1"/>
  <c r="W7632" i="1"/>
  <c r="X7632" i="1" s="1"/>
  <c r="W7633" i="1"/>
  <c r="X7633" i="1" s="1"/>
  <c r="W7634" i="1"/>
  <c r="X7634" i="1" s="1"/>
  <c r="W7635" i="1"/>
  <c r="X7635" i="1" s="1"/>
  <c r="W7636" i="1"/>
  <c r="X7636" i="1" s="1"/>
  <c r="W7637" i="1"/>
  <c r="X7637" i="1" s="1"/>
  <c r="W7638" i="1"/>
  <c r="X7638" i="1" s="1"/>
  <c r="W7639" i="1"/>
  <c r="X7639" i="1" s="1"/>
  <c r="W7640" i="1"/>
  <c r="X7640" i="1" s="1"/>
  <c r="W7641" i="1"/>
  <c r="X7641" i="1" s="1"/>
  <c r="W7642" i="1"/>
  <c r="X7642" i="1" s="1"/>
  <c r="W7643" i="1"/>
  <c r="X7643" i="1" s="1"/>
  <c r="W7644" i="1"/>
  <c r="X7644" i="1" s="1"/>
  <c r="W7645" i="1"/>
  <c r="X7645" i="1" s="1"/>
  <c r="W7646" i="1"/>
  <c r="X7646" i="1" s="1"/>
  <c r="W7647" i="1"/>
  <c r="X7647" i="1" s="1"/>
  <c r="W7648" i="1"/>
  <c r="X7648" i="1" s="1"/>
  <c r="W7649" i="1"/>
  <c r="X7649" i="1" s="1"/>
  <c r="W7650" i="1"/>
  <c r="X7650" i="1" s="1"/>
  <c r="W7651" i="1"/>
  <c r="X7651" i="1" s="1"/>
  <c r="W7652" i="1"/>
  <c r="X7652" i="1" s="1"/>
  <c r="W7653" i="1"/>
  <c r="X7653" i="1" s="1"/>
  <c r="W7654" i="1"/>
  <c r="X7654" i="1" s="1"/>
  <c r="W7655" i="1"/>
  <c r="X7655" i="1" s="1"/>
  <c r="W7656" i="1"/>
  <c r="X7656" i="1" s="1"/>
  <c r="W7657" i="1"/>
  <c r="X7657" i="1" s="1"/>
  <c r="W7658" i="1"/>
  <c r="X7658" i="1" s="1"/>
  <c r="W7659" i="1"/>
  <c r="X7659" i="1" s="1"/>
  <c r="W7660" i="1"/>
  <c r="X7660" i="1" s="1"/>
  <c r="W7661" i="1"/>
  <c r="X7661" i="1" s="1"/>
  <c r="W7662" i="1"/>
  <c r="X7662" i="1" s="1"/>
  <c r="W7663" i="1"/>
  <c r="X7663" i="1" s="1"/>
  <c r="W7664" i="1"/>
  <c r="X7664" i="1" s="1"/>
  <c r="W7665" i="1"/>
  <c r="X7665" i="1" s="1"/>
  <c r="W7666" i="1"/>
  <c r="X7666" i="1" s="1"/>
  <c r="W7667" i="1"/>
  <c r="X7667" i="1" s="1"/>
  <c r="W7668" i="1"/>
  <c r="X7668" i="1" s="1"/>
  <c r="W7669" i="1"/>
  <c r="X7669" i="1" s="1"/>
  <c r="W7670" i="1"/>
  <c r="X7670" i="1" s="1"/>
  <c r="W7671" i="1"/>
  <c r="X7671" i="1" s="1"/>
  <c r="W7672" i="1"/>
  <c r="X7672" i="1" s="1"/>
  <c r="W7673" i="1"/>
  <c r="X7673" i="1" s="1"/>
  <c r="W7674" i="1"/>
  <c r="X7674" i="1" s="1"/>
  <c r="W7675" i="1"/>
  <c r="X7675" i="1" s="1"/>
  <c r="W7676" i="1"/>
  <c r="X7676" i="1" s="1"/>
  <c r="W7677" i="1"/>
  <c r="X7677" i="1" s="1"/>
  <c r="W7678" i="1"/>
  <c r="X7678" i="1" s="1"/>
  <c r="W7679" i="1"/>
  <c r="X7679" i="1" s="1"/>
  <c r="W7680" i="1"/>
  <c r="X7680" i="1" s="1"/>
  <c r="W7681" i="1"/>
  <c r="X7681" i="1" s="1"/>
  <c r="W7682" i="1"/>
  <c r="X7682" i="1" s="1"/>
  <c r="W7683" i="1"/>
  <c r="X7683" i="1" s="1"/>
  <c r="W7684" i="1"/>
  <c r="X7684" i="1" s="1"/>
  <c r="W7685" i="1"/>
  <c r="X7685" i="1" s="1"/>
  <c r="W7686" i="1"/>
  <c r="X7686" i="1" s="1"/>
  <c r="W7687" i="1"/>
  <c r="X7687" i="1" s="1"/>
  <c r="W7688" i="1"/>
  <c r="X7688" i="1" s="1"/>
  <c r="W7689" i="1"/>
  <c r="X7689" i="1" s="1"/>
  <c r="W7690" i="1"/>
  <c r="X7690" i="1" s="1"/>
  <c r="W7691" i="1"/>
  <c r="X7691" i="1" s="1"/>
  <c r="W7692" i="1"/>
  <c r="X7692" i="1" s="1"/>
  <c r="W7693" i="1"/>
  <c r="X7693" i="1" s="1"/>
  <c r="W7694" i="1"/>
  <c r="X7694" i="1" s="1"/>
  <c r="W7695" i="1"/>
  <c r="X7695" i="1" s="1"/>
  <c r="W7696" i="1"/>
  <c r="X7696" i="1" s="1"/>
  <c r="W7697" i="1"/>
  <c r="X7697" i="1" s="1"/>
  <c r="W7698" i="1"/>
  <c r="X7698" i="1" s="1"/>
  <c r="W7699" i="1"/>
  <c r="X7699" i="1" s="1"/>
  <c r="W7700" i="1"/>
  <c r="X7700" i="1" s="1"/>
  <c r="W7701" i="1"/>
  <c r="X7701" i="1" s="1"/>
  <c r="W7702" i="1"/>
  <c r="X7702" i="1" s="1"/>
  <c r="W7703" i="1"/>
  <c r="X7703" i="1" s="1"/>
  <c r="W7704" i="1"/>
  <c r="X7704" i="1" s="1"/>
  <c r="W7705" i="1"/>
  <c r="X7705" i="1" s="1"/>
  <c r="W7706" i="1"/>
  <c r="X7706" i="1" s="1"/>
  <c r="W7707" i="1"/>
  <c r="X7707" i="1" s="1"/>
  <c r="W7708" i="1"/>
  <c r="X7708" i="1" s="1"/>
  <c r="W7709" i="1"/>
  <c r="X7709" i="1" s="1"/>
  <c r="W7710" i="1"/>
  <c r="X7710" i="1" s="1"/>
  <c r="W7711" i="1"/>
  <c r="X7711" i="1" s="1"/>
  <c r="W7712" i="1"/>
  <c r="X7712" i="1" s="1"/>
  <c r="W7713" i="1"/>
  <c r="X7713" i="1" s="1"/>
  <c r="W7714" i="1"/>
  <c r="X7714" i="1" s="1"/>
  <c r="W7715" i="1"/>
  <c r="X7715" i="1" s="1"/>
  <c r="W7716" i="1"/>
  <c r="X7716" i="1" s="1"/>
  <c r="W7717" i="1"/>
  <c r="X7717" i="1" s="1"/>
  <c r="W7718" i="1"/>
  <c r="X7718" i="1" s="1"/>
  <c r="W7719" i="1"/>
  <c r="X7719" i="1" s="1"/>
  <c r="W7720" i="1"/>
  <c r="X7720" i="1" s="1"/>
  <c r="W7721" i="1"/>
  <c r="X7721" i="1" s="1"/>
  <c r="W7722" i="1"/>
  <c r="X7722" i="1" s="1"/>
  <c r="W7723" i="1"/>
  <c r="X7723" i="1" s="1"/>
  <c r="W7724" i="1"/>
  <c r="X7724" i="1" s="1"/>
  <c r="W7725" i="1"/>
  <c r="X7725" i="1" s="1"/>
  <c r="W7726" i="1"/>
  <c r="X7726" i="1" s="1"/>
  <c r="W7727" i="1"/>
  <c r="X7727" i="1" s="1"/>
  <c r="W7728" i="1"/>
  <c r="X7728" i="1" s="1"/>
  <c r="W7729" i="1"/>
  <c r="X7729" i="1" s="1"/>
  <c r="W7730" i="1"/>
  <c r="X7730" i="1" s="1"/>
  <c r="W7731" i="1"/>
  <c r="X7731" i="1" s="1"/>
  <c r="W7732" i="1"/>
  <c r="X7732" i="1" s="1"/>
  <c r="W7733" i="1"/>
  <c r="X7733" i="1" s="1"/>
  <c r="W7734" i="1"/>
  <c r="X7734" i="1" s="1"/>
  <c r="W7735" i="1"/>
  <c r="X7735" i="1" s="1"/>
  <c r="W7736" i="1"/>
  <c r="X7736" i="1" s="1"/>
  <c r="W7737" i="1"/>
  <c r="X7737" i="1" s="1"/>
  <c r="W7738" i="1"/>
  <c r="X7738" i="1" s="1"/>
  <c r="W7739" i="1"/>
  <c r="X7739" i="1" s="1"/>
  <c r="W7740" i="1"/>
  <c r="X7740" i="1" s="1"/>
  <c r="W7741" i="1"/>
  <c r="X7741" i="1" s="1"/>
  <c r="W7742" i="1"/>
  <c r="X7742" i="1" s="1"/>
  <c r="W7743" i="1"/>
  <c r="X7743" i="1" s="1"/>
  <c r="W7744" i="1"/>
  <c r="X7744" i="1" s="1"/>
  <c r="W7745" i="1"/>
  <c r="X7745" i="1" s="1"/>
  <c r="W7746" i="1"/>
  <c r="X7746" i="1" s="1"/>
  <c r="W7747" i="1"/>
  <c r="X7747" i="1" s="1"/>
  <c r="W7748" i="1"/>
  <c r="X7748" i="1" s="1"/>
  <c r="W7749" i="1"/>
  <c r="X7749" i="1" s="1"/>
  <c r="W7750" i="1"/>
  <c r="X7750" i="1" s="1"/>
  <c r="W7751" i="1"/>
  <c r="X7751" i="1" s="1"/>
  <c r="W7752" i="1"/>
  <c r="X7752" i="1" s="1"/>
  <c r="W7753" i="1"/>
  <c r="X7753" i="1" s="1"/>
  <c r="W7754" i="1"/>
  <c r="X7754" i="1" s="1"/>
  <c r="W7755" i="1"/>
  <c r="X7755" i="1" s="1"/>
  <c r="W7756" i="1"/>
  <c r="X7756" i="1" s="1"/>
  <c r="W7757" i="1"/>
  <c r="X7757" i="1" s="1"/>
  <c r="W7758" i="1"/>
  <c r="X7758" i="1" s="1"/>
  <c r="W7759" i="1"/>
  <c r="X7759" i="1" s="1"/>
  <c r="W7760" i="1"/>
  <c r="X7760" i="1" s="1"/>
  <c r="W7761" i="1"/>
  <c r="X7761" i="1" s="1"/>
  <c r="W7762" i="1"/>
  <c r="X7762" i="1" s="1"/>
  <c r="W7763" i="1"/>
  <c r="X7763" i="1" s="1"/>
  <c r="W7764" i="1"/>
  <c r="X7764" i="1" s="1"/>
  <c r="W7765" i="1"/>
  <c r="X7765" i="1" s="1"/>
  <c r="W7766" i="1"/>
  <c r="X7766" i="1" s="1"/>
  <c r="W7767" i="1"/>
  <c r="X7767" i="1" s="1"/>
  <c r="W7768" i="1"/>
  <c r="X7768" i="1" s="1"/>
  <c r="W7769" i="1"/>
  <c r="X7769" i="1" s="1"/>
  <c r="W7770" i="1"/>
  <c r="X7770" i="1" s="1"/>
  <c r="W7771" i="1"/>
  <c r="X7771" i="1" s="1"/>
  <c r="W7772" i="1"/>
  <c r="X7772" i="1" s="1"/>
  <c r="W7773" i="1"/>
  <c r="X7773" i="1" s="1"/>
  <c r="W7774" i="1"/>
  <c r="X7774" i="1" s="1"/>
  <c r="W7775" i="1"/>
  <c r="X7775" i="1" s="1"/>
  <c r="W7776" i="1"/>
  <c r="X7776" i="1" s="1"/>
  <c r="W7777" i="1"/>
  <c r="X7777" i="1" s="1"/>
  <c r="W7778" i="1"/>
  <c r="X7778" i="1" s="1"/>
  <c r="W7779" i="1"/>
  <c r="X7779" i="1" s="1"/>
  <c r="W7780" i="1"/>
  <c r="X7780" i="1" s="1"/>
  <c r="W7781" i="1"/>
  <c r="X7781" i="1" s="1"/>
  <c r="W7782" i="1"/>
  <c r="X7782" i="1" s="1"/>
  <c r="W7783" i="1"/>
  <c r="X7783" i="1" s="1"/>
  <c r="W7784" i="1"/>
  <c r="X7784" i="1" s="1"/>
  <c r="W7785" i="1"/>
  <c r="X7785" i="1" s="1"/>
  <c r="W7786" i="1"/>
  <c r="X7786" i="1" s="1"/>
  <c r="W7787" i="1"/>
  <c r="X7787" i="1" s="1"/>
  <c r="W7788" i="1"/>
  <c r="X7788" i="1" s="1"/>
  <c r="W7789" i="1"/>
  <c r="X7789" i="1" s="1"/>
  <c r="W7790" i="1"/>
  <c r="X7790" i="1" s="1"/>
  <c r="W7791" i="1"/>
  <c r="X7791" i="1" s="1"/>
  <c r="W7792" i="1"/>
  <c r="X7792" i="1" s="1"/>
  <c r="W7793" i="1"/>
  <c r="X7793" i="1" s="1"/>
  <c r="W7794" i="1"/>
  <c r="X7794" i="1" s="1"/>
  <c r="W7795" i="1"/>
  <c r="X7795" i="1" s="1"/>
  <c r="W7796" i="1"/>
  <c r="X7796" i="1" s="1"/>
  <c r="W7797" i="1"/>
  <c r="X7797" i="1" s="1"/>
  <c r="W7798" i="1"/>
  <c r="X7798" i="1" s="1"/>
  <c r="W7799" i="1"/>
  <c r="X7799" i="1" s="1"/>
  <c r="W7800" i="1"/>
  <c r="X7800" i="1" s="1"/>
  <c r="W7801" i="1"/>
  <c r="X7801" i="1" s="1"/>
  <c r="W7802" i="1"/>
  <c r="X7802" i="1" s="1"/>
  <c r="W7803" i="1"/>
  <c r="X7803" i="1" s="1"/>
  <c r="W7804" i="1"/>
  <c r="X7804" i="1" s="1"/>
  <c r="W7805" i="1"/>
  <c r="X7805" i="1" s="1"/>
  <c r="W7806" i="1"/>
  <c r="X7806" i="1" s="1"/>
  <c r="W7807" i="1"/>
  <c r="X7807" i="1" s="1"/>
  <c r="W7808" i="1"/>
  <c r="X7808" i="1" s="1"/>
  <c r="W7809" i="1"/>
  <c r="X7809" i="1" s="1"/>
  <c r="W7810" i="1"/>
  <c r="X7810" i="1" s="1"/>
  <c r="W7811" i="1"/>
  <c r="X7811" i="1" s="1"/>
  <c r="W7812" i="1"/>
  <c r="X7812" i="1" s="1"/>
  <c r="W7813" i="1"/>
  <c r="X7813" i="1" s="1"/>
  <c r="W7814" i="1"/>
  <c r="X7814" i="1" s="1"/>
  <c r="W7815" i="1"/>
  <c r="X7815" i="1" s="1"/>
  <c r="W7816" i="1"/>
  <c r="X7816" i="1" s="1"/>
  <c r="W7817" i="1"/>
  <c r="X7817" i="1" s="1"/>
  <c r="W7818" i="1"/>
  <c r="X7818" i="1" s="1"/>
  <c r="W7819" i="1"/>
  <c r="X7819" i="1" s="1"/>
  <c r="W7820" i="1"/>
  <c r="X7820" i="1" s="1"/>
  <c r="W7821" i="1"/>
  <c r="X7821" i="1" s="1"/>
  <c r="W7822" i="1"/>
  <c r="X7822" i="1" s="1"/>
  <c r="W7823" i="1"/>
  <c r="X7823" i="1" s="1"/>
  <c r="W7824" i="1"/>
  <c r="X7824" i="1" s="1"/>
  <c r="W7825" i="1"/>
  <c r="X7825" i="1" s="1"/>
  <c r="W7826" i="1"/>
  <c r="X7826" i="1" s="1"/>
  <c r="W7827" i="1"/>
  <c r="X7827" i="1" s="1"/>
  <c r="W7828" i="1"/>
  <c r="X7828" i="1" s="1"/>
  <c r="W7829" i="1"/>
  <c r="X7829" i="1" s="1"/>
  <c r="W7830" i="1"/>
  <c r="X7830" i="1" s="1"/>
  <c r="W7831" i="1"/>
  <c r="X7831" i="1" s="1"/>
  <c r="W7832" i="1"/>
  <c r="X7832" i="1" s="1"/>
  <c r="W7833" i="1"/>
  <c r="X7833" i="1" s="1"/>
  <c r="W7834" i="1"/>
  <c r="X7834" i="1" s="1"/>
  <c r="W7835" i="1"/>
  <c r="X7835" i="1" s="1"/>
  <c r="W7836" i="1"/>
  <c r="X7836" i="1" s="1"/>
  <c r="W7837" i="1"/>
  <c r="X7837" i="1" s="1"/>
  <c r="W7838" i="1"/>
  <c r="X7838" i="1" s="1"/>
  <c r="W7839" i="1"/>
  <c r="X7839" i="1" s="1"/>
  <c r="W7840" i="1"/>
  <c r="X7840" i="1" s="1"/>
  <c r="W7841" i="1"/>
  <c r="X7841" i="1" s="1"/>
  <c r="W7842" i="1"/>
  <c r="X7842" i="1" s="1"/>
  <c r="W7843" i="1"/>
  <c r="X7843" i="1" s="1"/>
  <c r="W7844" i="1"/>
  <c r="X7844" i="1" s="1"/>
  <c r="W7845" i="1"/>
  <c r="X7845" i="1" s="1"/>
  <c r="W7846" i="1"/>
  <c r="X7846" i="1" s="1"/>
  <c r="W7847" i="1"/>
  <c r="X7847" i="1" s="1"/>
  <c r="W7848" i="1"/>
  <c r="X7848" i="1" s="1"/>
  <c r="W7849" i="1"/>
  <c r="X7849" i="1" s="1"/>
  <c r="W7850" i="1"/>
  <c r="X7850" i="1" s="1"/>
  <c r="W7851" i="1"/>
  <c r="X7851" i="1" s="1"/>
  <c r="W7852" i="1"/>
  <c r="X7852" i="1" s="1"/>
  <c r="W7853" i="1"/>
  <c r="X7853" i="1" s="1"/>
  <c r="W7854" i="1"/>
  <c r="X7854" i="1" s="1"/>
  <c r="W7855" i="1"/>
  <c r="X7855" i="1" s="1"/>
  <c r="W7856" i="1"/>
  <c r="X7856" i="1" s="1"/>
  <c r="W7857" i="1"/>
  <c r="X7857" i="1" s="1"/>
  <c r="W7858" i="1"/>
  <c r="X7858" i="1" s="1"/>
  <c r="W7859" i="1"/>
  <c r="X7859" i="1" s="1"/>
  <c r="W7860" i="1"/>
  <c r="X7860" i="1" s="1"/>
  <c r="W7861" i="1"/>
  <c r="X7861" i="1" s="1"/>
  <c r="W7862" i="1"/>
  <c r="X7862" i="1" s="1"/>
  <c r="W7863" i="1"/>
  <c r="X7863" i="1" s="1"/>
  <c r="W7864" i="1"/>
  <c r="X7864" i="1" s="1"/>
  <c r="W7865" i="1"/>
  <c r="X7865" i="1" s="1"/>
  <c r="W7866" i="1"/>
  <c r="X7866" i="1" s="1"/>
  <c r="W7867" i="1"/>
  <c r="X7867" i="1" s="1"/>
  <c r="W7868" i="1"/>
  <c r="X7868" i="1" s="1"/>
  <c r="W7869" i="1"/>
  <c r="X7869" i="1" s="1"/>
  <c r="W7870" i="1"/>
  <c r="X7870" i="1" s="1"/>
  <c r="W7871" i="1"/>
  <c r="X7871" i="1" s="1"/>
  <c r="W7872" i="1"/>
  <c r="X7872" i="1" s="1"/>
  <c r="W7873" i="1"/>
  <c r="X7873" i="1" s="1"/>
  <c r="W7874" i="1"/>
  <c r="X7874" i="1" s="1"/>
  <c r="W7875" i="1"/>
  <c r="X7875" i="1" s="1"/>
  <c r="W7876" i="1"/>
  <c r="X7876" i="1" s="1"/>
  <c r="W7877" i="1"/>
  <c r="X7877" i="1" s="1"/>
  <c r="W7878" i="1"/>
  <c r="X7878" i="1" s="1"/>
  <c r="W7879" i="1"/>
  <c r="X7879" i="1" s="1"/>
  <c r="W7880" i="1"/>
  <c r="X7880" i="1" s="1"/>
  <c r="W7881" i="1"/>
  <c r="X7881" i="1" s="1"/>
  <c r="W7882" i="1"/>
  <c r="X7882" i="1" s="1"/>
  <c r="W7883" i="1"/>
  <c r="X7883" i="1" s="1"/>
  <c r="W7884" i="1"/>
  <c r="X7884" i="1" s="1"/>
  <c r="W7885" i="1"/>
  <c r="X7885" i="1" s="1"/>
  <c r="W7886" i="1"/>
  <c r="X7886" i="1" s="1"/>
  <c r="W7887" i="1"/>
  <c r="X7887" i="1" s="1"/>
  <c r="W7888" i="1"/>
  <c r="X7888" i="1" s="1"/>
  <c r="W7889" i="1"/>
  <c r="X7889" i="1" s="1"/>
  <c r="W7890" i="1"/>
  <c r="X7890" i="1" s="1"/>
  <c r="W7891" i="1"/>
  <c r="X7891" i="1" s="1"/>
  <c r="W7892" i="1"/>
  <c r="X7892" i="1" s="1"/>
  <c r="W7893" i="1"/>
  <c r="X7893" i="1" s="1"/>
  <c r="W7894" i="1"/>
  <c r="X7894" i="1" s="1"/>
  <c r="W7895" i="1"/>
  <c r="X7895" i="1" s="1"/>
  <c r="W7896" i="1"/>
  <c r="X7896" i="1" s="1"/>
  <c r="W7897" i="1"/>
  <c r="X7897" i="1" s="1"/>
  <c r="W7898" i="1"/>
  <c r="X7898" i="1" s="1"/>
  <c r="W7899" i="1"/>
  <c r="X7899" i="1" s="1"/>
  <c r="W7900" i="1"/>
  <c r="X7900" i="1" s="1"/>
  <c r="W7901" i="1"/>
  <c r="X7901" i="1" s="1"/>
  <c r="W7902" i="1"/>
  <c r="X7902" i="1" s="1"/>
  <c r="W7903" i="1"/>
  <c r="X7903" i="1" s="1"/>
  <c r="W7904" i="1"/>
  <c r="X7904" i="1" s="1"/>
  <c r="W7905" i="1"/>
  <c r="X7905" i="1" s="1"/>
  <c r="W7906" i="1"/>
  <c r="X7906" i="1" s="1"/>
  <c r="W7907" i="1"/>
  <c r="X7907" i="1" s="1"/>
  <c r="W7908" i="1"/>
  <c r="X7908" i="1" s="1"/>
  <c r="W7909" i="1"/>
  <c r="X7909" i="1" s="1"/>
  <c r="W7910" i="1"/>
  <c r="X7910" i="1" s="1"/>
  <c r="W7911" i="1"/>
  <c r="X7911" i="1" s="1"/>
  <c r="W7912" i="1"/>
  <c r="X7912" i="1" s="1"/>
  <c r="W7913" i="1"/>
  <c r="X7913" i="1" s="1"/>
  <c r="W7914" i="1"/>
  <c r="X7914" i="1" s="1"/>
  <c r="W7915" i="1"/>
  <c r="X7915" i="1" s="1"/>
  <c r="W7916" i="1"/>
  <c r="X7916" i="1" s="1"/>
  <c r="W7917" i="1"/>
  <c r="X7917" i="1" s="1"/>
  <c r="W7918" i="1"/>
  <c r="X7918" i="1" s="1"/>
  <c r="W7919" i="1"/>
  <c r="X7919" i="1" s="1"/>
  <c r="W7920" i="1"/>
  <c r="X7920" i="1" s="1"/>
  <c r="W7921" i="1"/>
  <c r="X7921" i="1" s="1"/>
  <c r="W7922" i="1"/>
  <c r="X7922" i="1" s="1"/>
  <c r="W7923" i="1"/>
  <c r="X7923" i="1" s="1"/>
  <c r="W7924" i="1"/>
  <c r="X7924" i="1" s="1"/>
  <c r="W7925" i="1"/>
  <c r="X7925" i="1" s="1"/>
  <c r="W7926" i="1"/>
  <c r="X7926" i="1" s="1"/>
  <c r="W7927" i="1"/>
  <c r="X7927" i="1" s="1"/>
  <c r="W7928" i="1"/>
  <c r="X7928" i="1" s="1"/>
  <c r="W7929" i="1"/>
  <c r="X7929" i="1" s="1"/>
  <c r="W7930" i="1"/>
  <c r="X7930" i="1" s="1"/>
  <c r="W7931" i="1"/>
  <c r="X7931" i="1" s="1"/>
  <c r="W7932" i="1"/>
  <c r="X7932" i="1" s="1"/>
  <c r="W7933" i="1"/>
  <c r="X7933" i="1" s="1"/>
  <c r="W7934" i="1"/>
  <c r="X7934" i="1" s="1"/>
  <c r="W7935" i="1"/>
  <c r="X7935" i="1" s="1"/>
  <c r="W7936" i="1"/>
  <c r="X7936" i="1" s="1"/>
  <c r="W7937" i="1"/>
  <c r="X7937" i="1" s="1"/>
  <c r="W7938" i="1"/>
  <c r="X7938" i="1" s="1"/>
  <c r="W7939" i="1"/>
  <c r="X7939" i="1" s="1"/>
  <c r="W7940" i="1"/>
  <c r="X7940" i="1" s="1"/>
  <c r="W7941" i="1"/>
  <c r="X7941" i="1" s="1"/>
  <c r="W7942" i="1"/>
  <c r="X7942" i="1" s="1"/>
  <c r="W7943" i="1"/>
  <c r="X7943" i="1" s="1"/>
  <c r="W7944" i="1"/>
  <c r="X7944" i="1" s="1"/>
  <c r="W7945" i="1"/>
  <c r="X7945" i="1" s="1"/>
  <c r="W7946" i="1"/>
  <c r="X7946" i="1" s="1"/>
  <c r="W7947" i="1"/>
  <c r="X7947" i="1" s="1"/>
  <c r="W7948" i="1"/>
  <c r="X7948" i="1" s="1"/>
  <c r="W7949" i="1"/>
  <c r="X7949" i="1" s="1"/>
  <c r="W7950" i="1"/>
  <c r="X7950" i="1" s="1"/>
  <c r="W7951" i="1"/>
  <c r="X7951" i="1" s="1"/>
  <c r="W7952" i="1"/>
  <c r="X7952" i="1" s="1"/>
  <c r="W7953" i="1"/>
  <c r="X7953" i="1" s="1"/>
  <c r="W7954" i="1"/>
  <c r="X7954" i="1" s="1"/>
  <c r="W7955" i="1"/>
  <c r="X7955" i="1" s="1"/>
  <c r="W7956" i="1"/>
  <c r="X7956" i="1" s="1"/>
  <c r="W7957" i="1"/>
  <c r="X7957" i="1" s="1"/>
  <c r="W7958" i="1"/>
  <c r="X7958" i="1" s="1"/>
  <c r="W7959" i="1"/>
  <c r="X7959" i="1" s="1"/>
  <c r="W7960" i="1"/>
  <c r="X7960" i="1" s="1"/>
  <c r="W7961" i="1"/>
  <c r="X7961" i="1" s="1"/>
  <c r="W7962" i="1"/>
  <c r="X7962" i="1" s="1"/>
  <c r="W7963" i="1"/>
  <c r="X7963" i="1" s="1"/>
  <c r="W7964" i="1"/>
  <c r="X7964" i="1" s="1"/>
  <c r="W7965" i="1"/>
  <c r="X7965" i="1" s="1"/>
  <c r="W7966" i="1"/>
  <c r="X7966" i="1" s="1"/>
  <c r="W7967" i="1"/>
  <c r="X7967" i="1" s="1"/>
  <c r="W7968" i="1"/>
  <c r="X7968" i="1" s="1"/>
  <c r="W7969" i="1"/>
  <c r="X7969" i="1" s="1"/>
  <c r="W7970" i="1"/>
  <c r="X7970" i="1" s="1"/>
  <c r="W7971" i="1"/>
  <c r="X7971" i="1" s="1"/>
  <c r="W7972" i="1"/>
  <c r="X7972" i="1" s="1"/>
  <c r="W7973" i="1"/>
  <c r="X7973" i="1" s="1"/>
  <c r="W7974" i="1"/>
  <c r="X7974" i="1" s="1"/>
  <c r="W7975" i="1"/>
  <c r="X7975" i="1" s="1"/>
  <c r="W7976" i="1"/>
  <c r="X7976" i="1" s="1"/>
  <c r="W7977" i="1"/>
  <c r="X7977" i="1" s="1"/>
  <c r="W7978" i="1"/>
  <c r="X7978" i="1" s="1"/>
  <c r="W7979" i="1"/>
  <c r="X7979" i="1" s="1"/>
  <c r="W7980" i="1"/>
  <c r="X7980" i="1" s="1"/>
  <c r="W7981" i="1"/>
  <c r="X7981" i="1" s="1"/>
  <c r="W7982" i="1"/>
  <c r="X7982" i="1" s="1"/>
  <c r="W7983" i="1"/>
  <c r="X7983" i="1" s="1"/>
  <c r="W7984" i="1"/>
  <c r="X7984" i="1" s="1"/>
  <c r="W7985" i="1"/>
  <c r="X7985" i="1" s="1"/>
  <c r="W7986" i="1"/>
  <c r="X7986" i="1" s="1"/>
  <c r="W7987" i="1"/>
  <c r="X7987" i="1" s="1"/>
  <c r="W7988" i="1"/>
  <c r="X7988" i="1" s="1"/>
  <c r="W7989" i="1"/>
  <c r="X7989" i="1" s="1"/>
  <c r="W7990" i="1"/>
  <c r="X7990" i="1" s="1"/>
  <c r="W7991" i="1"/>
  <c r="X7991" i="1" s="1"/>
  <c r="W7992" i="1"/>
  <c r="X7992" i="1" s="1"/>
  <c r="W7993" i="1"/>
  <c r="X7993" i="1" s="1"/>
  <c r="W7994" i="1"/>
  <c r="X7994" i="1" s="1"/>
  <c r="W7995" i="1"/>
  <c r="X7995" i="1" s="1"/>
  <c r="W7996" i="1"/>
  <c r="X7996" i="1" s="1"/>
  <c r="W7997" i="1"/>
  <c r="X7997" i="1" s="1"/>
  <c r="W7998" i="1"/>
  <c r="X7998" i="1" s="1"/>
  <c r="W7999" i="1"/>
  <c r="X7999" i="1" s="1"/>
  <c r="W8000" i="1"/>
  <c r="X8000" i="1" s="1"/>
  <c r="W8001" i="1"/>
  <c r="X8001" i="1" s="1"/>
  <c r="W8002" i="1"/>
  <c r="X8002" i="1" s="1"/>
  <c r="W8003" i="1"/>
  <c r="X8003" i="1" s="1"/>
  <c r="W8004" i="1"/>
  <c r="X8004" i="1" s="1"/>
  <c r="W8005" i="1"/>
  <c r="X8005" i="1" s="1"/>
  <c r="W8006" i="1"/>
  <c r="X8006" i="1" s="1"/>
  <c r="W8007" i="1"/>
  <c r="X8007" i="1" s="1"/>
  <c r="W8008" i="1"/>
  <c r="X8008" i="1" s="1"/>
  <c r="W8009" i="1"/>
  <c r="X8009" i="1" s="1"/>
  <c r="W8010" i="1"/>
  <c r="X8010" i="1" s="1"/>
  <c r="W8011" i="1"/>
  <c r="X8011" i="1" s="1"/>
  <c r="W8012" i="1"/>
  <c r="X8012" i="1" s="1"/>
  <c r="W8013" i="1"/>
  <c r="X8013" i="1" s="1"/>
  <c r="W8014" i="1"/>
  <c r="X8014" i="1" s="1"/>
  <c r="W8015" i="1"/>
  <c r="X8015" i="1" s="1"/>
  <c r="W8016" i="1"/>
  <c r="X8016" i="1" s="1"/>
  <c r="W8017" i="1"/>
  <c r="X8017" i="1" s="1"/>
  <c r="W8018" i="1"/>
  <c r="X8018" i="1" s="1"/>
  <c r="W8019" i="1"/>
  <c r="X8019" i="1" s="1"/>
  <c r="W8020" i="1"/>
  <c r="X8020" i="1" s="1"/>
  <c r="W8021" i="1"/>
  <c r="X8021" i="1" s="1"/>
  <c r="W8022" i="1"/>
  <c r="X8022" i="1" s="1"/>
  <c r="W8023" i="1"/>
  <c r="X8023" i="1" s="1"/>
  <c r="W8024" i="1"/>
  <c r="X8024" i="1" s="1"/>
  <c r="W8025" i="1"/>
  <c r="X8025" i="1" s="1"/>
  <c r="W8026" i="1"/>
  <c r="X8026" i="1" s="1"/>
  <c r="W8027" i="1"/>
  <c r="X8027" i="1" s="1"/>
  <c r="W8028" i="1"/>
  <c r="X8028" i="1" s="1"/>
  <c r="W8029" i="1"/>
  <c r="X8029" i="1" s="1"/>
  <c r="W8030" i="1"/>
  <c r="X8030" i="1" s="1"/>
  <c r="W8031" i="1"/>
  <c r="X8031" i="1" s="1"/>
  <c r="W8032" i="1"/>
  <c r="X8032" i="1" s="1"/>
  <c r="W8033" i="1"/>
  <c r="X8033" i="1" s="1"/>
  <c r="W8034" i="1"/>
  <c r="X8034" i="1" s="1"/>
  <c r="W8035" i="1"/>
  <c r="X8035" i="1" s="1"/>
  <c r="W8036" i="1"/>
  <c r="X8036" i="1" s="1"/>
  <c r="W8037" i="1"/>
  <c r="X8037" i="1" s="1"/>
  <c r="W8038" i="1"/>
  <c r="X8038" i="1" s="1"/>
  <c r="W8039" i="1"/>
  <c r="X8039" i="1" s="1"/>
  <c r="W8040" i="1"/>
  <c r="X8040" i="1" s="1"/>
  <c r="W8041" i="1"/>
  <c r="X8041" i="1" s="1"/>
  <c r="W8042" i="1"/>
  <c r="X8042" i="1" s="1"/>
  <c r="W8043" i="1"/>
  <c r="X8043" i="1" s="1"/>
  <c r="W8044" i="1"/>
  <c r="X8044" i="1" s="1"/>
  <c r="W8045" i="1"/>
  <c r="X8045" i="1" s="1"/>
  <c r="W8046" i="1"/>
  <c r="X8046" i="1" s="1"/>
  <c r="W8047" i="1"/>
  <c r="X8047" i="1" s="1"/>
  <c r="W8048" i="1"/>
  <c r="X8048" i="1" s="1"/>
  <c r="W8049" i="1"/>
  <c r="X8049" i="1" s="1"/>
  <c r="W8050" i="1"/>
  <c r="X8050" i="1" s="1"/>
  <c r="W8051" i="1"/>
  <c r="X8051" i="1" s="1"/>
  <c r="W8052" i="1"/>
  <c r="X8052" i="1" s="1"/>
  <c r="W8053" i="1"/>
  <c r="X8053" i="1" s="1"/>
  <c r="W8054" i="1"/>
  <c r="X8054" i="1" s="1"/>
  <c r="W8055" i="1"/>
  <c r="X8055" i="1" s="1"/>
  <c r="W8056" i="1"/>
  <c r="X8056" i="1" s="1"/>
  <c r="W8057" i="1"/>
  <c r="X8057" i="1" s="1"/>
  <c r="W8058" i="1"/>
  <c r="X8058" i="1" s="1"/>
  <c r="W8059" i="1"/>
  <c r="X8059" i="1" s="1"/>
  <c r="W8060" i="1"/>
  <c r="X8060" i="1" s="1"/>
  <c r="W8061" i="1"/>
  <c r="X8061" i="1" s="1"/>
  <c r="W8062" i="1"/>
  <c r="X8062" i="1" s="1"/>
  <c r="W8063" i="1"/>
  <c r="X8063" i="1" s="1"/>
  <c r="W8064" i="1"/>
  <c r="X8064" i="1" s="1"/>
  <c r="W8065" i="1"/>
  <c r="X8065" i="1" s="1"/>
  <c r="W8066" i="1"/>
  <c r="X8066" i="1" s="1"/>
  <c r="W8067" i="1"/>
  <c r="X8067" i="1" s="1"/>
  <c r="W8068" i="1"/>
  <c r="X8068" i="1" s="1"/>
  <c r="W8069" i="1"/>
  <c r="X8069" i="1" s="1"/>
  <c r="W8070" i="1"/>
  <c r="X8070" i="1" s="1"/>
  <c r="W8071" i="1"/>
  <c r="X8071" i="1" s="1"/>
  <c r="W8072" i="1"/>
  <c r="X8072" i="1" s="1"/>
  <c r="W8073" i="1"/>
  <c r="X8073" i="1" s="1"/>
  <c r="W8074" i="1"/>
  <c r="X8074" i="1" s="1"/>
  <c r="W8075" i="1"/>
  <c r="X8075" i="1" s="1"/>
  <c r="W8076" i="1"/>
  <c r="X8076" i="1" s="1"/>
  <c r="W8077" i="1"/>
  <c r="X8077" i="1" s="1"/>
  <c r="W8078" i="1"/>
  <c r="X8078" i="1" s="1"/>
  <c r="W8079" i="1"/>
  <c r="X8079" i="1" s="1"/>
  <c r="W8080" i="1"/>
  <c r="X8080" i="1" s="1"/>
  <c r="W8081" i="1"/>
  <c r="X8081" i="1" s="1"/>
  <c r="W8082" i="1"/>
  <c r="X8082" i="1" s="1"/>
  <c r="W8083" i="1"/>
  <c r="X8083" i="1" s="1"/>
  <c r="W8084" i="1"/>
  <c r="X8084" i="1" s="1"/>
  <c r="W8085" i="1"/>
  <c r="X8085" i="1" s="1"/>
  <c r="W8086" i="1"/>
  <c r="X8086" i="1" s="1"/>
  <c r="W8087" i="1"/>
  <c r="X8087" i="1" s="1"/>
  <c r="W8088" i="1"/>
  <c r="X8088" i="1" s="1"/>
  <c r="W8089" i="1"/>
  <c r="X8089" i="1" s="1"/>
  <c r="W8090" i="1"/>
  <c r="X8090" i="1" s="1"/>
  <c r="W8091" i="1"/>
  <c r="X8091" i="1" s="1"/>
  <c r="W8092" i="1"/>
  <c r="X8092" i="1" s="1"/>
  <c r="W8093" i="1"/>
  <c r="X8093" i="1" s="1"/>
  <c r="W8094" i="1"/>
  <c r="X8094" i="1" s="1"/>
  <c r="W8095" i="1"/>
  <c r="X8095" i="1" s="1"/>
  <c r="W8096" i="1"/>
  <c r="X8096" i="1" s="1"/>
  <c r="W8097" i="1"/>
  <c r="X8097" i="1" s="1"/>
  <c r="W8098" i="1"/>
  <c r="X8098" i="1" s="1"/>
  <c r="W8099" i="1"/>
  <c r="X8099" i="1" s="1"/>
  <c r="W8100" i="1"/>
  <c r="X8100" i="1" s="1"/>
  <c r="W8101" i="1"/>
  <c r="X8101" i="1" s="1"/>
  <c r="W8102" i="1"/>
  <c r="X8102" i="1" s="1"/>
  <c r="W8103" i="1"/>
  <c r="X8103" i="1" s="1"/>
  <c r="W8104" i="1"/>
  <c r="X8104" i="1" s="1"/>
  <c r="W8105" i="1"/>
  <c r="X8105" i="1" s="1"/>
  <c r="W8106" i="1"/>
  <c r="X8106" i="1" s="1"/>
  <c r="W8107" i="1"/>
  <c r="X8107" i="1" s="1"/>
  <c r="W8108" i="1"/>
  <c r="X8108" i="1" s="1"/>
  <c r="W8109" i="1"/>
  <c r="X8109" i="1" s="1"/>
  <c r="W8110" i="1"/>
  <c r="X8110" i="1" s="1"/>
  <c r="W8111" i="1"/>
  <c r="X8111" i="1" s="1"/>
  <c r="W8112" i="1"/>
  <c r="X8112" i="1" s="1"/>
  <c r="W8113" i="1"/>
  <c r="X8113" i="1" s="1"/>
  <c r="W8114" i="1"/>
  <c r="X8114" i="1" s="1"/>
  <c r="W8115" i="1"/>
  <c r="X8115" i="1" s="1"/>
  <c r="W8116" i="1"/>
  <c r="X8116" i="1" s="1"/>
  <c r="W8117" i="1"/>
  <c r="X8117" i="1" s="1"/>
  <c r="W8118" i="1"/>
  <c r="X8118" i="1" s="1"/>
  <c r="W8119" i="1"/>
  <c r="X8119" i="1" s="1"/>
  <c r="W8120" i="1"/>
  <c r="X8120" i="1" s="1"/>
  <c r="W8121" i="1"/>
  <c r="X8121" i="1" s="1"/>
  <c r="W8122" i="1"/>
  <c r="X8122" i="1" s="1"/>
  <c r="W8123" i="1"/>
  <c r="X8123" i="1" s="1"/>
  <c r="W8124" i="1"/>
  <c r="X8124" i="1" s="1"/>
  <c r="W8125" i="1"/>
  <c r="X8125" i="1" s="1"/>
  <c r="W8126" i="1"/>
  <c r="X8126" i="1" s="1"/>
  <c r="W8127" i="1"/>
  <c r="X8127" i="1" s="1"/>
  <c r="W8128" i="1"/>
  <c r="X8128" i="1" s="1"/>
  <c r="W8129" i="1"/>
  <c r="X8129" i="1" s="1"/>
  <c r="W8130" i="1"/>
  <c r="X8130" i="1" s="1"/>
  <c r="W8131" i="1"/>
  <c r="X8131" i="1" s="1"/>
  <c r="W8132" i="1"/>
  <c r="X8132" i="1" s="1"/>
  <c r="W8133" i="1"/>
  <c r="X8133" i="1" s="1"/>
  <c r="W8134" i="1"/>
  <c r="X8134" i="1" s="1"/>
  <c r="W8135" i="1"/>
  <c r="X8135" i="1" s="1"/>
  <c r="W8136" i="1"/>
  <c r="X8136" i="1" s="1"/>
  <c r="W8137" i="1"/>
  <c r="X8137" i="1" s="1"/>
  <c r="W8138" i="1"/>
  <c r="X8138" i="1" s="1"/>
  <c r="W8139" i="1"/>
  <c r="X8139" i="1" s="1"/>
  <c r="W8140" i="1"/>
  <c r="X8140" i="1" s="1"/>
  <c r="W8141" i="1"/>
  <c r="X8141" i="1" s="1"/>
  <c r="W8142" i="1"/>
  <c r="X8142" i="1" s="1"/>
  <c r="W8143" i="1"/>
  <c r="X8143" i="1" s="1"/>
  <c r="W8144" i="1"/>
  <c r="X8144" i="1" s="1"/>
  <c r="W8145" i="1"/>
  <c r="X8145" i="1" s="1"/>
  <c r="W8146" i="1"/>
  <c r="X8146" i="1" s="1"/>
  <c r="W8147" i="1"/>
  <c r="X8147" i="1" s="1"/>
  <c r="W8148" i="1"/>
  <c r="X8148" i="1" s="1"/>
  <c r="W8149" i="1"/>
  <c r="X8149" i="1" s="1"/>
  <c r="W8150" i="1"/>
  <c r="X8150" i="1" s="1"/>
  <c r="W8151" i="1"/>
  <c r="X8151" i="1" s="1"/>
  <c r="W8152" i="1"/>
  <c r="X8152" i="1" s="1"/>
  <c r="W8153" i="1"/>
  <c r="X8153" i="1" s="1"/>
  <c r="W8154" i="1"/>
  <c r="X8154" i="1" s="1"/>
  <c r="W8155" i="1"/>
  <c r="X8155" i="1" s="1"/>
  <c r="W8156" i="1"/>
  <c r="X8156" i="1" s="1"/>
  <c r="W8157" i="1"/>
  <c r="X8157" i="1" s="1"/>
  <c r="W8158" i="1"/>
  <c r="X8158" i="1" s="1"/>
  <c r="W8159" i="1"/>
  <c r="X8159" i="1" s="1"/>
  <c r="W8160" i="1"/>
  <c r="X8160" i="1" s="1"/>
  <c r="W8161" i="1"/>
  <c r="X8161" i="1" s="1"/>
  <c r="W8162" i="1"/>
  <c r="X8162" i="1" s="1"/>
  <c r="W8163" i="1"/>
  <c r="X8163" i="1" s="1"/>
  <c r="W8164" i="1"/>
  <c r="X8164" i="1" s="1"/>
  <c r="W8165" i="1"/>
  <c r="X8165" i="1" s="1"/>
  <c r="W8166" i="1"/>
  <c r="X8166" i="1" s="1"/>
  <c r="W8167" i="1"/>
  <c r="X8167" i="1" s="1"/>
  <c r="W8168" i="1"/>
  <c r="X8168" i="1" s="1"/>
  <c r="W8169" i="1"/>
  <c r="X8169" i="1" s="1"/>
  <c r="W8170" i="1"/>
  <c r="X8170" i="1" s="1"/>
  <c r="W8171" i="1"/>
  <c r="X8171" i="1" s="1"/>
  <c r="W8172" i="1"/>
  <c r="X8172" i="1" s="1"/>
  <c r="W8173" i="1"/>
  <c r="X8173" i="1" s="1"/>
  <c r="W8174" i="1"/>
  <c r="X8174" i="1" s="1"/>
  <c r="W8175" i="1"/>
  <c r="X8175" i="1" s="1"/>
  <c r="W8176" i="1"/>
  <c r="X8176" i="1" s="1"/>
  <c r="W8177" i="1"/>
  <c r="X8177" i="1" s="1"/>
  <c r="W8178" i="1"/>
  <c r="X8178" i="1" s="1"/>
  <c r="W8179" i="1"/>
  <c r="X8179" i="1" s="1"/>
  <c r="W8180" i="1"/>
  <c r="X8180" i="1" s="1"/>
  <c r="W8181" i="1"/>
  <c r="X8181" i="1" s="1"/>
  <c r="W8182" i="1"/>
  <c r="X8182" i="1" s="1"/>
  <c r="W8183" i="1"/>
  <c r="X8183" i="1" s="1"/>
  <c r="W8184" i="1"/>
  <c r="X8184" i="1" s="1"/>
  <c r="W8185" i="1"/>
  <c r="X8185" i="1" s="1"/>
  <c r="W8186" i="1"/>
  <c r="X8186" i="1" s="1"/>
  <c r="W8187" i="1"/>
  <c r="X8187" i="1" s="1"/>
  <c r="W8188" i="1"/>
  <c r="X8188" i="1" s="1"/>
  <c r="W8189" i="1"/>
  <c r="X8189" i="1" s="1"/>
  <c r="W8190" i="1"/>
  <c r="X8190" i="1" s="1"/>
  <c r="W8191" i="1"/>
  <c r="X8191" i="1" s="1"/>
  <c r="W8192" i="1"/>
  <c r="X8192" i="1" s="1"/>
  <c r="W8193" i="1"/>
  <c r="X8193" i="1" s="1"/>
  <c r="W8194" i="1"/>
  <c r="X8194" i="1" s="1"/>
  <c r="W8195" i="1"/>
  <c r="X8195" i="1" s="1"/>
  <c r="W8196" i="1"/>
  <c r="X8196" i="1" s="1"/>
  <c r="W8197" i="1"/>
  <c r="X8197" i="1" s="1"/>
  <c r="W8198" i="1"/>
  <c r="X8198" i="1" s="1"/>
  <c r="W8199" i="1"/>
  <c r="X8199" i="1" s="1"/>
  <c r="W8200" i="1"/>
  <c r="X8200" i="1" s="1"/>
  <c r="W8201" i="1"/>
  <c r="X8201" i="1" s="1"/>
  <c r="W8202" i="1"/>
  <c r="X8202" i="1" s="1"/>
  <c r="W8203" i="1"/>
  <c r="X8203" i="1" s="1"/>
  <c r="W8204" i="1"/>
  <c r="X8204" i="1" s="1"/>
  <c r="W8205" i="1"/>
  <c r="X8205" i="1" s="1"/>
  <c r="W8206" i="1"/>
  <c r="X8206" i="1" s="1"/>
  <c r="W8207" i="1"/>
  <c r="X8207" i="1" s="1"/>
  <c r="W8208" i="1"/>
  <c r="X8208" i="1" s="1"/>
  <c r="W8209" i="1"/>
  <c r="X8209" i="1" s="1"/>
  <c r="W8210" i="1"/>
  <c r="X8210" i="1" s="1"/>
  <c r="W8211" i="1"/>
  <c r="X8211" i="1" s="1"/>
  <c r="W8212" i="1"/>
  <c r="X8212" i="1" s="1"/>
  <c r="W8213" i="1"/>
  <c r="X8213" i="1" s="1"/>
  <c r="W8214" i="1"/>
  <c r="X8214" i="1" s="1"/>
  <c r="W8215" i="1"/>
  <c r="X8215" i="1" s="1"/>
  <c r="W8216" i="1"/>
  <c r="X8216" i="1" s="1"/>
  <c r="W8217" i="1"/>
  <c r="X8217" i="1" s="1"/>
  <c r="W8218" i="1"/>
  <c r="X8218" i="1" s="1"/>
  <c r="W8219" i="1"/>
  <c r="X8219" i="1" s="1"/>
  <c r="W8220" i="1"/>
  <c r="X8220" i="1" s="1"/>
  <c r="W8221" i="1"/>
  <c r="X8221" i="1" s="1"/>
  <c r="W8222" i="1"/>
  <c r="X8222" i="1" s="1"/>
  <c r="W8223" i="1"/>
  <c r="X8223" i="1" s="1"/>
  <c r="W8224" i="1"/>
  <c r="X8224" i="1" s="1"/>
  <c r="W8225" i="1"/>
  <c r="X8225" i="1" s="1"/>
  <c r="W8226" i="1"/>
  <c r="X8226" i="1" s="1"/>
  <c r="W8227" i="1"/>
  <c r="X8227" i="1" s="1"/>
  <c r="W8228" i="1"/>
  <c r="X8228" i="1" s="1"/>
  <c r="W8229" i="1"/>
  <c r="X8229" i="1" s="1"/>
  <c r="W8230" i="1"/>
  <c r="X8230" i="1" s="1"/>
  <c r="W8231" i="1"/>
  <c r="X8231" i="1" s="1"/>
  <c r="W8232" i="1"/>
  <c r="X8232" i="1" s="1"/>
  <c r="W8233" i="1"/>
  <c r="X8233" i="1" s="1"/>
  <c r="W8234" i="1"/>
  <c r="X8234" i="1" s="1"/>
  <c r="W8235" i="1"/>
  <c r="X8235" i="1" s="1"/>
  <c r="W8236" i="1"/>
  <c r="X8236" i="1" s="1"/>
  <c r="W8237" i="1"/>
  <c r="X8237" i="1" s="1"/>
  <c r="W8238" i="1"/>
  <c r="X8238" i="1" s="1"/>
  <c r="W8239" i="1"/>
  <c r="X8239" i="1" s="1"/>
  <c r="W8240" i="1"/>
  <c r="X8240" i="1" s="1"/>
  <c r="W8241" i="1"/>
  <c r="X8241" i="1" s="1"/>
  <c r="W8242" i="1"/>
  <c r="X8242" i="1" s="1"/>
  <c r="W8243" i="1"/>
  <c r="X8243" i="1" s="1"/>
  <c r="W8244" i="1"/>
  <c r="X8244" i="1" s="1"/>
  <c r="W8245" i="1"/>
  <c r="X8245" i="1" s="1"/>
  <c r="W8246" i="1"/>
  <c r="X8246" i="1" s="1"/>
  <c r="W8247" i="1"/>
  <c r="X8247" i="1" s="1"/>
  <c r="W8248" i="1"/>
  <c r="X8248" i="1" s="1"/>
  <c r="W8249" i="1"/>
  <c r="X8249" i="1" s="1"/>
  <c r="W8250" i="1"/>
  <c r="X8250" i="1" s="1"/>
  <c r="W8251" i="1"/>
  <c r="X8251" i="1" s="1"/>
  <c r="W8252" i="1"/>
  <c r="X8252" i="1" s="1"/>
  <c r="W8253" i="1"/>
  <c r="X8253" i="1" s="1"/>
  <c r="W8254" i="1"/>
  <c r="X8254" i="1" s="1"/>
  <c r="W8255" i="1"/>
  <c r="X8255" i="1" s="1"/>
  <c r="W8256" i="1"/>
  <c r="X8256" i="1" s="1"/>
  <c r="W8257" i="1"/>
  <c r="X8257" i="1" s="1"/>
  <c r="W8258" i="1"/>
  <c r="X8258" i="1" s="1"/>
  <c r="W8259" i="1"/>
  <c r="X8259" i="1" s="1"/>
  <c r="W8260" i="1"/>
  <c r="X8260" i="1" s="1"/>
  <c r="W8261" i="1"/>
  <c r="X8261" i="1" s="1"/>
  <c r="W8262" i="1"/>
  <c r="X8262" i="1" s="1"/>
  <c r="W8263" i="1"/>
  <c r="X8263" i="1" s="1"/>
  <c r="W8264" i="1"/>
  <c r="X8264" i="1" s="1"/>
  <c r="W8265" i="1"/>
  <c r="X8265" i="1" s="1"/>
  <c r="W8266" i="1"/>
  <c r="X8266" i="1" s="1"/>
  <c r="W8267" i="1"/>
  <c r="X8267" i="1" s="1"/>
  <c r="W8268" i="1"/>
  <c r="X8268" i="1" s="1"/>
  <c r="W8269" i="1"/>
  <c r="X8269" i="1" s="1"/>
  <c r="W8270" i="1"/>
  <c r="X8270" i="1" s="1"/>
  <c r="W8271" i="1"/>
  <c r="X8271" i="1" s="1"/>
  <c r="W8272" i="1"/>
  <c r="X8272" i="1" s="1"/>
  <c r="W8273" i="1"/>
  <c r="X8273" i="1" s="1"/>
  <c r="W8274" i="1"/>
  <c r="X8274" i="1" s="1"/>
  <c r="W8275" i="1"/>
  <c r="X8275" i="1" s="1"/>
  <c r="W8276" i="1"/>
  <c r="X8276" i="1" s="1"/>
  <c r="W8277" i="1"/>
  <c r="X8277" i="1" s="1"/>
  <c r="W8278" i="1"/>
  <c r="X8278" i="1" s="1"/>
  <c r="W8279" i="1"/>
  <c r="X8279" i="1" s="1"/>
  <c r="W8280" i="1"/>
  <c r="X8280" i="1" s="1"/>
  <c r="W8281" i="1"/>
  <c r="X8281" i="1" s="1"/>
  <c r="W8282" i="1"/>
  <c r="X8282" i="1" s="1"/>
  <c r="W8283" i="1"/>
  <c r="X8283" i="1" s="1"/>
  <c r="W8284" i="1"/>
  <c r="X8284" i="1" s="1"/>
  <c r="W8285" i="1"/>
  <c r="X8285" i="1" s="1"/>
  <c r="W8286" i="1"/>
  <c r="X8286" i="1" s="1"/>
  <c r="W8287" i="1"/>
  <c r="X8287" i="1" s="1"/>
  <c r="W8288" i="1"/>
  <c r="X8288" i="1" s="1"/>
  <c r="W8289" i="1"/>
  <c r="X8289" i="1" s="1"/>
  <c r="W8290" i="1"/>
  <c r="X8290" i="1" s="1"/>
  <c r="W8291" i="1"/>
  <c r="X8291" i="1" s="1"/>
  <c r="W8292" i="1"/>
  <c r="X8292" i="1" s="1"/>
  <c r="W8293" i="1"/>
  <c r="X8293" i="1" s="1"/>
  <c r="W8294" i="1"/>
  <c r="X8294" i="1" s="1"/>
  <c r="W8295" i="1"/>
  <c r="X8295" i="1" s="1"/>
  <c r="W8296" i="1"/>
  <c r="X8296" i="1" s="1"/>
  <c r="W8297" i="1"/>
  <c r="X8297" i="1" s="1"/>
  <c r="W8298" i="1"/>
  <c r="X8298" i="1" s="1"/>
  <c r="W8299" i="1"/>
  <c r="X8299" i="1" s="1"/>
  <c r="W8300" i="1"/>
  <c r="X8300" i="1" s="1"/>
  <c r="W8301" i="1"/>
  <c r="X8301" i="1" s="1"/>
  <c r="W8302" i="1"/>
  <c r="X8302" i="1" s="1"/>
  <c r="W8303" i="1"/>
  <c r="X8303" i="1" s="1"/>
  <c r="W8304" i="1"/>
  <c r="X8304" i="1" s="1"/>
  <c r="W8305" i="1"/>
  <c r="X8305" i="1" s="1"/>
  <c r="W8306" i="1"/>
  <c r="X8306" i="1" s="1"/>
  <c r="W8307" i="1"/>
  <c r="X8307" i="1" s="1"/>
  <c r="W8308" i="1"/>
  <c r="X8308" i="1" s="1"/>
  <c r="W8309" i="1"/>
  <c r="X8309" i="1" s="1"/>
  <c r="W8310" i="1"/>
  <c r="X8310" i="1" s="1"/>
  <c r="W8311" i="1"/>
  <c r="X8311" i="1" s="1"/>
  <c r="W8312" i="1"/>
  <c r="X8312" i="1" s="1"/>
  <c r="W8313" i="1"/>
  <c r="X8313" i="1" s="1"/>
  <c r="W8314" i="1"/>
  <c r="X8314" i="1" s="1"/>
  <c r="W8315" i="1"/>
  <c r="X8315" i="1" s="1"/>
  <c r="W8316" i="1"/>
  <c r="X8316" i="1" s="1"/>
  <c r="W8317" i="1"/>
  <c r="X8317" i="1" s="1"/>
  <c r="W8318" i="1"/>
  <c r="X8318" i="1" s="1"/>
  <c r="W8319" i="1"/>
  <c r="X8319" i="1" s="1"/>
  <c r="W8320" i="1"/>
  <c r="X8320" i="1" s="1"/>
  <c r="W8321" i="1"/>
  <c r="X8321" i="1" s="1"/>
  <c r="W8322" i="1"/>
  <c r="X8322" i="1" s="1"/>
  <c r="W8323" i="1"/>
  <c r="X8323" i="1" s="1"/>
  <c r="W8324" i="1"/>
  <c r="X8324" i="1" s="1"/>
  <c r="W8325" i="1"/>
  <c r="X8325" i="1" s="1"/>
  <c r="W8326" i="1"/>
  <c r="X8326" i="1" s="1"/>
  <c r="W8327" i="1"/>
  <c r="X8327" i="1" s="1"/>
  <c r="W8328" i="1"/>
  <c r="X8328" i="1" s="1"/>
  <c r="W8329" i="1"/>
  <c r="X8329" i="1" s="1"/>
  <c r="W8330" i="1"/>
  <c r="X8330" i="1" s="1"/>
  <c r="W8331" i="1"/>
  <c r="X8331" i="1" s="1"/>
  <c r="W8332" i="1"/>
  <c r="X8332" i="1" s="1"/>
  <c r="W8333" i="1"/>
  <c r="X8333" i="1" s="1"/>
  <c r="W8334" i="1"/>
  <c r="X8334" i="1" s="1"/>
  <c r="W8335" i="1"/>
  <c r="X8335" i="1" s="1"/>
  <c r="W8336" i="1"/>
  <c r="X8336" i="1" s="1"/>
  <c r="W8337" i="1"/>
  <c r="X8337" i="1" s="1"/>
  <c r="W8338" i="1"/>
  <c r="X8338" i="1" s="1"/>
  <c r="W8339" i="1"/>
  <c r="X8339" i="1" s="1"/>
  <c r="W8340" i="1"/>
  <c r="X8340" i="1" s="1"/>
  <c r="W8341" i="1"/>
  <c r="X8341" i="1" s="1"/>
  <c r="W8342" i="1"/>
  <c r="X8342" i="1" s="1"/>
  <c r="W8343" i="1"/>
  <c r="X8343" i="1" s="1"/>
  <c r="W8344" i="1"/>
  <c r="X8344" i="1" s="1"/>
  <c r="W8345" i="1"/>
  <c r="X8345" i="1" s="1"/>
  <c r="W8346" i="1"/>
  <c r="X8346" i="1" s="1"/>
  <c r="W8347" i="1"/>
  <c r="X8347" i="1" s="1"/>
  <c r="W8348" i="1"/>
  <c r="X8348" i="1" s="1"/>
  <c r="W8349" i="1"/>
  <c r="X8349" i="1" s="1"/>
  <c r="W8350" i="1"/>
  <c r="X8350" i="1" s="1"/>
  <c r="W8351" i="1"/>
  <c r="X8351" i="1" s="1"/>
  <c r="W8352" i="1"/>
  <c r="X8352" i="1" s="1"/>
  <c r="W8353" i="1"/>
  <c r="X8353" i="1" s="1"/>
  <c r="W8354" i="1"/>
  <c r="X8354" i="1" s="1"/>
  <c r="W8355" i="1"/>
  <c r="X8355" i="1" s="1"/>
  <c r="W8356" i="1"/>
  <c r="X8356" i="1" s="1"/>
  <c r="W8357" i="1"/>
  <c r="X8357" i="1" s="1"/>
  <c r="W8358" i="1"/>
  <c r="X8358" i="1" s="1"/>
  <c r="W8359" i="1"/>
  <c r="X8359" i="1" s="1"/>
  <c r="W8360" i="1"/>
  <c r="X8360" i="1" s="1"/>
  <c r="W8361" i="1"/>
  <c r="X8361" i="1" s="1"/>
  <c r="W8362" i="1"/>
  <c r="X8362" i="1" s="1"/>
  <c r="W8363" i="1"/>
  <c r="X8363" i="1" s="1"/>
  <c r="W8364" i="1"/>
  <c r="X8364" i="1" s="1"/>
  <c r="W8365" i="1"/>
  <c r="X8365" i="1" s="1"/>
  <c r="W8366" i="1"/>
  <c r="X8366" i="1" s="1"/>
  <c r="W8367" i="1"/>
  <c r="X8367" i="1" s="1"/>
  <c r="W8368" i="1"/>
  <c r="X8368" i="1" s="1"/>
  <c r="W8369" i="1"/>
  <c r="X8369" i="1" s="1"/>
  <c r="W8370" i="1"/>
  <c r="X8370" i="1" s="1"/>
  <c r="W8371" i="1"/>
  <c r="X8371" i="1" s="1"/>
  <c r="W8372" i="1"/>
  <c r="X8372" i="1" s="1"/>
  <c r="W8373" i="1"/>
  <c r="X8373" i="1" s="1"/>
  <c r="W8374" i="1"/>
  <c r="X8374" i="1" s="1"/>
  <c r="W8375" i="1"/>
  <c r="X8375" i="1" s="1"/>
  <c r="W8376" i="1"/>
  <c r="X8376" i="1" s="1"/>
  <c r="W8377" i="1"/>
  <c r="X8377" i="1" s="1"/>
  <c r="W8378" i="1"/>
  <c r="X8378" i="1" s="1"/>
  <c r="W8379" i="1"/>
  <c r="X8379" i="1" s="1"/>
  <c r="W8380" i="1"/>
  <c r="X8380" i="1" s="1"/>
  <c r="W8381" i="1"/>
  <c r="X8381" i="1" s="1"/>
  <c r="W8382" i="1"/>
  <c r="X8382" i="1" s="1"/>
  <c r="W8383" i="1"/>
  <c r="X8383" i="1" s="1"/>
  <c r="W8384" i="1"/>
  <c r="X8384" i="1" s="1"/>
  <c r="W8385" i="1"/>
  <c r="X8385" i="1" s="1"/>
  <c r="W8386" i="1"/>
  <c r="X8386" i="1" s="1"/>
  <c r="W8387" i="1"/>
  <c r="X8387" i="1" s="1"/>
  <c r="W8388" i="1"/>
  <c r="X8388" i="1" s="1"/>
  <c r="W8389" i="1"/>
  <c r="X8389" i="1" s="1"/>
  <c r="W8390" i="1"/>
  <c r="X8390" i="1" s="1"/>
  <c r="W8391" i="1"/>
  <c r="X8391" i="1" s="1"/>
  <c r="W8392" i="1"/>
  <c r="X8392" i="1" s="1"/>
  <c r="W8393" i="1"/>
  <c r="X8393" i="1" s="1"/>
  <c r="W8394" i="1"/>
  <c r="X8394" i="1" s="1"/>
  <c r="W8395" i="1"/>
  <c r="X8395" i="1" s="1"/>
  <c r="W8396" i="1"/>
  <c r="X8396" i="1" s="1"/>
  <c r="W8397" i="1"/>
  <c r="X8397" i="1" s="1"/>
  <c r="W8398" i="1"/>
  <c r="X8398" i="1" s="1"/>
  <c r="W8399" i="1"/>
  <c r="X8399" i="1" s="1"/>
  <c r="W8400" i="1"/>
  <c r="X8400" i="1" s="1"/>
  <c r="W8401" i="1"/>
  <c r="X8401" i="1" s="1"/>
  <c r="W8402" i="1"/>
  <c r="X8402" i="1" s="1"/>
  <c r="W8403" i="1"/>
  <c r="X8403" i="1" s="1"/>
  <c r="W8404" i="1"/>
  <c r="X8404" i="1" s="1"/>
  <c r="W8405" i="1"/>
  <c r="X8405" i="1" s="1"/>
  <c r="W8406" i="1"/>
  <c r="X8406" i="1" s="1"/>
  <c r="W8407" i="1"/>
  <c r="X8407" i="1" s="1"/>
  <c r="W8408" i="1"/>
  <c r="X8408" i="1" s="1"/>
  <c r="W8409" i="1"/>
  <c r="X8409" i="1" s="1"/>
  <c r="W8410" i="1"/>
  <c r="X8410" i="1" s="1"/>
  <c r="W8411" i="1"/>
  <c r="X8411" i="1" s="1"/>
  <c r="W8412" i="1"/>
  <c r="X8412" i="1" s="1"/>
  <c r="W8413" i="1"/>
  <c r="X8413" i="1" s="1"/>
  <c r="W8414" i="1"/>
  <c r="X8414" i="1" s="1"/>
  <c r="W8415" i="1"/>
  <c r="X8415" i="1" s="1"/>
  <c r="W8416" i="1"/>
  <c r="X8416" i="1" s="1"/>
  <c r="W8417" i="1"/>
  <c r="X8417" i="1" s="1"/>
  <c r="W8418" i="1"/>
  <c r="X8418" i="1" s="1"/>
  <c r="W8419" i="1"/>
  <c r="X8419" i="1" s="1"/>
  <c r="W8420" i="1"/>
  <c r="X8420" i="1" s="1"/>
  <c r="W8421" i="1"/>
  <c r="X8421" i="1" s="1"/>
  <c r="W8422" i="1"/>
  <c r="X8422" i="1" s="1"/>
  <c r="W8423" i="1"/>
  <c r="X8423" i="1" s="1"/>
  <c r="W8424" i="1"/>
  <c r="X8424" i="1" s="1"/>
  <c r="W8425" i="1"/>
  <c r="X8425" i="1" s="1"/>
  <c r="W8426" i="1"/>
  <c r="X8426" i="1" s="1"/>
  <c r="W8427" i="1"/>
  <c r="X8427" i="1" s="1"/>
  <c r="W8428" i="1"/>
  <c r="X8428" i="1" s="1"/>
  <c r="W8429" i="1"/>
  <c r="X8429" i="1" s="1"/>
  <c r="W8430" i="1"/>
  <c r="X8430" i="1" s="1"/>
  <c r="W8431" i="1"/>
  <c r="X8431" i="1" s="1"/>
  <c r="W8432" i="1"/>
  <c r="X8432" i="1" s="1"/>
  <c r="W8433" i="1"/>
  <c r="X8433" i="1" s="1"/>
  <c r="W8434" i="1"/>
  <c r="X8434" i="1" s="1"/>
  <c r="W8435" i="1"/>
  <c r="X8435" i="1" s="1"/>
  <c r="W8436" i="1"/>
  <c r="X8436" i="1" s="1"/>
  <c r="W8437" i="1"/>
  <c r="X8437" i="1" s="1"/>
  <c r="W8438" i="1"/>
  <c r="X8438" i="1" s="1"/>
  <c r="W8439" i="1"/>
  <c r="X8439" i="1" s="1"/>
  <c r="W8440" i="1"/>
  <c r="X8440" i="1" s="1"/>
  <c r="W8441" i="1"/>
  <c r="X8441" i="1" s="1"/>
  <c r="W8442" i="1"/>
  <c r="X8442" i="1" s="1"/>
  <c r="W8443" i="1"/>
  <c r="X8443" i="1" s="1"/>
  <c r="W8444" i="1"/>
  <c r="X8444" i="1" s="1"/>
  <c r="W8445" i="1"/>
  <c r="X8445" i="1" s="1"/>
  <c r="W8446" i="1"/>
  <c r="X8446" i="1" s="1"/>
  <c r="W8447" i="1"/>
  <c r="X8447" i="1" s="1"/>
  <c r="W8448" i="1"/>
  <c r="X8448" i="1" s="1"/>
  <c r="W8449" i="1"/>
  <c r="X8449" i="1" s="1"/>
  <c r="W8450" i="1"/>
  <c r="X8450" i="1" s="1"/>
  <c r="W8451" i="1"/>
  <c r="X8451" i="1" s="1"/>
  <c r="W8452" i="1"/>
  <c r="X8452" i="1" s="1"/>
  <c r="W8453" i="1"/>
  <c r="X8453" i="1" s="1"/>
  <c r="W8454" i="1"/>
  <c r="X8454" i="1" s="1"/>
  <c r="W8455" i="1"/>
  <c r="X8455" i="1" s="1"/>
  <c r="W8456" i="1"/>
  <c r="X8456" i="1" s="1"/>
  <c r="W8457" i="1"/>
  <c r="X8457" i="1" s="1"/>
  <c r="W8458" i="1"/>
  <c r="X8458" i="1" s="1"/>
  <c r="W8459" i="1"/>
  <c r="X8459" i="1" s="1"/>
  <c r="W8460" i="1"/>
  <c r="X8460" i="1" s="1"/>
  <c r="W8461" i="1"/>
  <c r="X8461" i="1" s="1"/>
  <c r="W8462" i="1"/>
  <c r="X8462" i="1" s="1"/>
  <c r="W8463" i="1"/>
  <c r="X8463" i="1" s="1"/>
  <c r="W8464" i="1"/>
  <c r="X8464" i="1" s="1"/>
  <c r="W8465" i="1"/>
  <c r="X8465" i="1" s="1"/>
  <c r="W8466" i="1"/>
  <c r="X8466" i="1" s="1"/>
  <c r="W8467" i="1"/>
  <c r="X8467" i="1" s="1"/>
  <c r="W8468" i="1"/>
  <c r="X8468" i="1" s="1"/>
  <c r="W8469" i="1"/>
  <c r="X8469" i="1" s="1"/>
  <c r="W8470" i="1"/>
  <c r="X8470" i="1" s="1"/>
  <c r="W8471" i="1"/>
  <c r="X8471" i="1" s="1"/>
  <c r="W8472" i="1"/>
  <c r="X8472" i="1" s="1"/>
  <c r="W8473" i="1"/>
  <c r="X8473" i="1" s="1"/>
  <c r="W8474" i="1"/>
  <c r="X8474" i="1" s="1"/>
  <c r="W8475" i="1"/>
  <c r="X8475" i="1" s="1"/>
  <c r="W8476" i="1"/>
  <c r="X8476" i="1" s="1"/>
  <c r="W8477" i="1"/>
  <c r="X8477" i="1" s="1"/>
  <c r="W8478" i="1"/>
  <c r="X8478" i="1" s="1"/>
  <c r="W8479" i="1"/>
  <c r="X8479" i="1" s="1"/>
  <c r="W8480" i="1"/>
  <c r="X8480" i="1" s="1"/>
  <c r="W8481" i="1"/>
  <c r="X8481" i="1" s="1"/>
  <c r="W8482" i="1"/>
  <c r="X8482" i="1" s="1"/>
  <c r="W8483" i="1"/>
  <c r="X8483" i="1" s="1"/>
  <c r="W8484" i="1"/>
  <c r="X8484" i="1" s="1"/>
  <c r="W8485" i="1"/>
  <c r="X8485" i="1" s="1"/>
  <c r="W8486" i="1"/>
  <c r="X8486" i="1" s="1"/>
  <c r="W8487" i="1"/>
  <c r="X8487" i="1" s="1"/>
  <c r="W8488" i="1"/>
  <c r="X8488" i="1" s="1"/>
  <c r="W8489" i="1"/>
  <c r="X8489" i="1" s="1"/>
  <c r="W8490" i="1"/>
  <c r="X8490" i="1" s="1"/>
  <c r="W8491" i="1"/>
  <c r="X8491" i="1" s="1"/>
  <c r="W8492" i="1"/>
  <c r="X8492" i="1" s="1"/>
  <c r="W8493" i="1"/>
  <c r="X8493" i="1" s="1"/>
  <c r="W8494" i="1"/>
  <c r="X8494" i="1" s="1"/>
  <c r="W8495" i="1"/>
  <c r="X8495" i="1" s="1"/>
  <c r="W8496" i="1"/>
  <c r="X8496" i="1" s="1"/>
  <c r="W8497" i="1"/>
  <c r="X8497" i="1" s="1"/>
  <c r="W8498" i="1"/>
  <c r="X8498" i="1" s="1"/>
  <c r="W8499" i="1"/>
  <c r="X8499" i="1" s="1"/>
  <c r="W8500" i="1"/>
  <c r="X8500" i="1" s="1"/>
  <c r="W8501" i="1"/>
  <c r="X8501" i="1" s="1"/>
  <c r="W8502" i="1"/>
  <c r="X8502" i="1" s="1"/>
  <c r="W8503" i="1"/>
  <c r="X8503" i="1" s="1"/>
  <c r="W8504" i="1"/>
  <c r="X8504" i="1" s="1"/>
  <c r="W8505" i="1"/>
  <c r="X8505" i="1" s="1"/>
  <c r="W8506" i="1"/>
  <c r="X8506" i="1" s="1"/>
  <c r="W8507" i="1"/>
  <c r="X8507" i="1" s="1"/>
  <c r="W8508" i="1"/>
  <c r="X8508" i="1" s="1"/>
  <c r="W8509" i="1"/>
  <c r="X8509" i="1" s="1"/>
  <c r="W8510" i="1"/>
  <c r="X8510" i="1" s="1"/>
  <c r="W8511" i="1"/>
  <c r="X8511" i="1" s="1"/>
  <c r="W8512" i="1"/>
  <c r="X8512" i="1" s="1"/>
  <c r="W8513" i="1"/>
  <c r="X8513" i="1" s="1"/>
  <c r="W8514" i="1"/>
  <c r="X8514" i="1" s="1"/>
  <c r="W8515" i="1"/>
  <c r="X8515" i="1" s="1"/>
  <c r="W8516" i="1"/>
  <c r="X8516" i="1" s="1"/>
  <c r="W8517" i="1"/>
  <c r="X8517" i="1" s="1"/>
  <c r="W8518" i="1"/>
  <c r="X8518" i="1" s="1"/>
  <c r="W8519" i="1"/>
  <c r="X8519" i="1" s="1"/>
  <c r="W8520" i="1"/>
  <c r="X8520" i="1" s="1"/>
  <c r="W8521" i="1"/>
  <c r="X8521" i="1" s="1"/>
  <c r="W8522" i="1"/>
  <c r="X8522" i="1" s="1"/>
  <c r="W8523" i="1"/>
  <c r="X8523" i="1" s="1"/>
  <c r="W8524" i="1"/>
  <c r="X8524" i="1" s="1"/>
  <c r="W8525" i="1"/>
  <c r="X8525" i="1" s="1"/>
  <c r="W8526" i="1"/>
  <c r="X8526" i="1" s="1"/>
  <c r="W8527" i="1"/>
  <c r="X8527" i="1" s="1"/>
  <c r="W8528" i="1"/>
  <c r="X8528" i="1" s="1"/>
  <c r="W8529" i="1"/>
  <c r="X8529" i="1" s="1"/>
  <c r="W8530" i="1"/>
  <c r="X8530" i="1" s="1"/>
  <c r="W8531" i="1"/>
  <c r="X8531" i="1" s="1"/>
  <c r="W8532" i="1"/>
  <c r="X8532" i="1" s="1"/>
  <c r="W8533" i="1"/>
  <c r="X8533" i="1" s="1"/>
  <c r="W8534" i="1"/>
  <c r="X8534" i="1" s="1"/>
  <c r="W8535" i="1"/>
  <c r="X8535" i="1" s="1"/>
  <c r="W8536" i="1"/>
  <c r="X8536" i="1" s="1"/>
  <c r="W8537" i="1"/>
  <c r="X8537" i="1" s="1"/>
  <c r="W8538" i="1"/>
  <c r="X8538" i="1" s="1"/>
  <c r="W8539" i="1"/>
  <c r="X8539" i="1" s="1"/>
  <c r="W8540" i="1"/>
  <c r="X8540" i="1" s="1"/>
  <c r="W8541" i="1"/>
  <c r="X8541" i="1" s="1"/>
  <c r="W8542" i="1"/>
  <c r="X8542" i="1" s="1"/>
  <c r="W8543" i="1"/>
  <c r="X8543" i="1" s="1"/>
  <c r="W8544" i="1"/>
  <c r="X8544" i="1" s="1"/>
  <c r="W8545" i="1"/>
  <c r="X8545" i="1" s="1"/>
  <c r="W8546" i="1"/>
  <c r="X8546" i="1" s="1"/>
  <c r="W8547" i="1"/>
  <c r="X8547" i="1" s="1"/>
  <c r="W8548" i="1"/>
  <c r="X8548" i="1" s="1"/>
  <c r="W8549" i="1"/>
  <c r="X8549" i="1" s="1"/>
  <c r="W8550" i="1"/>
  <c r="X8550" i="1" s="1"/>
  <c r="W8551" i="1"/>
  <c r="X8551" i="1" s="1"/>
  <c r="W8552" i="1"/>
  <c r="X8552" i="1" s="1"/>
  <c r="W8553" i="1"/>
  <c r="X8553" i="1" s="1"/>
  <c r="W8554" i="1"/>
  <c r="X8554" i="1" s="1"/>
  <c r="W8555" i="1"/>
  <c r="X8555" i="1" s="1"/>
  <c r="W8556" i="1"/>
  <c r="X8556" i="1" s="1"/>
  <c r="W8557" i="1"/>
  <c r="X8557" i="1" s="1"/>
  <c r="W8558" i="1"/>
  <c r="X8558" i="1" s="1"/>
  <c r="W8559" i="1"/>
  <c r="X8559" i="1" s="1"/>
  <c r="W8560" i="1"/>
  <c r="X8560" i="1" s="1"/>
  <c r="W8561" i="1"/>
  <c r="X8561" i="1" s="1"/>
  <c r="W8562" i="1"/>
  <c r="X8562" i="1" s="1"/>
  <c r="W8563" i="1"/>
  <c r="X8563" i="1" s="1"/>
  <c r="W8564" i="1"/>
  <c r="X8564" i="1" s="1"/>
  <c r="W8565" i="1"/>
  <c r="X8565" i="1" s="1"/>
  <c r="W8566" i="1"/>
  <c r="X8566" i="1" s="1"/>
  <c r="W8567" i="1"/>
  <c r="X8567" i="1" s="1"/>
  <c r="W8568" i="1"/>
  <c r="X8568" i="1" s="1"/>
  <c r="W8569" i="1"/>
  <c r="X8569" i="1" s="1"/>
  <c r="W8570" i="1"/>
  <c r="X8570" i="1" s="1"/>
  <c r="W8571" i="1"/>
  <c r="X8571" i="1" s="1"/>
  <c r="W8572" i="1"/>
  <c r="X8572" i="1" s="1"/>
  <c r="W8573" i="1"/>
  <c r="X8573" i="1" s="1"/>
  <c r="W8574" i="1"/>
  <c r="X8574" i="1" s="1"/>
  <c r="W8575" i="1"/>
  <c r="X8575" i="1" s="1"/>
  <c r="W8576" i="1"/>
  <c r="X8576" i="1" s="1"/>
  <c r="W8577" i="1"/>
  <c r="X8577" i="1" s="1"/>
  <c r="W8578" i="1"/>
  <c r="X8578" i="1" s="1"/>
  <c r="W8579" i="1"/>
  <c r="X8579" i="1" s="1"/>
  <c r="W8580" i="1"/>
  <c r="X8580" i="1" s="1"/>
  <c r="W8581" i="1"/>
  <c r="X8581" i="1" s="1"/>
  <c r="W8582" i="1"/>
  <c r="X8582" i="1" s="1"/>
  <c r="W8583" i="1"/>
  <c r="X8583" i="1" s="1"/>
  <c r="W8584" i="1"/>
  <c r="X8584" i="1" s="1"/>
  <c r="W8585" i="1"/>
  <c r="X8585" i="1" s="1"/>
  <c r="W8586" i="1"/>
  <c r="X8586" i="1" s="1"/>
  <c r="W8587" i="1"/>
  <c r="X8587" i="1" s="1"/>
  <c r="W8588" i="1"/>
  <c r="X8588" i="1" s="1"/>
  <c r="W8589" i="1"/>
  <c r="X8589" i="1" s="1"/>
  <c r="W8590" i="1"/>
  <c r="X8590" i="1" s="1"/>
  <c r="W8591" i="1"/>
  <c r="X8591" i="1" s="1"/>
  <c r="W8592" i="1"/>
  <c r="X8592" i="1" s="1"/>
  <c r="W8593" i="1"/>
  <c r="X8593" i="1" s="1"/>
  <c r="W8594" i="1"/>
  <c r="X8594" i="1" s="1"/>
  <c r="W8595" i="1"/>
  <c r="X8595" i="1" s="1"/>
  <c r="W8596" i="1"/>
  <c r="X8596" i="1" s="1"/>
  <c r="W8597" i="1"/>
  <c r="X8597" i="1" s="1"/>
  <c r="W8598" i="1"/>
  <c r="X8598" i="1" s="1"/>
  <c r="W8599" i="1"/>
  <c r="X8599" i="1" s="1"/>
  <c r="W8600" i="1"/>
  <c r="X8600" i="1" s="1"/>
  <c r="W8601" i="1"/>
  <c r="X8601" i="1" s="1"/>
  <c r="W8602" i="1"/>
  <c r="X8602" i="1" s="1"/>
  <c r="W8603" i="1"/>
  <c r="X8603" i="1" s="1"/>
  <c r="W8604" i="1"/>
  <c r="X8604" i="1" s="1"/>
  <c r="W8605" i="1"/>
  <c r="X8605" i="1" s="1"/>
  <c r="W8606" i="1"/>
  <c r="X8606" i="1" s="1"/>
  <c r="W8607" i="1"/>
  <c r="X8607" i="1" s="1"/>
  <c r="W8608" i="1"/>
  <c r="X8608" i="1" s="1"/>
  <c r="W8609" i="1"/>
  <c r="X8609" i="1" s="1"/>
  <c r="W8610" i="1"/>
  <c r="X8610" i="1" s="1"/>
  <c r="W8611" i="1"/>
  <c r="X8611" i="1" s="1"/>
  <c r="W8612" i="1"/>
  <c r="X8612" i="1" s="1"/>
  <c r="W8613" i="1"/>
  <c r="X8613" i="1" s="1"/>
  <c r="W8614" i="1"/>
  <c r="X8614" i="1" s="1"/>
  <c r="W8615" i="1"/>
  <c r="X8615" i="1" s="1"/>
  <c r="W8616" i="1"/>
  <c r="X8616" i="1" s="1"/>
  <c r="W8617" i="1"/>
  <c r="X8617" i="1" s="1"/>
  <c r="W8618" i="1"/>
  <c r="X8618" i="1" s="1"/>
  <c r="W8619" i="1"/>
  <c r="X8619" i="1" s="1"/>
  <c r="W8620" i="1"/>
  <c r="X8620" i="1" s="1"/>
  <c r="W8621" i="1"/>
  <c r="X8621" i="1" s="1"/>
  <c r="W8622" i="1"/>
  <c r="X8622" i="1" s="1"/>
  <c r="W8623" i="1"/>
  <c r="X8623" i="1" s="1"/>
  <c r="W8624" i="1"/>
  <c r="X8624" i="1" s="1"/>
  <c r="W8625" i="1"/>
  <c r="X8625" i="1" s="1"/>
  <c r="W8626" i="1"/>
  <c r="X8626" i="1" s="1"/>
  <c r="W8627" i="1"/>
  <c r="X8627" i="1" s="1"/>
  <c r="W8628" i="1"/>
  <c r="X8628" i="1" s="1"/>
  <c r="W8629" i="1"/>
  <c r="X8629" i="1" s="1"/>
  <c r="W8630" i="1"/>
  <c r="X8630" i="1" s="1"/>
  <c r="W8631" i="1"/>
  <c r="X8631" i="1" s="1"/>
  <c r="W8632" i="1"/>
  <c r="X8632" i="1" s="1"/>
  <c r="W8633" i="1"/>
  <c r="X8633" i="1" s="1"/>
  <c r="W8634" i="1"/>
  <c r="X8634" i="1" s="1"/>
  <c r="W8635" i="1"/>
  <c r="X8635" i="1" s="1"/>
  <c r="W8636" i="1"/>
  <c r="X8636" i="1" s="1"/>
  <c r="W8637" i="1"/>
  <c r="X8637" i="1" s="1"/>
  <c r="W8638" i="1"/>
  <c r="X8638" i="1" s="1"/>
  <c r="W8639" i="1"/>
  <c r="X8639" i="1" s="1"/>
  <c r="W8640" i="1"/>
  <c r="X8640" i="1" s="1"/>
  <c r="W8641" i="1"/>
  <c r="X8641" i="1" s="1"/>
  <c r="W8642" i="1"/>
  <c r="X8642" i="1" s="1"/>
  <c r="W8643" i="1"/>
  <c r="X8643" i="1" s="1"/>
  <c r="W8644" i="1"/>
  <c r="X8644" i="1" s="1"/>
  <c r="W8645" i="1"/>
  <c r="X8645" i="1" s="1"/>
  <c r="W8646" i="1"/>
  <c r="X8646" i="1" s="1"/>
  <c r="W8647" i="1"/>
  <c r="X8647" i="1" s="1"/>
  <c r="W8648" i="1"/>
  <c r="X8648" i="1" s="1"/>
  <c r="W8649" i="1"/>
  <c r="X8649" i="1" s="1"/>
  <c r="W8650" i="1"/>
  <c r="X8650" i="1" s="1"/>
  <c r="W8651" i="1"/>
  <c r="X8651" i="1" s="1"/>
  <c r="W8652" i="1"/>
  <c r="X8652" i="1" s="1"/>
  <c r="W8653" i="1"/>
  <c r="X8653" i="1" s="1"/>
  <c r="W8654" i="1"/>
  <c r="X8654" i="1" s="1"/>
  <c r="W8655" i="1"/>
  <c r="X8655" i="1" s="1"/>
  <c r="W8656" i="1"/>
  <c r="X8656" i="1" s="1"/>
  <c r="W8657" i="1"/>
  <c r="X8657" i="1" s="1"/>
  <c r="W8658" i="1"/>
  <c r="X8658" i="1" s="1"/>
  <c r="W8659" i="1"/>
  <c r="X8659" i="1" s="1"/>
  <c r="W8660" i="1"/>
  <c r="X8660" i="1" s="1"/>
  <c r="W8661" i="1"/>
  <c r="X8661" i="1" s="1"/>
  <c r="W8662" i="1"/>
  <c r="X8662" i="1" s="1"/>
  <c r="W8663" i="1"/>
  <c r="X8663" i="1" s="1"/>
  <c r="W8664" i="1"/>
  <c r="X8664" i="1" s="1"/>
  <c r="W8665" i="1"/>
  <c r="X8665" i="1" s="1"/>
  <c r="W8666" i="1"/>
  <c r="X8666" i="1" s="1"/>
  <c r="W8667" i="1"/>
  <c r="X8667" i="1" s="1"/>
  <c r="W8668" i="1"/>
  <c r="X8668" i="1" s="1"/>
  <c r="W8669" i="1"/>
  <c r="X8669" i="1" s="1"/>
  <c r="W8670" i="1"/>
  <c r="X8670" i="1" s="1"/>
  <c r="W8671" i="1"/>
  <c r="X8671" i="1" s="1"/>
  <c r="W8672" i="1"/>
  <c r="X8672" i="1" s="1"/>
  <c r="W8673" i="1"/>
  <c r="X8673" i="1" s="1"/>
  <c r="W8674" i="1"/>
  <c r="X8674" i="1" s="1"/>
  <c r="W8675" i="1"/>
  <c r="X8675" i="1" s="1"/>
  <c r="W8676" i="1"/>
  <c r="X8676" i="1" s="1"/>
  <c r="W8677" i="1"/>
  <c r="X8677" i="1" s="1"/>
  <c r="W8678" i="1"/>
  <c r="X8678" i="1" s="1"/>
  <c r="W8679" i="1"/>
  <c r="X8679" i="1" s="1"/>
  <c r="W8680" i="1"/>
  <c r="X8680" i="1" s="1"/>
  <c r="W8681" i="1"/>
  <c r="X8681" i="1" s="1"/>
  <c r="W8682" i="1"/>
  <c r="X8682" i="1" s="1"/>
  <c r="W8683" i="1"/>
  <c r="X8683" i="1" s="1"/>
  <c r="W8684" i="1"/>
  <c r="X8684" i="1" s="1"/>
  <c r="W8685" i="1"/>
  <c r="X8685" i="1" s="1"/>
  <c r="W8686" i="1"/>
  <c r="X8686" i="1" s="1"/>
  <c r="W8687" i="1"/>
  <c r="X8687" i="1" s="1"/>
  <c r="W8688" i="1"/>
  <c r="X8688" i="1" s="1"/>
  <c r="W8689" i="1"/>
  <c r="X8689" i="1" s="1"/>
  <c r="W8690" i="1"/>
  <c r="X8690" i="1" s="1"/>
  <c r="W8691" i="1"/>
  <c r="X8691" i="1" s="1"/>
  <c r="W8692" i="1"/>
  <c r="X8692" i="1" s="1"/>
  <c r="W8693" i="1"/>
  <c r="X8693" i="1" s="1"/>
  <c r="W8694" i="1"/>
  <c r="X8694" i="1" s="1"/>
  <c r="W8695" i="1"/>
  <c r="X8695" i="1" s="1"/>
  <c r="W8696" i="1"/>
  <c r="X8696" i="1" s="1"/>
  <c r="W8697" i="1"/>
  <c r="X8697" i="1" s="1"/>
  <c r="W8698" i="1"/>
  <c r="X8698" i="1" s="1"/>
  <c r="W8699" i="1"/>
  <c r="X8699" i="1" s="1"/>
  <c r="W8700" i="1"/>
  <c r="X8700" i="1" s="1"/>
  <c r="W8701" i="1"/>
  <c r="X8701" i="1" s="1"/>
  <c r="W8702" i="1"/>
  <c r="X8702" i="1" s="1"/>
  <c r="W8703" i="1"/>
  <c r="X8703" i="1" s="1"/>
  <c r="W8704" i="1"/>
  <c r="X8704" i="1" s="1"/>
  <c r="W8705" i="1"/>
  <c r="X8705" i="1" s="1"/>
  <c r="W8706" i="1"/>
  <c r="X8706" i="1" s="1"/>
  <c r="W8707" i="1"/>
  <c r="X8707" i="1" s="1"/>
  <c r="W8708" i="1"/>
  <c r="X8708" i="1" s="1"/>
  <c r="W8709" i="1"/>
  <c r="X8709" i="1" s="1"/>
  <c r="W8710" i="1"/>
  <c r="X8710" i="1" s="1"/>
  <c r="W8711" i="1"/>
  <c r="X8711" i="1" s="1"/>
  <c r="W8712" i="1"/>
  <c r="X8712" i="1" s="1"/>
  <c r="W8713" i="1"/>
  <c r="X8713" i="1" s="1"/>
  <c r="W8714" i="1"/>
  <c r="X8714" i="1" s="1"/>
  <c r="W8715" i="1"/>
  <c r="X8715" i="1" s="1"/>
  <c r="W8716" i="1"/>
  <c r="X8716" i="1" s="1"/>
  <c r="W8717" i="1"/>
  <c r="X8717" i="1" s="1"/>
  <c r="W8718" i="1"/>
  <c r="X8718" i="1" s="1"/>
  <c r="W8719" i="1"/>
  <c r="X8719" i="1" s="1"/>
  <c r="W8720" i="1"/>
  <c r="X8720" i="1" s="1"/>
  <c r="W8721" i="1"/>
  <c r="X8721" i="1" s="1"/>
  <c r="W8722" i="1"/>
  <c r="X8722" i="1" s="1"/>
  <c r="W8723" i="1"/>
  <c r="X8723" i="1" s="1"/>
  <c r="W8724" i="1"/>
  <c r="X8724" i="1" s="1"/>
  <c r="W8725" i="1"/>
  <c r="X8725" i="1" s="1"/>
  <c r="W8726" i="1"/>
  <c r="X8726" i="1" s="1"/>
  <c r="W8727" i="1"/>
  <c r="X8727" i="1" s="1"/>
  <c r="W8728" i="1"/>
  <c r="X8728" i="1" s="1"/>
  <c r="W8729" i="1"/>
  <c r="X8729" i="1" s="1"/>
  <c r="W8730" i="1"/>
  <c r="X8730" i="1" s="1"/>
  <c r="W8731" i="1"/>
  <c r="X8731" i="1" s="1"/>
  <c r="W8732" i="1"/>
  <c r="X8732" i="1" s="1"/>
  <c r="W8733" i="1"/>
  <c r="X8733" i="1" s="1"/>
  <c r="W8734" i="1"/>
  <c r="X8734" i="1" s="1"/>
  <c r="W8735" i="1"/>
  <c r="X8735" i="1" s="1"/>
  <c r="W8736" i="1"/>
  <c r="X8736" i="1" s="1"/>
  <c r="W8737" i="1"/>
  <c r="X8737" i="1" s="1"/>
  <c r="W8738" i="1"/>
  <c r="X8738" i="1" s="1"/>
  <c r="W8739" i="1"/>
  <c r="X8739" i="1" s="1"/>
  <c r="W8740" i="1"/>
  <c r="X8740" i="1" s="1"/>
  <c r="W8741" i="1"/>
  <c r="X8741" i="1" s="1"/>
  <c r="W8742" i="1"/>
  <c r="X8742" i="1" s="1"/>
  <c r="W8743" i="1"/>
  <c r="X8743" i="1" s="1"/>
  <c r="W8744" i="1"/>
  <c r="X8744" i="1" s="1"/>
  <c r="W8745" i="1"/>
  <c r="X8745" i="1" s="1"/>
  <c r="W8746" i="1"/>
  <c r="X8746" i="1" s="1"/>
  <c r="W8747" i="1"/>
  <c r="X8747" i="1" s="1"/>
  <c r="W8748" i="1"/>
  <c r="X8748" i="1" s="1"/>
  <c r="W8749" i="1"/>
  <c r="X8749" i="1" s="1"/>
  <c r="W8750" i="1"/>
  <c r="X8750" i="1" s="1"/>
  <c r="W8751" i="1"/>
  <c r="X8751" i="1" s="1"/>
  <c r="W8752" i="1"/>
  <c r="X8752" i="1" s="1"/>
  <c r="W8753" i="1"/>
  <c r="X8753" i="1" s="1"/>
  <c r="W8754" i="1"/>
  <c r="X8754" i="1" s="1"/>
  <c r="W8755" i="1"/>
  <c r="X8755" i="1" s="1"/>
  <c r="W8756" i="1"/>
  <c r="X8756" i="1" s="1"/>
  <c r="W8757" i="1"/>
  <c r="X8757" i="1" s="1"/>
  <c r="W8758" i="1"/>
  <c r="X8758" i="1" s="1"/>
  <c r="W8759" i="1"/>
  <c r="X8759" i="1" s="1"/>
  <c r="W8760" i="1"/>
  <c r="X8760" i="1" s="1"/>
  <c r="W8761" i="1"/>
  <c r="X8761" i="1" s="1"/>
  <c r="W8762" i="1"/>
  <c r="X8762" i="1" s="1"/>
  <c r="W8763" i="1"/>
  <c r="X8763" i="1" s="1"/>
  <c r="W8764" i="1"/>
  <c r="X8764" i="1" s="1"/>
  <c r="W8765" i="1"/>
  <c r="X8765" i="1" s="1"/>
  <c r="W8766" i="1"/>
  <c r="X8766" i="1" s="1"/>
  <c r="W8767" i="1"/>
  <c r="X8767" i="1" s="1"/>
  <c r="W8768" i="1"/>
  <c r="X8768" i="1" s="1"/>
  <c r="W8769" i="1"/>
  <c r="X8769" i="1" s="1"/>
  <c r="W8770" i="1"/>
  <c r="X8770" i="1" s="1"/>
  <c r="W8771" i="1"/>
  <c r="X8771" i="1" s="1"/>
  <c r="W8772" i="1"/>
  <c r="X8772" i="1" s="1"/>
  <c r="W8773" i="1"/>
  <c r="X8773" i="1" s="1"/>
  <c r="W8774" i="1"/>
  <c r="X8774" i="1" s="1"/>
  <c r="W8775" i="1"/>
  <c r="X8775" i="1" s="1"/>
  <c r="W8776" i="1"/>
  <c r="X8776" i="1" s="1"/>
  <c r="W8777" i="1"/>
  <c r="X8777" i="1" s="1"/>
  <c r="W8778" i="1"/>
  <c r="X8778" i="1" s="1"/>
  <c r="W8779" i="1"/>
  <c r="X8779" i="1" s="1"/>
  <c r="W8780" i="1"/>
  <c r="X8780" i="1" s="1"/>
  <c r="W8781" i="1"/>
  <c r="X8781" i="1" s="1"/>
  <c r="W8782" i="1"/>
  <c r="X8782" i="1" s="1"/>
  <c r="W8783" i="1"/>
  <c r="X8783" i="1" s="1"/>
  <c r="W8784" i="1"/>
  <c r="X8784" i="1" s="1"/>
  <c r="W8785" i="1"/>
  <c r="X8785" i="1" s="1"/>
  <c r="W8786" i="1"/>
  <c r="X8786" i="1" s="1"/>
  <c r="W8787" i="1"/>
  <c r="X8787" i="1" s="1"/>
  <c r="W8788" i="1"/>
  <c r="X8788" i="1" s="1"/>
  <c r="W8789" i="1"/>
  <c r="X8789" i="1" s="1"/>
  <c r="W8790" i="1"/>
  <c r="X8790" i="1" s="1"/>
  <c r="W8791" i="1"/>
  <c r="X8791" i="1" s="1"/>
  <c r="W8792" i="1"/>
  <c r="X8792" i="1" s="1"/>
  <c r="W8793" i="1"/>
  <c r="X8793" i="1" s="1"/>
  <c r="W8794" i="1"/>
  <c r="X8794" i="1" s="1"/>
  <c r="W8795" i="1"/>
  <c r="X8795" i="1" s="1"/>
  <c r="W8796" i="1"/>
  <c r="X8796" i="1" s="1"/>
  <c r="W8797" i="1"/>
  <c r="X8797" i="1" s="1"/>
  <c r="W8798" i="1"/>
  <c r="X8798" i="1" s="1"/>
  <c r="W8799" i="1"/>
  <c r="X8799" i="1" s="1"/>
  <c r="W8800" i="1"/>
  <c r="X8800" i="1" s="1"/>
  <c r="W8801" i="1"/>
  <c r="X8801" i="1" s="1"/>
  <c r="W8802" i="1"/>
  <c r="X8802" i="1" s="1"/>
  <c r="W8803" i="1"/>
  <c r="X8803" i="1" s="1"/>
  <c r="W8804" i="1"/>
  <c r="X8804" i="1" s="1"/>
  <c r="W8805" i="1"/>
  <c r="X8805" i="1" s="1"/>
  <c r="W8806" i="1"/>
  <c r="X8806" i="1" s="1"/>
  <c r="W8807" i="1"/>
  <c r="X8807" i="1" s="1"/>
  <c r="W8808" i="1"/>
  <c r="X8808" i="1" s="1"/>
  <c r="W8809" i="1"/>
  <c r="X8809" i="1" s="1"/>
  <c r="W8810" i="1"/>
  <c r="X8810" i="1" s="1"/>
  <c r="W8811" i="1"/>
  <c r="X8811" i="1" s="1"/>
  <c r="W8812" i="1"/>
  <c r="X8812" i="1" s="1"/>
  <c r="W8813" i="1"/>
  <c r="X8813" i="1" s="1"/>
  <c r="W8814" i="1"/>
  <c r="X8814" i="1" s="1"/>
  <c r="W8815" i="1"/>
  <c r="X8815" i="1" s="1"/>
  <c r="W8816" i="1"/>
  <c r="X8816" i="1" s="1"/>
  <c r="W8817" i="1"/>
  <c r="X8817" i="1" s="1"/>
  <c r="W8818" i="1"/>
  <c r="X8818" i="1" s="1"/>
  <c r="W8819" i="1"/>
  <c r="X8819" i="1" s="1"/>
  <c r="W8820" i="1"/>
  <c r="X8820" i="1" s="1"/>
  <c r="W8821" i="1"/>
  <c r="X8821" i="1" s="1"/>
  <c r="W8822" i="1"/>
  <c r="X8822" i="1" s="1"/>
  <c r="W8823" i="1"/>
  <c r="X8823" i="1" s="1"/>
  <c r="W8824" i="1"/>
  <c r="X8824" i="1" s="1"/>
  <c r="W8825" i="1"/>
  <c r="X8825" i="1" s="1"/>
  <c r="W8826" i="1"/>
  <c r="X8826" i="1" s="1"/>
  <c r="W8827" i="1"/>
  <c r="X8827" i="1" s="1"/>
  <c r="W8828" i="1"/>
  <c r="X8828" i="1" s="1"/>
  <c r="W8829" i="1"/>
  <c r="X8829" i="1" s="1"/>
  <c r="W8830" i="1"/>
  <c r="X8830" i="1" s="1"/>
  <c r="W8831" i="1"/>
  <c r="X8831" i="1" s="1"/>
  <c r="W8832" i="1"/>
  <c r="X8832" i="1" s="1"/>
  <c r="W8833" i="1"/>
  <c r="X8833" i="1" s="1"/>
  <c r="W8834" i="1"/>
  <c r="X8834" i="1" s="1"/>
  <c r="W8835" i="1"/>
  <c r="X8835" i="1" s="1"/>
  <c r="W8836" i="1"/>
  <c r="X8836" i="1" s="1"/>
  <c r="W8837" i="1"/>
  <c r="X8837" i="1" s="1"/>
  <c r="W8838" i="1"/>
  <c r="X8838" i="1" s="1"/>
  <c r="W8839" i="1"/>
  <c r="X8839" i="1" s="1"/>
  <c r="W8840" i="1"/>
  <c r="X8840" i="1" s="1"/>
  <c r="W8841" i="1"/>
  <c r="X8841" i="1" s="1"/>
  <c r="W8842" i="1"/>
  <c r="X8842" i="1" s="1"/>
  <c r="W8843" i="1"/>
  <c r="X8843" i="1" s="1"/>
  <c r="W8844" i="1"/>
  <c r="X8844" i="1" s="1"/>
  <c r="W8845" i="1"/>
  <c r="X8845" i="1" s="1"/>
  <c r="W8846" i="1"/>
  <c r="X8846" i="1" s="1"/>
  <c r="W8847" i="1"/>
  <c r="X8847" i="1" s="1"/>
  <c r="W8848" i="1"/>
  <c r="X8848" i="1" s="1"/>
  <c r="W8849" i="1"/>
  <c r="X8849" i="1" s="1"/>
  <c r="W8850" i="1"/>
  <c r="X8850" i="1" s="1"/>
  <c r="W8851" i="1"/>
  <c r="X8851" i="1" s="1"/>
  <c r="W8852" i="1"/>
  <c r="X8852" i="1" s="1"/>
  <c r="W8853" i="1"/>
  <c r="X8853" i="1" s="1"/>
  <c r="W8854" i="1"/>
  <c r="X8854" i="1" s="1"/>
  <c r="W8855" i="1"/>
  <c r="X8855" i="1" s="1"/>
  <c r="W8856" i="1"/>
  <c r="X8856" i="1" s="1"/>
  <c r="W8857" i="1"/>
  <c r="X8857" i="1" s="1"/>
  <c r="W8858" i="1"/>
  <c r="X8858" i="1" s="1"/>
  <c r="W8859" i="1"/>
  <c r="X8859" i="1" s="1"/>
  <c r="W8860" i="1"/>
  <c r="X8860" i="1" s="1"/>
  <c r="W8861" i="1"/>
  <c r="X8861" i="1" s="1"/>
  <c r="W8862" i="1"/>
  <c r="X8862" i="1" s="1"/>
  <c r="W8863" i="1"/>
  <c r="X8863" i="1" s="1"/>
  <c r="W8864" i="1"/>
  <c r="X8864" i="1" s="1"/>
  <c r="W8865" i="1"/>
  <c r="X8865" i="1" s="1"/>
  <c r="W8866" i="1"/>
  <c r="X8866" i="1" s="1"/>
  <c r="W8867" i="1"/>
  <c r="X8867" i="1" s="1"/>
  <c r="W8868" i="1"/>
  <c r="X8868" i="1" s="1"/>
  <c r="W8869" i="1"/>
  <c r="X8869" i="1" s="1"/>
  <c r="W8870" i="1"/>
  <c r="X8870" i="1" s="1"/>
  <c r="W8871" i="1"/>
  <c r="X8871" i="1" s="1"/>
  <c r="W8872" i="1"/>
  <c r="X8872" i="1" s="1"/>
  <c r="W8873" i="1"/>
  <c r="X8873" i="1" s="1"/>
  <c r="W8874" i="1"/>
  <c r="X8874" i="1" s="1"/>
  <c r="W8875" i="1"/>
  <c r="X8875" i="1" s="1"/>
  <c r="W8876" i="1"/>
  <c r="X8876" i="1" s="1"/>
  <c r="W8877" i="1"/>
  <c r="X8877" i="1" s="1"/>
  <c r="W8878" i="1"/>
  <c r="X8878" i="1" s="1"/>
  <c r="W8879" i="1"/>
  <c r="X8879" i="1" s="1"/>
  <c r="W8880" i="1"/>
  <c r="X8880" i="1" s="1"/>
  <c r="W8881" i="1"/>
  <c r="X8881" i="1" s="1"/>
  <c r="W8882" i="1"/>
  <c r="X8882" i="1" s="1"/>
  <c r="W8883" i="1"/>
  <c r="X8883" i="1" s="1"/>
  <c r="W8884" i="1"/>
  <c r="X8884" i="1" s="1"/>
  <c r="W8885" i="1"/>
  <c r="X8885" i="1" s="1"/>
  <c r="W8886" i="1"/>
  <c r="X8886" i="1" s="1"/>
  <c r="W8887" i="1"/>
  <c r="X8887" i="1" s="1"/>
  <c r="W8888" i="1"/>
  <c r="X8888" i="1" s="1"/>
  <c r="W8889" i="1"/>
  <c r="X8889" i="1" s="1"/>
  <c r="W8890" i="1"/>
  <c r="X8890" i="1" s="1"/>
  <c r="W8891" i="1"/>
  <c r="X8891" i="1" s="1"/>
  <c r="W8892" i="1"/>
  <c r="X8892" i="1" s="1"/>
  <c r="W8893" i="1"/>
  <c r="X8893" i="1" s="1"/>
  <c r="W8894" i="1"/>
  <c r="X8894" i="1" s="1"/>
  <c r="W8895" i="1"/>
  <c r="X8895" i="1" s="1"/>
  <c r="W8896" i="1"/>
  <c r="X8896" i="1" s="1"/>
  <c r="W8897" i="1"/>
  <c r="X8897" i="1" s="1"/>
  <c r="W8898" i="1"/>
  <c r="X8898" i="1" s="1"/>
  <c r="W8899" i="1"/>
  <c r="X8899" i="1" s="1"/>
  <c r="W8900" i="1"/>
  <c r="X8900" i="1" s="1"/>
  <c r="W8901" i="1"/>
  <c r="X8901" i="1" s="1"/>
  <c r="W8902" i="1"/>
  <c r="X8902" i="1" s="1"/>
  <c r="W8903" i="1"/>
  <c r="X8903" i="1" s="1"/>
  <c r="W8904" i="1"/>
  <c r="X8904" i="1" s="1"/>
  <c r="W8905" i="1"/>
  <c r="X8905" i="1" s="1"/>
  <c r="W8906" i="1"/>
  <c r="X8906" i="1" s="1"/>
  <c r="W8907" i="1"/>
  <c r="X8907" i="1" s="1"/>
  <c r="W8908" i="1"/>
  <c r="X8908" i="1" s="1"/>
  <c r="W8909" i="1"/>
  <c r="X8909" i="1" s="1"/>
  <c r="W8910" i="1"/>
  <c r="X8910" i="1" s="1"/>
  <c r="W8911" i="1"/>
  <c r="X8911" i="1" s="1"/>
  <c r="W8912" i="1"/>
  <c r="X8912" i="1" s="1"/>
  <c r="W8913" i="1"/>
  <c r="X8913" i="1" s="1"/>
  <c r="W8914" i="1"/>
  <c r="X8914" i="1" s="1"/>
  <c r="W8915" i="1"/>
  <c r="X8915" i="1" s="1"/>
  <c r="W8916" i="1"/>
  <c r="X8916" i="1" s="1"/>
  <c r="W8917" i="1"/>
  <c r="X8917" i="1" s="1"/>
  <c r="W8918" i="1"/>
  <c r="X8918" i="1" s="1"/>
  <c r="W8919" i="1"/>
  <c r="X8919" i="1" s="1"/>
  <c r="W8920" i="1"/>
  <c r="X8920" i="1" s="1"/>
  <c r="W8921" i="1"/>
  <c r="X8921" i="1" s="1"/>
  <c r="W8922" i="1"/>
  <c r="X8922" i="1" s="1"/>
  <c r="W8923" i="1"/>
  <c r="X8923" i="1" s="1"/>
  <c r="W8924" i="1"/>
  <c r="X8924" i="1" s="1"/>
  <c r="W8925" i="1"/>
  <c r="X8925" i="1" s="1"/>
  <c r="W8926" i="1"/>
  <c r="X8926" i="1" s="1"/>
  <c r="W8927" i="1"/>
  <c r="X8927" i="1" s="1"/>
  <c r="W8928" i="1"/>
  <c r="X8928" i="1" s="1"/>
  <c r="W8929" i="1"/>
  <c r="X8929" i="1" s="1"/>
  <c r="W8930" i="1"/>
  <c r="X8930" i="1" s="1"/>
  <c r="W8931" i="1"/>
  <c r="X8931" i="1" s="1"/>
  <c r="W8932" i="1"/>
  <c r="X8932" i="1" s="1"/>
  <c r="W8933" i="1"/>
  <c r="X8933" i="1" s="1"/>
  <c r="W8934" i="1"/>
  <c r="X8934" i="1" s="1"/>
  <c r="W8935" i="1"/>
  <c r="X8935" i="1" s="1"/>
  <c r="W8936" i="1"/>
  <c r="X8936" i="1" s="1"/>
  <c r="W8937" i="1"/>
  <c r="X8937" i="1" s="1"/>
  <c r="W8938" i="1"/>
  <c r="X8938" i="1" s="1"/>
  <c r="W8939" i="1"/>
  <c r="X8939" i="1" s="1"/>
  <c r="W8940" i="1"/>
  <c r="X8940" i="1" s="1"/>
  <c r="W8941" i="1"/>
  <c r="X8941" i="1" s="1"/>
  <c r="W8942" i="1"/>
  <c r="X8942" i="1" s="1"/>
  <c r="W8943" i="1"/>
  <c r="X8943" i="1" s="1"/>
  <c r="W8944" i="1"/>
  <c r="X8944" i="1" s="1"/>
  <c r="W8945" i="1"/>
  <c r="X8945" i="1" s="1"/>
  <c r="W8946" i="1"/>
  <c r="X8946" i="1" s="1"/>
  <c r="W8947" i="1"/>
  <c r="X8947" i="1" s="1"/>
  <c r="W8948" i="1"/>
  <c r="X8948" i="1" s="1"/>
  <c r="W8949" i="1"/>
  <c r="X8949" i="1" s="1"/>
  <c r="W8950" i="1"/>
  <c r="X8950" i="1" s="1"/>
  <c r="W8951" i="1"/>
  <c r="X8951" i="1" s="1"/>
  <c r="W8952" i="1"/>
  <c r="X8952" i="1" s="1"/>
  <c r="W8953" i="1"/>
  <c r="X8953" i="1" s="1"/>
  <c r="W8954" i="1"/>
  <c r="X8954" i="1" s="1"/>
  <c r="W8955" i="1"/>
  <c r="X8955" i="1" s="1"/>
  <c r="W8956" i="1"/>
  <c r="X8956" i="1" s="1"/>
  <c r="W8957" i="1"/>
  <c r="X8957" i="1" s="1"/>
  <c r="W8958" i="1"/>
  <c r="X8958" i="1" s="1"/>
  <c r="W8959" i="1"/>
  <c r="X8959" i="1" s="1"/>
  <c r="W8960" i="1"/>
  <c r="X8960" i="1" s="1"/>
  <c r="W8961" i="1"/>
  <c r="X8961" i="1" s="1"/>
  <c r="W8962" i="1"/>
  <c r="X8962" i="1" s="1"/>
  <c r="W8963" i="1"/>
  <c r="X8963" i="1" s="1"/>
  <c r="W8964" i="1"/>
  <c r="X8964" i="1" s="1"/>
  <c r="W8965" i="1"/>
  <c r="X8965" i="1" s="1"/>
  <c r="W8966" i="1"/>
  <c r="X8966" i="1" s="1"/>
  <c r="W8967" i="1"/>
  <c r="X8967" i="1" s="1"/>
  <c r="W8968" i="1"/>
  <c r="X8968" i="1" s="1"/>
  <c r="W8969" i="1"/>
  <c r="X8969" i="1" s="1"/>
  <c r="W8970" i="1"/>
  <c r="X8970" i="1" s="1"/>
  <c r="W8971" i="1"/>
  <c r="X8971" i="1" s="1"/>
  <c r="W8972" i="1"/>
  <c r="X8972" i="1" s="1"/>
  <c r="W8973" i="1"/>
  <c r="X8973" i="1" s="1"/>
  <c r="W8974" i="1"/>
  <c r="X8974" i="1" s="1"/>
  <c r="W8975" i="1"/>
  <c r="X8975" i="1" s="1"/>
  <c r="W8976" i="1"/>
  <c r="X8976" i="1" s="1"/>
  <c r="W8977" i="1"/>
  <c r="X8977" i="1" s="1"/>
  <c r="W8978" i="1"/>
  <c r="X8978" i="1" s="1"/>
  <c r="W8979" i="1"/>
  <c r="X8979" i="1" s="1"/>
  <c r="W8980" i="1"/>
  <c r="X8980" i="1" s="1"/>
  <c r="W8981" i="1"/>
  <c r="X8981" i="1" s="1"/>
  <c r="W8982" i="1"/>
  <c r="X8982" i="1" s="1"/>
  <c r="W8983" i="1"/>
  <c r="X8983" i="1" s="1"/>
  <c r="W8984" i="1"/>
  <c r="X8984" i="1" s="1"/>
  <c r="W8985" i="1"/>
  <c r="X8985" i="1" s="1"/>
  <c r="W8986" i="1"/>
  <c r="X8986" i="1" s="1"/>
  <c r="W8987" i="1"/>
  <c r="X8987" i="1" s="1"/>
  <c r="W8988" i="1"/>
  <c r="X8988" i="1" s="1"/>
  <c r="W8989" i="1"/>
  <c r="X8989" i="1" s="1"/>
  <c r="W8990" i="1"/>
  <c r="X8990" i="1" s="1"/>
  <c r="W8991" i="1"/>
  <c r="X8991" i="1" s="1"/>
  <c r="W8992" i="1"/>
  <c r="X8992" i="1" s="1"/>
  <c r="W8993" i="1"/>
  <c r="X8993" i="1" s="1"/>
  <c r="W8994" i="1"/>
  <c r="X8994" i="1" s="1"/>
  <c r="W8995" i="1"/>
  <c r="X8995" i="1" s="1"/>
  <c r="W8996" i="1"/>
  <c r="X8996" i="1" s="1"/>
  <c r="W8997" i="1"/>
  <c r="X8997" i="1" s="1"/>
  <c r="W8998" i="1"/>
  <c r="X8998" i="1" s="1"/>
  <c r="W8999" i="1"/>
  <c r="X8999" i="1" s="1"/>
  <c r="W9000" i="1"/>
  <c r="X9000" i="1" s="1"/>
  <c r="W9001" i="1"/>
  <c r="X9001" i="1" s="1"/>
  <c r="W9002" i="1"/>
  <c r="X9002" i="1" s="1"/>
  <c r="W9003" i="1"/>
  <c r="X9003" i="1" s="1"/>
  <c r="W9004" i="1"/>
  <c r="X9004" i="1" s="1"/>
  <c r="W9005" i="1"/>
  <c r="X9005" i="1" s="1"/>
  <c r="W9006" i="1"/>
  <c r="X9006" i="1" s="1"/>
  <c r="W9007" i="1"/>
  <c r="X9007" i="1" s="1"/>
  <c r="W9008" i="1"/>
  <c r="X9008" i="1" s="1"/>
  <c r="W9009" i="1"/>
  <c r="X9009" i="1" s="1"/>
  <c r="W9010" i="1"/>
  <c r="X9010" i="1" s="1"/>
  <c r="W9011" i="1"/>
  <c r="X9011" i="1" s="1"/>
  <c r="W9012" i="1"/>
  <c r="X9012" i="1" s="1"/>
  <c r="W9013" i="1"/>
  <c r="X9013" i="1" s="1"/>
  <c r="W9014" i="1"/>
  <c r="X9014" i="1" s="1"/>
  <c r="W9015" i="1"/>
  <c r="X9015" i="1" s="1"/>
  <c r="W9016" i="1"/>
  <c r="X9016" i="1" s="1"/>
  <c r="W9017" i="1"/>
  <c r="X9017" i="1" s="1"/>
  <c r="W9018" i="1"/>
  <c r="X9018" i="1" s="1"/>
  <c r="W9019" i="1"/>
  <c r="X9019" i="1" s="1"/>
  <c r="W9020" i="1"/>
  <c r="X9020" i="1" s="1"/>
  <c r="W9021" i="1"/>
  <c r="X9021" i="1" s="1"/>
  <c r="W9022" i="1"/>
  <c r="X9022" i="1" s="1"/>
  <c r="W9023" i="1"/>
  <c r="X9023" i="1" s="1"/>
  <c r="W9024" i="1"/>
  <c r="X9024" i="1" s="1"/>
  <c r="W9025" i="1"/>
  <c r="X9025" i="1" s="1"/>
  <c r="W9026" i="1"/>
  <c r="X9026" i="1" s="1"/>
  <c r="W9027" i="1"/>
  <c r="X9027" i="1" s="1"/>
  <c r="W9028" i="1"/>
  <c r="X9028" i="1" s="1"/>
  <c r="W9029" i="1"/>
  <c r="X9029" i="1" s="1"/>
  <c r="W9030" i="1"/>
  <c r="X9030" i="1" s="1"/>
  <c r="W9031" i="1"/>
  <c r="X9031" i="1" s="1"/>
  <c r="W9032" i="1"/>
  <c r="X9032" i="1" s="1"/>
  <c r="W9033" i="1"/>
  <c r="X9033" i="1" s="1"/>
  <c r="W9034" i="1"/>
  <c r="X9034" i="1" s="1"/>
  <c r="W9035" i="1"/>
  <c r="X9035" i="1" s="1"/>
  <c r="W9036" i="1"/>
  <c r="X9036" i="1" s="1"/>
  <c r="W9037" i="1"/>
  <c r="X9037" i="1" s="1"/>
  <c r="W9038" i="1"/>
  <c r="X9038" i="1" s="1"/>
  <c r="W9039" i="1"/>
  <c r="X9039" i="1" s="1"/>
  <c r="W9040" i="1"/>
  <c r="X9040" i="1" s="1"/>
  <c r="W9041" i="1"/>
  <c r="X9041" i="1" s="1"/>
  <c r="W9042" i="1"/>
  <c r="X9042" i="1" s="1"/>
  <c r="W9043" i="1"/>
  <c r="X9043" i="1" s="1"/>
  <c r="W9044" i="1"/>
  <c r="X9044" i="1" s="1"/>
  <c r="W9045" i="1"/>
  <c r="X9045" i="1" s="1"/>
  <c r="W9046" i="1"/>
  <c r="X9046" i="1" s="1"/>
  <c r="W9047" i="1"/>
  <c r="X9047" i="1" s="1"/>
  <c r="W9048" i="1"/>
  <c r="X9048" i="1" s="1"/>
  <c r="W9049" i="1"/>
  <c r="X9049" i="1" s="1"/>
  <c r="W9050" i="1"/>
  <c r="X9050" i="1" s="1"/>
  <c r="W9051" i="1"/>
  <c r="X9051" i="1" s="1"/>
  <c r="W9052" i="1"/>
  <c r="X9052" i="1" s="1"/>
  <c r="W9053" i="1"/>
  <c r="X9053" i="1" s="1"/>
  <c r="W9054" i="1"/>
  <c r="X9054" i="1" s="1"/>
  <c r="W9055" i="1"/>
  <c r="X9055" i="1" s="1"/>
  <c r="W9056" i="1"/>
  <c r="X9056" i="1" s="1"/>
  <c r="W9057" i="1"/>
  <c r="X9057" i="1" s="1"/>
  <c r="W9058" i="1"/>
  <c r="X9058" i="1" s="1"/>
  <c r="W9059" i="1"/>
  <c r="X9059" i="1" s="1"/>
  <c r="W9060" i="1"/>
  <c r="X9060" i="1" s="1"/>
  <c r="W9061" i="1"/>
  <c r="X9061" i="1" s="1"/>
  <c r="W9062" i="1"/>
  <c r="X9062" i="1" s="1"/>
  <c r="W9063" i="1"/>
  <c r="X9063" i="1" s="1"/>
  <c r="W9064" i="1"/>
  <c r="X9064" i="1" s="1"/>
  <c r="W9065" i="1"/>
  <c r="X9065" i="1" s="1"/>
  <c r="W9066" i="1"/>
  <c r="X9066" i="1" s="1"/>
  <c r="W9067" i="1"/>
  <c r="X9067" i="1" s="1"/>
  <c r="W9068" i="1"/>
  <c r="X9068" i="1" s="1"/>
  <c r="W9069" i="1"/>
  <c r="X9069" i="1" s="1"/>
  <c r="W9070" i="1"/>
  <c r="X9070" i="1" s="1"/>
  <c r="W9071" i="1"/>
  <c r="X9071" i="1" s="1"/>
  <c r="W9072" i="1"/>
  <c r="X9072" i="1" s="1"/>
  <c r="W9073" i="1"/>
  <c r="X9073" i="1" s="1"/>
  <c r="W9074" i="1"/>
  <c r="X9074" i="1" s="1"/>
  <c r="W9075" i="1"/>
  <c r="X9075" i="1" s="1"/>
  <c r="W9076" i="1"/>
  <c r="X9076" i="1" s="1"/>
  <c r="W9077" i="1"/>
  <c r="X9077" i="1" s="1"/>
  <c r="W9078" i="1"/>
  <c r="X9078" i="1" s="1"/>
  <c r="W9079" i="1"/>
  <c r="X9079" i="1" s="1"/>
  <c r="W9080" i="1"/>
  <c r="X9080" i="1" s="1"/>
  <c r="W9081" i="1"/>
  <c r="X9081" i="1" s="1"/>
  <c r="W9082" i="1"/>
  <c r="X9082" i="1" s="1"/>
  <c r="W9083" i="1"/>
  <c r="X9083" i="1" s="1"/>
  <c r="W9084" i="1"/>
  <c r="X9084" i="1" s="1"/>
  <c r="W9085" i="1"/>
  <c r="X9085" i="1" s="1"/>
  <c r="W9086" i="1"/>
  <c r="X9086" i="1" s="1"/>
  <c r="W9087" i="1"/>
  <c r="X9087" i="1" s="1"/>
  <c r="W9088" i="1"/>
  <c r="X9088" i="1" s="1"/>
  <c r="W9089" i="1"/>
  <c r="X9089" i="1" s="1"/>
  <c r="W9090" i="1"/>
  <c r="X9090" i="1" s="1"/>
  <c r="W9091" i="1"/>
  <c r="X9091" i="1" s="1"/>
  <c r="W9092" i="1"/>
  <c r="X9092" i="1" s="1"/>
  <c r="W9093" i="1"/>
  <c r="X9093" i="1" s="1"/>
  <c r="W9094" i="1"/>
  <c r="X9094" i="1" s="1"/>
  <c r="W9095" i="1"/>
  <c r="X9095" i="1" s="1"/>
  <c r="W9096" i="1"/>
  <c r="X9096" i="1" s="1"/>
  <c r="W9097" i="1"/>
  <c r="X9097" i="1" s="1"/>
  <c r="W9098" i="1"/>
  <c r="X9098" i="1" s="1"/>
  <c r="W9099" i="1"/>
  <c r="X9099" i="1" s="1"/>
  <c r="W9100" i="1"/>
  <c r="X9100" i="1" s="1"/>
  <c r="W9101" i="1"/>
  <c r="X9101" i="1" s="1"/>
  <c r="W9102" i="1"/>
  <c r="X9102" i="1" s="1"/>
  <c r="W9103" i="1"/>
  <c r="X9103" i="1" s="1"/>
  <c r="W9104" i="1"/>
  <c r="X9104" i="1" s="1"/>
  <c r="W9105" i="1"/>
  <c r="X9105" i="1" s="1"/>
  <c r="W9106" i="1"/>
  <c r="X9106" i="1" s="1"/>
  <c r="W9107" i="1"/>
  <c r="X9107" i="1" s="1"/>
  <c r="W9108" i="1"/>
  <c r="X9108" i="1" s="1"/>
  <c r="W9109" i="1"/>
  <c r="X9109" i="1" s="1"/>
  <c r="W9110" i="1"/>
  <c r="X9110" i="1" s="1"/>
  <c r="W9111" i="1"/>
  <c r="X9111" i="1" s="1"/>
  <c r="W9112" i="1"/>
  <c r="X9112" i="1" s="1"/>
  <c r="W9113" i="1"/>
  <c r="X9113" i="1" s="1"/>
  <c r="W9114" i="1"/>
  <c r="X9114" i="1" s="1"/>
  <c r="W9115" i="1"/>
  <c r="X9115" i="1" s="1"/>
  <c r="W9116" i="1"/>
  <c r="X9116" i="1" s="1"/>
  <c r="W9117" i="1"/>
  <c r="X9117" i="1" s="1"/>
  <c r="W9118" i="1"/>
  <c r="X9118" i="1" s="1"/>
  <c r="W9119" i="1"/>
  <c r="X9119" i="1" s="1"/>
  <c r="W9120" i="1"/>
  <c r="X9120" i="1" s="1"/>
  <c r="W9121" i="1"/>
  <c r="X9121" i="1" s="1"/>
  <c r="W9122" i="1"/>
  <c r="X9122" i="1" s="1"/>
  <c r="W9123" i="1"/>
  <c r="X9123" i="1" s="1"/>
  <c r="W9124" i="1"/>
  <c r="X9124" i="1" s="1"/>
  <c r="W9125" i="1"/>
  <c r="X9125" i="1" s="1"/>
  <c r="W9126" i="1"/>
  <c r="X9126" i="1" s="1"/>
  <c r="W9127" i="1"/>
  <c r="X9127" i="1" s="1"/>
  <c r="W9128" i="1"/>
  <c r="X9128" i="1" s="1"/>
  <c r="W9129" i="1"/>
  <c r="X9129" i="1" s="1"/>
  <c r="W9130" i="1"/>
  <c r="X9130" i="1" s="1"/>
  <c r="W9131" i="1"/>
  <c r="X9131" i="1" s="1"/>
  <c r="W9132" i="1"/>
  <c r="X9132" i="1" s="1"/>
  <c r="W9133" i="1"/>
  <c r="X9133" i="1" s="1"/>
  <c r="W9134" i="1"/>
  <c r="X9134" i="1" s="1"/>
  <c r="W9135" i="1"/>
  <c r="X9135" i="1" s="1"/>
  <c r="W9136" i="1"/>
  <c r="X9136" i="1" s="1"/>
  <c r="W9137" i="1"/>
  <c r="X9137" i="1" s="1"/>
  <c r="W9138" i="1"/>
  <c r="X9138" i="1" s="1"/>
  <c r="W9139" i="1"/>
  <c r="X9139" i="1" s="1"/>
  <c r="W9140" i="1"/>
  <c r="X9140" i="1" s="1"/>
  <c r="W9141" i="1"/>
  <c r="X9141" i="1" s="1"/>
  <c r="W9142" i="1"/>
  <c r="X9142" i="1" s="1"/>
  <c r="W9143" i="1"/>
  <c r="X9143" i="1" s="1"/>
  <c r="W9144" i="1"/>
  <c r="X9144" i="1" s="1"/>
  <c r="W9145" i="1"/>
  <c r="X9145" i="1" s="1"/>
  <c r="W9146" i="1"/>
  <c r="X9146" i="1" s="1"/>
  <c r="W9147" i="1"/>
  <c r="X9147" i="1" s="1"/>
  <c r="W9148" i="1"/>
  <c r="X9148" i="1" s="1"/>
  <c r="W9149" i="1"/>
  <c r="X9149" i="1" s="1"/>
  <c r="W9150" i="1"/>
  <c r="X9150" i="1" s="1"/>
  <c r="W9151" i="1"/>
  <c r="X9151" i="1" s="1"/>
  <c r="W9152" i="1"/>
  <c r="X9152" i="1" s="1"/>
  <c r="W9153" i="1"/>
  <c r="X9153" i="1" s="1"/>
  <c r="W9154" i="1"/>
  <c r="X9154" i="1" s="1"/>
  <c r="W9155" i="1"/>
  <c r="X9155" i="1" s="1"/>
  <c r="W9156" i="1"/>
  <c r="X9156" i="1" s="1"/>
  <c r="W9157" i="1"/>
  <c r="X9157" i="1" s="1"/>
  <c r="W9158" i="1"/>
  <c r="X9158" i="1" s="1"/>
  <c r="W9159" i="1"/>
  <c r="X9159" i="1" s="1"/>
  <c r="W9160" i="1"/>
  <c r="X9160" i="1" s="1"/>
  <c r="W9161" i="1"/>
  <c r="X9161" i="1" s="1"/>
  <c r="W9162" i="1"/>
  <c r="X9162" i="1" s="1"/>
  <c r="W9163" i="1"/>
  <c r="X9163" i="1" s="1"/>
  <c r="W9164" i="1"/>
  <c r="X9164" i="1" s="1"/>
  <c r="W9165" i="1"/>
  <c r="X9165" i="1" s="1"/>
  <c r="W9166" i="1"/>
  <c r="X9166" i="1" s="1"/>
  <c r="W9167" i="1"/>
  <c r="X9167" i="1" s="1"/>
  <c r="W9168" i="1"/>
  <c r="X9168" i="1" s="1"/>
  <c r="W9169" i="1"/>
  <c r="X9169" i="1" s="1"/>
  <c r="W9170" i="1"/>
  <c r="X9170" i="1" s="1"/>
  <c r="W9171" i="1"/>
  <c r="X9171" i="1" s="1"/>
  <c r="W9172" i="1"/>
  <c r="X9172" i="1" s="1"/>
  <c r="W9173" i="1"/>
  <c r="X9173" i="1" s="1"/>
  <c r="W9174" i="1"/>
  <c r="X9174" i="1" s="1"/>
  <c r="W9175" i="1"/>
  <c r="X9175" i="1" s="1"/>
  <c r="W9176" i="1"/>
  <c r="X9176" i="1" s="1"/>
  <c r="W9177" i="1"/>
  <c r="X9177" i="1" s="1"/>
  <c r="W9178" i="1"/>
  <c r="X9178" i="1" s="1"/>
  <c r="W9179" i="1"/>
  <c r="X9179" i="1" s="1"/>
  <c r="W9180" i="1"/>
  <c r="X9180" i="1" s="1"/>
  <c r="W9181" i="1"/>
  <c r="X9181" i="1" s="1"/>
  <c r="W9182" i="1"/>
  <c r="X9182" i="1" s="1"/>
  <c r="W9183" i="1"/>
  <c r="X9183" i="1" s="1"/>
  <c r="W9184" i="1"/>
  <c r="X9184" i="1" s="1"/>
  <c r="W9185" i="1"/>
  <c r="X9185" i="1" s="1"/>
  <c r="W9186" i="1"/>
  <c r="X9186" i="1" s="1"/>
  <c r="W9187" i="1"/>
  <c r="X9187" i="1" s="1"/>
  <c r="W9188" i="1"/>
  <c r="X9188" i="1" s="1"/>
  <c r="W9189" i="1"/>
  <c r="X9189" i="1" s="1"/>
  <c r="W9190" i="1"/>
  <c r="X9190" i="1" s="1"/>
  <c r="W9191" i="1"/>
  <c r="X9191" i="1" s="1"/>
  <c r="W9192" i="1"/>
  <c r="X9192" i="1" s="1"/>
  <c r="W9193" i="1"/>
  <c r="X9193" i="1" s="1"/>
  <c r="W9194" i="1"/>
  <c r="X9194" i="1" s="1"/>
  <c r="W9195" i="1"/>
  <c r="X9195" i="1" s="1"/>
  <c r="W9196" i="1"/>
  <c r="X9196" i="1" s="1"/>
  <c r="W9197" i="1"/>
  <c r="X9197" i="1" s="1"/>
  <c r="W9198" i="1"/>
  <c r="X9198" i="1" s="1"/>
  <c r="W9199" i="1"/>
  <c r="X9199" i="1" s="1"/>
  <c r="W9200" i="1"/>
  <c r="X9200" i="1" s="1"/>
  <c r="W9201" i="1"/>
  <c r="X9201" i="1" s="1"/>
  <c r="W9202" i="1"/>
  <c r="X9202" i="1" s="1"/>
  <c r="W9203" i="1"/>
  <c r="X9203" i="1" s="1"/>
  <c r="W9204" i="1"/>
  <c r="X9204" i="1" s="1"/>
  <c r="W9205" i="1"/>
  <c r="X9205" i="1" s="1"/>
  <c r="W9206" i="1"/>
  <c r="X9206" i="1" s="1"/>
  <c r="W9207" i="1"/>
  <c r="X9207" i="1" s="1"/>
  <c r="W9208" i="1"/>
  <c r="X9208" i="1" s="1"/>
  <c r="W9209" i="1"/>
  <c r="X9209" i="1" s="1"/>
  <c r="W9210" i="1"/>
  <c r="X9210" i="1" s="1"/>
  <c r="W9211" i="1"/>
  <c r="X9211" i="1" s="1"/>
  <c r="W9212" i="1"/>
  <c r="X9212" i="1" s="1"/>
  <c r="W9213" i="1"/>
  <c r="X9213" i="1" s="1"/>
  <c r="W9214" i="1"/>
  <c r="X9214" i="1" s="1"/>
  <c r="W9215" i="1"/>
  <c r="X9215" i="1" s="1"/>
  <c r="W9216" i="1"/>
  <c r="X9216" i="1" s="1"/>
  <c r="W9217" i="1"/>
  <c r="X9217" i="1" s="1"/>
  <c r="W9218" i="1"/>
  <c r="X9218" i="1" s="1"/>
  <c r="W9219" i="1"/>
  <c r="X9219" i="1" s="1"/>
  <c r="W9220" i="1"/>
  <c r="X9220" i="1" s="1"/>
  <c r="W9221" i="1"/>
  <c r="X9221" i="1" s="1"/>
  <c r="W9222" i="1"/>
  <c r="X9222" i="1" s="1"/>
  <c r="W9223" i="1"/>
  <c r="X9223" i="1" s="1"/>
  <c r="W9224" i="1"/>
  <c r="X9224" i="1" s="1"/>
  <c r="W9225" i="1"/>
  <c r="X9225" i="1" s="1"/>
  <c r="W9226" i="1"/>
  <c r="X9226" i="1" s="1"/>
  <c r="W9227" i="1"/>
  <c r="X9227" i="1" s="1"/>
  <c r="W9228" i="1"/>
  <c r="X9228" i="1" s="1"/>
  <c r="W9229" i="1"/>
  <c r="X9229" i="1" s="1"/>
  <c r="W9230" i="1"/>
  <c r="X9230" i="1" s="1"/>
  <c r="W9231" i="1"/>
  <c r="X9231" i="1" s="1"/>
  <c r="W9232" i="1"/>
  <c r="X9232" i="1" s="1"/>
  <c r="W9233" i="1"/>
  <c r="X9233" i="1" s="1"/>
  <c r="W9234" i="1"/>
  <c r="X9234" i="1" s="1"/>
  <c r="W9235" i="1"/>
  <c r="X9235" i="1" s="1"/>
  <c r="W9236" i="1"/>
  <c r="X9236" i="1" s="1"/>
  <c r="W9237" i="1"/>
  <c r="X9237" i="1" s="1"/>
  <c r="W9238" i="1"/>
  <c r="X9238" i="1" s="1"/>
  <c r="W9239" i="1"/>
  <c r="X9239" i="1" s="1"/>
  <c r="W9240" i="1"/>
  <c r="X9240" i="1" s="1"/>
  <c r="W9241" i="1"/>
  <c r="X9241" i="1" s="1"/>
  <c r="W9242" i="1"/>
  <c r="X9242" i="1" s="1"/>
  <c r="W9243" i="1"/>
  <c r="X9243" i="1" s="1"/>
  <c r="W9244" i="1"/>
  <c r="X9244" i="1" s="1"/>
  <c r="W9245" i="1"/>
  <c r="X9245" i="1" s="1"/>
  <c r="W9246" i="1"/>
  <c r="X9246" i="1" s="1"/>
  <c r="W9247" i="1"/>
  <c r="X9247" i="1" s="1"/>
  <c r="W9248" i="1"/>
  <c r="X9248" i="1" s="1"/>
  <c r="W9249" i="1"/>
  <c r="X9249" i="1" s="1"/>
  <c r="W9250" i="1"/>
  <c r="X9250" i="1" s="1"/>
  <c r="W9251" i="1"/>
  <c r="X9251" i="1" s="1"/>
  <c r="W9252" i="1"/>
  <c r="X9252" i="1" s="1"/>
  <c r="W9253" i="1"/>
  <c r="X9253" i="1" s="1"/>
  <c r="W9254" i="1"/>
  <c r="X9254" i="1" s="1"/>
  <c r="W9255" i="1"/>
  <c r="X9255" i="1" s="1"/>
  <c r="W9256" i="1"/>
  <c r="X9256" i="1" s="1"/>
  <c r="W9257" i="1"/>
  <c r="X9257" i="1" s="1"/>
  <c r="W9258" i="1"/>
  <c r="X9258" i="1" s="1"/>
  <c r="W9259" i="1"/>
  <c r="X9259" i="1" s="1"/>
  <c r="W9260" i="1"/>
  <c r="X9260" i="1" s="1"/>
  <c r="W9261" i="1"/>
  <c r="X9261" i="1" s="1"/>
  <c r="W9262" i="1"/>
  <c r="X9262" i="1" s="1"/>
  <c r="W9263" i="1"/>
  <c r="X9263" i="1" s="1"/>
  <c r="W9264" i="1"/>
  <c r="X9264" i="1" s="1"/>
  <c r="W9265" i="1"/>
  <c r="X9265" i="1" s="1"/>
  <c r="W9266" i="1"/>
  <c r="X9266" i="1" s="1"/>
  <c r="W9267" i="1"/>
  <c r="X9267" i="1" s="1"/>
  <c r="W9268" i="1"/>
  <c r="X9268" i="1" s="1"/>
  <c r="W9269" i="1"/>
  <c r="X9269" i="1" s="1"/>
  <c r="W9270" i="1"/>
  <c r="X9270" i="1" s="1"/>
  <c r="W9271" i="1"/>
  <c r="X9271" i="1" s="1"/>
  <c r="W9272" i="1"/>
  <c r="X9272" i="1" s="1"/>
  <c r="W9273" i="1"/>
  <c r="X9273" i="1" s="1"/>
  <c r="W9274" i="1"/>
  <c r="X9274" i="1" s="1"/>
  <c r="W9275" i="1"/>
  <c r="X9275" i="1" s="1"/>
  <c r="W9276" i="1"/>
  <c r="X9276" i="1" s="1"/>
  <c r="W9277" i="1"/>
  <c r="X9277" i="1" s="1"/>
  <c r="W9278" i="1"/>
  <c r="X9278" i="1" s="1"/>
  <c r="W9279" i="1"/>
  <c r="X9279" i="1" s="1"/>
  <c r="W9280" i="1"/>
  <c r="X9280" i="1" s="1"/>
  <c r="W9281" i="1"/>
  <c r="X9281" i="1" s="1"/>
  <c r="W9282" i="1"/>
  <c r="X9282" i="1" s="1"/>
  <c r="W9283" i="1"/>
  <c r="X9283" i="1" s="1"/>
  <c r="W9284" i="1"/>
  <c r="X9284" i="1" s="1"/>
  <c r="W9285" i="1"/>
  <c r="X9285" i="1" s="1"/>
  <c r="W9286" i="1"/>
  <c r="X9286" i="1" s="1"/>
  <c r="W9287" i="1"/>
  <c r="X9287" i="1" s="1"/>
  <c r="W9288" i="1"/>
  <c r="X9288" i="1" s="1"/>
  <c r="W9289" i="1"/>
  <c r="X9289" i="1" s="1"/>
  <c r="W9290" i="1"/>
  <c r="X9290" i="1" s="1"/>
  <c r="W9291" i="1"/>
  <c r="X9291" i="1" s="1"/>
  <c r="W9292" i="1"/>
  <c r="X9292" i="1" s="1"/>
  <c r="W9293" i="1"/>
  <c r="X9293" i="1" s="1"/>
  <c r="W9294" i="1"/>
  <c r="X9294" i="1" s="1"/>
  <c r="W9295" i="1"/>
  <c r="X9295" i="1" s="1"/>
  <c r="W9296" i="1"/>
  <c r="X9296" i="1" s="1"/>
  <c r="W9297" i="1"/>
  <c r="X9297" i="1" s="1"/>
  <c r="W9298" i="1"/>
  <c r="X9298" i="1" s="1"/>
  <c r="W9299" i="1"/>
  <c r="X9299" i="1" s="1"/>
  <c r="W9300" i="1"/>
  <c r="X9300" i="1" s="1"/>
  <c r="W9301" i="1"/>
  <c r="X9301" i="1" s="1"/>
  <c r="W9302" i="1"/>
  <c r="X9302" i="1" s="1"/>
  <c r="W9303" i="1"/>
  <c r="X9303" i="1" s="1"/>
  <c r="W9304" i="1"/>
  <c r="X9304" i="1" s="1"/>
  <c r="W9305" i="1"/>
  <c r="X9305" i="1" s="1"/>
  <c r="W9306" i="1"/>
  <c r="X9306" i="1" s="1"/>
  <c r="W9307" i="1"/>
  <c r="X9307" i="1" s="1"/>
  <c r="W9308" i="1"/>
  <c r="X9308" i="1" s="1"/>
  <c r="W9309" i="1"/>
  <c r="X9309" i="1" s="1"/>
  <c r="W9310" i="1"/>
  <c r="X9310" i="1" s="1"/>
  <c r="W9311" i="1"/>
  <c r="X9311" i="1" s="1"/>
  <c r="W9312" i="1"/>
  <c r="X9312" i="1" s="1"/>
  <c r="W9313" i="1"/>
  <c r="X9313" i="1" s="1"/>
  <c r="W9314" i="1"/>
  <c r="X9314" i="1" s="1"/>
  <c r="W9315" i="1"/>
  <c r="X9315" i="1" s="1"/>
  <c r="W9316" i="1"/>
  <c r="X9316" i="1" s="1"/>
  <c r="W9317" i="1"/>
  <c r="X9317" i="1" s="1"/>
  <c r="W9318" i="1"/>
  <c r="X9318" i="1" s="1"/>
  <c r="W9319" i="1"/>
  <c r="X9319" i="1" s="1"/>
  <c r="W9320" i="1"/>
  <c r="X9320" i="1" s="1"/>
  <c r="W9321" i="1"/>
  <c r="X9321" i="1" s="1"/>
  <c r="W9322" i="1"/>
  <c r="X9322" i="1" s="1"/>
  <c r="W9323" i="1"/>
  <c r="X9323" i="1" s="1"/>
  <c r="W9324" i="1"/>
  <c r="X9324" i="1" s="1"/>
  <c r="W9325" i="1"/>
  <c r="X9325" i="1" s="1"/>
  <c r="W9326" i="1"/>
  <c r="X9326" i="1" s="1"/>
  <c r="W9327" i="1"/>
  <c r="X9327" i="1" s="1"/>
  <c r="W9328" i="1"/>
  <c r="X9328" i="1" s="1"/>
  <c r="W9329" i="1"/>
  <c r="X9329" i="1" s="1"/>
  <c r="W9330" i="1"/>
  <c r="X9330" i="1" s="1"/>
  <c r="W9331" i="1"/>
  <c r="X9331" i="1" s="1"/>
  <c r="W9332" i="1"/>
  <c r="X9332" i="1" s="1"/>
  <c r="W9333" i="1"/>
  <c r="X9333" i="1" s="1"/>
  <c r="W9334" i="1"/>
  <c r="X9334" i="1" s="1"/>
  <c r="W9335" i="1"/>
  <c r="X9335" i="1" s="1"/>
  <c r="W9336" i="1"/>
  <c r="X9336" i="1" s="1"/>
  <c r="W9337" i="1"/>
  <c r="X9337" i="1" s="1"/>
  <c r="W9338" i="1"/>
  <c r="X9338" i="1" s="1"/>
  <c r="W9339" i="1"/>
  <c r="X9339" i="1" s="1"/>
  <c r="W9340" i="1"/>
  <c r="X9340" i="1" s="1"/>
  <c r="W9341" i="1"/>
  <c r="X9341" i="1" s="1"/>
  <c r="W9342" i="1"/>
  <c r="X9342" i="1" s="1"/>
  <c r="W9343" i="1"/>
  <c r="X9343" i="1" s="1"/>
  <c r="W9344" i="1"/>
  <c r="X9344" i="1" s="1"/>
  <c r="W9345" i="1"/>
  <c r="X9345" i="1" s="1"/>
  <c r="W9346" i="1"/>
  <c r="X9346" i="1" s="1"/>
  <c r="W9347" i="1"/>
  <c r="X9347" i="1" s="1"/>
  <c r="W9348" i="1"/>
  <c r="X9348" i="1" s="1"/>
  <c r="W9349" i="1"/>
  <c r="X9349" i="1" s="1"/>
  <c r="W9350" i="1"/>
  <c r="X9350" i="1" s="1"/>
  <c r="W9351" i="1"/>
  <c r="X9351" i="1" s="1"/>
  <c r="W9352" i="1"/>
  <c r="X9352" i="1" s="1"/>
  <c r="W9353" i="1"/>
  <c r="X9353" i="1" s="1"/>
  <c r="W9354" i="1"/>
  <c r="X9354" i="1" s="1"/>
  <c r="W9355" i="1"/>
  <c r="X9355" i="1" s="1"/>
  <c r="W9356" i="1"/>
  <c r="X9356" i="1" s="1"/>
  <c r="W9357" i="1"/>
  <c r="X9357" i="1" s="1"/>
  <c r="W9358" i="1"/>
  <c r="X9358" i="1" s="1"/>
  <c r="W9359" i="1"/>
  <c r="X9359" i="1" s="1"/>
  <c r="W9360" i="1"/>
  <c r="X9360" i="1" s="1"/>
  <c r="W9361" i="1"/>
  <c r="X9361" i="1" s="1"/>
  <c r="W9362" i="1"/>
  <c r="X9362" i="1" s="1"/>
  <c r="W9363" i="1"/>
  <c r="X9363" i="1" s="1"/>
  <c r="W9364" i="1"/>
  <c r="X9364" i="1" s="1"/>
  <c r="W9365" i="1"/>
  <c r="X9365" i="1" s="1"/>
  <c r="W9366" i="1"/>
  <c r="X9366" i="1" s="1"/>
  <c r="W9367" i="1"/>
  <c r="X9367" i="1" s="1"/>
  <c r="W9368" i="1"/>
  <c r="X9368" i="1" s="1"/>
  <c r="W9369" i="1"/>
  <c r="X9369" i="1" s="1"/>
  <c r="W9370" i="1"/>
  <c r="X9370" i="1" s="1"/>
  <c r="W9371" i="1"/>
  <c r="X9371" i="1" s="1"/>
  <c r="W9372" i="1"/>
  <c r="X9372" i="1" s="1"/>
  <c r="W9373" i="1"/>
  <c r="X9373" i="1" s="1"/>
  <c r="W9374" i="1"/>
  <c r="X9374" i="1" s="1"/>
  <c r="W9375" i="1"/>
  <c r="X9375" i="1" s="1"/>
  <c r="W9376" i="1"/>
  <c r="X9376" i="1" s="1"/>
  <c r="W9377" i="1"/>
  <c r="X9377" i="1" s="1"/>
  <c r="W9378" i="1"/>
  <c r="X9378" i="1" s="1"/>
  <c r="W9379" i="1"/>
  <c r="X9379" i="1" s="1"/>
  <c r="W9380" i="1"/>
  <c r="X9380" i="1" s="1"/>
  <c r="W9381" i="1"/>
  <c r="X9381" i="1" s="1"/>
  <c r="W9382" i="1"/>
  <c r="X9382" i="1" s="1"/>
  <c r="W9383" i="1"/>
  <c r="X9383" i="1" s="1"/>
  <c r="W9384" i="1"/>
  <c r="X9384" i="1" s="1"/>
  <c r="W9385" i="1"/>
  <c r="X9385" i="1" s="1"/>
  <c r="W9386" i="1"/>
  <c r="X9386" i="1" s="1"/>
  <c r="W9387" i="1"/>
  <c r="X9387" i="1" s="1"/>
  <c r="W9388" i="1"/>
  <c r="X9388" i="1" s="1"/>
  <c r="W9389" i="1"/>
  <c r="X9389" i="1" s="1"/>
  <c r="W9390" i="1"/>
  <c r="X9390" i="1" s="1"/>
  <c r="W9391" i="1"/>
  <c r="X9391" i="1" s="1"/>
  <c r="W9392" i="1"/>
  <c r="X9392" i="1" s="1"/>
  <c r="W9393" i="1"/>
  <c r="X9393" i="1" s="1"/>
  <c r="W9394" i="1"/>
  <c r="X9394" i="1" s="1"/>
  <c r="W9395" i="1"/>
  <c r="X9395" i="1" s="1"/>
  <c r="W9396" i="1"/>
  <c r="X9396" i="1" s="1"/>
  <c r="W9397" i="1"/>
  <c r="X9397" i="1" s="1"/>
  <c r="W9398" i="1"/>
  <c r="X9398" i="1" s="1"/>
  <c r="W9399" i="1"/>
  <c r="X9399" i="1" s="1"/>
  <c r="W9400" i="1"/>
  <c r="X9400" i="1" s="1"/>
  <c r="W9401" i="1"/>
  <c r="X9401" i="1" s="1"/>
  <c r="W9402" i="1"/>
  <c r="X9402" i="1" s="1"/>
  <c r="W9403" i="1"/>
  <c r="X9403" i="1" s="1"/>
  <c r="W9404" i="1"/>
  <c r="X9404" i="1" s="1"/>
  <c r="W9405" i="1"/>
  <c r="X9405" i="1" s="1"/>
  <c r="W9406" i="1"/>
  <c r="X9406" i="1" s="1"/>
  <c r="W9407" i="1"/>
  <c r="X9407" i="1" s="1"/>
  <c r="W9408" i="1"/>
  <c r="X9408" i="1" s="1"/>
  <c r="W9409" i="1"/>
  <c r="X9409" i="1" s="1"/>
  <c r="W9410" i="1"/>
  <c r="X9410" i="1" s="1"/>
  <c r="W9411" i="1"/>
  <c r="X9411" i="1" s="1"/>
  <c r="W9412" i="1"/>
  <c r="X9412" i="1" s="1"/>
  <c r="W9413" i="1"/>
  <c r="X9413" i="1" s="1"/>
  <c r="W9414" i="1"/>
  <c r="X9414" i="1" s="1"/>
  <c r="W9415" i="1"/>
  <c r="X9415" i="1" s="1"/>
  <c r="W9416" i="1"/>
  <c r="X9416" i="1" s="1"/>
  <c r="W9417" i="1"/>
  <c r="X9417" i="1" s="1"/>
  <c r="W9418" i="1"/>
  <c r="X9418" i="1" s="1"/>
  <c r="W9419" i="1"/>
  <c r="X9419" i="1" s="1"/>
  <c r="W9420" i="1"/>
  <c r="X9420" i="1" s="1"/>
  <c r="W9421" i="1"/>
  <c r="X9421" i="1" s="1"/>
  <c r="W9422" i="1"/>
  <c r="X9422" i="1" s="1"/>
  <c r="W9423" i="1"/>
  <c r="X9423" i="1" s="1"/>
  <c r="W9424" i="1"/>
  <c r="X9424" i="1" s="1"/>
  <c r="W9425" i="1"/>
  <c r="X9425" i="1" s="1"/>
  <c r="W9426" i="1"/>
  <c r="X9426" i="1" s="1"/>
  <c r="W9427" i="1"/>
  <c r="X9427" i="1" s="1"/>
  <c r="W9428" i="1"/>
  <c r="X9428" i="1" s="1"/>
  <c r="W9429" i="1"/>
  <c r="X9429" i="1" s="1"/>
  <c r="W9430" i="1"/>
  <c r="X9430" i="1" s="1"/>
  <c r="W9431" i="1"/>
  <c r="X9431" i="1" s="1"/>
  <c r="W9432" i="1"/>
  <c r="X9432" i="1" s="1"/>
  <c r="W9433" i="1"/>
  <c r="X9433" i="1" s="1"/>
  <c r="W9434" i="1"/>
  <c r="X9434" i="1" s="1"/>
  <c r="W9435" i="1"/>
  <c r="X9435" i="1" s="1"/>
  <c r="W9436" i="1"/>
  <c r="X9436" i="1" s="1"/>
  <c r="W9437" i="1"/>
  <c r="X9437" i="1" s="1"/>
  <c r="W9438" i="1"/>
  <c r="X9438" i="1" s="1"/>
  <c r="W9439" i="1"/>
  <c r="X9439" i="1" s="1"/>
  <c r="W9440" i="1"/>
  <c r="X9440" i="1" s="1"/>
  <c r="W9441" i="1"/>
  <c r="X9441" i="1" s="1"/>
  <c r="W9442" i="1"/>
  <c r="X9442" i="1" s="1"/>
  <c r="W9443" i="1"/>
  <c r="X9443" i="1" s="1"/>
  <c r="W9444" i="1"/>
  <c r="X9444" i="1" s="1"/>
  <c r="W9445" i="1"/>
  <c r="X9445" i="1" s="1"/>
  <c r="W9446" i="1"/>
  <c r="X9446" i="1" s="1"/>
  <c r="W9447" i="1"/>
  <c r="X9447" i="1" s="1"/>
  <c r="W9448" i="1"/>
  <c r="X9448" i="1" s="1"/>
  <c r="W9449" i="1"/>
  <c r="X9449" i="1" s="1"/>
  <c r="W9450" i="1"/>
  <c r="X9450" i="1" s="1"/>
  <c r="W9451" i="1"/>
  <c r="X9451" i="1" s="1"/>
  <c r="W9452" i="1"/>
  <c r="X9452" i="1" s="1"/>
  <c r="W9453" i="1"/>
  <c r="X9453" i="1" s="1"/>
  <c r="W9454" i="1"/>
  <c r="X9454" i="1" s="1"/>
  <c r="W9455" i="1"/>
  <c r="X9455" i="1" s="1"/>
  <c r="W9456" i="1"/>
  <c r="X9456" i="1" s="1"/>
  <c r="W9457" i="1"/>
  <c r="X9457" i="1" s="1"/>
  <c r="W9458" i="1"/>
  <c r="X9458" i="1" s="1"/>
  <c r="W9459" i="1"/>
  <c r="X9459" i="1" s="1"/>
  <c r="W9460" i="1"/>
  <c r="X9460" i="1" s="1"/>
  <c r="W9461" i="1"/>
  <c r="X9461" i="1" s="1"/>
  <c r="W9462" i="1"/>
  <c r="X9462" i="1" s="1"/>
  <c r="W9463" i="1"/>
  <c r="X9463" i="1" s="1"/>
  <c r="W9464" i="1"/>
  <c r="X9464" i="1" s="1"/>
  <c r="W9465" i="1"/>
  <c r="X9465" i="1" s="1"/>
  <c r="W9466" i="1"/>
  <c r="X9466" i="1" s="1"/>
  <c r="W9467" i="1"/>
  <c r="X9467" i="1" s="1"/>
  <c r="W9468" i="1"/>
  <c r="X9468" i="1" s="1"/>
  <c r="W9469" i="1"/>
  <c r="X9469" i="1" s="1"/>
  <c r="W9470" i="1"/>
  <c r="X9470" i="1" s="1"/>
  <c r="W9471" i="1"/>
  <c r="X9471" i="1" s="1"/>
  <c r="W9472" i="1"/>
  <c r="X9472" i="1" s="1"/>
  <c r="W9473" i="1"/>
  <c r="X9473" i="1" s="1"/>
  <c r="W9474" i="1"/>
  <c r="X9474" i="1" s="1"/>
  <c r="W9475" i="1"/>
  <c r="X9475" i="1" s="1"/>
  <c r="W9476" i="1"/>
  <c r="X9476" i="1" s="1"/>
  <c r="W9477" i="1"/>
  <c r="X9477" i="1" s="1"/>
  <c r="W9478" i="1"/>
  <c r="X9478" i="1" s="1"/>
  <c r="W9479" i="1"/>
  <c r="X9479" i="1" s="1"/>
  <c r="W9480" i="1"/>
  <c r="X9480" i="1" s="1"/>
  <c r="W9481" i="1"/>
  <c r="X9481" i="1" s="1"/>
  <c r="W9482" i="1"/>
  <c r="X9482" i="1" s="1"/>
  <c r="W9483" i="1"/>
  <c r="X9483" i="1" s="1"/>
  <c r="W9484" i="1"/>
  <c r="X9484" i="1" s="1"/>
  <c r="W9485" i="1"/>
  <c r="X9485" i="1" s="1"/>
  <c r="W9486" i="1"/>
  <c r="X9486" i="1" s="1"/>
  <c r="W9487" i="1"/>
  <c r="X9487" i="1" s="1"/>
  <c r="W9488" i="1"/>
  <c r="X9488" i="1" s="1"/>
  <c r="W9489" i="1"/>
  <c r="X9489" i="1" s="1"/>
  <c r="W9490" i="1"/>
  <c r="X9490" i="1" s="1"/>
  <c r="W9491" i="1"/>
  <c r="X9491" i="1" s="1"/>
  <c r="W9492" i="1"/>
  <c r="X9492" i="1" s="1"/>
  <c r="W9493" i="1"/>
  <c r="X9493" i="1" s="1"/>
  <c r="W9494" i="1"/>
  <c r="X9494" i="1" s="1"/>
  <c r="W9495" i="1"/>
  <c r="X9495" i="1" s="1"/>
  <c r="W9496" i="1"/>
  <c r="X9496" i="1" s="1"/>
  <c r="W9497" i="1"/>
  <c r="X9497" i="1" s="1"/>
  <c r="W9498" i="1"/>
  <c r="X9498" i="1" s="1"/>
  <c r="W9499" i="1"/>
  <c r="X9499" i="1" s="1"/>
  <c r="W9500" i="1"/>
  <c r="X9500" i="1" s="1"/>
  <c r="W9501" i="1"/>
  <c r="X9501" i="1" s="1"/>
  <c r="W9502" i="1"/>
  <c r="X9502" i="1" s="1"/>
  <c r="W9503" i="1"/>
  <c r="X9503" i="1" s="1"/>
  <c r="W9504" i="1"/>
  <c r="X9504" i="1" s="1"/>
  <c r="W9505" i="1"/>
  <c r="X9505" i="1" s="1"/>
  <c r="W9506" i="1"/>
  <c r="X9506" i="1" s="1"/>
  <c r="W9507" i="1"/>
  <c r="X9507" i="1" s="1"/>
  <c r="W9508" i="1"/>
  <c r="X9508" i="1" s="1"/>
  <c r="W9509" i="1"/>
  <c r="X9509" i="1" s="1"/>
  <c r="W9510" i="1"/>
  <c r="X9510" i="1" s="1"/>
  <c r="W9511" i="1"/>
  <c r="X9511" i="1" s="1"/>
  <c r="W9512" i="1"/>
  <c r="X9512" i="1" s="1"/>
  <c r="W9513" i="1"/>
  <c r="X9513" i="1" s="1"/>
  <c r="W9514" i="1"/>
  <c r="X9514" i="1" s="1"/>
  <c r="W9515" i="1"/>
  <c r="X9515" i="1" s="1"/>
  <c r="W9516" i="1"/>
  <c r="X9516" i="1" s="1"/>
  <c r="W9517" i="1"/>
  <c r="X9517" i="1" s="1"/>
  <c r="W9518" i="1"/>
  <c r="X9518" i="1" s="1"/>
  <c r="W9519" i="1"/>
  <c r="X9519" i="1" s="1"/>
  <c r="W9520" i="1"/>
  <c r="X9520" i="1" s="1"/>
  <c r="W9521" i="1"/>
  <c r="X9521" i="1" s="1"/>
  <c r="W9522" i="1"/>
  <c r="X9522" i="1" s="1"/>
  <c r="W9523" i="1"/>
  <c r="X9523" i="1" s="1"/>
  <c r="W9524" i="1"/>
  <c r="X9524" i="1" s="1"/>
  <c r="W9525" i="1"/>
  <c r="X9525" i="1" s="1"/>
  <c r="W9526" i="1"/>
  <c r="X9526" i="1" s="1"/>
  <c r="W9527" i="1"/>
  <c r="X9527" i="1" s="1"/>
  <c r="W9528" i="1"/>
  <c r="X9528" i="1" s="1"/>
  <c r="W9529" i="1"/>
  <c r="X9529" i="1" s="1"/>
  <c r="W9530" i="1"/>
  <c r="X9530" i="1" s="1"/>
  <c r="W9531" i="1"/>
  <c r="X9531" i="1" s="1"/>
  <c r="W9532" i="1"/>
  <c r="X9532" i="1" s="1"/>
  <c r="W9533" i="1"/>
  <c r="X9533" i="1" s="1"/>
  <c r="W9534" i="1"/>
  <c r="X9534" i="1" s="1"/>
  <c r="W9535" i="1"/>
  <c r="X9535" i="1" s="1"/>
  <c r="W9536" i="1"/>
  <c r="X9536" i="1" s="1"/>
  <c r="W9537" i="1"/>
  <c r="X9537" i="1" s="1"/>
  <c r="W9538" i="1"/>
  <c r="X9538" i="1" s="1"/>
  <c r="W9539" i="1"/>
  <c r="X9539" i="1" s="1"/>
  <c r="W9540" i="1"/>
  <c r="X9540" i="1" s="1"/>
  <c r="W9541" i="1"/>
  <c r="X9541" i="1" s="1"/>
  <c r="W9542" i="1"/>
  <c r="X9542" i="1" s="1"/>
  <c r="W9543" i="1"/>
  <c r="X9543" i="1" s="1"/>
  <c r="W9544" i="1"/>
  <c r="X9544" i="1" s="1"/>
  <c r="W9545" i="1"/>
  <c r="X9545" i="1" s="1"/>
  <c r="W9546" i="1"/>
  <c r="X9546" i="1" s="1"/>
  <c r="W9547" i="1"/>
  <c r="X9547" i="1" s="1"/>
  <c r="W9548" i="1"/>
  <c r="X9548" i="1" s="1"/>
  <c r="W9549" i="1"/>
  <c r="X9549" i="1" s="1"/>
  <c r="W9550" i="1"/>
  <c r="X9550" i="1" s="1"/>
  <c r="W9551" i="1"/>
  <c r="X9551" i="1" s="1"/>
  <c r="W9552" i="1"/>
  <c r="X9552" i="1" s="1"/>
  <c r="W9553" i="1"/>
  <c r="X9553" i="1" s="1"/>
  <c r="W9554" i="1"/>
  <c r="X9554" i="1" s="1"/>
  <c r="W9555" i="1"/>
  <c r="X9555" i="1" s="1"/>
  <c r="W9556" i="1"/>
  <c r="X9556" i="1" s="1"/>
  <c r="W9557" i="1"/>
  <c r="X9557" i="1" s="1"/>
  <c r="W9558" i="1"/>
  <c r="X9558" i="1" s="1"/>
  <c r="W9559" i="1"/>
  <c r="X9559" i="1" s="1"/>
  <c r="W9560" i="1"/>
  <c r="X9560" i="1" s="1"/>
  <c r="W9561" i="1"/>
  <c r="X9561" i="1" s="1"/>
  <c r="W9562" i="1"/>
  <c r="X9562" i="1" s="1"/>
  <c r="W9563" i="1"/>
  <c r="X9563" i="1" s="1"/>
  <c r="W9564" i="1"/>
  <c r="X9564" i="1" s="1"/>
  <c r="W9565" i="1"/>
  <c r="X9565" i="1" s="1"/>
  <c r="W9566" i="1"/>
  <c r="X9566" i="1" s="1"/>
  <c r="W9567" i="1"/>
  <c r="X9567" i="1" s="1"/>
  <c r="W9568" i="1"/>
  <c r="X9568" i="1" s="1"/>
  <c r="W9569" i="1"/>
  <c r="X9569" i="1" s="1"/>
  <c r="W9570" i="1"/>
  <c r="X9570" i="1" s="1"/>
  <c r="W9571" i="1"/>
  <c r="X9571" i="1" s="1"/>
  <c r="W9572" i="1"/>
  <c r="X9572" i="1" s="1"/>
  <c r="W9573" i="1"/>
  <c r="X9573" i="1" s="1"/>
  <c r="W9574" i="1"/>
  <c r="X9574" i="1" s="1"/>
  <c r="W9575" i="1"/>
  <c r="X9575" i="1" s="1"/>
  <c r="W9576" i="1"/>
  <c r="X9576" i="1" s="1"/>
  <c r="W9577" i="1"/>
  <c r="X9577" i="1" s="1"/>
  <c r="W9578" i="1"/>
  <c r="X9578" i="1" s="1"/>
  <c r="W9579" i="1"/>
  <c r="X9579" i="1" s="1"/>
  <c r="W9580" i="1"/>
  <c r="X9580" i="1" s="1"/>
  <c r="W9581" i="1"/>
  <c r="X9581" i="1" s="1"/>
  <c r="W9582" i="1"/>
  <c r="X9582" i="1" s="1"/>
  <c r="W9583" i="1"/>
  <c r="X9583" i="1" s="1"/>
  <c r="W9584" i="1"/>
  <c r="X9584" i="1" s="1"/>
  <c r="W9585" i="1"/>
  <c r="X9585" i="1" s="1"/>
  <c r="W9586" i="1"/>
  <c r="X9586" i="1" s="1"/>
  <c r="W9587" i="1"/>
  <c r="X9587" i="1" s="1"/>
  <c r="W9588" i="1"/>
  <c r="X9588" i="1" s="1"/>
  <c r="W9589" i="1"/>
  <c r="X9589" i="1" s="1"/>
  <c r="W9590" i="1"/>
  <c r="X9590" i="1" s="1"/>
  <c r="W9591" i="1"/>
  <c r="X9591" i="1" s="1"/>
  <c r="W9592" i="1"/>
  <c r="X9592" i="1" s="1"/>
  <c r="W9593" i="1"/>
  <c r="X9593" i="1" s="1"/>
  <c r="W9594" i="1"/>
  <c r="X9594" i="1" s="1"/>
  <c r="W9595" i="1"/>
  <c r="X9595" i="1" s="1"/>
  <c r="W9596" i="1"/>
  <c r="X9596" i="1" s="1"/>
  <c r="W9597" i="1"/>
  <c r="X9597" i="1" s="1"/>
  <c r="W9598" i="1"/>
  <c r="X9598" i="1" s="1"/>
  <c r="W9599" i="1"/>
  <c r="X9599" i="1" s="1"/>
  <c r="W9600" i="1"/>
  <c r="X9600" i="1" s="1"/>
  <c r="W9601" i="1"/>
  <c r="X9601" i="1" s="1"/>
  <c r="W9602" i="1"/>
  <c r="X9602" i="1" s="1"/>
  <c r="W9603" i="1"/>
  <c r="X9603" i="1" s="1"/>
  <c r="W9604" i="1"/>
  <c r="X9604" i="1" s="1"/>
  <c r="W9605" i="1"/>
  <c r="X9605" i="1" s="1"/>
  <c r="W9606" i="1"/>
  <c r="X9606" i="1" s="1"/>
  <c r="W9607" i="1"/>
  <c r="X9607" i="1" s="1"/>
  <c r="W9608" i="1"/>
  <c r="X9608" i="1" s="1"/>
  <c r="W9609" i="1"/>
  <c r="X9609" i="1" s="1"/>
  <c r="W9610" i="1"/>
  <c r="X9610" i="1" s="1"/>
  <c r="W9611" i="1"/>
  <c r="X9611" i="1" s="1"/>
  <c r="W9612" i="1"/>
  <c r="X9612" i="1" s="1"/>
  <c r="W9613" i="1"/>
  <c r="X9613" i="1" s="1"/>
  <c r="W9614" i="1"/>
  <c r="X9614" i="1" s="1"/>
  <c r="W9615" i="1"/>
  <c r="X9615" i="1" s="1"/>
  <c r="W9616" i="1"/>
  <c r="X9616" i="1" s="1"/>
  <c r="W9617" i="1"/>
  <c r="X9617" i="1" s="1"/>
  <c r="W9618" i="1"/>
  <c r="X9618" i="1" s="1"/>
  <c r="W9619" i="1"/>
  <c r="X9619" i="1" s="1"/>
  <c r="W9620" i="1"/>
  <c r="X9620" i="1" s="1"/>
  <c r="W9621" i="1"/>
  <c r="X9621" i="1" s="1"/>
  <c r="W9622" i="1"/>
  <c r="X9622" i="1" s="1"/>
  <c r="W9623" i="1"/>
  <c r="X9623" i="1" s="1"/>
  <c r="W9624" i="1"/>
  <c r="X9624" i="1" s="1"/>
  <c r="W9625" i="1"/>
  <c r="X9625" i="1" s="1"/>
  <c r="W9626" i="1"/>
  <c r="X9626" i="1" s="1"/>
  <c r="W9627" i="1"/>
  <c r="X9627" i="1" s="1"/>
  <c r="W9628" i="1"/>
  <c r="X9628" i="1" s="1"/>
  <c r="W9629" i="1"/>
  <c r="X9629" i="1" s="1"/>
  <c r="W9630" i="1"/>
  <c r="X9630" i="1" s="1"/>
  <c r="W9631" i="1"/>
  <c r="X9631" i="1" s="1"/>
  <c r="W9632" i="1"/>
  <c r="X9632" i="1" s="1"/>
  <c r="W9633" i="1"/>
  <c r="X9633" i="1" s="1"/>
  <c r="W9634" i="1"/>
  <c r="X9634" i="1" s="1"/>
  <c r="W9635" i="1"/>
  <c r="X9635" i="1" s="1"/>
  <c r="W9636" i="1"/>
  <c r="X9636" i="1" s="1"/>
  <c r="W9637" i="1"/>
  <c r="X9637" i="1" s="1"/>
  <c r="W9638" i="1"/>
  <c r="X9638" i="1" s="1"/>
  <c r="W9639" i="1"/>
  <c r="X9639" i="1" s="1"/>
  <c r="W9640" i="1"/>
  <c r="X9640" i="1" s="1"/>
  <c r="W9641" i="1"/>
  <c r="X9641" i="1" s="1"/>
  <c r="W9642" i="1"/>
  <c r="X9642" i="1" s="1"/>
  <c r="W9643" i="1"/>
  <c r="X9643" i="1" s="1"/>
  <c r="W9644" i="1"/>
  <c r="X9644" i="1" s="1"/>
  <c r="W9645" i="1"/>
  <c r="X9645" i="1" s="1"/>
  <c r="W9646" i="1"/>
  <c r="X9646" i="1" s="1"/>
  <c r="W9647" i="1"/>
  <c r="X9647" i="1" s="1"/>
  <c r="W9648" i="1"/>
  <c r="X9648" i="1" s="1"/>
  <c r="W9649" i="1"/>
  <c r="X9649" i="1" s="1"/>
  <c r="W9650" i="1"/>
  <c r="X9650" i="1" s="1"/>
  <c r="W9651" i="1"/>
  <c r="X9651" i="1" s="1"/>
  <c r="W9652" i="1"/>
  <c r="X9652" i="1" s="1"/>
  <c r="W9653" i="1"/>
  <c r="X9653" i="1" s="1"/>
  <c r="W9654" i="1"/>
  <c r="X9654" i="1" s="1"/>
  <c r="W9655" i="1"/>
  <c r="X9655" i="1" s="1"/>
  <c r="W9656" i="1"/>
  <c r="X9656" i="1" s="1"/>
  <c r="W9657" i="1"/>
  <c r="X9657" i="1" s="1"/>
  <c r="W9658" i="1"/>
  <c r="X9658" i="1" s="1"/>
  <c r="W9659" i="1"/>
  <c r="X9659" i="1" s="1"/>
  <c r="W9660" i="1"/>
  <c r="X9660" i="1" s="1"/>
  <c r="W9661" i="1"/>
  <c r="X9661" i="1" s="1"/>
  <c r="W9662" i="1"/>
  <c r="X9662" i="1" s="1"/>
  <c r="W9663" i="1"/>
  <c r="X9663" i="1" s="1"/>
  <c r="W9664" i="1"/>
  <c r="X9664" i="1" s="1"/>
  <c r="W9665" i="1"/>
  <c r="X9665" i="1" s="1"/>
  <c r="W9666" i="1"/>
  <c r="X9666" i="1" s="1"/>
  <c r="W9667" i="1"/>
  <c r="X9667" i="1" s="1"/>
  <c r="W9668" i="1"/>
  <c r="X9668" i="1" s="1"/>
  <c r="W9669" i="1"/>
  <c r="X9669" i="1" s="1"/>
  <c r="W9670" i="1"/>
  <c r="X9670" i="1" s="1"/>
  <c r="W9671" i="1"/>
  <c r="X9671" i="1" s="1"/>
  <c r="W9672" i="1"/>
  <c r="X9672" i="1" s="1"/>
  <c r="W9673" i="1"/>
  <c r="X9673" i="1" s="1"/>
  <c r="W9674" i="1"/>
  <c r="X9674" i="1" s="1"/>
  <c r="W9675" i="1"/>
  <c r="X9675" i="1" s="1"/>
  <c r="W9676" i="1"/>
  <c r="X9676" i="1" s="1"/>
  <c r="W9677" i="1"/>
  <c r="X9677" i="1" s="1"/>
  <c r="W9678" i="1"/>
  <c r="X9678" i="1" s="1"/>
  <c r="W9679" i="1"/>
  <c r="X9679" i="1" s="1"/>
  <c r="W9680" i="1"/>
  <c r="X9680" i="1" s="1"/>
  <c r="W9681" i="1"/>
  <c r="X9681" i="1" s="1"/>
  <c r="W9682" i="1"/>
  <c r="X9682" i="1" s="1"/>
  <c r="W9683" i="1"/>
  <c r="X9683" i="1" s="1"/>
  <c r="W9684" i="1"/>
  <c r="X9684" i="1" s="1"/>
  <c r="W9685" i="1"/>
  <c r="X9685" i="1" s="1"/>
  <c r="W9686" i="1"/>
  <c r="X9686" i="1" s="1"/>
  <c r="W9687" i="1"/>
  <c r="X9687" i="1" s="1"/>
  <c r="W9688" i="1"/>
  <c r="X9688" i="1" s="1"/>
  <c r="W9689" i="1"/>
  <c r="X9689" i="1" s="1"/>
  <c r="W9690" i="1"/>
  <c r="X9690" i="1" s="1"/>
  <c r="W9691" i="1"/>
  <c r="X9691" i="1" s="1"/>
  <c r="W9692" i="1"/>
  <c r="X9692" i="1" s="1"/>
  <c r="W9693" i="1"/>
  <c r="X9693" i="1" s="1"/>
  <c r="W9694" i="1"/>
  <c r="X9694" i="1" s="1"/>
  <c r="W9695" i="1"/>
  <c r="X9695" i="1" s="1"/>
  <c r="W9696" i="1"/>
  <c r="X9696" i="1" s="1"/>
  <c r="W9697" i="1"/>
  <c r="X9697" i="1" s="1"/>
  <c r="W9698" i="1"/>
  <c r="X9698" i="1" s="1"/>
  <c r="W9699" i="1"/>
  <c r="X9699" i="1" s="1"/>
  <c r="W9700" i="1"/>
  <c r="X9700" i="1" s="1"/>
  <c r="W9701" i="1"/>
  <c r="X9701" i="1" s="1"/>
  <c r="W9702" i="1"/>
  <c r="X9702" i="1" s="1"/>
  <c r="W9703" i="1"/>
  <c r="X9703" i="1" s="1"/>
  <c r="W9704" i="1"/>
  <c r="X9704" i="1" s="1"/>
  <c r="W9705" i="1"/>
  <c r="X9705" i="1" s="1"/>
  <c r="W9706" i="1"/>
  <c r="X9706" i="1" s="1"/>
  <c r="W9707" i="1"/>
  <c r="X9707" i="1" s="1"/>
  <c r="W9708" i="1"/>
  <c r="X9708" i="1" s="1"/>
  <c r="W9709" i="1"/>
  <c r="X9709" i="1" s="1"/>
  <c r="W9710" i="1"/>
  <c r="X9710" i="1" s="1"/>
  <c r="W9711" i="1"/>
  <c r="X9711" i="1" s="1"/>
  <c r="W9712" i="1"/>
  <c r="X9712" i="1" s="1"/>
  <c r="W9713" i="1"/>
  <c r="X9713" i="1" s="1"/>
  <c r="W9714" i="1"/>
  <c r="X9714" i="1" s="1"/>
  <c r="W9715" i="1"/>
  <c r="X9715" i="1" s="1"/>
  <c r="W9716" i="1"/>
  <c r="X9716" i="1" s="1"/>
  <c r="W9717" i="1"/>
  <c r="X9717" i="1" s="1"/>
  <c r="W9718" i="1"/>
  <c r="X9718" i="1" s="1"/>
  <c r="W9719" i="1"/>
  <c r="X9719" i="1" s="1"/>
  <c r="W9720" i="1"/>
  <c r="X9720" i="1" s="1"/>
  <c r="W9721" i="1"/>
  <c r="X9721" i="1" s="1"/>
  <c r="W9722" i="1"/>
  <c r="X9722" i="1" s="1"/>
  <c r="W9723" i="1"/>
  <c r="X9723" i="1" s="1"/>
  <c r="W9724" i="1"/>
  <c r="X9724" i="1" s="1"/>
  <c r="W9725" i="1"/>
  <c r="X9725" i="1" s="1"/>
  <c r="W9726" i="1"/>
  <c r="X9726" i="1" s="1"/>
  <c r="W9727" i="1"/>
  <c r="X9727" i="1" s="1"/>
  <c r="W9728" i="1"/>
  <c r="X9728" i="1" s="1"/>
  <c r="W9729" i="1"/>
  <c r="X9729" i="1" s="1"/>
  <c r="W9730" i="1"/>
  <c r="X9730" i="1" s="1"/>
  <c r="W9731" i="1"/>
  <c r="X9731" i="1" s="1"/>
  <c r="W9732" i="1"/>
  <c r="X9732" i="1" s="1"/>
  <c r="W9733" i="1"/>
  <c r="X9733" i="1" s="1"/>
  <c r="W9734" i="1"/>
  <c r="X9734" i="1" s="1"/>
  <c r="W9735" i="1"/>
  <c r="X9735" i="1" s="1"/>
  <c r="W9736" i="1"/>
  <c r="X9736" i="1" s="1"/>
  <c r="W9737" i="1"/>
  <c r="X9737" i="1" s="1"/>
  <c r="W9738" i="1"/>
  <c r="X9738" i="1" s="1"/>
  <c r="W9739" i="1"/>
  <c r="X9739" i="1" s="1"/>
  <c r="W9740" i="1"/>
  <c r="X9740" i="1" s="1"/>
  <c r="W9741" i="1"/>
  <c r="X9741" i="1" s="1"/>
  <c r="W9742" i="1"/>
  <c r="X9742" i="1" s="1"/>
  <c r="W9743" i="1"/>
  <c r="X9743" i="1" s="1"/>
  <c r="W9744" i="1"/>
  <c r="X9744" i="1" s="1"/>
  <c r="W9745" i="1"/>
  <c r="X9745" i="1" s="1"/>
  <c r="W9746" i="1"/>
  <c r="X9746" i="1" s="1"/>
  <c r="W9747" i="1"/>
  <c r="X9747" i="1" s="1"/>
  <c r="W9748" i="1"/>
  <c r="X9748" i="1" s="1"/>
  <c r="W9749" i="1"/>
  <c r="X9749" i="1" s="1"/>
  <c r="W9750" i="1"/>
  <c r="X9750" i="1" s="1"/>
  <c r="W9751" i="1"/>
  <c r="X9751" i="1" s="1"/>
  <c r="W9752" i="1"/>
  <c r="X9752" i="1" s="1"/>
  <c r="W9753" i="1"/>
  <c r="X9753" i="1" s="1"/>
  <c r="W9754" i="1"/>
  <c r="X9754" i="1" s="1"/>
  <c r="W9755" i="1"/>
  <c r="X9755" i="1" s="1"/>
  <c r="W9756" i="1"/>
  <c r="X9756" i="1" s="1"/>
  <c r="W9757" i="1"/>
  <c r="X9757" i="1" s="1"/>
  <c r="W9758" i="1"/>
  <c r="X9758" i="1" s="1"/>
  <c r="W9759" i="1"/>
  <c r="X9759" i="1" s="1"/>
  <c r="W9760" i="1"/>
  <c r="X9760" i="1" s="1"/>
  <c r="W9761" i="1"/>
  <c r="X9761" i="1" s="1"/>
  <c r="W9762" i="1"/>
  <c r="X9762" i="1" s="1"/>
  <c r="W9763" i="1"/>
  <c r="X9763" i="1" s="1"/>
  <c r="W9764" i="1"/>
  <c r="X9764" i="1" s="1"/>
  <c r="W9765" i="1"/>
  <c r="X9765" i="1" s="1"/>
  <c r="W9766" i="1"/>
  <c r="X9766" i="1" s="1"/>
  <c r="W9767" i="1"/>
  <c r="X9767" i="1" s="1"/>
  <c r="W9768" i="1"/>
  <c r="X9768" i="1" s="1"/>
  <c r="W9769" i="1"/>
  <c r="X9769" i="1" s="1"/>
  <c r="W9770" i="1"/>
  <c r="X9770" i="1" s="1"/>
  <c r="W9771" i="1"/>
  <c r="X9771" i="1" s="1"/>
  <c r="W9772" i="1"/>
  <c r="X9772" i="1" s="1"/>
  <c r="W9773" i="1"/>
  <c r="X9773" i="1" s="1"/>
  <c r="W9774" i="1"/>
  <c r="X9774" i="1" s="1"/>
  <c r="W9775" i="1"/>
  <c r="X9775" i="1" s="1"/>
  <c r="W9776" i="1"/>
  <c r="X9776" i="1" s="1"/>
  <c r="W9777" i="1"/>
  <c r="X9777" i="1" s="1"/>
  <c r="W9778" i="1"/>
  <c r="X9778" i="1" s="1"/>
  <c r="W9779" i="1"/>
  <c r="X9779" i="1" s="1"/>
  <c r="W9780" i="1"/>
  <c r="X9780" i="1" s="1"/>
  <c r="W9781" i="1"/>
  <c r="X9781" i="1" s="1"/>
  <c r="W9782" i="1"/>
  <c r="X9782" i="1" s="1"/>
  <c r="W9783" i="1"/>
  <c r="X9783" i="1" s="1"/>
  <c r="W9784" i="1"/>
  <c r="X9784" i="1" s="1"/>
  <c r="W9785" i="1"/>
  <c r="X9785" i="1" s="1"/>
  <c r="W9786" i="1"/>
  <c r="X9786" i="1" s="1"/>
  <c r="W9787" i="1"/>
  <c r="X9787" i="1" s="1"/>
  <c r="W9788" i="1"/>
  <c r="X9788" i="1" s="1"/>
  <c r="W9789" i="1"/>
  <c r="X9789" i="1" s="1"/>
  <c r="W9790" i="1"/>
  <c r="X9790" i="1" s="1"/>
  <c r="W9791" i="1"/>
  <c r="X9791" i="1" s="1"/>
  <c r="W9792" i="1"/>
  <c r="X9792" i="1" s="1"/>
  <c r="W9793" i="1"/>
  <c r="X9793" i="1" s="1"/>
  <c r="W9794" i="1"/>
  <c r="X9794" i="1" s="1"/>
  <c r="W9795" i="1"/>
  <c r="X9795" i="1" s="1"/>
  <c r="W9796" i="1"/>
  <c r="X9796" i="1" s="1"/>
  <c r="W9797" i="1"/>
  <c r="X9797" i="1" s="1"/>
  <c r="W9798" i="1"/>
  <c r="X9798" i="1" s="1"/>
  <c r="W9799" i="1"/>
  <c r="X9799" i="1" s="1"/>
  <c r="W9800" i="1"/>
  <c r="X9800" i="1" s="1"/>
  <c r="W9801" i="1"/>
  <c r="X9801" i="1" s="1"/>
  <c r="W9802" i="1"/>
  <c r="X9802" i="1" s="1"/>
  <c r="W9803" i="1"/>
  <c r="X9803" i="1" s="1"/>
  <c r="W9804" i="1"/>
  <c r="X9804" i="1" s="1"/>
  <c r="W9805" i="1"/>
  <c r="X9805" i="1" s="1"/>
  <c r="W9806" i="1"/>
  <c r="X9806" i="1" s="1"/>
  <c r="W9807" i="1"/>
  <c r="X9807" i="1" s="1"/>
  <c r="W9808" i="1"/>
  <c r="X9808" i="1" s="1"/>
  <c r="W9809" i="1"/>
  <c r="X9809" i="1" s="1"/>
  <c r="W9810" i="1"/>
  <c r="X9810" i="1" s="1"/>
  <c r="W9811" i="1"/>
  <c r="X9811" i="1" s="1"/>
  <c r="W9812" i="1"/>
  <c r="X9812" i="1" s="1"/>
  <c r="W9813" i="1"/>
  <c r="X9813" i="1" s="1"/>
  <c r="W9814" i="1"/>
  <c r="X9814" i="1" s="1"/>
  <c r="W9815" i="1"/>
  <c r="X9815" i="1" s="1"/>
  <c r="W9816" i="1"/>
  <c r="X9816" i="1" s="1"/>
  <c r="W9817" i="1"/>
  <c r="X9817" i="1" s="1"/>
  <c r="W9818" i="1"/>
  <c r="X9818" i="1" s="1"/>
  <c r="W9819" i="1"/>
  <c r="X9819" i="1" s="1"/>
  <c r="W9820" i="1"/>
  <c r="X9820" i="1" s="1"/>
  <c r="W9821" i="1"/>
  <c r="X9821" i="1" s="1"/>
  <c r="W9822" i="1"/>
  <c r="X9822" i="1" s="1"/>
  <c r="W9823" i="1"/>
  <c r="X9823" i="1" s="1"/>
  <c r="W9824" i="1"/>
  <c r="X9824" i="1" s="1"/>
  <c r="W9825" i="1"/>
  <c r="X9825" i="1" s="1"/>
  <c r="W9826" i="1"/>
  <c r="X9826" i="1" s="1"/>
  <c r="W9827" i="1"/>
  <c r="X9827" i="1" s="1"/>
  <c r="W9828" i="1"/>
  <c r="X9828" i="1" s="1"/>
  <c r="W9829" i="1"/>
  <c r="X9829" i="1" s="1"/>
  <c r="W9830" i="1"/>
  <c r="X9830" i="1" s="1"/>
  <c r="W9831" i="1"/>
  <c r="X9831" i="1" s="1"/>
  <c r="W9832" i="1"/>
  <c r="X9832" i="1" s="1"/>
  <c r="W9833" i="1"/>
  <c r="X9833" i="1" s="1"/>
  <c r="W9834" i="1"/>
  <c r="X9834" i="1" s="1"/>
  <c r="W9835" i="1"/>
  <c r="X9835" i="1" s="1"/>
  <c r="W9836" i="1"/>
  <c r="X9836" i="1" s="1"/>
  <c r="W9837" i="1"/>
  <c r="X9837" i="1" s="1"/>
  <c r="W9838" i="1"/>
  <c r="X9838" i="1" s="1"/>
  <c r="W9839" i="1"/>
  <c r="X9839" i="1" s="1"/>
  <c r="W9840" i="1"/>
  <c r="X9840" i="1" s="1"/>
  <c r="W9841" i="1"/>
  <c r="X9841" i="1" s="1"/>
  <c r="W9842" i="1"/>
  <c r="X9842" i="1" s="1"/>
  <c r="W9843" i="1"/>
  <c r="X9843" i="1" s="1"/>
  <c r="W9844" i="1"/>
  <c r="X9844" i="1" s="1"/>
  <c r="W9845" i="1"/>
  <c r="X9845" i="1" s="1"/>
  <c r="W9846" i="1"/>
  <c r="X9846" i="1" s="1"/>
  <c r="W9847" i="1"/>
  <c r="X9847" i="1" s="1"/>
  <c r="W9848" i="1"/>
  <c r="X9848" i="1" s="1"/>
  <c r="W9849" i="1"/>
  <c r="X9849" i="1" s="1"/>
  <c r="W9850" i="1"/>
  <c r="X9850" i="1" s="1"/>
  <c r="W9851" i="1"/>
  <c r="X9851" i="1" s="1"/>
  <c r="W9852" i="1"/>
  <c r="X9852" i="1" s="1"/>
  <c r="W9853" i="1"/>
  <c r="X9853" i="1" s="1"/>
  <c r="W9854" i="1"/>
  <c r="X9854" i="1" s="1"/>
  <c r="W9855" i="1"/>
  <c r="X9855" i="1" s="1"/>
  <c r="W9856" i="1"/>
  <c r="X9856" i="1" s="1"/>
  <c r="W9857" i="1"/>
  <c r="X9857" i="1" s="1"/>
  <c r="W9858" i="1"/>
  <c r="X9858" i="1" s="1"/>
  <c r="W9859" i="1"/>
  <c r="X9859" i="1" s="1"/>
  <c r="W9860" i="1"/>
  <c r="X9860" i="1" s="1"/>
  <c r="W9861" i="1"/>
  <c r="X9861" i="1" s="1"/>
  <c r="W9862" i="1"/>
  <c r="X9862" i="1" s="1"/>
  <c r="W9863" i="1"/>
  <c r="X9863" i="1" s="1"/>
  <c r="W9864" i="1"/>
  <c r="X9864" i="1" s="1"/>
  <c r="W9865" i="1"/>
  <c r="X9865" i="1" s="1"/>
  <c r="W9866" i="1"/>
  <c r="X9866" i="1" s="1"/>
  <c r="W9867" i="1"/>
  <c r="X9867" i="1" s="1"/>
  <c r="W9868" i="1"/>
  <c r="X9868" i="1" s="1"/>
  <c r="W9869" i="1"/>
  <c r="X9869" i="1" s="1"/>
  <c r="W9870" i="1"/>
  <c r="X9870" i="1" s="1"/>
  <c r="W9871" i="1"/>
  <c r="X9871" i="1" s="1"/>
  <c r="W9872" i="1"/>
  <c r="X9872" i="1" s="1"/>
  <c r="W9873" i="1"/>
  <c r="X9873" i="1" s="1"/>
  <c r="W9874" i="1"/>
  <c r="X9874" i="1" s="1"/>
  <c r="W9875" i="1"/>
  <c r="X9875" i="1" s="1"/>
  <c r="W9876" i="1"/>
  <c r="X9876" i="1" s="1"/>
  <c r="W9877" i="1"/>
  <c r="X9877" i="1" s="1"/>
  <c r="W9878" i="1"/>
  <c r="X9878" i="1" s="1"/>
  <c r="W9879" i="1"/>
  <c r="X9879" i="1" s="1"/>
  <c r="W9880" i="1"/>
  <c r="X9880" i="1" s="1"/>
  <c r="W9881" i="1"/>
  <c r="X9881" i="1" s="1"/>
  <c r="W9882" i="1"/>
  <c r="X9882" i="1" s="1"/>
  <c r="W9883" i="1"/>
  <c r="X9883" i="1" s="1"/>
  <c r="W9884" i="1"/>
  <c r="X9884" i="1" s="1"/>
  <c r="W9885" i="1"/>
  <c r="X9885" i="1" s="1"/>
  <c r="W9886" i="1"/>
  <c r="X9886" i="1" s="1"/>
  <c r="W9887" i="1"/>
  <c r="X9887" i="1" s="1"/>
  <c r="W9888" i="1"/>
  <c r="X9888" i="1" s="1"/>
  <c r="W9889" i="1"/>
  <c r="X9889" i="1" s="1"/>
  <c r="W9890" i="1"/>
  <c r="X9890" i="1" s="1"/>
  <c r="W9891" i="1"/>
  <c r="X9891" i="1" s="1"/>
  <c r="W9892" i="1"/>
  <c r="X9892" i="1" s="1"/>
  <c r="W9893" i="1"/>
  <c r="X9893" i="1" s="1"/>
  <c r="W9894" i="1"/>
  <c r="X9894" i="1" s="1"/>
  <c r="W9895" i="1"/>
  <c r="X9895" i="1" s="1"/>
  <c r="W9896" i="1"/>
  <c r="X9896" i="1" s="1"/>
  <c r="W9897" i="1"/>
  <c r="X9897" i="1" s="1"/>
  <c r="W9898" i="1"/>
  <c r="X9898" i="1" s="1"/>
  <c r="W9899" i="1"/>
  <c r="X9899" i="1" s="1"/>
  <c r="W9900" i="1"/>
  <c r="X9900" i="1" s="1"/>
  <c r="W9901" i="1"/>
  <c r="X9901" i="1" s="1"/>
  <c r="W9902" i="1"/>
  <c r="X9902" i="1" s="1"/>
  <c r="W9903" i="1"/>
  <c r="X9903" i="1" s="1"/>
  <c r="W9904" i="1"/>
  <c r="X9904" i="1" s="1"/>
  <c r="W9905" i="1"/>
  <c r="X9905" i="1" s="1"/>
  <c r="W9906" i="1"/>
  <c r="X9906" i="1" s="1"/>
  <c r="W9907" i="1"/>
  <c r="X9907" i="1" s="1"/>
  <c r="W9908" i="1"/>
  <c r="X9908" i="1" s="1"/>
  <c r="W9909" i="1"/>
  <c r="X9909" i="1" s="1"/>
  <c r="W9910" i="1"/>
  <c r="X9910" i="1" s="1"/>
  <c r="W9911" i="1"/>
  <c r="X9911" i="1" s="1"/>
  <c r="W9912" i="1"/>
  <c r="X9912" i="1" s="1"/>
  <c r="W9913" i="1"/>
  <c r="X9913" i="1" s="1"/>
  <c r="W9914" i="1"/>
  <c r="X9914" i="1" s="1"/>
  <c r="W9915" i="1"/>
  <c r="X9915" i="1" s="1"/>
  <c r="W9916" i="1"/>
  <c r="X9916" i="1" s="1"/>
  <c r="W9917" i="1"/>
  <c r="X9917" i="1" s="1"/>
  <c r="W9918" i="1"/>
  <c r="X9918" i="1" s="1"/>
  <c r="W9919" i="1"/>
  <c r="X9919" i="1" s="1"/>
  <c r="W9920" i="1"/>
  <c r="X9920" i="1" s="1"/>
  <c r="W9921" i="1"/>
  <c r="X9921" i="1" s="1"/>
  <c r="W9922" i="1"/>
  <c r="X9922" i="1" s="1"/>
  <c r="W9923" i="1"/>
  <c r="X9923" i="1" s="1"/>
  <c r="W9924" i="1"/>
  <c r="X9924" i="1" s="1"/>
  <c r="W9925" i="1"/>
  <c r="X9925" i="1" s="1"/>
  <c r="W9926" i="1"/>
  <c r="X9926" i="1" s="1"/>
  <c r="W9927" i="1"/>
  <c r="X9927" i="1" s="1"/>
  <c r="W9928" i="1"/>
  <c r="X9928" i="1" s="1"/>
  <c r="W9929" i="1"/>
  <c r="X9929" i="1" s="1"/>
  <c r="W9930" i="1"/>
  <c r="X9930" i="1" s="1"/>
  <c r="W9931" i="1"/>
  <c r="X9931" i="1" s="1"/>
  <c r="W9932" i="1"/>
  <c r="X9932" i="1" s="1"/>
  <c r="W9933" i="1"/>
  <c r="X9933" i="1" s="1"/>
  <c r="W9934" i="1"/>
  <c r="X9934" i="1" s="1"/>
  <c r="W9935" i="1"/>
  <c r="X9935" i="1" s="1"/>
  <c r="W9936" i="1"/>
  <c r="X9936" i="1" s="1"/>
  <c r="W9937" i="1"/>
  <c r="X9937" i="1" s="1"/>
  <c r="W9938" i="1"/>
  <c r="X9938" i="1" s="1"/>
  <c r="W9939" i="1"/>
  <c r="X9939" i="1" s="1"/>
  <c r="W9940" i="1"/>
  <c r="X9940" i="1" s="1"/>
  <c r="W9941" i="1"/>
  <c r="X9941" i="1" s="1"/>
  <c r="W9942" i="1"/>
  <c r="X9942" i="1" s="1"/>
  <c r="W9943" i="1"/>
  <c r="X9943" i="1" s="1"/>
  <c r="W9944" i="1"/>
  <c r="X9944" i="1" s="1"/>
  <c r="W9945" i="1"/>
  <c r="X9945" i="1" s="1"/>
  <c r="W9946" i="1"/>
  <c r="X9946" i="1" s="1"/>
  <c r="W9947" i="1"/>
  <c r="X9947" i="1" s="1"/>
  <c r="W9948" i="1"/>
  <c r="X9948" i="1" s="1"/>
  <c r="W9949" i="1"/>
  <c r="X9949" i="1" s="1"/>
  <c r="W9950" i="1"/>
  <c r="X9950" i="1" s="1"/>
  <c r="W9951" i="1"/>
  <c r="X9951" i="1" s="1"/>
  <c r="W9952" i="1"/>
  <c r="X9952" i="1" s="1"/>
  <c r="W9953" i="1"/>
  <c r="X9953" i="1" s="1"/>
  <c r="W9954" i="1"/>
  <c r="X9954" i="1" s="1"/>
  <c r="W9955" i="1"/>
  <c r="X9955" i="1" s="1"/>
  <c r="W9956" i="1"/>
  <c r="X9956" i="1" s="1"/>
  <c r="W9957" i="1"/>
  <c r="X9957" i="1" s="1"/>
  <c r="W9958" i="1"/>
  <c r="X9958" i="1" s="1"/>
  <c r="W9959" i="1"/>
  <c r="X9959" i="1" s="1"/>
  <c r="W9960" i="1"/>
  <c r="X9960" i="1" s="1"/>
  <c r="W9961" i="1"/>
  <c r="X9961" i="1" s="1"/>
  <c r="W9962" i="1"/>
  <c r="X9962" i="1" s="1"/>
  <c r="W9963" i="1"/>
  <c r="X9963" i="1" s="1"/>
  <c r="W9964" i="1"/>
  <c r="X9964" i="1" s="1"/>
  <c r="W9965" i="1"/>
  <c r="X9965" i="1" s="1"/>
  <c r="W9966" i="1"/>
  <c r="X9966" i="1" s="1"/>
  <c r="W9967" i="1"/>
  <c r="X9967" i="1" s="1"/>
  <c r="W9968" i="1"/>
  <c r="X9968" i="1" s="1"/>
  <c r="W9969" i="1"/>
  <c r="X9969" i="1" s="1"/>
  <c r="W9970" i="1"/>
  <c r="X9970" i="1" s="1"/>
  <c r="W9971" i="1"/>
  <c r="X9971" i="1" s="1"/>
  <c r="W9972" i="1"/>
  <c r="X9972" i="1" s="1"/>
  <c r="W9973" i="1"/>
  <c r="X9973" i="1" s="1"/>
  <c r="W9974" i="1"/>
  <c r="X9974" i="1" s="1"/>
  <c r="W9975" i="1"/>
  <c r="X9975" i="1" s="1"/>
  <c r="W9976" i="1"/>
  <c r="X9976" i="1" s="1"/>
  <c r="W9977" i="1"/>
  <c r="X9977" i="1" s="1"/>
  <c r="W9978" i="1"/>
  <c r="X9978" i="1" s="1"/>
  <c r="W9979" i="1"/>
  <c r="X9979" i="1" s="1"/>
  <c r="W9980" i="1"/>
  <c r="X9980" i="1" s="1"/>
  <c r="W9981" i="1"/>
  <c r="X9981" i="1" s="1"/>
  <c r="W9982" i="1"/>
  <c r="X9982" i="1" s="1"/>
  <c r="W9983" i="1"/>
  <c r="X9983" i="1" s="1"/>
  <c r="W9984" i="1"/>
  <c r="X9984" i="1" s="1"/>
  <c r="W9985" i="1"/>
  <c r="X9985" i="1" s="1"/>
  <c r="W9986" i="1"/>
  <c r="X9986" i="1" s="1"/>
  <c r="W9987" i="1"/>
  <c r="X9987" i="1" s="1"/>
  <c r="W9988" i="1"/>
  <c r="X9988" i="1" s="1"/>
  <c r="W9989" i="1"/>
  <c r="X9989" i="1" s="1"/>
  <c r="W9990" i="1"/>
  <c r="X9990" i="1" s="1"/>
  <c r="W9991" i="1"/>
  <c r="X9991" i="1" s="1"/>
  <c r="W9992" i="1"/>
  <c r="X9992" i="1" s="1"/>
  <c r="W9993" i="1"/>
  <c r="X9993" i="1" s="1"/>
  <c r="W9994" i="1"/>
  <c r="X9994" i="1" s="1"/>
  <c r="W9995" i="1"/>
  <c r="X9995" i="1" s="1"/>
  <c r="W2" i="1"/>
  <c r="X2"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<sst xmlns="http://schemas.openxmlformats.org/spreadsheetml/2006/main" count="130037" uniqueCount="10969">
  <si>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</si>
  <si>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</si>
  <si>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</si>
  <si>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</si>
  <si>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</si>
  <si>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</si>
  <si>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</si>
  <si>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</si>
  <si>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</si>
  <si>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</si>
  <si>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</si>
  <si>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</si>
  <si>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</si>
  <si>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</si>
  <si>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</si>
  <si>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</si>
  <si>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</si>
  <si>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</si>
  <si>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</si>
  <si>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</si>
  <si>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</si>
  <si>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</si>
  <si>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</si>
  <si>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</si>
  <si>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</si>
  <si>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</si>
  <si>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</si>
  <si>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</si>
  <si>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</si>
  <si>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</si>
  <si>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</si>
  <si>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</si>
  <si>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</si>
  <si>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</si>
  <si>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</si>
  <si>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</si>
  <si>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</si>
  <si>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</si>
  <si>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</si>
  <si>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</si>
  <si>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</si>
  <si>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</si>
  <si>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</si>
  <si>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</si>
  <si>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</si>
  <si>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</si>
  <si>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</si>
  <si>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</si>
  <si>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</si>
  <si>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</si>
  <si>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</si>
  <si>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</si>
  <si>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</si>
  <si>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</si>
  <si>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</si>
  <si>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</si>
  <si>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</si>
  <si>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</si>
  <si>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</si>
  <si>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</si>
  <si>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</si>
  <si>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</si>
  <si>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</si>
  <si>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</si>
  <si>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</si>
  <si>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</si>
  <si>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</si>
  <si>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</si>
  <si>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</si>
  <si>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</si>
  <si>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</si>
  <si>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</si>
  <si>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</si>
  <si>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</si>
  <si>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</si>
  <si>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</si>
  <si>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</si>
  <si>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</si>
  <si>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</si>
  <si>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</si>
  <si>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</si>
  <si>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</si>
  <si>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</si>
  <si>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</si>
  <si>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</si>
  <si>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</si>
  <si>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</si>
  <si>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</si>
  <si>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</si>
  <si>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</si>
  <si>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</si>
  <si>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</si>
  <si>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</si>
  <si>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</si>
  <si>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</si>
  <si>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</si>
  <si>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</si>
  <si>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</si>
  <si>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</si>
  <si>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</si>
  <si>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</si>
  <si>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</si>
  <si>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</si>
  <si>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</si>
  <si>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</si>
  <si>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</si>
  <si>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</si>
  <si>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</si>
  <si>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</si>
  <si>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</si>
  <si>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</si>
  <si>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</si>
  <si>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</si>
  <si>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</si>
  <si>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</si>
  <si>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</si>
  <si>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</si>
  <si>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</si>
  <si>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</si>
  <si>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</si>
  <si>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</si>
  <si>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</si>
  <si>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</si>
  <si>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</si>
  <si>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</si>
  <si>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</si>
  <si>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</si>
  <si>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</si>
  <si>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</si>
  <si>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</si>
  <si>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</si>
  <si>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</si>
  <si>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</si>
  <si>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</si>
  <si>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</si>
  <si>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</si>
  <si>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</si>
  <si>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</si>
  <si>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</si>
  <si>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</si>
  <si>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</si>
  <si>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</si>
  <si>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</si>
  <si>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</si>
  <si>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</si>
  <si>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</si>
  <si>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</si>
  <si>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</si>
  <si>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</si>
  <si>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</si>
  <si>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</si>
  <si>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</si>
  <si>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</si>
  <si>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</si>
  <si>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</si>
  <si>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</si>
  <si>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</si>
  <si>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</si>
  <si>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</si>
  <si>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</si>
  <si>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</si>
  <si>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</si>
  <si>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</si>
  <si>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</si>
  <si>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</si>
  <si>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</si>
  <si>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</si>
  <si>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</si>
  <si>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</si>
  <si>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</si>
  <si>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</si>
  <si>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</si>
  <si>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</si>
  <si>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</si>
  <si>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</si>
  <si>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</si>
  <si>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</si>
  <si>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</si>
  <si>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</si>
  <si>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</si>
  <si>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</si>
  <si>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</si>
  <si>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</si>
  <si>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</si>
  <si>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</si>
  <si>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</si>
  <si>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</si>
  <si>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</si>
  <si>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</si>
  <si>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</si>
  <si>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</si>
  <si>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</si>
  <si>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</si>
  <si>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</si>
  <si>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</si>
  <si>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</si>
  <si>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</si>
  <si>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</si>
  <si>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</si>
  <si>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</si>
  <si>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</si>
  <si>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</si>
  <si>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</si>
  <si>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</si>
  <si>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</si>
  <si>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</si>
  <si>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</si>
  <si>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</si>
  <si>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</si>
  <si>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</si>
  <si>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</si>
  <si>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</si>
  <si>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</si>
  <si>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</si>
  <si>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</si>
  <si>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</si>
  <si>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</si>
  <si>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</si>
  <si>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</si>
  <si>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</si>
  <si>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</si>
  <si>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</si>
  <si>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</si>
  <si>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</si>
  <si>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</si>
  <si>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</si>
  <si>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</si>
  <si>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</si>
  <si>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</si>
  <si>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</si>
  <si>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</si>
  <si>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</si>
  <si>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</si>
  <si>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</si>
  <si>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</si>
  <si>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</si>
  <si>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</si>
  <si>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</si>
  <si>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</si>
  <si>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</si>
  <si>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</si>
  <si>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</si>
  <si>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</si>
  <si>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</si>
  <si>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</si>
  <si>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</si>
  <si>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</si>
  <si>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</si>
  <si>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</si>
  <si>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</si>
  <si>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</si>
  <si>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</si>
  <si>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</si>
  <si>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</si>
  <si>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</si>
  <si>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</si>
  <si>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</si>
  <si>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</si>
  <si>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</si>
  <si>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</si>
  <si>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</si>
  <si>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</si>
  <si>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</si>
  <si>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</si>
  <si>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</si>
  <si>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</si>
  <si>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</si>
  <si>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</si>
  <si>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</si>
  <si>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</si>
  <si>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</si>
  <si>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</si>
  <si>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</si>
  <si>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</si>
  <si>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</si>
  <si>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</si>
  <si>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</si>
  <si>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</si>
  <si>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</si>
  <si>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</si>
  <si>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</si>
  <si>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</si>
  <si>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</si>
  <si>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</si>
  <si>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</si>
  <si>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</si>
  <si>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</si>
  <si>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</si>
  <si>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</si>
  <si>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</si>
  <si>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</si>
  <si>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</si>
  <si>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</si>
  <si>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</si>
  <si>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</si>
  <si>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</si>
  <si>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</si>
  <si>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</si>
  <si>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</si>
  <si>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</si>
  <si>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</si>
  <si>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</si>
  <si>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</si>
  <si>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</si>
  <si>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</si>
  <si>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</si>
  <si>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</si>
  <si>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</si>
  <si>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</si>
  <si>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</si>
  <si>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</si>
  <si>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</si>
  <si>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</si>
  <si>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</si>
  <si>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</si>
  <si>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</si>
  <si>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</si>
  <si>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</si>
  <si>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</si>
  <si>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</si>
  <si>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</si>
  <si>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</si>
  <si>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</si>
  <si>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</si>
  <si>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</si>
  <si>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</si>
  <si>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</si>
  <si>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</si>
  <si>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</si>
  <si>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</si>
  <si>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</si>
  <si>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</si>
  <si>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</si>
  <si>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</si>
  <si>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</si>
  <si>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</si>
  <si>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</si>
  <si>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</si>
  <si>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</si>
  <si>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</si>
  <si>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</si>
  <si>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</si>
  <si>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</si>
  <si>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</si>
  <si>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</si>
  <si>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</si>
  <si>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</si>
  <si>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</si>
  <si>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</si>
  <si>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</si>
  <si>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</si>
  <si>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</si>
  <si>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</si>
  <si>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</si>
  <si>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</si>
  <si>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</si>
  <si>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</si>
  <si>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</si>
  <si>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</si>
  <si>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</si>
  <si>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</si>
  <si>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</si>
  <si>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</si>
  <si>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</si>
  <si>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</si>
  <si>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</si>
  <si>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</si>
  <si>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</si>
  <si>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</si>
  <si>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</si>
  <si>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</si>
  <si>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</si>
  <si>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</si>
  <si>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</si>
  <si>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</si>
  <si>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</si>
  <si>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</si>
  <si>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</si>
  <si>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</si>
  <si>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</si>
  <si>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</si>
  <si>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</si>
  <si>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</si>
  <si>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</si>
  <si>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</si>
  <si>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</si>
  <si>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</si>
  <si>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</si>
  <si>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</si>
  <si>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</si>
  <si>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</si>
  <si>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</si>
  <si>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</si>
  <si>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</si>
  <si>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</si>
  <si>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</si>
  <si>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</si>
  <si>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</si>
  <si>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</si>
  <si>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</si>
  <si>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</si>
  <si>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</si>
  <si>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</si>
  <si>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</si>
  <si>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</si>
  <si>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</si>
  <si>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</si>
  <si>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</si>
  <si>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</si>
  <si>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</si>
  <si>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</si>
  <si>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</si>
  <si>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</si>
  <si>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</si>
  <si>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</si>
  <si>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</si>
  <si>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</si>
  <si>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</si>
  <si>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</si>
  <si>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</si>
  <si>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</si>
  <si>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</si>
  <si>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</si>
  <si>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</si>
  <si>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</si>
  <si>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</si>
  <si>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</si>
  <si>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</si>
  <si>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</si>
  <si>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</si>
  <si>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</si>
  <si>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</si>
  <si>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</si>
  <si>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</si>
  <si>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</si>
  <si>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</si>
  <si>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</si>
  <si>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</si>
  <si>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</si>
  <si>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</si>
  <si>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</si>
  <si>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</si>
  <si>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</si>
  <si>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</si>
  <si>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</si>
  <si>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</si>
  <si>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</si>
  <si>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</si>
  <si>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</si>
  <si>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</si>
  <si>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</si>
  <si>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</si>
  <si>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</si>
  <si>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</si>
  <si>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</si>
  <si>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</si>
  <si>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</si>
  <si>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</si>
  <si>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</si>
  <si>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</si>
  <si>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</si>
  <si>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</si>
  <si>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</si>
  <si>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</si>
  <si>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</si>
  <si>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</si>
  <si>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</si>
  <si>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</si>
  <si>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</si>
  <si>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</si>
  <si>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</si>
  <si>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</si>
  <si>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</si>
  <si>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</si>
  <si>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</si>
  <si>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</si>
  <si>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</si>
  <si>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</si>
  <si>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</si>
  <si>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</si>
  <si>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</si>
  <si>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</si>
  <si>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</si>
  <si>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</si>
  <si>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</si>
  <si>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</si>
  <si>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</si>
  <si>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</si>
  <si>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</si>
  <si>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</si>
  <si>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</si>
  <si>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</si>
  <si>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</si>
  <si>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</si>
  <si>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</si>
  <si>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</si>
  <si>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</si>
  <si>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</si>
  <si>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</si>
  <si>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</si>
  <si>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</si>
  <si>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</si>
  <si>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</si>
  <si>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</si>
  <si>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</si>
  <si>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</si>
  <si>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</si>
  <si>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</si>
  <si>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</si>
  <si>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</si>
  <si>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</si>
  <si>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</si>
  <si>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</si>
  <si>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</si>
  <si>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</si>
  <si>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</si>
  <si>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</si>
  <si>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</si>
  <si>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</si>
  <si>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</si>
  <si>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</si>
  <si>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</si>
  <si>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</si>
  <si>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</si>
  <si>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</si>
  <si>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</si>
  <si>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</si>
  <si>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</si>
  <si>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</si>
  <si>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</si>
  <si>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</si>
  <si>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</si>
  <si>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</si>
  <si>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</si>
  <si>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</si>
  <si>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</si>
  <si>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</si>
  <si>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</si>
  <si>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</si>
  <si>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</si>
  <si>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</si>
  <si>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</si>
  <si>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</si>
  <si>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</si>
  <si>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</si>
  <si>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</si>
  <si>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</si>
  <si>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</si>
  <si>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</si>
  <si>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</si>
  <si>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</si>
  <si>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</si>
  <si>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</si>
  <si>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</si>
  <si>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</si>
  <si>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</si>
  <si>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</si>
  <si>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</si>
  <si>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</si>
  <si>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</si>
  <si>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</si>
  <si>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</si>
  <si>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</si>
  <si>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</si>
  <si>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</si>
  <si>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</si>
  <si>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</si>
  <si>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</si>
  <si>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</si>
  <si>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</si>
  <si>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</si>
  <si>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</si>
  <si>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</si>
  <si>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</si>
  <si>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</si>
  <si>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</si>
  <si>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</si>
  <si>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</si>
  <si>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</si>
  <si>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</si>
  <si>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</si>
  <si>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</si>
  <si>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</si>
  <si>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</si>
  <si>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</si>
  <si>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</si>
  <si>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</si>
  <si>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</si>
  <si>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</si>
  <si>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</si>
  <si>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</si>
  <si>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</si>
  <si>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</si>
  <si>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</si>
  <si>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</si>
  <si>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</si>
  <si>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</si>
  <si>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</si>
  <si>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</si>
  <si>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</si>
  <si>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</si>
  <si>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</si>
  <si>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</si>
  <si>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</si>
  <si>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</si>
  <si>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</si>
  <si>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</si>
  <si>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</si>
  <si>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</si>
  <si>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</si>
  <si>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</si>
  <si>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</si>
  <si>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</si>
  <si>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</si>
  <si>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</si>
  <si>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</si>
  <si>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</si>
  <si>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</si>
  <si>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</si>
  <si>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</si>
  <si>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</si>
  <si>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</si>
  <si>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</si>
  <si>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</si>
  <si>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</si>
  <si>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</si>
  <si>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</si>
  <si>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</si>
  <si>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</si>
  <si>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</si>
  <si>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</si>
  <si>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</si>
  <si>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</si>
  <si>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</si>
  <si>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</si>
  <si>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</si>
  <si>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</si>
  <si>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</si>
  <si>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</si>
  <si>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</si>
  <si>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</si>
  <si>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</si>
  <si>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</si>
  <si>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</si>
  <si>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</si>
  <si>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</si>
  <si>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</si>
  <si>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</si>
  <si>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</si>
  <si>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</si>
  <si>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</si>
  <si>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</si>
  <si>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</si>
  <si>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</si>
  <si>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</si>
  <si>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</si>
  <si>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</si>
  <si>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</si>
  <si>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</si>
  <si>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</si>
  <si>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</si>
  <si>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</si>
  <si>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</si>
  <si>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</si>
  <si>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</si>
  <si>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</si>
  <si>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</si>
  <si>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</si>
  <si>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</si>
  <si>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</si>
  <si>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</si>
  <si>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</si>
  <si>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</si>
  <si>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</si>
  <si>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</si>
  <si>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</si>
  <si>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</si>
  <si>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</si>
  <si>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</si>
  <si>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</si>
  <si>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</si>
  <si>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</si>
  <si>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</si>
  <si>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</si>
  <si>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</si>
  <si>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</si>
  <si>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</si>
  <si>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</si>
  <si>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</si>
  <si>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</si>
  <si>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</si>
  <si>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</si>
  <si>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</si>
  <si>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</si>
  <si>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</si>
  <si>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</si>
  <si>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</si>
  <si>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</si>
  <si>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</si>
  <si>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</si>
  <si>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</si>
  <si>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</si>
  <si>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</si>
  <si>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</si>
  <si>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</si>
  <si>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</si>
  <si>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</si>
  <si>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</si>
  <si>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</si>
  <si>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</si>
  <si>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</si>
  <si>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</si>
  <si>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</si>
  <si>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</si>
  <si>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</si>
  <si>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</si>
  <si>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</si>
  <si>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</si>
  <si>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</si>
  <si>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</si>
  <si>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</si>
  <si>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</si>
  <si>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</si>
  <si>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</si>
  <si>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</si>
  <si>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</si>
  <si>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</si>
  <si>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</si>
  <si>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</si>
  <si>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</si>
  <si>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</si>
  <si>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</si>
  <si>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</si>
  <si>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</si>
  <si>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</si>
  <si>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</si>
  <si>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</si>
  <si>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</si>
  <si>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</si>
  <si>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</si>
  <si>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</si>
  <si>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</si>
  <si>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</si>
  <si>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</si>
  <si>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</si>
  <si>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</si>
  <si>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</si>
  <si>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</si>
  <si>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</si>
  <si>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</si>
  <si>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</si>
  <si>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</si>
  <si>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</si>
  <si>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</si>
  <si>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</si>
  <si>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</si>
  <si>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</si>
  <si>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</si>
  <si>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</si>
  <si>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</si>
  <si>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</si>
  <si>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</si>
  <si>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</si>
  <si>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</si>
  <si>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</si>
  <si>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</si>
  <si>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</si>
  <si>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</si>
  <si>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</si>
  <si>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</si>
  <si>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</si>
  <si>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</si>
  <si>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</si>
  <si>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</si>
  <si>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</si>
  <si>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</si>
  <si>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</si>
  <si>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</si>
  <si>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</si>
  <si>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</si>
  <si>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</si>
  <si>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</si>
  <si>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</si>
  <si>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</si>
  <si>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</si>
  <si>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</si>
  <si>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</si>
  <si>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</si>
  <si>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</si>
  <si>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</si>
  <si>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</si>
  <si>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</si>
  <si>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</si>
  <si>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</si>
  <si>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</si>
  <si>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</si>
  <si>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</si>
  <si>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</si>
  <si>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</si>
  <si>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</si>
  <si>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</si>
  <si>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</si>
  <si>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</si>
  <si>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</si>
  <si>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</si>
  <si>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</si>
  <si>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</si>
  <si>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</si>
  <si>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</si>
  <si>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</si>
  <si>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</si>
  <si>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</si>
  <si>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</si>
  <si>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</si>
  <si>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</si>
  <si>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</si>
  <si>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</si>
  <si>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</si>
  <si>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</si>
  <si>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</si>
  <si>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</si>
  <si>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</si>
  <si>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</si>
  <si>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</si>
  <si>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</si>
  <si>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</si>
  <si>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</si>
  <si>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</si>
  <si>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</si>
  <si>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</si>
  <si>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</si>
  <si>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</si>
  <si>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</si>
  <si>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</si>
  <si>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</si>
  <si>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</si>
  <si>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</si>
  <si>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</si>
  <si>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</si>
  <si>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</si>
  <si>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</si>
  <si>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</si>
  <si>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</si>
  <si>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</si>
  <si>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</si>
  <si>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</si>
  <si>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</si>
  <si>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</si>
  <si>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</si>
  <si>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</si>
  <si>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</si>
  <si>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</si>
  <si>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</si>
  <si>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</si>
  <si>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</si>
  <si>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</si>
  <si>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</si>
  <si>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</si>
  <si>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</si>
  <si>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</si>
  <si>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</si>
  <si>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</si>
  <si>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</si>
  <si>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</si>
  <si>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</si>
  <si>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</si>
  <si>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</si>
  <si>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</si>
  <si>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</si>
  <si>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</si>
  <si>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</si>
  <si>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</si>
  <si>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</si>
  <si>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</si>
  <si>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</si>
  <si>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</si>
  <si>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</si>
  <si>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</si>
  <si>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</si>
  <si>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</si>
  <si>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</si>
  <si>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</si>
  <si>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</si>
  <si>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</si>
  <si>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</si>
  <si>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</si>
  <si>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</si>
  <si>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</si>
  <si>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</si>
  <si>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</si>
  <si>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</si>
  <si>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</si>
  <si>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</si>
  <si>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</si>
  <si>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</si>
  <si>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</si>
  <si>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</si>
  <si>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</si>
  <si>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</si>
  <si>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</si>
  <si>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</si>
  <si>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</si>
  <si>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</si>
  <si>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</si>
  <si>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</si>
  <si>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</si>
  <si>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</si>
  <si>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</si>
  <si>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</si>
  <si>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</si>
  <si>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</si>
  <si>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</si>
  <si>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</si>
  <si>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</si>
  <si>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</si>
  <si>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</si>
  <si>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</si>
  <si>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</si>
  <si>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</si>
  <si>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</si>
  <si>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</si>
  <si>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</si>
  <si>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</si>
  <si>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</si>
  <si>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</si>
  <si>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</si>
  <si>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</si>
  <si>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</si>
  <si>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</si>
  <si>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</si>
  <si>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</si>
  <si>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</si>
  <si>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</si>
  <si>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</si>
  <si>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</si>
  <si>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</si>
  <si>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</si>
  <si>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</si>
  <si>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</si>
  <si>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</si>
  <si>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</si>
  <si>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</si>
  <si>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</si>
  <si>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</si>
  <si>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</si>
  <si>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</si>
  <si>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</si>
  <si>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</si>
  <si>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</si>
  <si>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</si>
  <si>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</si>
  <si>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</si>
  <si>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</si>
  <si>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</si>
  <si>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</si>
  <si>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</si>
  <si>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</si>
  <si>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</si>
  <si>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</si>
  <si>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</si>
  <si>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</si>
  <si>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</si>
  <si>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</si>
  <si>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</si>
  <si>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</si>
  <si>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</si>
  <si>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</si>
  <si>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</si>
  <si>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</si>
  <si>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</si>
  <si>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</si>
  <si>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</si>
  <si>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</si>
  <si>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</si>
  <si>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</si>
  <si>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</si>
  <si>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</si>
  <si>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</si>
  <si>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</si>
  <si>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</si>
  <si>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</si>
  <si>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</si>
  <si>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</si>
  <si>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</si>
  <si>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</si>
  <si>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</si>
  <si>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</si>
  <si>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</si>
  <si>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</si>
  <si>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</si>
  <si>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</si>
  <si>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</si>
  <si>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</si>
  <si>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</si>
  <si>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</si>
  <si>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</si>
  <si>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</si>
  <si>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</si>
  <si>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</si>
  <si>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</si>
  <si>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</si>
  <si>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</si>
  <si>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</si>
  <si>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</si>
  <si>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</si>
  <si>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</si>
  <si>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</si>
  <si>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</si>
  <si>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</si>
  <si>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</si>
  <si>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</si>
  <si>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</si>
  <si>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</si>
  <si>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</si>
  <si>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</si>
  <si>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</si>
  <si>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</si>
  <si>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</si>
  <si>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</si>
  <si>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</si>
  <si>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</si>
  <si>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</si>
  <si>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</si>
  <si>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</si>
  <si>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</si>
  <si>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</si>
  <si>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</si>
  <si>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</si>
  <si>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</si>
  <si>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</si>
  <si>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</si>
  <si>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</si>
  <si>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</si>
  <si>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</si>
  <si>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</si>
  <si>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</si>
  <si>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</si>
  <si>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</si>
  <si>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</si>
  <si>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</si>
  <si>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</si>
  <si>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</si>
  <si>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</si>
  <si>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</si>
  <si>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</si>
  <si>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</si>
  <si>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</si>
  <si>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</si>
  <si>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</si>
  <si>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</si>
  <si>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</si>
  <si>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</si>
  <si>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</si>
  <si>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</si>
  <si>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</si>
  <si>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</si>
  <si>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</si>
  <si>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</si>
  <si>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</si>
  <si>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</si>
  <si>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</si>
  <si>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</si>
  <si>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</si>
  <si>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</si>
  <si>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</si>
  <si>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</si>
  <si>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</si>
  <si>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</si>
  <si>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</si>
  <si>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</si>
  <si>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</si>
  <si>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</si>
  <si>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</si>
  <si>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</si>
  <si>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</si>
  <si>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</si>
  <si>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</si>
  <si>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</si>
  <si>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</si>
  <si>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</si>
  <si>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</si>
  <si>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</si>
  <si>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</si>
  <si>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</si>
  <si>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</si>
  <si>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</si>
  <si>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</si>
  <si>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</si>
  <si>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</si>
  <si>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</si>
  <si>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</si>
  <si>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</si>
  <si>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</si>
  <si>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</si>
  <si>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</si>
  <si>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</si>
  <si>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</si>
  <si>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</si>
  <si>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</si>
  <si>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</si>
  <si>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</si>
  <si>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</si>
  <si>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</si>
  <si>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</si>
  <si>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</si>
  <si>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</si>
  <si>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</si>
  <si>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</si>
  <si>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</si>
  <si>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</si>
  <si>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</si>
  <si>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</si>
  <si>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</si>
  <si>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</si>
  <si>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</si>
  <si>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</si>
  <si>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</si>
  <si>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</si>
  <si>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</si>
  <si>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</si>
  <si>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</si>
  <si>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</si>
  <si>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</si>
  <si>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</si>
  <si>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</si>
  <si>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</si>
  <si>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</si>
  <si>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</si>
  <si>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</si>
  <si>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</si>
  <si>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</si>
  <si>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</si>
  <si>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</si>
  <si>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</si>
  <si>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</si>
  <si>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</si>
  <si>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</si>
  <si>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</si>
  <si>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</si>
  <si>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</si>
  <si>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</si>
  <si>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</si>
  <si>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</si>
  <si>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</si>
  <si>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</si>
  <si>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</si>
  <si>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</si>
  <si>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</si>
  <si>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</si>
  <si>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</si>
  <si>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</si>
  <si>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</si>
  <si>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</si>
  <si>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</si>
  <si>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</si>
  <si>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</si>
  <si>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</si>
  <si>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</si>
  <si>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</si>
  <si>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</si>
  <si>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</si>
  <si>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</si>
  <si>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</si>
  <si>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</si>
  <si>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</si>
  <si>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</si>
  <si>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</si>
  <si>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</si>
  <si>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</si>
  <si>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</si>
  <si>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</si>
  <si>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</si>
  <si>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</si>
  <si>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</si>
  <si>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</si>
  <si>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</si>
  <si>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</si>
  <si>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</si>
  <si>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</si>
  <si>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</si>
  <si>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</si>
  <si>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</si>
  <si>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</si>
  <si>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</si>
  <si>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</si>
  <si>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</si>
  <si>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</si>
  <si>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</si>
  <si>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</si>
  <si>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</si>
  <si>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</si>
  <si>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</si>
  <si>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</si>
  <si>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</si>
  <si>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</si>
  <si>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</si>
  <si>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</si>
  <si>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</si>
  <si>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</si>
  <si>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</si>
  <si>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</si>
  <si>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</si>
  <si>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</si>
  <si>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</si>
  <si>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</si>
  <si>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</si>
  <si>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</si>
  <si>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</si>
  <si>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</si>
  <si>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</si>
  <si>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</si>
  <si>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</si>
  <si>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</si>
  <si>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</si>
  <si>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</si>
  <si>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</si>
  <si>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</si>
  <si>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</si>
  <si>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</si>
  <si>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</si>
  <si>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</si>
  <si>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</si>
  <si>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</si>
  <si>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</si>
  <si>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</si>
  <si>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</si>
  <si>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</si>
  <si>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</si>
  <si>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</si>
  <si>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</si>
  <si>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</si>
  <si>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</si>
  <si>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</si>
  <si>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</si>
  <si>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</si>
  <si>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</si>
  <si>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</si>
  <si>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</si>
  <si>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</si>
  <si>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</si>
  <si>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</si>
  <si>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</si>
  <si>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</si>
  <si>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</si>
  <si>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</si>
  <si>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</si>
  <si>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</si>
  <si>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</si>
  <si>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</si>
  <si>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</si>
  <si>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</si>
  <si>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</si>
  <si>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</si>
  <si>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</si>
  <si>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</si>
  <si>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</si>
  <si>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</si>
  <si>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</si>
  <si>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</si>
  <si>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</si>
  <si>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</si>
  <si>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</si>
  <si>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</si>
  <si>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</si>
  <si>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</si>
  <si>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</si>
  <si>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</si>
  <si>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</si>
  <si>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</si>
  <si>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</si>
  <si>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</si>
  <si>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</si>
  <si>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</si>
  <si>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</si>
  <si>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</si>
  <si>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</si>
  <si>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</si>
  <si>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</si>
  <si>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</si>
  <si>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</si>
  <si>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</si>
  <si>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</si>
  <si>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</si>
  <si>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</si>
  <si>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</si>
  <si>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</si>
  <si>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</si>
  <si>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</si>
  <si>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</si>
  <si>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</si>
  <si>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</si>
  <si>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</si>
  <si>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</si>
  <si>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</si>
  <si>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</si>
  <si>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</si>
  <si>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</si>
  <si>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</si>
  <si>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</si>
  <si>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</si>
  <si>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</si>
  <si>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</si>
  <si>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</si>
  <si>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</si>
  <si>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</si>
  <si>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</si>
  <si>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</si>
  <si>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</si>
  <si>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</si>
  <si>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</si>
  <si>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</si>
  <si>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</si>
  <si>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</si>
  <si>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</si>
  <si>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</si>
  <si>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</si>
  <si>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</si>
  <si>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</si>
  <si>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</si>
  <si>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</si>
  <si>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</si>
  <si>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</si>
  <si>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</si>
  <si>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</si>
  <si>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</si>
  <si>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</si>
  <si>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</si>
  <si>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</si>
  <si>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</si>
  <si>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</si>
  <si>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</si>
  <si>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</si>
  <si>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</si>
  <si>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</si>
  <si>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</si>
  <si>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</si>
  <si>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</si>
  <si>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</si>
  <si>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</si>
  <si>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</si>
  <si>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</si>
  <si>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</si>
  <si>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</si>
  <si>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</si>
  <si>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</si>
  <si>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</si>
  <si>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</si>
  <si>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</si>
  <si>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</si>
  <si>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</si>
  <si>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</si>
  <si>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</si>
  <si>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</si>
  <si>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</si>
  <si>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</si>
  <si>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</si>
  <si>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</si>
  <si>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</si>
  <si>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</si>
  <si>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</si>
  <si>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</si>
  <si>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</si>
  <si>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</si>
  <si>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</si>
  <si>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</si>
  <si>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</si>
  <si>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</si>
  <si>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</si>
  <si>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</si>
  <si>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</si>
  <si>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</si>
  <si>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</si>
  <si>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</si>
  <si>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</si>
  <si>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</si>
  <si>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</si>
  <si>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</si>
  <si>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</si>
  <si>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</si>
  <si>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</si>
  <si>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</si>
  <si>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</si>
  <si>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</si>
  <si>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</si>
  <si>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</si>
  <si>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</si>
  <si>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</si>
  <si>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</si>
  <si>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</si>
  <si>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</si>
  <si>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</si>
  <si>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</si>
  <si>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</si>
  <si>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</si>
  <si>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</si>
  <si>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</si>
  <si>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</si>
  <si>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</si>
  <si>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</si>
  <si>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</si>
  <si>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</si>
  <si>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</si>
  <si>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</si>
  <si>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</si>
  <si>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</si>
  <si>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</si>
  <si>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</si>
  <si>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</si>
  <si>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</si>
  <si>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</si>
  <si>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</si>
  <si>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</si>
  <si>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</si>
  <si>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</si>
  <si>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</si>
  <si>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</si>
  <si>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</si>
  <si>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</si>
  <si>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</si>
  <si>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</si>
  <si>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</si>
  <si>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</si>
  <si>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</si>
  <si>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</si>
  <si>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</si>
  <si>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</si>
  <si>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</si>
  <si>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</si>
  <si>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</si>
  <si>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</si>
  <si>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</si>
  <si>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</si>
  <si>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</si>
  <si>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</si>
  <si>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</si>
  <si>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</si>
  <si>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</si>
  <si>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</si>
  <si>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</si>
  <si>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</si>
  <si>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</si>
  <si>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</si>
  <si>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</si>
  <si>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</si>
  <si>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</si>
  <si>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</si>
  <si>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</si>
  <si>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</si>
  <si>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</si>
  <si>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</si>
  <si>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</si>
  <si>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</si>
  <si>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</si>
  <si>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</si>
  <si>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</si>
  <si>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</si>
  <si>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</si>
  <si>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</si>
  <si>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</si>
  <si>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</si>
  <si>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</si>
  <si>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</si>
  <si>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</si>
  <si>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</si>
  <si>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</si>
  <si>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</si>
  <si>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</si>
  <si>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</si>
  <si>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</si>
  <si>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</si>
  <si>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</si>
  <si>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</si>
  <si>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</si>
  <si>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</si>
  <si>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</si>
  <si>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</si>
  <si>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</si>
  <si>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</si>
  <si>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</si>
  <si>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</si>
  <si>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</si>
  <si>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</si>
  <si>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</si>
  <si>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</si>
  <si>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</si>
  <si>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</si>
  <si>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</si>
  <si>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</si>
  <si>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</si>
  <si>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</si>
  <si>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</si>
  <si>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</si>
  <si>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</si>
  <si>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</si>
  <si>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</si>
  <si>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</si>
  <si>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</si>
  <si>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</si>
  <si>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</si>
  <si>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</si>
  <si>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</si>
  <si>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</si>
  <si>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</si>
  <si>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</si>
  <si>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</si>
  <si>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</si>
  <si>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</si>
  <si>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</si>
  <si>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</si>
  <si>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</si>
  <si>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</si>
  <si>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</si>
  <si>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</si>
  <si>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</si>
  <si>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</si>
  <si>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</si>
  <si>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</si>
  <si>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</si>
  <si>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</si>
  <si>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</si>
  <si>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</si>
  <si>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</si>
  <si>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</si>
  <si>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</si>
  <si>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</si>
  <si>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</si>
  <si>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</si>
  <si>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</si>
  <si>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</si>
  <si>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</si>
  <si>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</si>
  <si>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</si>
  <si>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</si>
  <si>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</si>
  <si>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</si>
  <si>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</si>
  <si>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</si>
  <si>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</si>
  <si>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</si>
  <si>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</si>
  <si>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</si>
  <si>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</si>
  <si>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</si>
  <si>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</si>
  <si>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</si>
  <si>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</si>
  <si>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</si>
  <si>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</si>
  <si>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</si>
  <si>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</si>
  <si>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</si>
  <si>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</si>
  <si>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</si>
  <si>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</si>
  <si>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</si>
  <si>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</si>
  <si>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</si>
  <si>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</si>
  <si>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</si>
  <si>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</si>
  <si>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</si>
  <si>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</si>
  <si>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</si>
  <si>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</si>
  <si>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</si>
  <si>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</si>
  <si>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</si>
  <si>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</si>
  <si>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</si>
  <si>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</si>
  <si>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</si>
  <si>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</si>
  <si>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</si>
  <si>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</si>
  <si>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</si>
  <si>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</si>
  <si>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</si>
  <si>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</si>
  <si>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</si>
  <si>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</si>
  <si>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</si>
  <si>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</si>
  <si>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</si>
  <si>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</si>
  <si>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</si>
  <si>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</si>
  <si>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</si>
  <si>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</si>
  <si>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</si>
  <si>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</si>
  <si>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</si>
  <si>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</si>
  <si>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</si>
  <si>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</si>
  <si>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</si>
  <si>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</si>
  <si>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</si>
  <si>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</si>
  <si>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</si>
  <si>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</si>
  <si>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</si>
  <si>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</si>
  <si>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</si>
  <si>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</si>
  <si>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</si>
  <si>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</si>
  <si>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</si>
  <si>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</si>
  <si>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</si>
  <si>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</si>
  <si>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</si>
  <si>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</si>
  <si>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</si>
  <si>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</si>
  <si>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</si>
  <si>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</si>
  <si>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</si>
  <si>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</si>
  <si>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</si>
  <si>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</si>
  <si>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</si>
  <si>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</si>
  <si>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</si>
  <si>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</si>
  <si>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</si>
  <si>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</si>
  <si>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</si>
  <si>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</si>
  <si>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</si>
  <si>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</si>
  <si>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</si>
  <si>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</si>
  <si>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</si>
  <si>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</si>
  <si>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</si>
  <si>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</si>
  <si>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</si>
  <si>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</si>
  <si>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</si>
  <si>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</si>
  <si>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</si>
  <si>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</si>
  <si>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</si>
  <si>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</si>
  <si>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</si>
  <si>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</si>
  <si>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</si>
  <si>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</si>
  <si>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</si>
  <si>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</si>
  <si>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</si>
  <si>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</si>
  <si>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</si>
  <si>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</si>
  <si>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</si>
  <si>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</si>
  <si>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</si>
  <si>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</si>
  <si>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</si>
  <si>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</si>
  <si>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</si>
  <si>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</si>
  <si>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</si>
  <si>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</si>
  <si>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</si>
  <si>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</si>
  <si>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</si>
  <si>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</si>
  <si>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</si>
  <si>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</si>
  <si>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</si>
  <si>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</si>
  <si>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</si>
  <si>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</si>
  <si>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</si>
  <si>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</si>
  <si>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</si>
  <si>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</si>
  <si>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</si>
  <si>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</si>
  <si>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</si>
  <si>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</si>
  <si>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</si>
  <si>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</si>
  <si>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</si>
  <si>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</si>
  <si>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</si>
  <si>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</si>
  <si>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</si>
  <si>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</si>
  <si>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</si>
  <si>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</si>
  <si>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</si>
  <si>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</si>
  <si>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</si>
  <si>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</si>
  <si>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</si>
  <si>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</si>
  <si>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</si>
  <si>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</si>
  <si>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</si>
  <si>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</si>
  <si>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</si>
  <si>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</si>
  <si>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</si>
  <si>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</si>
  <si>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</si>
  <si>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</si>
  <si>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</si>
  <si>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</si>
  <si>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</si>
  <si>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</si>
  <si>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</si>
  <si>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</si>
  <si>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</si>
  <si>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</si>
  <si>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</si>
  <si>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</si>
  <si>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</si>
  <si>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</si>
  <si>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</si>
  <si>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</si>
  <si>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</si>
  <si>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</si>
  <si>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</si>
  <si>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</si>
  <si>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</si>
  <si>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</si>
  <si>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</si>
  <si>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</si>
  <si>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</si>
  <si>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</si>
  <si>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</si>
  <si>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</si>
  <si>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</si>
  <si>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</si>
  <si>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</si>
  <si>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</si>
  <si>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</si>
  <si>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</si>
  <si>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</si>
  <si>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</si>
  <si>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</si>
  <si>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</si>
  <si>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</si>
  <si>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</si>
  <si>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</si>
  <si>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</si>
  <si>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</si>
  <si>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</si>
  <si>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</si>
  <si>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</si>
  <si>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</si>
  <si>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</si>
  <si>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</si>
  <si>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</si>
  <si>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</si>
  <si>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</si>
  <si>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</si>
  <si>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</si>
  <si>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</si>
  <si>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</si>
  <si>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</si>
  <si>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</si>
  <si>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</si>
  <si>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</si>
  <si>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</si>
  <si>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</si>
  <si>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</si>
  <si>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</si>
  <si>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</si>
  <si>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</si>
  <si>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</si>
  <si>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</si>
  <si>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</si>
  <si>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</si>
  <si>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</si>
  <si>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</si>
  <si>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</si>
  <si>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</si>
  <si>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</si>
  <si>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</si>
  <si>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</si>
  <si>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</si>
  <si>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</si>
  <si>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</si>
  <si>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</si>
  <si>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</si>
  <si>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</si>
  <si>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</si>
  <si>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</si>
  <si>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</si>
  <si>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</si>
  <si>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</si>
  <si>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</si>
  <si>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</si>
  <si>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</si>
  <si>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</si>
  <si>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</si>
  <si>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</si>
  <si>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</si>
  <si>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</si>
  <si>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</si>
  <si>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</si>
  <si>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</si>
  <si>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</si>
  <si>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</si>
  <si>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</si>
  <si>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</si>
  <si>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</si>
  <si>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</si>
  <si>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</si>
  <si>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</si>
  <si>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</si>
  <si>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</si>
  <si>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</si>
  <si>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</si>
  <si>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</si>
  <si>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</si>
  <si>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</si>
  <si>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</si>
  <si>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</si>
  <si>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</si>
  <si>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</si>
  <si>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</si>
  <si>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</si>
  <si>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</si>
  <si>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</si>
  <si>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</si>
  <si>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</si>
  <si>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</si>
  <si>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</si>
  <si>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</si>
  <si>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</si>
  <si>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</si>
  <si>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</si>
  <si>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</si>
  <si>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</si>
  <si>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</si>
  <si>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</si>
  <si>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</si>
  <si>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</si>
  <si>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</si>
  <si>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</si>
  <si>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</si>
  <si>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</si>
  <si>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</si>
  <si>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</si>
  <si>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</si>
  <si>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</si>
  <si>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</si>
  <si>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</si>
  <si>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</si>
  <si>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</si>
  <si>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</si>
  <si>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</si>
  <si>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</si>
  <si>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</si>
  <si>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</si>
  <si>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</si>
  <si>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</si>
  <si>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</si>
  <si>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</si>
  <si>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</si>
  <si>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</si>
  <si>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</si>
  <si>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</si>
  <si>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</si>
  <si>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</si>
  <si>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</si>
  <si>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</si>
  <si>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</si>
  <si>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</si>
  <si>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</si>
  <si>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</si>
  <si>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</si>
  <si>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</si>
  <si>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</si>
  <si>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</si>
  <si>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</si>
  <si>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</si>
  <si>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</si>
  <si>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</si>
  <si>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</si>
  <si>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</si>
  <si>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</si>
  <si>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</si>
  <si>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</si>
  <si>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</si>
  <si>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</si>
  <si>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</si>
  <si>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</si>
  <si>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</si>
  <si>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</si>
  <si>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</si>
  <si>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</si>
  <si>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</si>
  <si>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</si>
  <si>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</si>
  <si>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</si>
  <si>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</si>
  <si>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</si>
  <si>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</si>
  <si>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</si>
  <si>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</si>
  <si>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</si>
  <si>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</si>
  <si>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</si>
  <si>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</si>
  <si>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</si>
  <si>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</si>
  <si>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</si>
  <si>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</si>
  <si>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</si>
  <si>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</si>
  <si>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</si>
  <si>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</si>
  <si>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</si>
  <si>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</si>
  <si>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</si>
  <si>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</si>
  <si>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</si>
  <si>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</si>
  <si>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</si>
  <si>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</si>
  <si>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</si>
  <si>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</si>
  <si>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</si>
  <si>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</si>
  <si>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</si>
  <si>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</si>
  <si>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</si>
  <si>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</si>
  <si>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</si>
  <si>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</si>
  <si>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</si>
  <si>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</si>
  <si>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</si>
  <si>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</si>
  <si>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</si>
  <si>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</si>
  <si>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</si>
  <si>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</si>
  <si>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</si>
  <si>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</si>
  <si>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</si>
  <si>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</si>
  <si>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</si>
  <si>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</si>
  <si>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</si>
  <si>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</si>
  <si>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</si>
  <si>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</si>
  <si>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</si>
  <si>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</si>
  <si>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</si>
  <si>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</si>
  <si>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</si>
  <si>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</si>
  <si>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</si>
  <si>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</si>
  <si>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</si>
  <si>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</si>
  <si>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</si>
  <si>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</si>
  <si>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</si>
  <si>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</si>
  <si>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</si>
  <si>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</si>
  <si>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</si>
  <si>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</si>
  <si>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</si>
  <si>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</si>
  <si>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</si>
  <si>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</si>
  <si>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</si>
  <si>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</si>
  <si>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</si>
  <si>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</si>
  <si>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</si>
  <si>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</si>
  <si>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</si>
  <si>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</si>
  <si>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</si>
  <si>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</si>
  <si>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</si>
  <si>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</si>
  <si>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</si>
  <si>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</si>
  <si>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</si>
  <si>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</si>
  <si>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</si>
  <si>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</si>
  <si>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</si>
  <si>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</si>
  <si>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</si>
  <si>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</si>
  <si>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</si>
  <si>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</si>
  <si>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</si>
  <si>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</si>
  <si>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</si>
  <si>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</si>
  <si>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</si>
  <si>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</si>
  <si>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</si>
  <si>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</si>
  <si>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</si>
  <si>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</si>
  <si>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</si>
  <si>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</si>
  <si>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</si>
  <si>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</si>
  <si>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</si>
  <si>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</si>
  <si>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</si>
  <si>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</si>
  <si>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</si>
  <si>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</si>
  <si>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</si>
  <si>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</si>
  <si>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</si>
  <si>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</si>
  <si>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</si>
  <si>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</si>
  <si>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</si>
  <si>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</si>
  <si>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</si>
  <si>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</si>
  <si>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</si>
  <si>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</si>
  <si>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</si>
  <si>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</si>
  <si>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</si>
  <si>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</si>
  <si>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</si>
  <si>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</si>
  <si>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</si>
  <si>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</si>
  <si>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</si>
  <si>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</si>
  <si>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</si>
  <si>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</si>
  <si>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</si>
  <si>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</si>
  <si>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</si>
  <si>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</si>
  <si>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</si>
  <si>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</si>
  <si>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</si>
  <si>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</si>
  <si>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</si>
  <si>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</si>
  <si>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</si>
  <si>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</si>
  <si>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</si>
  <si>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</si>
  <si>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</si>
  <si>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</si>
  <si>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</si>
  <si>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</si>
  <si>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</si>
  <si>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</si>
  <si>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</si>
  <si>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</si>
  <si>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</si>
  <si>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</si>
  <si>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</si>
  <si>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</si>
  <si>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</si>
  <si>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</si>
  <si>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</si>
  <si>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</si>
  <si>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</si>
  <si>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</si>
  <si>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</si>
  <si>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</si>
  <si>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</si>
  <si>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</si>
  <si>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</si>
  <si>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</si>
  <si>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</si>
  <si>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</si>
  <si>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</si>
  <si>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</si>
  <si>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</si>
  <si>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</si>
  <si>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</si>
  <si>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</si>
  <si>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</si>
  <si>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</si>
  <si>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</si>
  <si>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</si>
  <si>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</si>
  <si>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</si>
  <si>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</si>
  <si>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</si>
  <si>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</si>
  <si>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</si>
  <si>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</si>
  <si>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</si>
  <si>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</si>
  <si>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</si>
  <si>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</si>
  <si>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</si>
  <si>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</si>
  <si>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</si>
  <si>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</si>
  <si>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</si>
  <si>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</si>
  <si>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</si>
  <si>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</si>
  <si>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</si>
  <si>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</si>
  <si>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</si>
  <si>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</si>
  <si>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</si>
  <si>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</si>
  <si>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</si>
  <si>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</si>
  <si>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</si>
  <si>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</si>
  <si>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</si>
  <si>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</si>
  <si>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</si>
  <si>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</si>
  <si>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</si>
  <si>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</si>
  <si>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</si>
  <si>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</si>
  <si>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</si>
  <si>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</si>
  <si>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</si>
  <si>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</si>
  <si>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</si>
  <si>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</si>
  <si>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</si>
  <si>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</si>
  <si>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</si>
  <si>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</si>
  <si>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</si>
  <si>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</si>
  <si>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</si>
  <si>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</si>
  <si>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</si>
  <si>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</si>
  <si>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</si>
  <si>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</si>
  <si>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</si>
  <si>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</si>
  <si>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</si>
  <si>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</si>
  <si>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</si>
  <si>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</si>
  <si>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</si>
  <si>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</si>
  <si>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</si>
  <si>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</si>
  <si>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</si>
  <si>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</si>
  <si>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</si>
  <si>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</si>
  <si>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</si>
  <si>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</si>
  <si>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</si>
  <si>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</si>
  <si>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</si>
  <si>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</si>
  <si>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</si>
  <si>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</si>
  <si>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</si>
  <si>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</si>
  <si>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</si>
  <si>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</si>
  <si>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</si>
  <si>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</si>
  <si>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</si>
  <si>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</si>
  <si>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</si>
  <si>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</si>
  <si>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</si>
  <si>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</si>
  <si>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</si>
  <si>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</si>
  <si>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</si>
  <si>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</si>
  <si>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</si>
  <si>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</si>
  <si>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</si>
  <si>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</si>
  <si>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</si>
  <si>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</si>
  <si>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</si>
  <si>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</si>
  <si>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</si>
  <si>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</si>
  <si>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</si>
  <si>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</si>
  <si>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</si>
  <si>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</si>
  <si>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</si>
  <si>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</si>
  <si>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</si>
  <si>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</si>
  <si>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</si>
  <si>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</si>
  <si>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</si>
  <si>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</si>
  <si>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</si>
  <si>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</si>
  <si>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</si>
  <si>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</si>
  <si>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</si>
  <si>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</si>
  <si>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</si>
  <si>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</si>
  <si>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</si>
  <si>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</si>
  <si>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</si>
  <si>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</si>
  <si>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</si>
  <si>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</si>
  <si>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</si>
  <si>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</si>
  <si>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</si>
  <si>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</si>
  <si>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</si>
  <si>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</si>
  <si>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</si>
  <si>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</si>
  <si>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</si>
  <si>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</si>
  <si>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</si>
  <si>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</si>
  <si>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</si>
  <si>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</si>
  <si>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</si>
  <si>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</si>
  <si>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</si>
  <si>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</si>
  <si>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</si>
  <si>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</si>
  <si>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</si>
  <si>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</si>
  <si>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</si>
  <si>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</si>
  <si>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</si>
  <si>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</si>
  <si>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</si>
  <si>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</si>
  <si>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</si>
  <si>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</si>
  <si>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</si>
  <si>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</si>
  <si>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</si>
  <si>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</si>
  <si>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</si>
  <si>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</si>
  <si>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</si>
  <si>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</si>
  <si>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</si>
  <si>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</si>
  <si>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</si>
  <si>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</si>
  <si>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</si>
  <si>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</si>
  <si>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</si>
  <si>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</si>
  <si>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</si>
  <si>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</si>
  <si>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</si>
  <si>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</si>
  <si>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</si>
  <si>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</si>
  <si>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</si>
  <si>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</si>
  <si>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</si>
  <si>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</si>
  <si>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</si>
  <si>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</si>
  <si>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</si>
  <si>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</si>
  <si>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</si>
  <si>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</si>
  <si>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</si>
  <si>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</si>
  <si>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</si>
  <si>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</si>
  <si>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</si>
  <si>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</si>
  <si>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</si>
  <si>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</si>
  <si>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</si>
  <si>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</si>
  <si>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</si>
  <si>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</si>
  <si>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</si>
  <si>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</si>
  <si>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</si>
  <si>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</si>
  <si>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</si>
  <si>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</si>
  <si>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</si>
  <si>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</si>
  <si>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</si>
  <si>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</si>
  <si>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</si>
  <si>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</si>
  <si>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</si>
  <si>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</si>
  <si>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</si>
  <si>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</si>
  <si>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</si>
  <si>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</si>
  <si>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</si>
  <si>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</si>
  <si>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</si>
  <si>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</si>
  <si>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</si>
  <si>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</si>
  <si>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</si>
  <si>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</si>
  <si>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</si>
  <si>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</si>
  <si>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</si>
  <si>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</si>
  <si>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</si>
  <si>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</si>
  <si>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</si>
  <si>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</si>
  <si>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</si>
  <si>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</si>
  <si>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</si>
  <si>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</si>
  <si>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</si>
  <si>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</si>
  <si>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</si>
  <si>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</si>
  <si>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</si>
  <si>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</si>
  <si>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</si>
  <si>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</si>
  <si>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</si>
  <si>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</si>
  <si>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</si>
  <si>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</si>
  <si>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</si>
  <si>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</si>
  <si>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</si>
  <si>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</si>
  <si>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</si>
  <si>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</si>
  <si>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</si>
  <si>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</si>
  <si>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</si>
  <si>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</si>
  <si>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</si>
  <si>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</si>
  <si>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</si>
  <si>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</si>
  <si>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</si>
  <si>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</si>
  <si>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</si>
  <si>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</si>
  <si>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</si>
  <si>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</si>
  <si>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</si>
  <si>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</si>
  <si>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</si>
  <si>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</si>
  <si>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</si>
  <si>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</si>
  <si>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</si>
  <si>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</si>
  <si>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</si>
  <si>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</si>
  <si>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</si>
  <si>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</si>
  <si>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</si>
  <si>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</si>
  <si>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</si>
  <si>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</si>
  <si>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</si>
  <si>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</si>
  <si>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</si>
  <si>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</si>
  <si>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</si>
  <si>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</si>
  <si>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</si>
  <si>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</si>
  <si>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</si>
  <si>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</si>
  <si>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</si>
  <si>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</si>
  <si>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</si>
  <si>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</si>
  <si>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</si>
  <si>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</si>
  <si>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</si>
  <si>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</si>
  <si>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</si>
  <si>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</si>
  <si>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</si>
  <si>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</si>
  <si>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</si>
  <si>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</si>
  <si>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</si>
  <si>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</si>
  <si>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</si>
  <si>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</si>
  <si>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</si>
  <si>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</si>
  <si>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</si>
  <si>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</si>
  <si>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</si>
  <si>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</si>
  <si>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</si>
  <si>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</si>
  <si>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</si>
  <si>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</si>
  <si>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</si>
  <si>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</si>
  <si>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</si>
  <si>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</si>
  <si>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</si>
  <si>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</si>
  <si>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</si>
  <si>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</si>
  <si>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</si>
  <si>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</si>
  <si>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</si>
  <si>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</si>
  <si>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</si>
  <si>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</si>
  <si>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</si>
  <si>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</si>
  <si>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</si>
  <si>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</si>
  <si>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</si>
  <si>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</si>
  <si>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</si>
  <si>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</si>
  <si>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</si>
  <si>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</si>
  <si>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</si>
  <si>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</si>
  <si>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</si>
  <si>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</si>
  <si>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</si>
  <si>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</si>
  <si>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</si>
  <si>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</si>
  <si>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</si>
  <si>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</si>
  <si>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</si>
  <si>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</si>
  <si>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</si>
  <si>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</si>
  <si>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</si>
  <si>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</si>
  <si>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</si>
  <si>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</si>
  <si>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</si>
  <si>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</si>
  <si>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</si>
  <si>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</si>
  <si>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</si>
  <si>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</si>
  <si>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</si>
  <si>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</si>
  <si>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</si>
  <si>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</si>
  <si>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</si>
  <si>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</si>
  <si>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</si>
  <si>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</si>
  <si>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</si>
  <si>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</si>
  <si>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</si>
  <si>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</si>
  <si>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</si>
  <si>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</si>
  <si>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</si>
  <si>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</si>
  <si>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</si>
  <si>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</si>
  <si>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</si>
  <si>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</si>
  <si>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</si>
  <si>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</si>
  <si>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</si>
  <si>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</si>
  <si>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</si>
  <si>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</si>
  <si>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</si>
  <si>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</si>
  <si>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</si>
  <si>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</si>
  <si>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</si>
  <si>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</si>
  <si>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</si>
  <si>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</si>
  <si>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</si>
  <si>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</si>
  <si>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</si>
  <si>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</si>
  <si>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</si>
  <si>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</si>
  <si>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</si>
  <si>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</si>
  <si>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</si>
  <si>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</si>
  <si>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</si>
  <si>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</si>
  <si>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</si>
  <si>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</si>
  <si>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</si>
  <si>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</si>
  <si>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</si>
  <si>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</si>
  <si>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</si>
  <si>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</si>
  <si>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</si>
  <si>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</si>
  <si>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</si>
  <si>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</si>
  <si>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</si>
  <si>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</si>
  <si>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</si>
  <si>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</si>
  <si>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</si>
  <si>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</si>
  <si>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</si>
  <si>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</si>
  <si>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</si>
  <si>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</si>
  <si>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</si>
  <si>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</si>
  <si>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</si>
  <si>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</si>
  <si>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</si>
  <si>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</si>
  <si>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</si>
  <si>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</si>
  <si>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</si>
  <si>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</si>
  <si>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</si>
  <si>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</si>
  <si>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</si>
  <si>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</si>
  <si>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</si>
  <si>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</si>
  <si>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</si>
  <si>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</si>
  <si>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</si>
  <si>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</si>
  <si>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</si>
  <si>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</si>
  <si>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</si>
  <si>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</si>
  <si>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</si>
  <si>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</si>
  <si>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</si>
  <si>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</si>
  <si>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</si>
  <si>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</si>
  <si>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</si>
  <si>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</si>
  <si>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</si>
  <si>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</si>
  <si>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</si>
  <si>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</si>
  <si>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</si>
  <si>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</si>
  <si>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</si>
  <si>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</si>
  <si>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</si>
  <si>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</si>
  <si>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</si>
  <si>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</si>
  <si>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</si>
  <si>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</si>
  <si>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</si>
  <si>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</si>
  <si>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</si>
  <si>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</si>
  <si>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</si>
  <si>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</si>
  <si>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</si>
  <si>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</si>
  <si>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</si>
  <si>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</si>
  <si>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</si>
  <si>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</si>
  <si>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</si>
  <si>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</si>
  <si>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</si>
  <si>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</si>
  <si>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</si>
  <si>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</si>
  <si>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</si>
  <si>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</si>
  <si>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</si>
  <si>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</si>
  <si>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</si>
  <si>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</si>
  <si>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</si>
  <si>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</si>
  <si>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</si>
  <si>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</si>
  <si>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</si>
  <si>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</si>
  <si>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</si>
  <si>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</si>
  <si>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</si>
  <si>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</si>
  <si>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</si>
  <si>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</si>
  <si>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</si>
  <si>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</si>
  <si>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</si>
  <si>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</si>
  <si>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</si>
  <si>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</si>
  <si>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</si>
  <si>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</si>
  <si>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</si>
  <si>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</si>
  <si>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</si>
  <si>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</si>
  <si>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</si>
  <si>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</si>
  <si>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</si>
  <si>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</si>
  <si>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</si>
  <si>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</si>
  <si>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</si>
  <si>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</si>
  <si>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</si>
  <si>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</si>
  <si>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</si>
  <si>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</si>
  <si>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</si>
  <si>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</si>
  <si>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</si>
  <si>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</si>
  <si>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</si>
  <si>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</si>
  <si>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</si>
  <si>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</si>
  <si>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</si>
  <si>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</si>
  <si>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</si>
  <si>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</si>
  <si>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</si>
  <si>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</si>
  <si>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</si>
  <si>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</si>
  <si>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</si>
  <si>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</si>
  <si>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</si>
  <si>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</si>
  <si>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</si>
  <si>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</si>
  <si>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</si>
  <si>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</si>
  <si>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</si>
  <si>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</si>
  <si>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</si>
  <si>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</si>
  <si>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</si>
  <si>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</si>
  <si>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</si>
  <si>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</si>
  <si>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</si>
  <si>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</si>
  <si>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</si>
  <si>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</si>
  <si>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</si>
  <si>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</si>
  <si>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</si>
  <si>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</si>
  <si>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</si>
  <si>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</si>
  <si>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</si>
  <si>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</si>
  <si>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</si>
  <si>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</si>
  <si>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</si>
  <si>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</si>
  <si>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</si>
  <si>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</si>
  <si>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</si>
  <si>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</si>
  <si>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</si>
  <si>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</si>
  <si>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</si>
  <si>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</si>
  <si>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</si>
  <si>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</si>
  <si>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</si>
  <si>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</si>
  <si>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</si>
  <si>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</si>
  <si>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</si>
  <si>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</si>
  <si>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</si>
  <si>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</si>
  <si>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</si>
  <si>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</si>
  <si>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</si>
  <si>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</si>
  <si>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</si>
  <si>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</si>
  <si>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</si>
  <si>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</si>
  <si>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</si>
  <si>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</si>
  <si>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</si>
  <si>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</si>
  <si>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</si>
  <si>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</si>
  <si>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</si>
  <si>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</si>
  <si>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</si>
  <si>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</si>
  <si>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</si>
  <si>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</si>
  <si>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</si>
  <si>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</si>
  <si>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</si>
  <si>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</si>
  <si>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</si>
  <si>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</si>
  <si>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</si>
  <si>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</si>
  <si>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</si>
  <si>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</si>
  <si>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</si>
  <si>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</si>
  <si>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</si>
  <si>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</si>
  <si>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</si>
  <si>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</si>
  <si>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</si>
  <si>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</si>
  <si>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</si>
  <si>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</si>
  <si>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</si>
  <si>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</si>
  <si>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</si>
  <si>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</si>
  <si>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</si>
  <si>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</si>
  <si>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</si>
  <si>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</si>
  <si>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</si>
  <si>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</si>
  <si>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</si>
  <si>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</si>
  <si>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</si>
  <si>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</si>
  <si>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</si>
  <si>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</si>
  <si>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</si>
  <si>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</si>
  <si>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</si>
  <si>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</si>
  <si>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</si>
  <si>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</si>
  <si>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</si>
  <si>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</si>
  <si>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</si>
  <si>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</si>
  <si>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</si>
  <si>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</si>
  <si>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</si>
  <si>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</si>
  <si>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</si>
  <si>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</si>
  <si>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</si>
  <si>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</si>
  <si>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</si>
  <si>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</si>
  <si>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</si>
  <si>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</si>
  <si>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</si>
  <si>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</si>
  <si>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</si>
  <si>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</si>
  <si>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</si>
  <si>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</si>
  <si>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</si>
  <si>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</si>
  <si>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</si>
  <si>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</si>
  <si>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</si>
  <si>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</si>
  <si>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</si>
  <si>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</si>
  <si>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</si>
  <si>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</si>
  <si>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</si>
  <si>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</si>
  <si>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</si>
  <si>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</si>
  <si>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</si>
  <si>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</si>
  <si>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</si>
  <si>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</si>
  <si>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</si>
  <si>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</si>
  <si>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</si>
  <si>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</si>
  <si>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</si>
  <si>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</si>
  <si>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</si>
  <si>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</si>
  <si>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</si>
  <si>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</si>
  <si>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</si>
  <si>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</si>
  <si>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</si>
  <si>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</si>
  <si>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</si>
  <si>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</si>
  <si>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</si>
  <si>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</si>
  <si>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</si>
  <si>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</si>
  <si>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</si>
  <si>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</si>
  <si>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</si>
  <si>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</si>
  <si>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</si>
  <si>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</si>
  <si>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</si>
  <si>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</si>
  <si>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</si>
  <si>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</si>
  <si>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</si>
  <si>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</si>
  <si>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</si>
  <si>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</si>
  <si>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</si>
  <si>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</si>
  <si>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</si>
  <si>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</si>
  <si>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</si>
  <si>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</si>
  <si>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</si>
  <si>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</si>
  <si>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</si>
  <si>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</si>
  <si>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</si>
  <si>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</si>
  <si>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</si>
  <si>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</si>
  <si>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</si>
  <si>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</si>
  <si>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</si>
  <si>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</si>
  <si>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</si>
  <si>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</si>
  <si>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</si>
  <si>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</si>
  <si>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</si>
  <si>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</si>
  <si>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</si>
  <si>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</si>
  <si>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</si>
  <si>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</si>
  <si>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</si>
  <si>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</si>
  <si>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</si>
  <si>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</si>
  <si>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</si>
  <si>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</si>
  <si>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</si>
  <si>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</si>
  <si>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</si>
  <si>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</si>
  <si>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</si>
  <si>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</si>
  <si>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</si>
  <si>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</si>
  <si>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</si>
  <si>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</si>
  <si>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</si>
  <si>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</si>
  <si>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</si>
  <si>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</si>
  <si>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</si>
  <si>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</si>
  <si>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</si>
  <si>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</si>
  <si>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</si>
  <si>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</si>
  <si>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</si>
  <si>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</si>
  <si>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</si>
  <si>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</si>
  <si>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</si>
  <si>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</si>
  <si>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</si>
  <si>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</si>
  <si>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</si>
  <si>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</si>
  <si>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</si>
  <si>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</si>
  <si>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</si>
  <si>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</si>
  <si>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</si>
  <si>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</si>
  <si>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</si>
  <si>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</si>
  <si>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</si>
  <si>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</si>
  <si>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</si>
  <si>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</si>
  <si>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</si>
  <si>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</si>
  <si>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</si>
  <si>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</si>
  <si>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</si>
  <si>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</si>
  <si>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</si>
  <si>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</si>
  <si>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</si>
  <si>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</si>
  <si>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</si>
  <si>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</si>
  <si>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</si>
  <si>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</si>
  <si>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</si>
  <si>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</si>
  <si>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</si>
  <si>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</si>
  <si>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</si>
  <si>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</si>
  <si>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</si>
  <si>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</si>
  <si>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</si>
  <si>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</si>
  <si>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</si>
  <si>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</si>
  <si>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</si>
  <si>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</si>
  <si>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</si>
  <si>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</si>
  <si>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</si>
  <si>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</si>
  <si>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</si>
  <si>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</si>
  <si>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</si>
  <si>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</si>
  <si>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</si>
  <si>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</si>
  <si>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</si>
  <si>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</si>
  <si>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</si>
  <si>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</si>
  <si>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</si>
  <si>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</si>
  <si>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</si>
  <si>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</si>
  <si>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</si>
  <si>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</si>
  <si>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</si>
  <si>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</si>
  <si>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</si>
  <si>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</si>
  <si>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</si>
  <si>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</si>
  <si>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</si>
  <si>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</si>
  <si>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</si>
  <si>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</si>
  <si>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</si>
  <si>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</si>
  <si>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</si>
  <si>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</si>
  <si>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</si>
  <si>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</si>
  <si>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</si>
  <si>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</si>
  <si>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</si>
  <si>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</si>
  <si>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</si>
  <si>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</si>
  <si>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</si>
  <si>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</si>
  <si>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</si>
  <si>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</si>
  <si>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</si>
  <si>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</si>
  <si>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</si>
  <si>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</si>
  <si>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</si>
  <si>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</si>
  <si>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</si>
  <si>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</si>
  <si>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</si>
  <si>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</si>
  <si>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</si>
  <si>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</si>
  <si>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</si>
  <si>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</si>
  <si>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</si>
  <si>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</si>
  <si>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</si>
  <si>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</si>
  <si>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</si>
  <si>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</si>
  <si>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</si>
  <si>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</si>
  <si>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</si>
  <si>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</si>
  <si>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</si>
  <si>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</si>
  <si>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</si>
  <si>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</si>
  <si>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</si>
  <si>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</si>
  <si>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</si>
  <si>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</si>
  <si>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</si>
  <si>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</si>
  <si>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</si>
  <si>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</si>
  <si>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</si>
  <si>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</si>
  <si>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</si>
  <si>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</si>
  <si>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</si>
  <si>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</si>
  <si>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</si>
  <si>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</si>
  <si>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</si>
  <si>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</si>
  <si>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</si>
  <si>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</si>
  <si>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</si>
  <si>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</si>
  <si>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</si>
  <si>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</si>
  <si>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</si>
  <si>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</si>
  <si>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</si>
  <si>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</si>
  <si>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</si>
  <si>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</si>
  <si>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</si>
  <si>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</si>
  <si>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</si>
  <si>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</si>
  <si>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</si>
  <si>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</si>
  <si>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</si>
  <si>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</si>
  <si>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</si>
  <si>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</si>
  <si>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</si>
  <si>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</si>
  <si>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</si>
  <si>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</si>
  <si>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</si>
  <si>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</si>
  <si>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</si>
  <si>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</si>
  <si>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</si>
  <si>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</si>
  <si>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</si>
  <si>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</si>
  <si>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</si>
  <si>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</si>
  <si>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</si>
  <si>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</si>
  <si>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</si>
  <si>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</si>
  <si>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</si>
  <si>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</si>
  <si>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</si>
  <si>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</si>
  <si>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</si>
  <si>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</si>
  <si>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</si>
  <si>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</si>
  <si>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</si>
  <si>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</si>
  <si>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</si>
  <si>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</si>
  <si>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</si>
  <si>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</si>
  <si>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</si>
  <si>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</si>
  <si>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</si>
  <si>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</si>
  <si>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</si>
  <si>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</si>
  <si>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</si>
  <si>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</si>
  <si>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</si>
  <si>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</si>
  <si>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</si>
  <si>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</si>
  <si>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</si>
  <si>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</si>
  <si>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</si>
  <si>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</si>
  <si>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</si>
  <si>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</si>
  <si>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</si>
  <si>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</si>
  <si>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</si>
  <si>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</si>
  <si>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</si>
  <si>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</si>
  <si>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</si>
  <si>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</si>
  <si>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</si>
  <si>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</si>
  <si>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</si>
  <si>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</si>
  <si>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</si>
  <si>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</si>
  <si>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</si>
  <si>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</si>
  <si>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</si>
  <si>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</si>
  <si>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</si>
  <si>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</si>
  <si>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</si>
  <si>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</si>
  <si>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</si>
  <si>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</si>
  <si>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</si>
  <si>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</si>
  <si>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</si>
  <si>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</si>
  <si>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</si>
  <si>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</si>
  <si>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</si>
  <si>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</si>
  <si>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</si>
  <si>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</si>
  <si>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</si>
  <si>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</si>
  <si>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</si>
  <si>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</si>
  <si>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</si>
  <si>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</si>
  <si>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</si>
  <si>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</si>
  <si>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</si>
  <si>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</si>
  <si>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</si>
  <si>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</si>
  <si>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</si>
  <si>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</si>
  <si>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</si>
  <si>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</si>
  <si>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</si>
  <si>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</si>
  <si>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</si>
  <si>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</si>
  <si>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</si>
  <si>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</si>
  <si>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</si>
  <si>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</si>
  <si>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</si>
  <si>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</si>
  <si>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</si>
  <si>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</si>
  <si>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</si>
  <si>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</si>
  <si>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</si>
  <si>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</si>
  <si>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</si>
  <si>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</si>
  <si>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</si>
  <si>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</si>
  <si>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</si>
  <si>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</si>
  <si>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</si>
  <si>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</si>
  <si>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</si>
  <si>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</si>
  <si>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</si>
  <si>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</si>
  <si>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</si>
  <si>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</si>
  <si>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</si>
  <si>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</si>
  <si>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</si>
  <si>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</si>
  <si>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</si>
  <si>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</si>
  <si>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</si>
  <si>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</si>
  <si>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</si>
  <si>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</si>
  <si>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</si>
  <si>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</si>
  <si>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</si>
  <si>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</si>
  <si>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</si>
  <si>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</si>
  <si>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</si>
  <si>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</si>
  <si>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</si>
  <si>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</si>
  <si>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</si>
  <si>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</si>
  <si>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</si>
  <si>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</si>
  <si>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</si>
  <si>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</si>
  <si>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</si>
  <si>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</si>
  <si>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</si>
  <si>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</si>
  <si>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</si>
  <si>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</si>
  <si>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</si>
  <si>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</si>
  <si>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</si>
  <si>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</si>
  <si>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</si>
  <si>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</si>
  <si>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</si>
  <si>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</si>
  <si>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</si>
  <si>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</si>
  <si>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</si>
  <si>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</si>
  <si>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</si>
  <si>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</si>
  <si>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</si>
  <si>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</si>
  <si>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</si>
  <si>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</si>
  <si>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</si>
  <si>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</si>
  <si>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</si>
  <si>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</si>
  <si>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</si>
  <si>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</si>
  <si>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</si>
  <si>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</si>
  <si>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</si>
  <si>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</si>
  <si>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</si>
  <si>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</si>
  <si>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</si>
  <si>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</si>
  <si>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</si>
  <si>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</si>
  <si>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</si>
  <si>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</si>
  <si>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</si>
  <si>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</si>
  <si>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</si>
  <si>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</si>
  <si>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</si>
  <si>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</si>
  <si>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</si>
  <si>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</si>
  <si>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</si>
  <si>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</si>
  <si>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</si>
  <si>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</si>
  <si>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</si>
  <si>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</si>
  <si>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</si>
  <si>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</si>
  <si>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</si>
  <si>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</si>
  <si>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</si>
  <si>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</si>
  <si>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</si>
  <si>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</si>
  <si>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</si>
  <si>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</si>
  <si>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</si>
  <si>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</si>
  <si>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</si>
  <si>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</si>
  <si>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</si>
  <si>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</si>
  <si>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</si>
  <si>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</si>
  <si>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</si>
  <si>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</si>
  <si>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</si>
  <si>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</si>
  <si>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</si>
  <si>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</si>
  <si>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</si>
  <si>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</si>
  <si>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</si>
  <si>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</si>
  <si>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</si>
  <si>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</si>
  <si>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</si>
  <si>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</si>
  <si>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</si>
  <si>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</si>
  <si>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</si>
  <si>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</si>
  <si>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</si>
  <si>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</si>
  <si>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</si>
  <si>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</si>
  <si>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</si>
  <si>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</si>
  <si>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</si>
  <si>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</si>
  <si>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</si>
  <si>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</si>
  <si>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</si>
  <si>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</si>
  <si>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</si>
  <si>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</si>
  <si>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</si>
  <si>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</si>
  <si>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</si>
  <si>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</si>
  <si>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</si>
  <si>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</si>
  <si>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</si>
  <si>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</si>
  <si>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</si>
  <si>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</si>
  <si>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</si>
  <si>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</si>
  <si>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</si>
  <si>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</si>
  <si>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</si>
  <si>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</si>
  <si>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</si>
  <si>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</si>
  <si>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</si>
  <si>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</si>
  <si>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</si>
  <si>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</si>
  <si>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</si>
  <si>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</si>
  <si>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</si>
  <si>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</si>
  <si>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</si>
  <si>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</si>
  <si>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</si>
  <si>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</si>
  <si>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</si>
  <si>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</si>
  <si>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</si>
  <si>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</si>
  <si>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</si>
  <si>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</si>
  <si>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</si>
  <si>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</si>
  <si>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</si>
  <si>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</si>
  <si>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</si>
  <si>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</si>
  <si>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</si>
  <si>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</si>
  <si>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</si>
  <si>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</si>
  <si>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</si>
  <si>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</si>
  <si>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</si>
  <si>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</si>
  <si>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</si>
  <si>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</si>
  <si>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</si>
  <si>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</si>
  <si>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</si>
  <si>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</si>
  <si>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</si>
  <si>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</si>
  <si>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</si>
  <si>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</si>
  <si>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</si>
  <si>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</si>
  <si>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</si>
  <si>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</si>
  <si>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</si>
  <si>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</si>
  <si>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</si>
  <si>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</si>
  <si>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</si>
  <si>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</si>
  <si>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</si>
  <si>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</si>
  <si>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</si>
  <si>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</si>
  <si>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</si>
  <si>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</si>
  <si>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</si>
  <si>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</si>
  <si>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</si>
  <si>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</si>
  <si>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</si>
  <si>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</si>
  <si>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</si>
  <si>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</si>
  <si>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</si>
  <si>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</si>
  <si>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</si>
  <si>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</si>
  <si>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</si>
  <si>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</si>
  <si>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</si>
  <si>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</si>
  <si>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</si>
  <si>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</si>
  <si>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</si>
  <si>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</si>
  <si>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</si>
  <si>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</si>
  <si>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</si>
  <si>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</si>
  <si>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</si>
  <si>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</si>
  <si>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</si>
  <si>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</si>
  <si>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</si>
  <si>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</si>
  <si>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</si>
  <si>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</si>
  <si>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</si>
  <si>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</si>
  <si>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</si>
  <si>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</si>
  <si>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</si>
  <si>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</si>
  <si>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</si>
  <si>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</si>
  <si>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</si>
  <si>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</si>
  <si>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</si>
  <si>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</si>
  <si>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</si>
  <si>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</si>
  <si>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</si>
  <si>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</si>
  <si>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</si>
  <si>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</si>
  <si>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</si>
  <si>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</si>
  <si>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</si>
  <si>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</si>
  <si>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</si>
  <si>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</si>
  <si>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</si>
  <si>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</si>
  <si>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</si>
  <si>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</si>
  <si>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</si>
  <si>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</si>
  <si>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</si>
  <si>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</si>
  <si>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</si>
  <si>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</si>
  <si>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</si>
  <si>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</si>
  <si>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</si>
  <si>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</si>
  <si>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</si>
  <si>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</si>
  <si>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</si>
  <si>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</si>
  <si>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</si>
  <si>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</si>
  <si>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</si>
  <si>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</si>
  <si>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</si>
  <si>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</si>
  <si>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</si>
  <si>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</si>
  <si>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</si>
  <si>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</si>
  <si>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</si>
  <si>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</si>
  <si>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</si>
  <si>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</si>
  <si>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</si>
  <si>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</si>
  <si>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</si>
  <si>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</si>
  <si>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</si>
  <si>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</si>
  <si>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</si>
  <si>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</si>
  <si>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</si>
  <si>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</si>
  <si>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</si>
  <si>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</si>
  <si>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</si>
  <si>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</si>
  <si>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</si>
  <si>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</si>
  <si>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</si>
  <si>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</si>
  <si>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</si>
  <si>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</si>
  <si>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</si>
  <si>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</si>
  <si>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</si>
  <si>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</si>
  <si>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</si>
  <si>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</si>
  <si>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</si>
  <si>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</si>
  <si>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</si>
  <si>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</si>
  <si>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</si>
  <si>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</si>
  <si>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</si>
  <si>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</si>
  <si>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</si>
  <si>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</si>
  <si>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</si>
  <si>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</si>
  <si>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</si>
  <si>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</si>
  <si>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</si>
  <si>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</si>
  <si>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</si>
  <si>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</si>
  <si>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</si>
  <si>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</si>
  <si>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</si>
  <si>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</si>
  <si>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</si>
  <si>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</si>
  <si>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</si>
  <si>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</si>
  <si>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</si>
  <si>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</si>
  <si>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</si>
  <si>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</si>
  <si>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</si>
  <si>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</si>
  <si>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</si>
  <si>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</si>
  <si>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</si>
  <si>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</si>
  <si>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</si>
  <si>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</si>
  <si>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</si>
  <si>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</si>
  <si>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</si>
  <si>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</si>
  <si>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</si>
  <si>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</si>
  <si>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</si>
  <si>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</si>
  <si>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</si>
  <si>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</si>
  <si>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</si>
  <si>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</si>
  <si>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</si>
  <si>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</si>
  <si>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</si>
  <si>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</si>
  <si>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</si>
  <si>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</si>
  <si>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</si>
  <si>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</si>
  <si>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</si>
  <si>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</si>
  <si>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</si>
  <si>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</si>
  <si>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</si>
  <si>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</si>
  <si>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</si>
  <si>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</si>
  <si>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</si>
  <si>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</si>
  <si>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</si>
  <si>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</si>
  <si>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</si>
  <si>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</si>
  <si>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</si>
  <si>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</si>
  <si>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</si>
  <si>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</si>
  <si>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</si>
  <si>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</si>
  <si>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</si>
  <si>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</si>
  <si>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</si>
  <si>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</si>
  <si>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</si>
  <si>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</si>
  <si>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</si>
  <si>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</si>
  <si>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</si>
  <si>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</si>
  <si>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</si>
  <si>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</si>
  <si>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</si>
  <si>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</si>
  <si>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</si>
  <si>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</si>
  <si>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</si>
  <si>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</si>
  <si>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</si>
  <si>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</si>
  <si>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</si>
  <si>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</si>
  <si>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</si>
  <si>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</si>
  <si>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</si>
  <si>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</si>
  <si>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</si>
  <si>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</si>
  <si>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</si>
  <si>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</si>
  <si>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</si>
  <si>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</si>
  <si>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</si>
  <si>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</si>
  <si>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</si>
  <si>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</si>
  <si>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</si>
  <si>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</si>
  <si>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</si>
  <si>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</si>
  <si>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</si>
  <si>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</si>
  <si>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</si>
  <si>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</si>
  <si>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</si>
  <si>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</si>
  <si>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</si>
  <si>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</si>
  <si>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</si>
  <si>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</si>
  <si>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</si>
  <si>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</si>
  <si>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</si>
  <si>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</si>
  <si>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</si>
  <si>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</si>
  <si>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</si>
  <si>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</si>
  <si>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</si>
  <si>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</si>
  <si>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</si>
  <si>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</si>
  <si>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</si>
  <si>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</si>
  <si>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</si>
  <si>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</si>
  <si>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</si>
  <si>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</si>
  <si>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</si>
  <si>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</si>
  <si>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</si>
  <si>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</si>
  <si>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</si>
  <si>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</si>
  <si>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</si>
  <si>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</si>
  <si>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</si>
  <si>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</si>
  <si>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</si>
  <si>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</si>
  <si>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</si>
  <si>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</si>
  <si>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</si>
  <si>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</si>
  <si>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</si>
  <si>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</si>
  <si>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</si>
  <si>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</si>
  <si>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</si>
  <si>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</si>
  <si>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</si>
  <si>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</si>
  <si>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</si>
  <si>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</si>
  <si>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</si>
  <si>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</si>
  <si>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</si>
  <si>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</si>
  <si>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</si>
  <si>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</si>
  <si>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</si>
  <si>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</si>
  <si>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</si>
  <si>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</si>
  <si>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</si>
  <si>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</si>
  <si>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</si>
  <si>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</si>
  <si>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</si>
  <si>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</si>
  <si>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</si>
  <si>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</si>
  <si>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</si>
  <si>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</si>
  <si>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</si>
  <si>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</si>
  <si>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</si>
  <si>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</si>
  <si>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</si>
  <si>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</si>
  <si>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</si>
  <si>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</si>
  <si>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</si>
  <si>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</si>
  <si>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</si>
  <si>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</si>
  <si>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</si>
  <si>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</si>
  <si>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</si>
  <si>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</si>
  <si>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</si>
  <si>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</si>
  <si>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</si>
  <si>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</si>
  <si>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</si>
  <si>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</si>
  <si>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</si>
  <si>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</si>
  <si>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</si>
  <si>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</si>
  <si>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</si>
  <si>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</si>
  <si>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</si>
  <si>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</si>
  <si>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</si>
  <si>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</si>
  <si>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</si>
  <si>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</si>
  <si>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</si>
  <si>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</si>
  <si>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</si>
  <si>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</si>
  <si>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</si>
  <si>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</si>
  <si>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</si>
  <si>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</si>
  <si>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</si>
  <si>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</si>
  <si>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</si>
  <si>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</si>
  <si>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</si>
  <si>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</si>
  <si>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</si>
  <si>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</si>
  <si>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</si>
  <si>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</si>
  <si>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</si>
  <si>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</si>
  <si>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</si>
  <si>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</si>
  <si>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</si>
  <si>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</si>
  <si>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</si>
  <si>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</si>
  <si>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</si>
  <si>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</si>
  <si>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</si>
  <si>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</si>
  <si>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</si>
  <si>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</si>
  <si>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</si>
  <si>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</si>
  <si>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</si>
  <si>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</si>
  <si>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</si>
  <si>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</si>
  <si>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</si>
  <si>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</si>
  <si>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</si>
  <si>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</si>
  <si>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</si>
  <si>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</si>
  <si>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</si>
  <si>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</si>
  <si>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</si>
  <si>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</si>
  <si>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</si>
  <si>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</si>
  <si>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</si>
  <si>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</si>
  <si>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</si>
  <si>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</si>
  <si>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</si>
  <si>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</si>
  <si>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</si>
  <si>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</si>
  <si>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</si>
  <si>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</si>
  <si>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</si>
  <si>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</si>
  <si>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</si>
  <si>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</si>
  <si>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</si>
  <si>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</si>
  <si>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</si>
  <si>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</si>
  <si>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</si>
  <si>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</si>
  <si>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</si>
  <si>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</si>
  <si>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</si>
  <si>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</si>
  <si>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</si>
  <si>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</si>
  <si>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</si>
  <si>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</si>
  <si>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</si>
  <si>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</si>
  <si>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</si>
  <si>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</si>
  <si>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</si>
  <si>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</si>
  <si>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</si>
  <si>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</si>
  <si>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</si>
  <si>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</si>
  <si>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</si>
  <si>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</si>
  <si>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</si>
  <si>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</si>
  <si>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</si>
  <si>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</si>
  <si>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</si>
  <si>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</si>
  <si>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</si>
  <si>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</si>
  <si>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</si>
  <si>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</si>
  <si>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</si>
  <si>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</si>
  <si>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</si>
  <si>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</si>
  <si>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</si>
  <si>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</si>
  <si>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</si>
  <si>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</si>
  <si>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</si>
  <si>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</si>
  <si>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</si>
  <si>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</si>
  <si>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</si>
  <si>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</si>
  <si>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</si>
  <si>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</si>
  <si>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</si>
  <si>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</si>
  <si>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</si>
  <si>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</si>
  <si>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</si>
  <si>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</si>
  <si>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</si>
  <si>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</si>
  <si>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</si>
  <si>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</si>
  <si>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</si>
  <si>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</si>
  <si>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</si>
  <si>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</si>
  <si>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</si>
  <si>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</si>
  <si>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</si>
  <si>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</si>
  <si>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</si>
  <si>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</si>
  <si>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</si>
  <si>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</si>
  <si>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</si>
  <si>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</si>
  <si>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</si>
  <si>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</si>
  <si>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</si>
  <si>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</si>
  <si>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</si>
  <si>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</si>
  <si>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</si>
  <si>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</si>
  <si>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</si>
  <si>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</si>
  <si>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</si>
  <si>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</si>
  <si>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</si>
  <si>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</si>
  <si>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</si>
  <si>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</si>
  <si>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</si>
  <si>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</si>
  <si>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</si>
  <si>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</si>
  <si>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</si>
  <si>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</si>
  <si>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</si>
  <si>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</si>
  <si>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</si>
  <si>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</si>
  <si>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</si>
  <si>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</si>
  <si>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</si>
  <si>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</si>
  <si>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</si>
  <si>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</si>
  <si>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</si>
  <si>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</si>
  <si>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</si>
  <si>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</si>
  <si>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</si>
  <si>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</si>
  <si>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</si>
  <si>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</si>
  <si>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</si>
  <si>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</si>
  <si>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</si>
  <si>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</si>
  <si>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</si>
  <si>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</si>
  <si>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</si>
  <si>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</si>
  <si>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</si>
  <si>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</si>
  <si>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</si>
  <si>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</si>
  <si>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</si>
  <si>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</si>
  <si>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</si>
  <si>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</si>
  <si>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</si>
  <si>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</si>
  <si>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</si>
  <si>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</si>
  <si>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</si>
  <si>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</si>
  <si>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</si>
  <si>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</si>
  <si>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</si>
  <si>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</si>
  <si>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</si>
  <si>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</si>
  <si>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</si>
  <si>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</si>
  <si>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</si>
  <si>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</si>
  <si>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</si>
  <si>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</si>
  <si>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</si>
  <si>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</si>
  <si>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</si>
  <si>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</si>
  <si>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</si>
  <si>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</si>
  <si>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</si>
  <si>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</si>
  <si>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</si>
  <si>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</si>
  <si>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</si>
  <si>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</si>
  <si>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</si>
  <si>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</si>
  <si>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</si>
  <si>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</si>
  <si>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</si>
  <si>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</si>
  <si>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</si>
  <si>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</si>
  <si>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</si>
  <si>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</si>
  <si>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</si>
  <si>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</si>
  <si>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</si>
  <si>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</si>
  <si>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</si>
  <si>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</si>
  <si>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</si>
  <si>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</si>
  <si>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</si>
  <si>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</si>
  <si>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</si>
  <si>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</si>
  <si>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</si>
  <si>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</si>
  <si>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</si>
  <si>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</si>
  <si>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</si>
  <si>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</si>
  <si>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</si>
  <si>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</si>
  <si>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</si>
  <si>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</si>
  <si>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</si>
  <si>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</si>
  <si>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</si>
  <si>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</si>
  <si>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</si>
  <si>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</si>
  <si>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</si>
  <si>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</si>
  <si>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</si>
  <si>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</si>
  <si>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</si>
  <si>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</si>
  <si>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</si>
  <si>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</si>
  <si>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</si>
  <si>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</si>
  <si>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</si>
  <si>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</si>
  <si>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</si>
  <si>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</si>
  <si>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</si>
  <si>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</si>
  <si>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</si>
  <si>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</si>
  <si>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</si>
  <si>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</si>
  <si>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</si>
  <si>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</si>
  <si>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</si>
  <si>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</si>
  <si>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</si>
  <si>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</si>
  <si>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</si>
  <si>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</si>
  <si>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</si>
  <si>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</si>
  <si>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</si>
  <si>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</si>
  <si>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</si>
  <si>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</si>
  <si>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</si>
  <si>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</si>
  <si>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</si>
  <si>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</si>
  <si>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</si>
  <si>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</si>
  <si>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</si>
  <si>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</si>
  <si>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</si>
  <si>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</si>
  <si>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</si>
  <si>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</si>
  <si>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</si>
  <si>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</si>
  <si>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</si>
  <si>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</si>
  <si>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</si>
  <si>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</si>
  <si>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</si>
  <si>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</si>
  <si>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</si>
  <si>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</si>
  <si>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</si>
  <si>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</si>
  <si>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</si>
  <si>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</si>
  <si>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</si>
  <si>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</si>
  <si>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</si>
  <si>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</si>
  <si>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</si>
  <si>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</si>
  <si>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</si>
  <si>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</si>
  <si>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</si>
  <si>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</si>
  <si>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</si>
  <si>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</si>
  <si>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</si>
  <si>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</si>
  <si>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</si>
  <si>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</si>
  <si>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</si>
  <si>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</si>
  <si>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</si>
  <si>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</si>
  <si>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</si>
  <si>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</si>
  <si>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</si>
  <si>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</si>
  <si>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</si>
  <si>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</si>
  <si>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</si>
  <si>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</si>
  <si>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</si>
  <si>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</si>
  <si>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</si>
  <si>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</si>
  <si>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</si>
  <si>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</si>
  <si>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</si>
  <si>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</si>
  <si>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</si>
  <si>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</si>
  <si>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</si>
  <si>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</si>
  <si>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</si>
  <si>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</si>
  <si>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</si>
  <si>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</si>
  <si>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</si>
  <si>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</si>
  <si>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</si>
  <si>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</si>
  <si>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</si>
  <si>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</si>
  <si>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</si>
  <si>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</si>
  <si>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</si>
  <si>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</si>
  <si>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</si>
  <si>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</si>
  <si>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</si>
  <si>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</si>
  <si>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</si>
  <si>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</si>
  <si>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</si>
  <si>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</si>
  <si>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</si>
  <si>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</si>
  <si>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</si>
  <si>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</si>
  <si>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</si>
  <si>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</si>
  <si>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</si>
  <si>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</si>
  <si>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</si>
  <si>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</si>
  <si>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</si>
  <si>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</si>
  <si>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</si>
  <si>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</si>
  <si>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</si>
  <si>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</si>
  <si>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</si>
  <si>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</si>
  <si>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</si>
  <si>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</si>
  <si>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</si>
  <si>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</si>
  <si>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</si>
  <si>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</si>
  <si>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</si>
  <si>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</si>
  <si>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</si>
  <si>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</si>
  <si>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</si>
  <si>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</si>
  <si>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</si>
  <si>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</si>
  <si>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</si>
  <si>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</si>
  <si>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</si>
  <si>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</si>
  <si>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</si>
  <si>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</si>
  <si>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</si>
  <si>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</si>
  <si>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</si>
  <si>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</si>
  <si>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</si>
  <si>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</si>
  <si>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</si>
  <si>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</si>
  <si>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</si>
  <si>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</si>
  <si>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</si>
  <si>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</si>
  <si>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</si>
  <si>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</si>
  <si>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</si>
  <si>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</si>
  <si>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</si>
  <si>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</si>
  <si>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</si>
  <si>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</si>
  <si>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</si>
  <si>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</si>
  <si>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</si>
  <si>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</si>
  <si>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</si>
  <si>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</si>
  <si>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</si>
  <si>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</si>
  <si>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</si>
  <si>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</si>
  <si>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</si>
  <si>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</si>
  <si>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</si>
  <si>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</si>
  <si>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</si>
  <si>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</si>
  <si>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</si>
  <si>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</si>
  <si>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</si>
  <si>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</si>
  <si>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</si>
  <si>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</si>
  <si>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</si>
  <si>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</si>
  <si>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</si>
  <si>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</si>
  <si>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</si>
  <si>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</si>
  <si>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</si>
  <si>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</si>
  <si>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</si>
  <si>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</si>
  <si>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</si>
  <si>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</si>
  <si>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</si>
  <si>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</si>
  <si>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</si>
  <si>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</si>
  <si>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</si>
  <si>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</si>
  <si>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</si>
  <si>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</si>
  <si>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</si>
  <si>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</si>
  <si>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</si>
  <si>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</si>
  <si>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</si>
  <si>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</si>
  <si>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</si>
  <si>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</si>
  <si>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</si>
  <si>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</si>
  <si>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</si>
  <si>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</si>
  <si>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</si>
  <si>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</si>
  <si>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</si>
  <si>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</si>
  <si>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</si>
  <si>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</si>
  <si>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</si>
  <si>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</si>
  <si>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</si>
  <si>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</si>
  <si>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</si>
  <si>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</si>
  <si>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</si>
  <si>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</si>
  <si>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</si>
  <si>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</si>
  <si>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</si>
  <si>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</si>
  <si>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</si>
  <si>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</si>
  <si>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</si>
  <si>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</si>
  <si>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</si>
  <si>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</si>
  <si>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</si>
  <si>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</si>
  <si>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</si>
  <si>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</si>
  <si>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</si>
  <si>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</si>
  <si>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</si>
  <si>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</si>
  <si>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</si>
  <si>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</si>
  <si>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</si>
  <si>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</si>
  <si>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</si>
  <si>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</si>
  <si>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</si>
  <si>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</si>
  <si>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</si>
  <si>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</si>
  <si>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</si>
  <si>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</si>
  <si>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</si>
  <si>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</si>
  <si>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</si>
  <si>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</si>
  <si>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</si>
  <si>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</si>
  <si>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</si>
  <si>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</si>
  <si>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</si>
  <si>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</si>
  <si>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</si>
  <si>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</si>
  <si>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</si>
  <si>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</si>
  <si>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</si>
  <si>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</si>
  <si>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</si>
  <si>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</si>
  <si>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</si>
  <si>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</si>
  <si>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</si>
  <si>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</si>
  <si>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</si>
  <si>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</si>
  <si>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</si>
  <si>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</si>
  <si>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</si>
  <si>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</si>
  <si>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</si>
  <si>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</si>
  <si>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</si>
  <si>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</si>
  <si>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</si>
  <si>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</si>
  <si>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</si>
  <si>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</si>
  <si>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</si>
  <si>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</si>
  <si>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</si>
  <si>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</si>
  <si>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</si>
  <si>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</si>
  <si>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</si>
  <si>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</si>
  <si>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</si>
  <si>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</si>
  <si>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</si>
  <si>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</si>
  <si>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</si>
  <si>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</si>
  <si>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</si>
  <si>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</si>
  <si>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</si>
  <si>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</si>
  <si>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</si>
  <si>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</si>
  <si>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</si>
  <si>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</si>
  <si>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</si>
  <si>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</si>
  <si>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</si>
  <si>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</si>
  <si>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</si>
  <si>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</si>
  <si>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</si>
  <si>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</si>
  <si>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</si>
  <si>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</si>
  <si>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</si>
  <si>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</si>
  <si>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</si>
  <si>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</si>
  <si>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</si>
  <si>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</si>
  <si>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</si>
  <si>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</si>
  <si>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</si>
  <si>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</si>
  <si>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</si>
  <si>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</si>
  <si>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</si>
  <si>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</si>
  <si>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</si>
  <si>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</si>
  <si>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</si>
  <si>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</si>
  <si>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</si>
  <si>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</si>
  <si>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</si>
  <si>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</si>
  <si>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</si>
  <si>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</si>
  <si>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</si>
  <si>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</si>
  <si>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</si>
  <si>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</si>
  <si>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</si>
  <si>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</si>
  <si>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</si>
  <si>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</si>
  <si>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</si>
  <si>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</si>
  <si>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</si>
  <si>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</si>
  <si>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</si>
  <si>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</si>
  <si>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</si>
  <si>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</si>
  <si>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</si>
  <si>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</si>
  <si>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</si>
  <si>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</si>
  <si>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</si>
  <si>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</si>
  <si>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</si>
  <si>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</si>
  <si>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</si>
  <si>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</si>
  <si>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</si>
  <si>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</si>
  <si>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</si>
  <si>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</si>
  <si>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</si>
  <si>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</si>
  <si>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</si>
  <si>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</si>
  <si>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</si>
  <si>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</si>
  <si>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</si>
  <si>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</si>
  <si>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</si>
  <si>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</si>
  <si>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</si>
  <si>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</si>
  <si>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</si>
  <si>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</si>
  <si>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</si>
  <si>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</si>
  <si>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</si>
  <si>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</si>
  <si>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</si>
  <si>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</si>
  <si>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</si>
  <si>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</si>
  <si>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</si>
  <si>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</si>
  <si>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</si>
  <si>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</si>
  <si>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</si>
  <si>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</si>
  <si>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</si>
  <si>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</si>
  <si>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</si>
  <si>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</si>
  <si>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</si>
  <si>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</si>
  <si>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</si>
  <si>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</si>
  <si>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</si>
  <si>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</si>
  <si>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</si>
  <si>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</si>
  <si>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</si>
  <si>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</si>
  <si>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</si>
  <si>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</si>
  <si>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</si>
  <si>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</si>
  <si>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</si>
  <si>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</si>
  <si>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</si>
  <si>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</si>
  <si>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</si>
  <si>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</si>
  <si>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</si>
  <si>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</si>
  <si>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</si>
  <si>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</si>
  <si>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</si>
  <si>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</si>
  <si>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</si>
  <si>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</si>
  <si>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</si>
  <si>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</si>
  <si>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</si>
  <si>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</si>
  <si>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</si>
  <si>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</si>
  <si>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</si>
  <si>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</si>
  <si>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</si>
  <si>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</si>
  <si>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</si>
  <si>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</si>
  <si>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</si>
  <si>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</si>
  <si>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</si>
  <si>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</si>
  <si>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</si>
  <si>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</si>
  <si>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</si>
  <si>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</si>
  <si>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</si>
  <si>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</si>
  <si>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</si>
  <si>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</si>
  <si>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</si>
  <si>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</si>
  <si>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</si>
  <si>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</si>
  <si>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</si>
  <si>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</si>
  <si>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</si>
  <si>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</si>
  <si>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</si>
  <si>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</si>
  <si>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</si>
  <si>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</si>
  <si>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</si>
  <si>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</si>
  <si>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</si>
  <si>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</si>
  <si>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</si>
  <si>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</si>
  <si>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</si>
  <si>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</si>
  <si>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</si>
  <si>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</si>
  <si>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</si>
  <si>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</si>
  <si>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</si>
  <si>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</si>
  <si>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</si>
  <si>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</si>
  <si>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</si>
  <si>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</si>
  <si>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</si>
  <si>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</si>
  <si>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</si>
  <si>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</si>
  <si>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</si>
  <si>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</si>
  <si>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</si>
  <si>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</si>
  <si>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</si>
  <si>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</si>
  <si>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</si>
  <si>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</si>
  <si>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</si>
  <si>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</si>
  <si>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</si>
  <si>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</si>
  <si>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</si>
  <si>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</si>
  <si>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</si>
  <si>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</si>
  <si>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</si>
  <si>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</si>
  <si>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</si>
  <si>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</si>
  <si>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</si>
  <si>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</si>
  <si>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</si>
  <si>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</si>
  <si>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</si>
  <si>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</si>
  <si>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</si>
  <si>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</si>
  <si>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</si>
  <si>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</si>
  <si>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</si>
  <si>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</si>
  <si>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</si>
  <si>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</si>
  <si>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</si>
  <si>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</si>
  <si>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</si>
  <si>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</si>
  <si>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</si>
  <si>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</si>
  <si>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</si>
  <si>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</si>
  <si>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</si>
  <si>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</si>
  <si>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</si>
  <si>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</si>
  <si>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</si>
  <si>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</si>
  <si>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</si>
  <si>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</si>
  <si>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</si>
  <si>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</si>
  <si>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</si>
  <si>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</si>
  <si>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</si>
  <si>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</si>
  <si>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</si>
  <si>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</si>
  <si>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</si>
  <si>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</si>
  <si>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</si>
  <si>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</si>
  <si>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</si>
  <si>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</si>
  <si>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</si>
  <si>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</si>
  <si>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</si>
  <si>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</si>
  <si>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</si>
  <si>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</si>
  <si>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</si>
  <si>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</si>
  <si>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</si>
  <si>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</si>
  <si>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</si>
  <si>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</si>
  <si>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</si>
  <si>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</si>
  <si>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</si>
  <si>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</si>
  <si>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</si>
  <si>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</si>
  <si>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</si>
  <si>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</si>
  <si>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</si>
  <si>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</si>
  <si>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</si>
  <si>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</si>
  <si>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</si>
  <si>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</si>
  <si>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</si>
  <si>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</si>
  <si>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</si>
  <si>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</si>
  <si>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</si>
  <si>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</si>
  <si>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</si>
  <si>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</si>
  <si>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</si>
  <si>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</si>
  <si>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</si>
  <si>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</si>
  <si>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</si>
  <si>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</si>
  <si>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</si>
  <si>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</si>
  <si>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</si>
  <si>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</si>
  <si>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</si>
  <si>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</si>
  <si>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</si>
  <si>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</si>
  <si>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</si>
  <si>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</si>
  <si>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</si>
  <si>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</si>
  <si>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</si>
  <si>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</si>
  <si>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</si>
  <si>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</si>
  <si>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</si>
  <si>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</si>
  <si>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</si>
  <si>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</si>
  <si>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</si>
  <si>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</si>
  <si>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</si>
  <si>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</si>
  <si>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</si>
  <si>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</si>
  <si>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</si>
  <si>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</si>
  <si>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</si>
  <si>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</si>
  <si>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</si>
  <si>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</si>
  <si>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</si>
  <si>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</si>
  <si>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</si>
  <si>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</si>
  <si>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</si>
  <si>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</si>
  <si>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</si>
  <si>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</si>
  <si>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</si>
  <si>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</si>
  <si>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</si>
  <si>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</si>
  <si>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</si>
  <si>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</si>
  <si>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</si>
  <si>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</si>
  <si>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</si>
  <si>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</si>
  <si>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</si>
  <si>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</si>
  <si>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</si>
  <si>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</si>
  <si>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</si>
  <si>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</si>
  <si>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</si>
  <si>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</si>
  <si>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</si>
  <si>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</si>
  <si>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</si>
  <si>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</si>
  <si>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</si>
  <si>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</si>
  <si>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</si>
  <si>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</si>
  <si>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</si>
  <si>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</si>
  <si>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</si>
  <si>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</si>
  <si>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</si>
  <si>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</si>
  <si>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</si>
  <si>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</si>
  <si>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</si>
  <si>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</si>
  <si>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</si>
  <si>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</si>
  <si>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</si>
  <si>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</si>
  <si>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</si>
  <si>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</si>
  <si>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</si>
  <si>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</si>
  <si>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</si>
  <si>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</si>
  <si>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</si>
  <si>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</si>
  <si>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</si>
  <si>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</si>
  <si>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</si>
  <si>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</si>
  <si>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</si>
  <si>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</si>
  <si>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</si>
  <si>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</si>
  <si>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</si>
  <si>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</si>
  <si>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</si>
  <si>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</si>
  <si>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</si>
  <si>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</si>
  <si>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</si>
  <si>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</si>
  <si>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</si>
  <si>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</si>
  <si>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</si>
  <si>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</si>
  <si>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</si>
  <si>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</si>
  <si>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</si>
  <si>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</si>
  <si>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</si>
  <si>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</si>
  <si>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</si>
  <si>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</si>
  <si>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</si>
  <si>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</si>
  <si>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</si>
  <si>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</si>
  <si>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</si>
  <si>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</si>
  <si>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</si>
  <si>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</si>
  <si>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</si>
  <si>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</si>
  <si>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</si>
  <si>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</si>
  <si>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</si>
  <si>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</si>
  <si>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</si>
  <si>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</si>
  <si>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</si>
  <si>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</si>
  <si>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</si>
  <si>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</si>
  <si>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</si>
  <si>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</si>
  <si>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</si>
  <si>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</si>
  <si>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</si>
  <si>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</si>
  <si>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</si>
  <si>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</si>
  <si>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</si>
  <si>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</si>
  <si>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</si>
  <si>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</si>
  <si>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</si>
  <si>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</si>
  <si>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</si>
  <si>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</si>
  <si>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</si>
  <si>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</si>
  <si>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</si>
  <si>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</si>
  <si>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</si>
  <si>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</si>
  <si>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</si>
  <si>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</si>
  <si>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</si>
  <si>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</si>
  <si>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</si>
  <si>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</si>
  <si>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</si>
  <si>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</si>
  <si>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</si>
  <si>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</si>
  <si>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</si>
  <si>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</si>
  <si>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</si>
  <si>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</si>
  <si>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</si>
  <si>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</si>
  <si>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</si>
  <si>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</si>
  <si>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</si>
  <si>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</si>
  <si>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</si>
  <si>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</si>
  <si>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</si>
  <si>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</si>
  <si>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</si>
  <si>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</si>
  <si>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</si>
  <si>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</si>
  <si>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</si>
  <si>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</si>
  <si>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</si>
  <si>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</si>
  <si>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</si>
  <si>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</si>
  <si>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</si>
  <si>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</si>
  <si>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</si>
  <si>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</si>
  <si>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</si>
  <si>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</si>
  <si>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</si>
  <si>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</si>
  <si>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</si>
  <si>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</si>
  <si>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</si>
  <si>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</si>
  <si>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</si>
  <si>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</si>
  <si>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</si>
  <si>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</si>
  <si>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</si>
  <si>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</si>
  <si>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</si>
  <si>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</si>
  <si>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</si>
  <si>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</si>
  <si>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</si>
  <si>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</si>
  <si>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</si>
  <si>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</si>
  <si>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</si>
  <si>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</si>
  <si>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</si>
  <si>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</si>
  <si>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</si>
  <si>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</si>
  <si>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</si>
  <si>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</si>
  <si>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</si>
  <si>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</si>
  <si>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</si>
  <si>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</si>
  <si>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</si>
  <si>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</si>
  <si>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</si>
  <si>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</si>
  <si>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</si>
  <si>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</si>
  <si>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</si>
  <si>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</si>
  <si>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</si>
  <si>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</si>
  <si>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</si>
  <si>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</si>
  <si>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</si>
  <si>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</si>
  <si>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</si>
  <si>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</si>
  <si>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</si>
  <si>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</si>
  <si>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</si>
  <si>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</si>
  <si>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</si>
  <si>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</si>
  <si>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</si>
  <si>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</si>
  <si>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</si>
  <si>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</si>
  <si>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</si>
  <si>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</si>
  <si>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</si>
  <si>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</si>
  <si>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</si>
  <si>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</si>
  <si>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</si>
  <si>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</si>
  <si>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</si>
  <si>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</si>
  <si>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</si>
  <si>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</si>
  <si>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</si>
  <si>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</si>
  <si>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</si>
  <si>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</si>
  <si>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</si>
  <si>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</si>
  <si>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</si>
  <si>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</si>
  <si>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</si>
  <si>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</si>
  <si>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</si>
  <si>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</si>
  <si>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</si>
  <si>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</si>
  <si>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</si>
  <si>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</si>
  <si>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</si>
  <si>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</si>
  <si>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</si>
  <si>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</si>
  <si>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</si>
  <si>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</si>
  <si>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</si>
  <si>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</si>
  <si>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</si>
  <si>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</si>
  <si>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</si>
  <si>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</si>
  <si>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</si>
  <si>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</si>
  <si>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</si>
  <si>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</si>
  <si>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</si>
  <si>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</si>
  <si>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</si>
  <si>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</si>
  <si>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</si>
  <si>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</si>
  <si>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</si>
  <si>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</si>
  <si>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</si>
  <si>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</si>
  <si>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</si>
  <si>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</si>
  <si>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</si>
  <si>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</si>
  <si>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</si>
  <si>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</si>
  <si>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</si>
  <si>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</si>
  <si>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</si>
  <si>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</si>
  <si>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</si>
  <si>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</si>
  <si>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</si>
  <si>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</si>
  <si>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</si>
  <si>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</si>
  <si>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</si>
  <si>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</si>
  <si>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</si>
  <si>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</si>
  <si>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</si>
  <si>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</si>
  <si>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</si>
  <si>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</si>
  <si>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</si>
  <si>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</si>
  <si>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</si>
  <si>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</si>
  <si>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</si>
  <si>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</si>
  <si>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</si>
  <si>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</si>
  <si>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</si>
  <si>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</si>
  <si>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</si>
  <si>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</si>
  <si>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</si>
  <si>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</si>
  <si>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</si>
  <si>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</si>
  <si>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</si>
  <si>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</si>
  <si>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</si>
  <si>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</si>
  <si>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</si>
  <si>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</si>
  <si>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</si>
  <si>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</si>
  <si>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</si>
  <si>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</si>
  <si>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</si>
  <si>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</si>
  <si>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</si>
  <si>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</si>
  <si>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</si>
  <si>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</si>
  <si>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</si>
  <si>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</si>
  <si>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</si>
  <si>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</si>
  <si>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</si>
  <si>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</si>
  <si>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</si>
  <si>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</si>
  <si>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</si>
  <si>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</si>
  <si>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</si>
  <si>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</si>
  <si>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</si>
  <si>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</si>
  <si>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</si>
  <si>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</si>
  <si>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</si>
  <si>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</si>
  <si>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</si>
  <si>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</si>
  <si>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</si>
  <si>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</si>
  <si>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</si>
  <si>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</si>
  <si>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</si>
  <si>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</si>
  <si>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</si>
  <si>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</si>
  <si>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</si>
  <si>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</si>
  <si>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</si>
  <si>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</si>
  <si>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</si>
  <si>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</si>
  <si>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</si>
  <si>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</si>
  <si>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</si>
  <si>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</si>
  <si>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</si>
  <si>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</si>
  <si>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</si>
  <si>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</si>
  <si>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</si>
  <si>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</si>
  <si>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</si>
  <si>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</si>
  <si>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</si>
  <si>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</si>
  <si>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</si>
  <si>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</si>
  <si>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</si>
  <si>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</si>
  <si>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</si>
  <si>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</si>
  <si>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</si>
  <si>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</si>
  <si>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</si>
  <si>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</si>
  <si>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</si>
  <si>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</si>
  <si>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</si>
  <si>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</si>
  <si>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</si>
  <si>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</si>
  <si>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</si>
  <si>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</si>
  <si>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</si>
  <si>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</si>
  <si>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</si>
  <si>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</si>
  <si>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</si>
  <si>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</si>
  <si>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</si>
  <si>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</si>
  <si>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</si>
  <si>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</si>
  <si>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</si>
  <si>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</si>
  <si>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</si>
  <si>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</si>
  <si>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</si>
  <si>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</si>
  <si>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</si>
  <si>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</si>
  <si>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</si>
  <si>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</si>
  <si>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</si>
  <si>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</si>
  <si>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</si>
  <si>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</si>
  <si>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</si>
  <si>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</si>
  <si>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</si>
  <si>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</si>
  <si>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</si>
  <si>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</si>
  <si>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</si>
  <si>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</si>
  <si>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</si>
  <si>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</si>
  <si>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</si>
  <si>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</si>
  <si>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</si>
  <si>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</si>
  <si>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</si>
  <si>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</si>
  <si>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</si>
  <si>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</si>
  <si>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</si>
  <si>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</si>
  <si>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</si>
  <si>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</si>
  <si>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</si>
  <si>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</si>
  <si>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</si>
  <si>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</si>
  <si>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</si>
  <si>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</si>
  <si>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</si>
  <si>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</si>
  <si>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</si>
  <si>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</si>
  <si>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</si>
  <si>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</si>
  <si>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</si>
  <si>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</si>
  <si>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</si>
  <si>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</si>
  <si>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</si>
  <si>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</si>
  <si>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</si>
  <si>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</si>
  <si>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</si>
  <si>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</si>
  <si>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</si>
  <si>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</si>
  <si>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</si>
  <si>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</si>
  <si>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</si>
  <si>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</si>
  <si>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</si>
  <si>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</si>
  <si>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</si>
  <si>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</si>
  <si>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</si>
  <si>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</si>
  <si>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</si>
  <si>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</si>
  <si>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</si>
  <si>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</si>
  <si>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</si>
  <si>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</si>
  <si>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</si>
  <si>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</si>
  <si>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</si>
  <si>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</si>
  <si>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</si>
  <si>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</si>
  <si>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</si>
  <si>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</si>
  <si>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</si>
  <si>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</si>
  <si>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</si>
  <si>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</si>
  <si>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</si>
  <si>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</si>
  <si>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</si>
  <si>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</si>
  <si>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</si>
  <si>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</si>
  <si>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</si>
  <si>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</si>
  <si>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</si>
  <si>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</si>
  <si>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</si>
  <si>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</si>
  <si>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</si>
  <si>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</si>
  <si>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</si>
  <si>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</si>
  <si>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</si>
  <si>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</si>
  <si>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</si>
  <si>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</si>
  <si>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</si>
  <si>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</si>
  <si>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</si>
  <si>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</si>
  <si>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</si>
  <si>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</si>
  <si>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</si>
  <si>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</si>
  <si>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</si>
  <si>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</si>
  <si>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</si>
  <si>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</si>
  <si>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</si>
  <si>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</si>
  <si>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</si>
  <si>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</si>
  <si>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</si>
  <si>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</si>
  <si>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</si>
  <si>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</si>
  <si>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</si>
  <si>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</si>
  <si>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</si>
  <si>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</si>
  <si>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</si>
  <si>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</si>
  <si>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</si>
  <si>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</si>
  <si>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</si>
  <si>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</si>
  <si>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</si>
  <si>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</si>
  <si>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</si>
  <si>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</si>
  <si>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</si>
  <si>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</si>
  <si>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</si>
  <si>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</si>
  <si>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</si>
  <si>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</si>
  <si>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</si>
  <si>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</si>
  <si>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</si>
  <si>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</si>
  <si>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</si>
  <si>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</si>
  <si>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</si>
  <si>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</si>
  <si>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</si>
  <si>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</si>
  <si>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</si>
  <si>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</si>
  <si>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</si>
  <si>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</si>
  <si>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</si>
  <si>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</si>
  <si>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</si>
  <si>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</si>
  <si>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</si>
  <si>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</si>
  <si>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</si>
  <si>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</si>
  <si>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</si>
  <si>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</si>
  <si>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</si>
  <si>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</si>
  <si>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</si>
  <si>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</si>
  <si>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</si>
  <si>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</si>
  <si>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</si>
  <si>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</si>
  <si>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</si>
  <si>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</si>
  <si>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</si>
  <si>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</si>
  <si>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</si>
  <si>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</si>
  <si>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</si>
  <si>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</si>
  <si>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</si>
  <si>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</si>
  <si>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</si>
  <si>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</si>
  <si>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</si>
  <si>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</si>
  <si>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</si>
  <si>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</si>
  <si>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</si>
  <si>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</si>
  <si>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</si>
  <si>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</si>
  <si>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</si>
  <si>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</si>
  <si>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</si>
  <si>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</si>
  <si>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</si>
  <si>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</si>
  <si>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</si>
  <si>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</si>
  <si>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</si>
  <si>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</si>
  <si>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</si>
  <si>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</si>
  <si>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</si>
  <si>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</si>
  <si>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</si>
  <si>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</si>
  <si>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</si>
  <si>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</si>
  <si>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</si>
  <si>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</si>
  <si>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</si>
  <si>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</si>
  <si>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</si>
  <si>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</si>
  <si>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</si>
  <si>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</si>
  <si>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</si>
  <si>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</si>
  <si>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</si>
  <si>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</si>
  <si>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</si>
  <si>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</si>
  <si>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</si>
  <si>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</si>
  <si>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</si>
  <si>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</si>
  <si>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</si>
  <si>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</si>
  <si>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</si>
  <si>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</si>
  <si>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</si>
  <si>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</si>
  <si>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</si>
  <si>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</si>
  <si>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</si>
  <si>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</si>
  <si>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</si>
  <si>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</si>
  <si>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</si>
  <si>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</si>
  <si>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</si>
  <si>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</si>
  <si>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</si>
  <si>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</si>
  <si>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</si>
  <si>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</si>
  <si>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</si>
  <si>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</si>
  <si>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</si>
  <si>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</si>
  <si>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</si>
  <si>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</si>
  <si>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</si>
  <si>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</si>
  <si>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</si>
  <si>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</si>
  <si>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</si>
  <si>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</si>
  <si>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</si>
  <si>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</si>
  <si>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</si>
  <si>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</si>
  <si>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</si>
  <si>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</si>
  <si>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</si>
  <si>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</si>
  <si>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</si>
  <si>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</si>
  <si>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</si>
  <si>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</si>
  <si>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</si>
  <si>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</si>
  <si>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</si>
  <si>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</si>
  <si>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</si>
  <si>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</si>
  <si>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</si>
  <si>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</si>
  <si>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</si>
  <si>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</si>
  <si>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</si>
  <si>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</si>
  <si>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</si>
  <si>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</si>
  <si>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</si>
  <si>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</si>
  <si>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</si>
  <si>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</si>
  <si>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</si>
  <si>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</si>
  <si>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</si>
  <si>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</si>
  <si>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</si>
  <si>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</si>
  <si>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</si>
  <si>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</si>
  <si>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</si>
  <si>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</si>
  <si>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</si>
  <si>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</si>
  <si>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</si>
  <si>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</si>
  <si>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</si>
  <si>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</si>
  <si>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</si>
  <si>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</si>
  <si>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</si>
  <si>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</si>
  <si>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</si>
  <si>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</si>
  <si>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</si>
  <si>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</si>
  <si>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</si>
  <si>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</si>
  <si>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</si>
  <si>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</si>
  <si>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</si>
  <si>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</si>
  <si>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</si>
  <si>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</si>
  <si>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</si>
  <si>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</si>
  <si>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</si>
  <si>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</si>
  <si>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</si>
  <si>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</si>
  <si>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</si>
  <si>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</si>
  <si>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</si>
  <si>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</si>
  <si>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</si>
  <si>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</si>
  <si>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</si>
  <si>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</si>
  <si>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</si>
  <si>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</si>
  <si>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</si>
  <si>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</si>
  <si>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</si>
  <si>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</si>
  <si>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</si>
  <si>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</si>
  <si>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</si>
  <si>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</si>
  <si>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</si>
  <si>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</si>
  <si>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</si>
  <si>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</si>
  <si>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</si>
  <si>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</si>
  <si>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</si>
  <si>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</si>
  <si>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</si>
  <si>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</si>
  <si>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</si>
  <si>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</si>
  <si>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</si>
  <si>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</si>
  <si>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</si>
  <si>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</si>
  <si>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</si>
  <si>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</si>
  <si>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</si>
  <si>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</si>
  <si>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</si>
  <si>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</si>
  <si>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</si>
  <si>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</si>
  <si>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</si>
  <si>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</si>
  <si>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</si>
  <si>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</si>
  <si>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</si>
  <si>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</si>
  <si>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</si>
  <si>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</si>
  <si>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</si>
  <si>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</si>
  <si>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</si>
  <si>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</si>
  <si>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</si>
  <si>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</si>
  <si>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</si>
  <si>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</si>
  <si>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</si>
  <si>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</si>
  <si>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</si>
  <si>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</si>
  <si>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</si>
  <si>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</si>
  <si>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</si>
  <si>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</si>
  <si>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</si>
  <si>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</si>
  <si>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</si>
  <si>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</si>
  <si>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</si>
  <si>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</si>
  <si>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</si>
  <si>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</si>
  <si>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</si>
  <si>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</si>
  <si>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</si>
  <si>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</si>
  <si>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</si>
  <si>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</si>
  <si>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</si>
  <si>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</si>
  <si>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</si>
  <si>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</si>
  <si>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</si>
  <si>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</si>
  <si>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</si>
  <si>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</si>
  <si>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</si>
  <si>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</si>
  <si>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</si>
  <si>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</si>
  <si>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</si>
  <si>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</si>
  <si>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</si>
  <si>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</si>
  <si>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</si>
  <si>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</si>
  <si>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</si>
  <si>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</si>
  <si>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</si>
  <si>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</si>
  <si>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</si>
  <si>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</si>
  <si>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</si>
  <si>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</si>
  <si>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</si>
  <si>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</si>
  <si>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</si>
  <si>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</si>
  <si>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</si>
  <si>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</si>
  <si>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</si>
  <si>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</si>
  <si>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</si>
  <si>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</si>
  <si>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</si>
  <si>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</si>
  <si>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</si>
  <si>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</si>
  <si>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</si>
  <si>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</si>
  <si>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</si>
  <si>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</si>
  <si>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</si>
  <si>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</si>
  <si>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</si>
  <si>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</si>
  <si>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</si>
  <si>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</si>
  <si>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</si>
  <si>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</si>
  <si>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</si>
  <si>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</si>
  <si>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</si>
  <si>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</si>
  <si>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</si>
  <si>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</si>
  <si>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</si>
  <si>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</si>
  <si>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</si>
  <si>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</si>
  <si>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</si>
  <si>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</si>
  <si>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</si>
  <si>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</si>
  <si>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</si>
  <si>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</si>
  <si>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</si>
  <si>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</si>
  <si>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</si>
  <si>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</si>
  <si>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</si>
  <si>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</si>
  <si>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</si>
  <si>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</si>
  <si>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</si>
  <si>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</si>
  <si>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</si>
  <si>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</si>
  <si>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</si>
  <si>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</si>
  <si>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</si>
  <si>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</si>
  <si>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</si>
  <si>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</si>
  <si>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</si>
  <si>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</si>
  <si>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</si>
  <si>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</si>
  <si>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</si>
  <si>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</si>
  <si>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</si>
  <si>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</si>
  <si>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</si>
  <si>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</si>
  <si>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</si>
  <si>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</si>
  <si>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</si>
  <si>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</si>
  <si>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</si>
  <si>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</si>
  <si>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</si>
  <si>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</si>
  <si>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</si>
  <si>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</si>
  <si>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</si>
  <si>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</si>
  <si>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</si>
  <si>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</si>
  <si>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</si>
  <si>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</si>
  <si>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</si>
  <si>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</si>
  <si>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</si>
  <si>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</si>
  <si>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</si>
  <si>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</si>
  <si>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</si>
  <si>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</si>
  <si>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</si>
  <si>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</si>
  <si>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</si>
  <si>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</si>
  <si>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</si>
  <si>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</si>
  <si>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</si>
  <si>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</si>
  <si>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</si>
  <si>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</si>
  <si>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</si>
  <si>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</si>
  <si>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</si>
  <si>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</si>
  <si>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</si>
  <si>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</si>
  <si>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</si>
  <si>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</si>
  <si>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</si>
  <si>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</si>
  <si>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</si>
  <si>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</si>
  <si>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</si>
  <si>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</si>
  <si>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</si>
  <si>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</si>
  <si>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</si>
  <si>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</si>
  <si>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</si>
  <si>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</si>
  <si>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</si>
  <si>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</si>
  <si>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</si>
  <si>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</si>
  <si>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</si>
  <si>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</si>
  <si>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</si>
  <si>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</si>
  <si>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</si>
  <si>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</si>
  <si>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</si>
  <si>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</si>
  <si>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</si>
  <si>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</si>
  <si>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</si>
  <si>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</si>
  <si>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</si>
  <si>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</si>
  <si>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</si>
  <si>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</si>
  <si>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</si>
  <si>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</si>
  <si>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</si>
  <si>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</si>
  <si>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</si>
  <si>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</si>
  <si>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</si>
  <si>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</si>
  <si>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</si>
  <si>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</si>
  <si>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</si>
  <si>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</si>
  <si>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</si>
  <si>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</si>
  <si>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</si>
  <si>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</si>
  <si>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</si>
  <si>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</si>
  <si>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</si>
  <si>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</si>
  <si>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</si>
  <si>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</si>
  <si>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</si>
  <si>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</si>
  <si>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</si>
  <si>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</si>
  <si>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</si>
  <si>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</si>
  <si>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</si>
  <si>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</si>
  <si>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</si>
  <si>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</si>
  <si>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</si>
  <si>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</si>
  <si>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</si>
  <si>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</si>
  <si>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</si>
  <si>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</si>
  <si>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</si>
  <si>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</si>
  <si>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</si>
  <si>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</si>
  <si>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</si>
  <si>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</si>
  <si>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</si>
  <si>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</si>
  <si>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</si>
  <si>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</si>
  <si>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</si>
  <si>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</si>
  <si>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</si>
  <si>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</si>
  <si>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</si>
  <si>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</si>
  <si>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</si>
  <si>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</si>
  <si>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</si>
  <si>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</si>
  <si>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</si>
  <si>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</si>
  <si>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</si>
  <si>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</si>
  <si>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</si>
  <si>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</si>
  <si>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</si>
  <si>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</si>
  <si>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</si>
  <si>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</si>
  <si>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</si>
  <si>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</si>
  <si>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</si>
  <si>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</si>
  <si>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</si>
  <si>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</si>
  <si>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</si>
  <si>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</si>
  <si>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</si>
  <si>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</si>
  <si>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</si>
  <si>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</si>
  <si>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</si>
  <si>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</si>
  <si>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</si>
  <si>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</si>
  <si>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</si>
  <si>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</si>
  <si>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</si>
  <si>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</si>
  <si>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</si>
  <si>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</si>
  <si>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</si>
  <si>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</si>
  <si>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</si>
  <si>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</si>
  <si>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</si>
  <si>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</si>
  <si>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</si>
  <si>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</si>
  <si>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</si>
  <si>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</si>
  <si>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</si>
  <si>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</si>
  <si>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</si>
  <si>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</si>
  <si>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</si>
  <si>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</si>
  <si>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</si>
  <si>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</si>
  <si>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</si>
  <si>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</si>
  <si>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</si>
  <si>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</si>
  <si>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</si>
  <si>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</si>
  <si>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</si>
  <si>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</si>
  <si>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</si>
  <si>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</si>
  <si>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</si>
  <si>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</si>
  <si>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</si>
  <si>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</si>
  <si>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</si>
  <si>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</si>
  <si>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</si>
  <si>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</si>
  <si>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</si>
  <si>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</si>
  <si>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</si>
  <si>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</si>
  <si>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</si>
  <si>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</si>
  <si>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</si>
  <si>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</si>
  <si>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</si>
  <si>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</si>
  <si>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</si>
  <si>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</si>
  <si>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</si>
  <si>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</si>
  <si>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</si>
  <si>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</si>
  <si>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</si>
  <si>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</si>
  <si>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</si>
  <si>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</si>
  <si>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</si>
  <si>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</si>
  <si>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</si>
  <si>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</si>
  <si>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</si>
  <si>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</si>
  <si>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</si>
  <si>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</si>
  <si>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</si>
  <si>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</si>
  <si>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</si>
  <si>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</si>
  <si>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</si>
  <si>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</si>
  <si>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</si>
  <si>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</si>
  <si>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</si>
  <si>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</si>
  <si>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</si>
  <si>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</si>
  <si>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</si>
  <si>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</si>
  <si>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</si>
  <si>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</si>
  <si>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</si>
  <si>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</si>
  <si>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</si>
  <si>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</si>
  <si>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</si>
  <si>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</si>
  <si>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</si>
  <si>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</si>
  <si>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</si>
  <si>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</si>
  <si>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</si>
  <si>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</si>
  <si>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</si>
  <si>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</si>
  <si>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</si>
  <si>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</si>
  <si>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</si>
  <si>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</si>
  <si>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</si>
  <si>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</si>
  <si>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</si>
  <si>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</si>
  <si>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</si>
  <si>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</si>
  <si>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</si>
  <si>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</si>
  <si>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</si>
  <si>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</si>
  <si>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</si>
  <si>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</si>
  <si>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</si>
  <si>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</si>
  <si>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</si>
  <si>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</si>
  <si>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</si>
  <si>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</si>
  <si>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</si>
  <si>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</si>
  <si>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</si>
  <si>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</si>
  <si>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</si>
  <si>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</si>
  <si>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</si>
  <si>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</si>
  <si>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</si>
  <si>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</si>
  <si>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</si>
  <si>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</si>
  <si>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</si>
  <si>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</si>
  <si>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</si>
  <si>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</si>
  <si>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</si>
  <si>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</si>
  <si>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</si>
  <si>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</si>
  <si>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</si>
  <si>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</si>
  <si>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</si>
  <si>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</si>
  <si>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</si>
  <si>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</si>
  <si>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</si>
  <si>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</si>
  <si>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</si>
  <si>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</si>
  <si>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</si>
  <si>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</si>
  <si>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</si>
  <si>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</si>
  <si>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</si>
  <si>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</si>
  <si>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</si>
  <si>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</si>
  <si>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</si>
  <si>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</si>
  <si>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</si>
  <si>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</si>
  <si>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</si>
  <si>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</si>
  <si>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</si>
  <si>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</si>
  <si>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</si>
  <si>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</si>
  <si>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</si>
  <si>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</si>
  <si>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</si>
  <si>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</si>
  <si>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</si>
  <si>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</si>
  <si>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</si>
  <si>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</si>
  <si>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</si>
  <si>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</si>
  <si>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</si>
  <si>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</si>
  <si>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</si>
  <si>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</si>
  <si>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</si>
  <si>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</si>
  <si>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</si>
  <si>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</si>
  <si>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</si>
  <si>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</si>
  <si>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</si>
  <si>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</si>
  <si>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</si>
  <si>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</si>
  <si>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</si>
  <si>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</si>
  <si>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</si>
  <si>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</si>
  <si>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</si>
  <si>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</si>
  <si>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</si>
  <si>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</si>
  <si>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</si>
  <si>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</si>
  <si>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</si>
  <si>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</si>
  <si>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</si>
  <si>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</si>
  <si>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</si>
  <si>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</si>
  <si>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</si>
  <si>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</si>
  <si>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</si>
  <si>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</si>
  <si>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</si>
  <si>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</si>
  <si>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</si>
  <si>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</si>
  <si>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</si>
  <si>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</si>
  <si>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</si>
  <si>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</si>
  <si>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</si>
  <si>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</si>
  <si>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</si>
  <si>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</si>
  <si>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</si>
  <si>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</si>
  <si>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</si>
  <si>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</si>
  <si>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</si>
  <si>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</si>
  <si>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</si>
  <si>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</si>
  <si>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</si>
  <si>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</si>
  <si>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</si>
  <si>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</si>
  <si>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</si>
  <si>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</si>
  <si>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</si>
  <si>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</si>
  <si>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</si>
  <si>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</si>
  <si>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</si>
  <si>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</si>
  <si>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</si>
  <si>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</si>
  <si>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</si>
  <si>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</si>
  <si>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</si>
  <si>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</si>
  <si>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</si>
  <si>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</si>
  <si>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</si>
  <si>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</si>
  <si>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</si>
  <si>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</si>
  <si>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</si>
  <si>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</si>
  <si>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</si>
  <si>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</si>
  <si>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</si>
  <si>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</si>
  <si>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</si>
  <si>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</si>
  <si>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</si>
  <si>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</si>
  <si>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</si>
  <si>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</si>
  <si>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</si>
  <si>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</si>
  <si>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</si>
  <si>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</si>
  <si>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</si>
  <si>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</si>
  <si>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</si>
  <si>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</si>
  <si>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</si>
  <si>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</si>
  <si>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</si>
  <si>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</si>
  <si>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</si>
  <si>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</si>
  <si>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</si>
  <si>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</si>
  <si>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</si>
  <si>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</si>
  <si>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</si>
  <si>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</si>
  <si>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</si>
  <si>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</si>
  <si>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</si>
  <si>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</si>
  <si>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</si>
  <si>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</si>
  <si>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</si>
  <si>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</si>
  <si>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</si>
  <si>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</si>
  <si>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</si>
  <si>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</si>
  <si>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</si>
  <si>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</si>
  <si>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</si>
  <si>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</si>
  <si>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</si>
  <si>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</si>
  <si>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</si>
  <si>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</si>
  <si>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</si>
  <si>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</si>
  <si>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</si>
  <si>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</si>
  <si>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</si>
  <si>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</si>
  <si>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</si>
  <si>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</si>
  <si>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</si>
  <si>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</si>
  <si>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</si>
  <si>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</si>
  <si>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</si>
  <si>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</si>
  <si>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</si>
  <si>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</si>
  <si>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</si>
  <si>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</si>
  <si>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</si>
  <si>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</si>
  <si>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</si>
  <si>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</si>
  <si>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</si>
  <si>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</si>
  <si>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</si>
  <si>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</si>
  <si>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</si>
  <si>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</si>
  <si>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</si>
  <si>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</si>
  <si>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</si>
  <si>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</si>
  <si>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</si>
  <si>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</si>
  <si>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</si>
  <si>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</si>
  <si>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</si>
  <si>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</si>
  <si>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</si>
  <si>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</si>
  <si>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</si>
  <si>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</si>
  <si>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</si>
  <si>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</si>
  <si>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</si>
  <si>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</si>
  <si>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</si>
  <si>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</si>
  <si>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</si>
  <si>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</si>
  <si>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</si>
  <si>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</si>
  <si>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</si>
  <si>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</si>
  <si>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</si>
  <si>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</si>
  <si>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</si>
  <si>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</si>
  <si>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</si>
  <si>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</si>
  <si>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</si>
  <si>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</si>
  <si>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</si>
  <si>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</si>
  <si>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</si>
  <si>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</si>
  <si>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</si>
  <si>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</si>
  <si>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</si>
  <si>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</si>
  <si>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</si>
  <si>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</si>
  <si>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</si>
  <si>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</si>
  <si>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</si>
  <si>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</si>
  <si>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</si>
  <si>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</si>
  <si>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</si>
  <si>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</si>
  <si>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</si>
  <si>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</si>
  <si>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</si>
  <si>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</si>
  <si>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</si>
  <si>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</si>
  <si>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</si>
  <si>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</si>
  <si>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</si>
  <si>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</si>
  <si>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</si>
  <si>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</si>
  <si>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</si>
  <si>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</si>
  <si>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</si>
  <si>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</si>
  <si>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</si>
  <si>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</si>
  <si>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</si>
  <si>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</si>
  <si>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</si>
  <si>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</si>
  <si>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</si>
  <si>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</si>
  <si>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</si>
  <si>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</si>
  <si>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</si>
  <si>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</si>
  <si>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</si>
  <si>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</si>
  <si>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</si>
  <si>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</si>
  <si>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</si>
  <si>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</si>
  <si>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</si>
  <si>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</si>
  <si>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</si>
  <si>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</si>
  <si>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</si>
  <si>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</si>
  <si>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</si>
  <si>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</si>
  <si>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</si>
  <si>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</si>
  <si>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</si>
  <si>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</si>
  <si>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</si>
  <si>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</si>
  <si>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</si>
  <si>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</si>
  <si>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</si>
  <si>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</si>
  <si>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</si>
  <si>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</si>
  <si>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</si>
  <si>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</si>
  <si>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</si>
  <si>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</si>
  <si>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</si>
  <si>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</si>
  <si>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</si>
  <si>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</si>
  <si>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</si>
  <si>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</si>
  <si>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</si>
  <si>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</si>
  <si>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</si>
  <si>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</si>
  <si>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</si>
  <si>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</si>
  <si>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</si>
  <si>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</si>
  <si>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</si>
  <si>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</si>
  <si>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</si>
  <si>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</si>
  <si>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</si>
  <si>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</si>
  <si>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</si>
  <si>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</si>
  <si>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</si>
  <si>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</si>
  <si>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</si>
  <si>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</si>
  <si>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</si>
  <si>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</si>
  <si>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</si>
  <si>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</si>
  <si>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</si>
  <si>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</si>
  <si>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</si>
  <si>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</si>
  <si>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</si>
  <si>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</si>
  <si>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</si>
  <si>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</si>
  <si>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</si>
  <si>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</si>
  <si>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</si>
  <si>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</si>
  <si>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</si>
  <si>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</si>
  <si>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</si>
  <si>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</si>
  <si>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</si>
  <si>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</si>
  <si>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</si>
  <si>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</si>
  <si>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</si>
  <si>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</si>
  <si>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</si>
  <si>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</si>
  <si>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</si>
  <si>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</si>
  <si>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</si>
  <si>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</si>
  <si>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</si>
  <si>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</si>
  <si>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</si>
  <si>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</si>
  <si>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</si>
  <si>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</si>
  <si>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</si>
  <si>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</si>
  <si>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</si>
  <si>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</si>
  <si>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</si>
  <si>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</si>
  <si>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</si>
  <si>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</si>
  <si>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</si>
  <si>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</si>
  <si>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</si>
  <si>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</si>
  <si>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</si>
  <si>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</si>
  <si>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</si>
  <si>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</si>
  <si>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</si>
  <si>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</si>
  <si>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</si>
  <si>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</si>
  <si>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</si>
  <si>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</si>
  <si>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</si>
  <si>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</si>
  <si>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</si>
  <si>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</si>
  <si>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</si>
  <si>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</si>
  <si>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</si>
  <si>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</si>
  <si>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</si>
  <si>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</si>
  <si>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</si>
  <si>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</si>
  <si>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</si>
  <si>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</si>
  <si>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</si>
  <si>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</si>
  <si>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</si>
  <si>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</si>
  <si>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</si>
  <si>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</si>
  <si>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</si>
  <si>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</si>
  <si>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</si>
  <si>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</si>
  <si>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</si>
  <si>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</si>
  <si>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</si>
  <si>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</si>
  <si>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</si>
  <si>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</si>
  <si>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</si>
  <si>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</si>
  <si>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</si>
  <si>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</si>
  <si>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</si>
  <si>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</si>
  <si>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</si>
  <si>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</si>
  <si>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</si>
  <si>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</si>
  <si>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</si>
  <si>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</si>
  <si>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</si>
  <si>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</si>
  <si>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</si>
  <si>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</si>
  <si>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</si>
  <si>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</si>
  <si>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</si>
  <si>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</si>
  <si>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</si>
  <si>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</si>
  <si>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</si>
  <si>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</si>
  <si>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</si>
  <si>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</si>
  <si>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</si>
  <si>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</si>
  <si>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</si>
  <si>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</si>
  <si>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</si>
  <si>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</si>
  <si>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</si>
  <si>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</si>
  <si>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</si>
  <si>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</si>
  <si>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</si>
  <si>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</si>
  <si>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</si>
  <si>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</si>
  <si>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</si>
  <si>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</si>
  <si>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</si>
  <si>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</si>
  <si>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</si>
  <si>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</si>
  <si>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</si>
  <si>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</si>
  <si>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</si>
  <si>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</si>
  <si>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</si>
  <si>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</si>
  <si>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</si>
  <si>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</si>
  <si>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</si>
  <si>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</si>
  <si>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</si>
  <si>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</si>
  <si>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</si>
  <si>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</si>
  <si>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</si>
  <si>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</si>
  <si>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</si>
  <si>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</si>
  <si>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</si>
  <si>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</si>
  <si>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</si>
  <si>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</si>
  <si>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</si>
  <si>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</si>
  <si>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</si>
  <si>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</si>
  <si>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</si>
  <si>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</si>
  <si>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</si>
  <si>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</si>
  <si>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</si>
  <si>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</si>
  <si>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</si>
  <si>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</si>
  <si>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</si>
  <si>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</si>
  <si>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</si>
  <si>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</si>
  <si>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</si>
  <si>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</si>
  <si>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</si>
  <si>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</si>
  <si>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</si>
  <si>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</si>
  <si>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</si>
  <si>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</si>
  <si>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</si>
  <si>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</si>
  <si>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</si>
  <si>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</si>
  <si>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</si>
  <si>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</si>
  <si>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</si>
  <si>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</si>
  <si>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</si>
  <si>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</si>
  <si>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</si>
  <si>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</si>
  <si>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</si>
  <si>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</si>
  <si>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</si>
  <si>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</si>
  <si>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</si>
  <si>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</si>
  <si>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</si>
  <si>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</si>
  <si>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</si>
  <si>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</si>
  <si>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</si>
  <si>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</si>
  <si>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</si>
  <si>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</si>
  <si>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</si>
  <si>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</si>
  <si>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</si>
  <si>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</si>
  <si>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</si>
  <si>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</si>
  <si>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</si>
  <si>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</si>
  <si>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</si>
  <si>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</si>
  <si>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</si>
  <si>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</si>
  <si>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</si>
  <si>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</si>
  <si>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</si>
  <si>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</si>
  <si>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</si>
  <si>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</si>
  <si>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</si>
  <si>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</si>
  <si>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</si>
  <si>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</si>
  <si>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</si>
  <si>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</si>
  <si>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</si>
  <si>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</si>
  <si>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</si>
  <si>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</si>
  <si>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</si>
  <si>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</si>
  <si>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</si>
  <si>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</si>
  <si>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</si>
  <si>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</si>
  <si>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</si>
  <si>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</si>
  <si>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</si>
  <si>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</si>
  <si>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</si>
  <si>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</si>
  <si>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</si>
  <si>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</si>
  <si>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</si>
  <si>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</si>
  <si>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</si>
  <si>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</si>
  <si>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</si>
  <si>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</si>
  <si>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</si>
  <si>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</si>
  <si>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</si>
  <si>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</si>
  <si>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</si>
  <si>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</si>
  <si>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</si>
  <si>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</si>
  <si>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</si>
  <si>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</si>
  <si>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</si>
  <si>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</si>
  <si>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</si>
  <si>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</si>
  <si>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</si>
  <si>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</si>
  <si>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</si>
  <si>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</si>
  <si>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</si>
  <si>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</si>
  <si>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</si>
  <si>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</si>
  <si>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</si>
  <si>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</si>
  <si>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</si>
  <si>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</si>
  <si>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</si>
  <si>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</si>
  <si>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</si>
  <si>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</si>
  <si>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</si>
  <si>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</si>
  <si>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</si>
  <si>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</si>
  <si>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</si>
  <si>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</si>
  <si>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</si>
  <si>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</si>
  <si>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</si>
  <si>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</si>
  <si>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</si>
  <si>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</si>
  <si>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</si>
  <si>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</si>
  <si>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</si>
  <si>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</si>
  <si>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</si>
  <si>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</si>
  <si>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</si>
  <si>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</si>
  <si>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</si>
  <si>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</si>
  <si>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</si>
  <si>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</si>
  <si>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</si>
  <si>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</si>
  <si>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</si>
  <si>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</si>
  <si>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</si>
  <si>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</si>
  <si>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</si>
  <si>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</si>
  <si>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</si>
  <si>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</si>
  <si>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</si>
  <si>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</si>
  <si>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</si>
  <si>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</si>
  <si>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</si>
  <si>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</si>
  <si>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</si>
  <si>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</si>
  <si>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</si>
  <si>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</si>
  <si>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</si>
  <si>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</si>
  <si>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</si>
  <si>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</si>
  <si>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</si>
  <si>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</si>
  <si>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</si>
  <si>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</si>
  <si>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</si>
  <si>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</si>
  <si>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</si>
  <si>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</si>
  <si>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</si>
  <si>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</si>
  <si>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</si>
  <si>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</si>
  <si>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</si>
  <si>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</si>
  <si>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</si>
  <si>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</si>
  <si>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</si>
  <si>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</si>
  <si>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</si>
  <si>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</si>
  <si>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</si>
  <si>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</si>
  <si>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</si>
  <si>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</si>
  <si>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</si>
  <si>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</si>
  <si>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</si>
  <si>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</si>
  <si>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</si>
  <si>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</si>
  <si>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</si>
  <si>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</si>
  <si>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</si>
  <si>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</si>
  <si>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</si>
  <si>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</si>
  <si>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</si>
  <si>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</si>
  <si>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</si>
  <si>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</si>
  <si>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</si>
  <si>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</si>
  <si>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</si>
  <si>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</si>
  <si>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</si>
  <si>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</si>
  <si>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</si>
  <si>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</si>
  <si>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</si>
  <si>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</si>
  <si>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</si>
  <si>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</si>
  <si>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</si>
  <si>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</si>
  <si>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</si>
  <si>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</si>
  <si>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</si>
  <si>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</si>
  <si>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</si>
  <si>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</si>
  <si>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</si>
  <si>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</si>
  <si>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</si>
  <si>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</si>
  <si>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</si>
  <si>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</si>
  <si>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</si>
  <si>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</si>
  <si>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</si>
  <si>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</si>
  <si>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</si>
  <si>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</si>
  <si>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</si>
  <si>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</si>
  <si>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</si>
  <si>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</si>
  <si>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</si>
  <si>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</si>
  <si>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</si>
  <si>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</si>
  <si>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</si>
  <si>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</si>
  <si>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</si>
  <si>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</si>
  <si>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</si>
  <si>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</si>
  <si>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</si>
  <si>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</si>
  <si>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</si>
  <si>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</si>
  <si>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</si>
  <si>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</si>
  <si>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</si>
  <si>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</si>
  <si>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</si>
  <si>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</si>
  <si>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</si>
  <si>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</si>
  <si>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</si>
  <si>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</si>
  <si>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</si>
  <si>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</si>
  <si>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</si>
  <si>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</si>
  <si>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</si>
  <si>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</si>
  <si>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</si>
  <si>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</si>
  <si>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</si>
  <si>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</si>
  <si>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</si>
  <si>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</si>
  <si>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</si>
  <si>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</si>
  <si>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</si>
  <si>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</si>
  <si>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</si>
  <si>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</si>
  <si>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</si>
  <si>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</si>
  <si>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</si>
  <si>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</si>
  <si>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</si>
  <si>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</si>
  <si>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</si>
  <si>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</si>
  <si>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</si>
  <si>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</si>
  <si>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</si>
  <si>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</si>
  <si>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</si>
  <si>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</si>
  <si>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</si>
  <si>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</si>
  <si>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</si>
  <si>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</si>
  <si>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</si>
  <si>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</si>
  <si>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</si>
  <si>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</si>
  <si>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</si>
  <si>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</si>
  <si>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</si>
  <si>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</si>
  <si>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</si>
  <si>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</si>
  <si>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</si>
  <si>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</si>
  <si>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</si>
  <si>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</si>
  <si>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</si>
  <si>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</si>
  <si>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</si>
  <si>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</si>
  <si>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</si>
  <si>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</si>
  <si>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</si>
  <si>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</si>
  <si>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</si>
  <si>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</si>
  <si>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</si>
  <si>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</si>
  <si>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</si>
  <si>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</si>
  <si>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</si>
  <si>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</si>
  <si>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</si>
  <si>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</si>
  <si>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</si>
  <si>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</si>
  <si>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</si>
  <si>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</si>
  <si>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</si>
  <si>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</si>
  <si>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</si>
  <si>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</si>
  <si>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</si>
  <si>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</si>
  <si>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</si>
  <si>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</si>
  <si>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</si>
  <si>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</si>
  <si>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</si>
  <si>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</si>
  <si>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</si>
  <si>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</si>
  <si>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</si>
  <si>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</si>
  <si>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</si>
  <si>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</si>
  <si>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</si>
  <si>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</si>
  <si>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</si>
  <si>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</si>
  <si>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</si>
  <si>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</si>
  <si>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</si>
  <si>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</si>
  <si>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</si>
  <si>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</si>
  <si>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</si>
  <si>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</si>
  <si>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</si>
  <si>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</si>
  <si>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</si>
  <si>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</si>
  <si>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</si>
  <si>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</si>
  <si>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</si>
  <si>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</si>
  <si>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</si>
  <si>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</si>
  <si>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</si>
  <si>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</si>
  <si>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</si>
  <si>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</si>
  <si>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</si>
  <si>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</si>
  <si>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</si>
  <si>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</si>
  <si>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</si>
  <si>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</si>
  <si>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</si>
  <si>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</si>
  <si>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</si>
  <si>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</si>
  <si>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</si>
  <si>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</si>
  <si>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</si>
  <si>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</si>
  <si>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</si>
  <si>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</si>
  <si>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</si>
  <si>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</si>
  <si>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</si>
  <si>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</si>
  <si>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</si>
  <si>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</si>
  <si>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</si>
  <si>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</si>
  <si>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</si>
  <si>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</si>
  <si>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</si>
  <si>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</si>
  <si>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</si>
  <si>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</si>
  <si>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</si>
  <si>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</si>
  <si>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</si>
  <si>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</si>
  <si>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</si>
  <si>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</si>
  <si>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</si>
  <si>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</si>
  <si>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</si>
  <si>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</si>
  <si>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</si>
  <si>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</si>
  <si>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</si>
  <si>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</si>
  <si>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</si>
  <si>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</si>
  <si>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</si>
  <si>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</si>
  <si>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</si>
  <si>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</si>
  <si>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</si>
  <si>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</si>
  <si>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</si>
  <si>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</si>
  <si>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</si>
  <si>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</si>
  <si>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</si>
  <si>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</si>
  <si>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</si>
  <si>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</si>
  <si>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</si>
  <si>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</si>
  <si>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</si>
  <si>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</si>
  <si>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</si>
  <si>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</si>
  <si>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</si>
  <si>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</si>
  <si>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</si>
  <si>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</si>
  <si>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</si>
  <si>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</si>
  <si>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</si>
  <si>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</si>
  <si>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</si>
  <si>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</si>
  <si>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</si>
  <si>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</si>
  <si>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</si>
  <si>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</si>
  <si>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</si>
  <si>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</si>
  <si>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</si>
  <si>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</si>
  <si>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</si>
  <si>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</si>
  <si>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</si>
  <si>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</si>
  <si>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</si>
  <si>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</si>
  <si>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</si>
  <si>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</si>
  <si>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</si>
  <si>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</si>
  <si>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</si>
  <si>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</si>
  <si>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</si>
  <si>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</si>
  <si>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</si>
  <si>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</si>
  <si>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</si>
  <si>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</si>
  <si>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</si>
  <si>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</si>
  <si>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</si>
  <si>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</si>
  <si>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</si>
  <si>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</si>
  <si>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</si>
  <si>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</si>
  <si>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</si>
  <si>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</si>
  <si>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</si>
  <si>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</si>
  <si>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</si>
  <si>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</si>
  <si>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</si>
  <si>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</si>
  <si>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</si>
  <si>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</si>
  <si>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</si>
  <si>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</si>
  <si>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</si>
  <si>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</si>
  <si>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</si>
  <si>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</si>
  <si>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</si>
  <si>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</si>
  <si>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</si>
  <si>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</si>
  <si>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</si>
  <si>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</si>
  <si>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</si>
  <si>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</si>
  <si>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</si>
  <si>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</si>
  <si>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</si>
  <si>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</si>
  <si>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</si>
  <si>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</si>
  <si>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</si>
  <si>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</si>
  <si>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</si>
  <si>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</si>
  <si>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</si>
  <si>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</si>
  <si>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</si>
  <si>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</si>
  <si>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</si>
  <si>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</si>
  <si>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</si>
  <si>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</si>
  <si>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</si>
  <si>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</si>
  <si>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</si>
  <si>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</si>
  <si>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</si>
  <si>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</si>
  <si>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</si>
  <si>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</si>
  <si>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</si>
  <si>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</si>
  <si>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</si>
  <si>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</si>
  <si>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</si>
  <si>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</si>
  <si>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</si>
  <si>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</si>
  <si>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</si>
  <si>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</si>
  <si>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</si>
  <si>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</si>
  <si>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</si>
  <si>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</si>
  <si>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</si>
  <si>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</si>
  <si>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</si>
  <si>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</si>
  <si>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</si>
  <si>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</si>
  <si>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</si>
  <si>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</si>
  <si>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</si>
  <si>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</si>
  <si>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</si>
  <si>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</si>
  <si>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</si>
  <si>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</si>
  <si>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</si>
  <si>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</si>
  <si>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</si>
  <si>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</si>
  <si>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</si>
  <si>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</si>
  <si>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</si>
  <si>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</si>
  <si>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</si>
  <si>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</si>
  <si>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</si>
  <si>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</si>
  <si>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</si>
  <si>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</si>
  <si>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</si>
  <si>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</si>
  <si>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</si>
  <si>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</si>
  <si>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</si>
  <si>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</si>
  <si>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</si>
  <si>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</si>
  <si>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</si>
  <si>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</si>
  <si>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</si>
  <si>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</si>
  <si>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</si>
  <si>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</si>
  <si>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</si>
  <si>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</si>
  <si>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</si>
  <si>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</si>
  <si>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</si>
  <si>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</si>
  <si>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</si>
  <si>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</si>
  <si>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</si>
  <si>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</si>
  <si>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</si>
  <si>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</si>
  <si>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</si>
  <si>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</si>
  <si>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</si>
  <si>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</si>
  <si>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</si>
  <si>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</si>
  <si>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</si>
  <si>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</si>
  <si>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</si>
  <si>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</si>
  <si>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</si>
  <si>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</si>
  <si>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</si>
  <si>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</si>
  <si>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</si>
  <si>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</si>
  <si>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</si>
  <si>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</si>
  <si>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</si>
  <si>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</si>
  <si>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</si>
  <si>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</si>
  <si>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</si>
  <si>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</si>
  <si>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</si>
  <si>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</si>
  <si>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</si>
  <si>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</si>
  <si>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</si>
  <si>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</si>
  <si>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</si>
  <si>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</si>
  <si>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</si>
  <si>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</si>
  <si>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</si>
  <si>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</si>
  <si>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</si>
  <si>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</si>
  <si>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</si>
  <si>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</si>
  <si>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</si>
  <si>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</si>
  <si>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</si>
  <si>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</si>
  <si>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</si>
  <si>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</si>
  <si>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</si>
  <si>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</si>
  <si>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</si>
  <si>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</si>
  <si>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</si>
  <si>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</si>
  <si>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</si>
  <si>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</si>
  <si>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</si>
  <si>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</si>
  <si>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</si>
  <si>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</si>
  <si>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</si>
  <si>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</si>
  <si>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</si>
  <si>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</si>
  <si>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</si>
  <si>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</si>
  <si>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</si>
  <si>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</si>
  <si>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</si>
  <si>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</si>
  <si>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</si>
  <si>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</si>
  <si>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</si>
  <si>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</si>
  <si>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</si>
  <si>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</si>
  <si>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</si>
  <si>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</si>
  <si>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</si>
  <si>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</si>
  <si>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</si>
  <si>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</si>
  <si>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</si>
  <si>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</si>
  <si>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</si>
  <si>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</si>
  <si>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</si>
  <si>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</si>
  <si>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</si>
  <si>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</si>
  <si>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</si>
  <si>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</si>
  <si>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</si>
  <si>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</si>
  <si>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</si>
  <si>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</si>
  <si>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</si>
  <si>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</si>
  <si>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</si>
  <si>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</si>
  <si>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</si>
  <si>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</si>
  <si>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</si>
  <si>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</si>
  <si>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</si>
  <si>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</si>
  <si>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</si>
  <si>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</si>
  <si>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</si>
  <si>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</si>
  <si>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</si>
  <si>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</si>
  <si>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</si>
  <si>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</si>
  <si>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</si>
  <si>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</si>
  <si>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</si>
  <si>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</si>
  <si>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</si>
  <si>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</si>
  <si>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</si>
  <si>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</si>
  <si>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</si>
  <si>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</si>
  <si>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</si>
  <si>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</si>
  <si>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</si>
  <si>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</si>
  <si>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</si>
  <si>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</si>
  <si>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</si>
  <si>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</si>
  <si>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</si>
  <si>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</si>
  <si>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</si>
  <si>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</si>
  <si>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</si>
  <si>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</si>
  <si>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</si>
  <si>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</si>
  <si>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</si>
  <si>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</si>
  <si>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</si>
  <si>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</si>
  <si>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</si>
  <si>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</si>
  <si>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</si>
  <si>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</si>
  <si>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</si>
  <si>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</si>
  <si>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</si>
  <si>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</si>
  <si>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</si>
  <si>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</si>
  <si>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</si>
  <si>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</si>
  <si>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</si>
  <si>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</si>
  <si>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</si>
  <si>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</si>
  <si>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</si>
  <si>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</si>
  <si>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</si>
  <si>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</si>
  <si>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</si>
  <si>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</si>
  <si>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</si>
  <si>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</si>
  <si>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</si>
  <si>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</si>
  <si>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</si>
  <si>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</si>
  <si>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</si>
  <si>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</si>
  <si>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</si>
  <si>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</si>
  <si>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</si>
  <si>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</si>
  <si>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</si>
  <si>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</si>
  <si>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</si>
  <si>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</si>
  <si>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</si>
  <si>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</si>
  <si>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</si>
  <si>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</si>
  <si>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</si>
  <si>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</si>
  <si>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</si>
  <si>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</si>
  <si>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</si>
  <si>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</si>
  <si>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</si>
  <si>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</si>
  <si>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</si>
  <si>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</si>
  <si>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</si>
  <si>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</si>
  <si>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</si>
  <si>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</si>
  <si>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</si>
  <si>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</si>
  <si>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</si>
  <si>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</si>
  <si>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</si>
  <si>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</si>
  <si>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</si>
  <si>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</si>
  <si>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</si>
  <si>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</si>
  <si>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</si>
  <si>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</si>
  <si>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</si>
  <si>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</si>
  <si>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</si>
  <si>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</si>
  <si>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</si>
  <si>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</si>
  <si>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</si>
  <si>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</si>
  <si>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</si>
  <si>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</si>
  <si>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</si>
  <si>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</si>
  <si>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</si>
  <si>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</si>
  <si>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</si>
  <si>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</si>
  <si>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</si>
  <si>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</si>
  <si>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</si>
  <si>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</si>
  <si>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</si>
  <si>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</si>
  <si>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</si>
  <si>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</si>
  <si>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</si>
  <si>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</si>
  <si>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</si>
  <si>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</si>
  <si>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</si>
  <si>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</si>
  <si>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</si>
  <si>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</si>
  <si>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</si>
  <si>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</si>
  <si>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</si>
  <si>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</si>
  <si>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</si>
  <si>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</si>
  <si>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</si>
  <si>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</si>
  <si>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</si>
  <si>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</si>
  <si>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</si>
  <si>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</si>
  <si>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</si>
  <si>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</si>
  <si>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</si>
  <si>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</si>
  <si>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</si>
  <si>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</si>
  <si>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</si>
  <si>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</si>
  <si>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</si>
  <si>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</si>
  <si>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</si>
  <si>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</si>
  <si>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</si>
  <si>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</si>
  <si>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</si>
  <si>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</si>
  <si>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</si>
  <si>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</si>
  <si>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</si>
  <si>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</si>
  <si>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</si>
  <si>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</si>
  <si>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</si>
  <si>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</si>
  <si>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</si>
  <si>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</si>
  <si>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</si>
  <si>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</si>
  <si>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</si>
  <si>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</si>
  <si>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</si>
  <si>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</si>
  <si>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</si>
  <si>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</si>
  <si>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</si>
  <si>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</si>
  <si>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</si>
  <si>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</si>
  <si>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</si>
  <si>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</si>
  <si>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</si>
  <si>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</si>
  <si>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</si>
  <si>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</si>
  <si>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</si>
  <si>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</si>
  <si>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</si>
  <si>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</si>
  <si>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</si>
  <si>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</si>
  <si>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</si>
  <si>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</si>
  <si>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</si>
  <si>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</si>
  <si>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</si>
  <si>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</si>
  <si>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</si>
  <si>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</si>
  <si>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</si>
  <si>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</si>
  <si>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</si>
  <si>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</si>
  <si>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</si>
  <si>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</si>
  <si>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</si>
  <si>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</si>
  <si>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</si>
  <si>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</si>
  <si>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</si>
  <si>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</si>
  <si>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</si>
  <si>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</si>
  <si>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</si>
  <si>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</si>
  <si>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</si>
  <si>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</si>
  <si>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</si>
  <si>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</si>
  <si>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</si>
  <si>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</si>
  <si>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</si>
  <si>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</si>
  <si>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</si>
  <si>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</si>
  <si>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</si>
  <si>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</si>
  <si>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</si>
  <si>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</si>
  <si>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</si>
  <si>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</si>
  <si>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</si>
  <si>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</si>
  <si>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</si>
  <si>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</si>
  <si>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</si>
  <si>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</si>
  <si>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</si>
  <si>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</si>
  <si>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</si>
  <si>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</si>
  <si>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</si>
  <si>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</si>
  <si>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</si>
  <si>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</si>
  <si>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</si>
  <si>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</si>
  <si>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</si>
  <si>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</si>
  <si>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</si>
  <si>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</si>
  <si>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</si>
  <si>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</si>
  <si>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</si>
  <si>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</si>
  <si>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</si>
  <si>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</si>
  <si>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</si>
  <si>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</si>
  <si>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</si>
  <si>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</si>
  <si>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</si>
  <si>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</si>
  <si>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</si>
  <si>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</si>
  <si>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</si>
  <si>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</si>
  <si>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</si>
  <si>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</si>
  <si>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</si>
  <si>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</si>
  <si>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</si>
  <si>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</si>
  <si>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</si>
  <si>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</si>
  <si>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</si>
  <si>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</si>
  <si>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</si>
  <si>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</si>
  <si>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</si>
  <si>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</si>
  <si>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</si>
  <si>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</si>
  <si>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</si>
  <si>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</si>
  <si>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</si>
  <si>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</si>
  <si>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</si>
  <si>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</si>
  <si>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</si>
  <si>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</si>
  <si>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</si>
  <si>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</si>
  <si>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</si>
  <si>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</si>
  <si>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</si>
  <si>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</si>
  <si>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</si>
  <si>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</si>
  <si>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</si>
  <si>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</si>
  <si>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</si>
  <si>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</si>
  <si>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</si>
  <si>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</si>
  <si>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</si>
  <si>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</si>
  <si>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</si>
  <si>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</si>
  <si>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</si>
  <si>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</si>
  <si>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</si>
  <si>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</si>
  <si>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</si>
  <si>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</si>
  <si>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</si>
  <si>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</si>
  <si>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</si>
  <si>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</si>
  <si>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</si>
  <si>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</si>
  <si>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</si>
  <si>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</si>
  <si>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</si>
  <si>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</si>
  <si>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</si>
  <si>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</si>
  <si>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</si>
  <si>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</si>
  <si>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</si>
  <si>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</si>
  <si>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</si>
  <si>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</si>
  <si>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</si>
  <si>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</si>
  <si>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</si>
  <si>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</si>
  <si>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</si>
  <si>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</si>
  <si>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</si>
  <si>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</si>
  <si>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</si>
  <si>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</si>
  <si>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</si>
  <si>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</si>
  <si>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</si>
  <si>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</si>
  <si>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</si>
  <si>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</si>
  <si>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</si>
  <si>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</si>
  <si>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</si>
  <si>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</si>
  <si>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</si>
  <si>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</si>
  <si>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</si>
  <si>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</si>
  <si>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</si>
  <si>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</si>
  <si>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</si>
  <si>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</si>
  <si>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</si>
  <si>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</si>
  <si>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</si>
  <si>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</si>
  <si>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</si>
  <si>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</si>
  <si>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</si>
  <si>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</si>
  <si>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</si>
  <si>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</si>
  <si>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</si>
  <si>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</si>
  <si>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</si>
  <si>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</si>
  <si>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</si>
  <si>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</si>
  <si>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</si>
  <si>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</si>
  <si>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</si>
  <si>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</si>
  <si>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</si>
  <si>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</si>
  <si>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</si>
  <si>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</si>
  <si>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</si>
  <si>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</si>
  <si>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</si>
  <si>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</si>
  <si>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</si>
  <si>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</si>
  <si>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</si>
  <si>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</si>
  <si>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</si>
  <si>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</si>
  <si>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</si>
  <si>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</si>
  <si>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</si>
  <si>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</si>
  <si>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</si>
  <si>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</si>
  <si>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</si>
  <si>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</si>
  <si>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</si>
  <si>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</si>
  <si>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</si>
  <si>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</si>
  <si>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</si>
  <si>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</si>
  <si>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</si>
  <si>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</si>
  <si>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</si>
  <si>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</si>
  <si>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</si>
  <si>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</si>
  <si>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</si>
  <si>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</si>
  <si>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</si>
  <si>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</si>
  <si>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</si>
  <si>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</si>
  <si>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</si>
  <si>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</si>
  <si>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</si>
  <si>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</si>
  <si>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</si>
  <si>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</si>
  <si>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</si>
  <si>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</si>
  <si>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</si>
  <si>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</si>
  <si>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</si>
  <si>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</si>
  <si>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</si>
  <si>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</si>
  <si>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</si>
  <si>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</si>
  <si>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</si>
  <si>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</si>
  <si>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</si>
  <si>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</si>
  <si>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</si>
  <si>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</si>
  <si>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</si>
  <si>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</si>
  <si>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</si>
  <si>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</si>
  <si>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</si>
  <si>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</si>
  <si>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</si>
  <si>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</si>
  <si>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</si>
  <si>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</si>
  <si>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</si>
  <si>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</si>
  <si>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</si>
  <si>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</si>
  <si>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</si>
  <si>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</si>
  <si>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</si>
  <si>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</si>
  <si>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</si>
  <si>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</si>
  <si>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</si>
  <si>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</si>
  <si>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</si>
  <si>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</si>
  <si>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</si>
  <si>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</si>
  <si>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</si>
  <si>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</si>
  <si>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</si>
  <si>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</si>
  <si>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</si>
  <si>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</si>
  <si>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</si>
  <si>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</si>
  <si>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</si>
  <si>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</si>
  <si>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</si>
  <si>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</si>
  <si>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</si>
  <si>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</si>
  <si>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</si>
  <si>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</si>
  <si>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</si>
  <si>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</si>
  <si>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</si>
  <si>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</si>
  <si>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</si>
  <si>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</si>
  <si>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</si>
  <si>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</si>
  <si>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</si>
  <si>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</si>
  <si>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</si>
  <si>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</si>
  <si>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</si>
  <si>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</si>
  <si>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</si>
  <si>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</si>
  <si>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</si>
  <si>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</si>
  <si>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</si>
  <si>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</si>
  <si>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</si>
  <si>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</si>
  <si>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</si>
  <si>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</si>
  <si>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</si>
  <si>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</si>
  <si>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</si>
  <si>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</si>
  <si>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</si>
  <si>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</si>
  <si>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</si>
  <si>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</si>
  <si>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</si>
  <si>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</si>
  <si>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</si>
  <si>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</si>
  <si>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</si>
  <si>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</si>
  <si>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</si>
  <si>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</si>
  <si>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</si>
  <si>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</si>
  <si>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</si>
  <si>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</si>
  <si>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</si>
  <si>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</si>
  <si>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</si>
  <si>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</si>
  <si>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</si>
  <si>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</si>
  <si>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</si>
  <si>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</si>
  <si>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</si>
  <si>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</si>
  <si>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</si>
  <si>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</si>
  <si>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</si>
  <si>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</si>
  <si>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</si>
  <si>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</si>
  <si>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</si>
  <si>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</si>
  <si>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</si>
  <si>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</si>
  <si>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</si>
  <si>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</si>
  <si>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</si>
  <si>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</si>
  <si>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</si>
  <si>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</si>
  <si>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</si>
  <si>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</si>
  <si>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</si>
  <si>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</si>
  <si>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</si>
  <si>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</si>
  <si>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</si>
  <si>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</si>
  <si>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</si>
  <si>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</si>
  <si>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</si>
  <si>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</si>
  <si>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</si>
  <si>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</si>
  <si>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</si>
  <si>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</si>
  <si>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</si>
  <si>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</si>
  <si>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</si>
  <si>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</si>
  <si>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</si>
  <si>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</si>
  <si>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</si>
  <si>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</si>
  <si>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</si>
  <si>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</si>
  <si>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</si>
  <si>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</si>
  <si>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</si>
  <si>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</si>
  <si>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</si>
  <si>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</si>
  <si>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</si>
  <si>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</si>
  <si>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</si>
  <si>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</si>
  <si>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</si>
  <si>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</si>
  <si>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</si>
  <si>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</si>
  <si>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</si>
  <si>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</si>
  <si>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</si>
  <si>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</si>
  <si>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</si>
  <si>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</si>
  <si>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</si>
  <si>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</si>
  <si>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</si>
  <si>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</si>
  <si>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</si>
  <si>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</si>
  <si>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</si>
  <si>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</si>
  <si>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</si>
  <si>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</si>
  <si>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</si>
  <si>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</si>
  <si>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</si>
  <si>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</si>
  <si>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</si>
  <si>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</si>
  <si>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</si>
  <si>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</si>
  <si>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</si>
  <si>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</si>
  <si>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</si>
  <si>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</si>
  <si>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</si>
  <si>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</si>
  <si>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</si>
  <si>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</si>
  <si>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</si>
  <si>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</si>
  <si>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</si>
  <si>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</si>
  <si>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</si>
  <si>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</si>
  <si>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</si>
  <si>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</si>
  <si>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</si>
  <si>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</si>
  <si>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</si>
  <si>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</si>
  <si>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</si>
  <si>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</si>
  <si>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</si>
  <si>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</si>
  <si>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</si>
  <si>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</si>
  <si>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</si>
  <si>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</si>
  <si>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</si>
  <si>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</si>
  <si>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</si>
  <si>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</si>
  <si>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</si>
  <si>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</si>
  <si>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</si>
  <si>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</si>
  <si>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</si>
  <si>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</si>
  <si>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</si>
  <si>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</si>
  <si>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</si>
  <si>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</si>
  <si>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</si>
  <si>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</si>
  <si>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</si>
  <si>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</si>
  <si>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</si>
  <si>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</si>
  <si>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</si>
  <si>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</si>
  <si>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</si>
  <si>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</si>
  <si>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</si>
  <si>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</si>
  <si>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</si>
  <si>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</si>
  <si>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</si>
  <si>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</si>
  <si>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</si>
  <si>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</si>
  <si>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</si>
  <si>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</si>
  <si>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</si>
  <si>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</si>
  <si>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</si>
  <si>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</si>
  <si>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</si>
  <si>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</si>
  <si>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</si>
  <si>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</si>
  <si>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</si>
  <si>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</si>
  <si>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</si>
  <si>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</si>
  <si>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</si>
  <si>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</si>
  <si>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</si>
  <si>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</si>
  <si>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</si>
  <si>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</si>
  <si>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</si>
  <si>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</si>
  <si>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</si>
  <si>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</si>
  <si>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</si>
  <si>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</si>
  <si>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</si>
  <si>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</si>
  <si>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</si>
  <si>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</si>
  <si>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</si>
  <si>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</si>
  <si>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</si>
  <si>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</si>
  <si>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</si>
  <si>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</si>
  <si>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</si>
  <si>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</si>
  <si>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</si>
  <si>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</si>
  <si>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</si>
  <si>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</si>
  <si>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</si>
  <si>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</si>
  <si>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</si>
  <si>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</si>
  <si>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</si>
  <si>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</si>
  <si>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</si>
  <si>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</si>
  <si>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</si>
  <si>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</si>
  <si>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</si>
  <si>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</si>
  <si>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</si>
  <si>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</si>
  <si>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</si>
  <si>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</si>
  <si>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</si>
  <si>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</si>
  <si>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</si>
  <si>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</si>
  <si>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</si>
  <si>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</si>
  <si>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</si>
  <si>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</si>
  <si>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</si>
  <si>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</si>
  <si>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</si>
  <si>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</si>
  <si>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</si>
  <si>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</si>
  <si>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</si>
  <si>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</si>
  <si>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</si>
  <si>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</si>
  <si>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</si>
  <si>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</si>
  <si>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</si>
  <si>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</si>
  <si>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</si>
  <si>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</si>
  <si>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</si>
  <si>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</si>
  <si>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</si>
  <si>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</si>
  <si>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</si>
  <si>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</si>
  <si>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</si>
  <si>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</si>
  <si>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</si>
  <si>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</si>
  <si>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</si>
  <si>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</si>
  <si>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</si>
  <si>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</si>
  <si>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</si>
  <si>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</si>
  <si>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</si>
  <si>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</si>
  <si>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</si>
  <si>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</si>
  <si>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</si>
  <si>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</si>
  <si>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</si>
  <si>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</si>
  <si>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</si>
  <si>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</si>
  <si>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</si>
  <si>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</si>
  <si>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</si>
  <si>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</si>
  <si>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</si>
  <si>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</si>
  <si>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</si>
  <si>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</si>
  <si>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</si>
  <si>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</si>
  <si>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</si>
  <si>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</si>
  <si>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</si>
  <si>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</si>
  <si>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</si>
  <si>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</si>
  <si>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</si>
  <si>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</si>
  <si>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</si>
  <si>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</si>
  <si>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</si>
  <si>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</si>
  <si>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</si>
  <si>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</si>
  <si>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</si>
  <si>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</si>
  <si>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</si>
  <si>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</si>
  <si>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</si>
  <si>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</si>
  <si>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</si>
  <si>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</si>
  <si>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</si>
  <si>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</si>
  <si>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</si>
  <si>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</si>
  <si>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</si>
  <si>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</si>
  <si>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</si>
  <si>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</si>
  <si>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</si>
  <si>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</si>
  <si>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</si>
  <si>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</si>
  <si>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</si>
  <si>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</si>
  <si>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</si>
  <si>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</si>
  <si>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</si>
  <si>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</si>
  <si>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</si>
  <si>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</si>
  <si>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</si>
  <si>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</si>
  <si>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</si>
  <si>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</si>
  <si>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</si>
  <si>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</si>
  <si>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</si>
  <si>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</si>
  <si>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</si>
  <si>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</si>
  <si>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</si>
  <si>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</si>
  <si>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</si>
  <si>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</si>
  <si>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</si>
  <si>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</si>
  <si>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</si>
  <si>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</si>
  <si>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</si>
  <si>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</si>
  <si>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</si>
  <si>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</si>
  <si>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</si>
  <si>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</si>
  <si>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</si>
  <si>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</si>
  <si>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</si>
  <si>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</si>
  <si>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</si>
  <si>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</si>
  <si>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</si>
  <si>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</si>
  <si>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</si>
  <si>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</si>
  <si>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</si>
  <si>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</si>
  <si>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</si>
  <si>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</si>
  <si>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</si>
  <si>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</si>
  <si>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</si>
  <si>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</si>
  <si>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</si>
  <si>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</si>
  <si>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</si>
  <si>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</si>
  <si>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</si>
  <si>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</si>
  <si>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</si>
  <si>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</si>
  <si>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</si>
  <si>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</si>
  <si>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</si>
  <si>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</si>
  <si>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</si>
  <si>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</si>
  <si>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</si>
  <si>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</si>
  <si>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</si>
  <si>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</si>
  <si>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</si>
  <si>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</si>
  <si>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</si>
  <si>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</si>
  <si>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</si>
  <si>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</si>
  <si>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</si>
  <si>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</si>
  <si>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</si>
  <si>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</si>
  <si>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</si>
  <si>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</si>
  <si>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</si>
  <si>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</si>
  <si>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</si>
  <si>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</si>
  <si>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</si>
  <si>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</si>
  <si>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</si>
  <si>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</si>
  <si>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</si>
  <si>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</si>
  <si>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</si>
  <si>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</si>
  <si>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</si>
  <si>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</si>
  <si>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</si>
  <si>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</si>
  <si>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</si>
  <si>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</si>
  <si>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</si>
  <si>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</si>
  <si>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</si>
  <si>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</si>
  <si>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</si>
  <si>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</si>
  <si>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</si>
  <si>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</si>
  <si>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</si>
  <si>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</si>
  <si>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</si>
  <si>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</si>
  <si>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</si>
  <si>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</si>
  <si>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</si>
  <si>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</si>
  <si>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</si>
  <si>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</si>
  <si>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</si>
  <si>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</si>
  <si>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</si>
  <si>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</si>
  <si>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</si>
  <si>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</si>
  <si>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</si>
  <si>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</si>
  <si>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</si>
  <si>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</si>
  <si>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</si>
  <si>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</si>
  <si>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</si>
  <si>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</si>
  <si>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</si>
  <si>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</si>
  <si>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</si>
  <si>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</si>
  <si>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</si>
  <si>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</si>
  <si>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</si>
  <si>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</si>
  <si>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</si>
  <si>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</si>
  <si>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</si>
  <si>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</si>
  <si>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</si>
  <si>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</si>
  <si>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</si>
  <si>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</si>
  <si>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</si>
  <si>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</si>
  <si>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</si>
  <si>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</si>
  <si>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</si>
  <si>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</si>
  <si>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</si>
  <si>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</si>
  <si>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</si>
  <si>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</si>
  <si>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</si>
  <si>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</si>
  <si>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</si>
  <si>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</si>
  <si>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</si>
  <si>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</si>
  <si>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</si>
  <si>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</si>
  <si>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</si>
  <si>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</si>
  <si>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</si>
  <si>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</si>
  <si>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</si>
  <si>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</si>
  <si>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</si>
  <si>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</si>
  <si>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</si>
  <si>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</si>
  <si>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</si>
  <si>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</si>
  <si>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</si>
  <si>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</si>
  <si>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</si>
  <si>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</si>
  <si>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</si>
  <si>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</si>
  <si>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</si>
  <si>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</si>
  <si>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</si>
  <si>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</si>
  <si>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</si>
  <si>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</si>
  <si>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</si>
  <si>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</si>
  <si>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</si>
  <si>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</si>
  <si>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</si>
  <si>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</si>
  <si>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</si>
  <si>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</si>
  <si>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</si>
  <si>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</si>
  <si>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</si>
  <si>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</si>
  <si>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</si>
  <si>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</si>
  <si>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</si>
  <si>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</si>
  <si>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</si>
  <si>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</si>
  <si>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</si>
  <si>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</si>
  <si>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</si>
  <si>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</si>
  <si>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</si>
  <si>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</si>
  <si>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</si>
  <si>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</si>
  <si>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</si>
  <si>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</si>
  <si>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</si>
  <si>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</si>
  <si>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</si>
  <si>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</si>
  <si>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</si>
  <si>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</si>
  <si>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</si>
  <si>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</si>
  <si>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</si>
  <si>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</si>
  <si>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</si>
  <si>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</si>
  <si>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</si>
  <si>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</si>
  <si>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</si>
  <si>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</si>
  <si>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</si>
  <si>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</si>
  <si>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</si>
  <si>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</si>
  <si>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</si>
  <si>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</si>
  <si>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</si>
  <si>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</si>
  <si>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</si>
  <si>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</si>
  <si>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</si>
  <si>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</si>
  <si>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</si>
  <si>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</si>
  <si>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</si>
  <si>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</si>
  <si>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</si>
  <si>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</si>
  <si>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</si>
  <si>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</si>
  <si>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</si>
  <si>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</si>
  <si>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</si>
  <si>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</si>
  <si>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</si>
  <si>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</si>
  <si>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</si>
  <si>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</si>
  <si>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</si>
  <si>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</si>
  <si>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</si>
  <si>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</si>
  <si>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</si>
  <si>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</si>
  <si>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</si>
  <si>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</si>
  <si>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</si>
  <si>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</si>
  <si>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</si>
  <si>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</si>
  <si>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</si>
  <si>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</si>
  <si>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</si>
  <si>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</si>
  <si>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</si>
  <si>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</si>
  <si>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</si>
  <si>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</si>
  <si>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</si>
  <si>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</si>
  <si>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</si>
  <si>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</si>
  <si>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</si>
  <si>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</si>
  <si>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</si>
  <si>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</si>
  <si>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</si>
  <si>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</si>
  <si>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</si>
  <si>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</si>
  <si>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</si>
  <si>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</si>
  <si>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</si>
  <si>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</si>
  <si>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</si>
  <si>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</si>
  <si>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</si>
  <si>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</si>
  <si>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</si>
  <si>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</si>
  <si>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</si>
  <si>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</si>
  <si>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</si>
  <si>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</si>
  <si>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</si>
  <si>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</si>
  <si>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</si>
  <si>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</si>
  <si>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</si>
  <si>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</si>
  <si>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</si>
  <si>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</si>
  <si>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</si>
  <si>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</si>
  <si>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</si>
  <si>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</si>
  <si>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</si>
  <si>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</si>
  <si>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</si>
  <si>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</si>
  <si>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</si>
  <si>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</si>
  <si>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</si>
  <si>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</si>
  <si>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</si>
  <si>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</si>
  <si>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</si>
  <si>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</si>
  <si>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</si>
  <si>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</si>
  <si>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</si>
  <si>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</si>
  <si>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</si>
  <si>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</si>
  <si>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</si>
  <si>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</si>
  <si>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</si>
  <si>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</si>
  <si>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</si>
  <si>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</si>
  <si>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</si>
  <si>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</si>
  <si>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</si>
  <si>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</si>
  <si>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</si>
  <si>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</si>
  <si>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</si>
  <si>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</si>
  <si>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</si>
  <si>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</si>
  <si>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</si>
  <si>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</si>
  <si>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</si>
  <si>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</si>
  <si>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</si>
  <si>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</si>
  <si>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</si>
  <si>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</si>
  <si>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</si>
  <si>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</si>
  <si>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</si>
  <si>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</si>
  <si>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</si>
  <si>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</si>
  <si>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</si>
  <si>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</si>
  <si>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</si>
  <si>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</si>
  <si>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</si>
  <si>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</si>
  <si>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</si>
  <si>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</si>
  <si>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</si>
  <si>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</si>
  <si>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</si>
  <si>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</si>
  <si>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</si>
  <si>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</si>
  <si>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</si>
  <si>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</si>
  <si>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</si>
  <si>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</si>
  <si>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</si>
  <si>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</si>
  <si>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</si>
  <si>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</si>
  <si>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</si>
  <si>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</si>
  <si>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</si>
  <si>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</si>
  <si>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</si>
  <si>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</si>
  <si>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</si>
  <si>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</si>
  <si>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</si>
  <si>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</si>
  <si>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</si>
  <si>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</si>
  <si>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</si>
  <si>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</si>
  <si>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</si>
  <si>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</si>
  <si>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</si>
  <si>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</si>
  <si>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</si>
  <si>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</si>
  <si>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</si>
  <si>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</si>
  <si>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</si>
  <si>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</si>
  <si>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</si>
  <si>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</si>
  <si>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</si>
  <si>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</si>
  <si>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</si>
  <si>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</si>
  <si>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</si>
  <si>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</si>
  <si>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</si>
  <si>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</si>
  <si>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</si>
  <si>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</si>
  <si>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</si>
  <si>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</si>
  <si>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</si>
  <si>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</si>
  <si>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</si>
  <si>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</si>
  <si>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</si>
  <si>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</si>
  <si>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</si>
  <si>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</si>
  <si>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</si>
  <si>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</si>
  <si>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</si>
  <si>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</si>
  <si>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</si>
  <si>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</si>
  <si>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</si>
  <si>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</si>
  <si>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</si>
  <si>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</si>
  <si>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</si>
  <si>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</si>
  <si>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</si>
  <si>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</si>
  <si>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</si>
  <si>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</si>
  <si>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</si>
  <si>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</si>
  <si>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</si>
  <si>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</si>
  <si>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</si>
  <si>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</si>
  <si>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</si>
  <si>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</si>
  <si>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</si>
  <si>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</si>
  <si>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</si>
  <si>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</si>
  <si>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</si>
  <si>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</si>
  <si>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</si>
  <si>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</si>
  <si>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</si>
  <si>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</si>
  <si>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</si>
  <si>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</si>
  <si>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</si>
  <si>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</si>
  <si>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</si>
  <si>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</si>
  <si>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</si>
  <si>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</si>
  <si>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</si>
  <si>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</si>
  <si>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</si>
  <si>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</si>
  <si>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</si>
  <si>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</si>
  <si>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</si>
  <si>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</si>
  <si>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</si>
  <si>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</si>
  <si>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</si>
  <si>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</si>
  <si>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</si>
  <si>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</si>
  <si>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</si>
  <si>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</si>
  <si>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</si>
  <si>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</si>
  <si>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</si>
  <si>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</si>
  <si>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</si>
  <si>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</si>
  <si>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</si>
  <si>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</si>
  <si>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</si>
  <si>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</si>
  <si>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</si>
  <si>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</si>
  <si>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</si>
  <si>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</si>
  <si>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</si>
  <si>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</si>
  <si>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</si>
  <si>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</si>
  <si>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</si>
  <si>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</si>
  <si>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</si>
  <si>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</si>
  <si>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</si>
  <si>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</si>
  <si>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</si>
  <si>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</si>
  <si>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</si>
  <si>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</si>
  <si>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</si>
  <si>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</si>
  <si>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</si>
  <si>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</si>
  <si>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</si>
  <si>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</si>
  <si>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</si>
  <si>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</si>
  <si>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</si>
  <si>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</si>
  <si>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</si>
  <si>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</si>
  <si>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</si>
  <si>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</si>
  <si>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</si>
  <si>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</si>
  <si>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</si>
  <si>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</si>
  <si>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</si>
  <si>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</si>
  <si>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</si>
  <si>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</si>
  <si>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</si>
  <si>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</si>
  <si>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</si>
  <si>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</si>
  <si>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</si>
  <si>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</si>
  <si>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</si>
  <si>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</si>
  <si>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</si>
  <si>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</si>
  <si>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</si>
  <si>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</si>
  <si>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</si>
  <si>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</si>
  <si>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</si>
  <si>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</si>
  <si>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</si>
  <si>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</si>
  <si>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</si>
  <si>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</si>
  <si>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</si>
  <si>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</si>
  <si>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</si>
  <si>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</si>
  <si>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</si>
  <si>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</si>
  <si>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</si>
  <si>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</si>
  <si>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</si>
  <si>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</si>
  <si>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</si>
  <si>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</si>
  <si>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</si>
  <si>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</si>
  <si>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</si>
  <si>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</si>
  <si>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</si>
  <si>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</si>
  <si>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</si>
  <si>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</si>
  <si>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</si>
  <si>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</si>
  <si>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</si>
  <si>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</si>
  <si>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</si>
  <si>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</si>
  <si>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</si>
  <si>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</si>
  <si>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</si>
  <si>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</si>
  <si>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</si>
  <si>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</si>
  <si>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</si>
  <si>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</si>
  <si>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</si>
  <si>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</si>
  <si>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</si>
  <si>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</si>
  <si>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</si>
  <si>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</si>
  <si>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</si>
  <si>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</si>
  <si>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</si>
  <si>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</si>
  <si>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</si>
  <si>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</si>
  <si>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</si>
  <si>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</si>
  <si>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</si>
  <si>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</si>
  <si>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</si>
  <si>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</si>
  <si>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</si>
  <si>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</si>
  <si>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</si>
  <si>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</si>
  <si>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</si>
  <si>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</si>
  <si>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</si>
  <si>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</si>
  <si>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</si>
  <si>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</si>
  <si>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</si>
  <si>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</si>
  <si>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</si>
  <si>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</si>
  <si>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</si>
  <si>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</si>
  <si>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</si>
  <si>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</si>
  <si>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</si>
  <si>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</si>
  <si>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</si>
  <si>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</si>
  <si>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</si>
  <si>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</si>
  <si>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</si>
  <si>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</si>
  <si>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</si>
  <si>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</si>
  <si>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</si>
  <si>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</si>
  <si>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</si>
  <si>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</si>
  <si>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</si>
  <si>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</si>
  <si>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</si>
  <si>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</si>
  <si>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</si>
  <si>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</si>
  <si>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</si>
  <si>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</si>
  <si>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</si>
  <si>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</si>
  <si>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</si>
  <si>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</si>
  <si>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</si>
  <si>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</si>
  <si>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</si>
  <si>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</si>
  <si>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</si>
  <si>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</si>
  <si>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</si>
  <si>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</si>
  <si>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</si>
  <si>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</si>
  <si>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</si>
  <si>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</si>
  <si>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</si>
  <si>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</si>
  <si>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</si>
  <si>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</si>
  <si>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</si>
  <si>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</si>
  <si>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</si>
  <si>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</si>
  <si>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</si>
  <si>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</si>
  <si>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</si>
  <si>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</si>
  <si>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</si>
  <si>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</si>
  <si>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</si>
  <si>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</si>
  <si>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</si>
  <si>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</si>
  <si>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</si>
  <si>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</si>
  <si>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</si>
  <si>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</si>
  <si>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</si>
  <si>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</si>
  <si>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</si>
  <si>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</si>
  <si>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</si>
  <si>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</si>
  <si>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</si>
  <si>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</si>
  <si>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</si>
  <si>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</si>
  <si>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</si>
  <si>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</si>
  <si>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</si>
  <si>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</si>
  <si>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</si>
  <si>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</si>
  <si>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</si>
  <si>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</si>
  <si>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</si>
  <si>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</si>
  <si>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</si>
  <si>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</si>
  <si>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</si>
  <si>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</si>
  <si>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</si>
  <si>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</si>
  <si>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</si>
  <si>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</si>
  <si>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</si>
  <si>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</si>
  <si>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</si>
  <si>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</si>
  <si>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</si>
  <si>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</si>
  <si>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</si>
  <si>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</si>
  <si>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</si>
  <si>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</si>
  <si>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</si>
  <si>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</si>
  <si>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</si>
  <si>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</si>
  <si>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</si>
  <si>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</si>
  <si>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</si>
  <si>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</si>
  <si>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</si>
  <si>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</si>
  <si>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</si>
  <si>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</si>
  <si>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</si>
  <si>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</si>
  <si>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</si>
  <si>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</si>
  <si>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</si>
  <si>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</si>
  <si>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</si>
  <si>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</si>
  <si>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</si>
  <si>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</si>
  <si>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</si>
  <si>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</si>
  <si>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</si>
  <si>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</si>
  <si>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</si>
  <si>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</si>
  <si>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</si>
  <si>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</si>
  <si>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</si>
  <si>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</si>
  <si>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</si>
  <si>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</si>
  <si>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</si>
  <si>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</si>
  <si>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</si>
  <si>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</si>
  <si>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</si>
  <si>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</si>
  <si>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</si>
  <si>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</si>
  <si>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</si>
  <si>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</si>
  <si>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</si>
  <si>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</si>
  <si>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</si>
  <si>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</si>
  <si>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</si>
  <si>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</si>
  <si>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</si>
  <si>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</si>
  <si>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</si>
  <si>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</si>
  <si>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</si>
  <si>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</si>
  <si>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</si>
  <si>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</si>
  <si>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</si>
  <si>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</si>
  <si>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</si>
  <si>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</si>
  <si>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</si>
  <si>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</si>
  <si>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</si>
  <si>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</si>
  <si>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</si>
  <si>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</si>
  <si>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</si>
  <si>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</si>
  <si>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</si>
  <si>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</si>
  <si>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</si>
  <si>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</si>
  <si>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</si>
  <si>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</si>
  <si>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</si>
  <si>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</si>
  <si>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</si>
  <si>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</si>
  <si>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</si>
  <si>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</si>
  <si>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</si>
  <si>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</si>
  <si>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</si>
  <si>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</si>
  <si>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</si>
  <si>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</si>
  <si>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</si>
  <si>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</si>
  <si>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</si>
  <si>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</si>
  <si>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</si>
  <si>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</si>
  <si>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</si>
  <si>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</si>
  <si>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</si>
  <si>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</si>
  <si>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</si>
  <si>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</si>
  <si>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</si>
  <si>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</si>
  <si>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</si>
  <si>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</si>
  <si>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</si>
  <si>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</si>
  <si>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</si>
  <si>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</si>
  <si>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</si>
  <si>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</si>
  <si>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</si>
  <si>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</si>
  <si>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</si>
  <si>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</si>
  <si>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</si>
  <si>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</si>
  <si>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</si>
  <si>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</si>
  <si>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</si>
  <si>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</si>
  <si>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</si>
  <si>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</si>
  <si>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</si>
  <si>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</si>
  <si>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</si>
  <si>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</si>
  <si>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</si>
  <si>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</si>
  <si>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</si>
  <si>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</si>
  <si>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</si>
  <si>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</si>
  <si>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</si>
  <si>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</si>
  <si>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</si>
  <si>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</si>
  <si>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</si>
  <si>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</si>
  <si>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</si>
  <si>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</si>
  <si>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</si>
  <si>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</si>
  <si>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</si>
  <si>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</si>
  <si>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</si>
  <si>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</si>
  <si>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</si>
  <si>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</si>
  <si>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</si>
  <si>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</si>
  <si>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</si>
  <si>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</si>
  <si>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</si>
  <si>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</si>
  <si>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</si>
  <si>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</si>
  <si>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</si>
  <si>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</si>
  <si>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</si>
  <si>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</si>
  <si>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</si>
  <si>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</si>
  <si>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</si>
  <si>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</si>
  <si>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</si>
  <si>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</si>
  <si>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</si>
  <si>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</si>
  <si>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</si>
  <si>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</si>
  <si>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</si>
  <si>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</si>
  <si>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</si>
  <si>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</si>
  <si>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</si>
  <si>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</si>
  <si>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</si>
  <si>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</si>
  <si>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</si>
  <si>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</si>
  <si>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</si>
  <si>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</si>
  <si>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</si>
  <si>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</si>
  <si>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</si>
  <si>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</si>
  <si>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</si>
  <si>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</si>
  <si>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</si>
  <si>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</si>
  <si>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</si>
  <si>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</si>
  <si>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</si>
  <si>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</si>
  <si>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</si>
  <si>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</si>
  <si>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</si>
  <si>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</si>
  <si>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</si>
  <si>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</si>
  <si>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</si>
  <si>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</si>
  <si>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</si>
  <si>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</si>
  <si>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</si>
  <si>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</si>
  <si>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</si>
  <si>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</si>
  <si>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</si>
  <si>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</si>
  <si>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</si>
  <si>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</si>
  <si>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</si>
  <si>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</si>
  <si>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</si>
  <si>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</si>
  <si>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</si>
  <si>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</si>
  <si>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</si>
  <si>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</si>
  <si>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</si>
  <si>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</si>
  <si>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</si>
  <si>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</si>
  <si>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</si>
  <si>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</si>
  <si>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</si>
  <si>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</si>
  <si>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</si>
  <si>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</si>
  <si>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</si>
  <si>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</si>
  <si>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</si>
  <si>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</si>
  <si>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</si>
  <si>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</si>
  <si>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</si>
  <si>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</si>
  <si>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</si>
  <si>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</si>
  <si>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</si>
  <si>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</si>
  <si>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</si>
  <si>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</si>
  <si>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</si>
  <si>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</si>
  <si>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</si>
  <si>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</si>
  <si>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</si>
  <si>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</si>
  <si>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</si>
  <si>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</si>
  <si>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</si>
  <si>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</si>
  <si>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</si>
  <si>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</si>
  <si>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</si>
  <si>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</si>
  <si>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</si>
  <si>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</si>
  <si>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</si>
  <si>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</si>
  <si>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</si>
  <si>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</si>
  <si>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</si>
  <si>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</si>
  <si>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</si>
  <si>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</si>
  <si>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</si>
  <si>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</si>
  <si>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</si>
  <si>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</si>
  <si>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</si>
  <si>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</si>
  <si>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</si>
  <si>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</si>
  <si>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</si>
  <si>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</si>
  <si>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</si>
  <si>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</si>
  <si>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</si>
  <si>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</si>
  <si>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</si>
  <si>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</si>
  <si>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</si>
  <si>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</si>
  <si>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</si>
  <si>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</si>
  <si>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</si>
  <si>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</si>
  <si>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</si>
  <si>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</si>
  <si>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</si>
  <si>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</si>
  <si>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</si>
  <si>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</si>
  <si>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</si>
  <si>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</si>
  <si>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</si>
  <si>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</si>
  <si>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</si>
  <si>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</si>
  <si>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</si>
  <si>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</si>
  <si>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</si>
  <si>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</si>
  <si>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</si>
  <si>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</si>
  <si>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</si>
  <si>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</si>
  <si>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</si>
  <si>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</si>
  <si>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</si>
  <si>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</si>
  <si>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</si>
  <si>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</si>
  <si>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</si>
  <si>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</si>
  <si>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</si>
  <si>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</si>
  <si>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</si>
  <si>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</si>
  <si>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</si>
  <si>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</si>
  <si>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</si>
  <si>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</si>
  <si>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</si>
  <si>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</si>
  <si>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</si>
  <si>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</si>
  <si>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</si>
  <si>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</si>
  <si>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</si>
  <si>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</si>
  <si>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</si>
  <si>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</si>
  <si>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</si>
  <si>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</si>
  <si>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</si>
  <si>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</si>
  <si>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</si>
  <si>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</si>
  <si>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</si>
  <si>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</si>
  <si>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</si>
  <si>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</si>
  <si>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</si>
  <si>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</si>
  <si>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</si>
  <si>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</si>
  <si>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</si>
  <si>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</si>
  <si>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</si>
  <si>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</si>
  <si>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</si>
  <si>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</si>
  <si>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</si>
  <si>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</si>
  <si>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</si>
  <si>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</si>
  <si>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</si>
  <si>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</si>
  <si>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</si>
  <si>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</si>
  <si>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</si>
  <si>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</si>
  <si>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</si>
  <si>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</si>
  <si>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</si>
  <si>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</si>
  <si>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</si>
  <si>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</si>
  <si>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</si>
  <si>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</si>
  <si>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</si>
  <si>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</si>
  <si>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</si>
  <si>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</si>
  <si>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</si>
  <si>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</si>
  <si>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</si>
  <si>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</si>
  <si>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</si>
  <si>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</si>
  <si>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</si>
  <si>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</si>
  <si>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</si>
  <si>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</si>
  <si>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</si>
  <si>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</si>
  <si>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</si>
  <si>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</si>
  <si>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</si>
  <si>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</si>
  <si>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</si>
  <si>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</si>
  <si>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</si>
  <si>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</si>
  <si>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</si>
  <si>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</si>
  <si>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</si>
  <si>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</si>
  <si>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</si>
  <si>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</si>
  <si>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</si>
  <si>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</si>
  <si>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</si>
  <si>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</si>
  <si>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</si>
  <si>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</si>
  <si>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</si>
  <si>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</si>
  <si>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</si>
  <si>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</si>
  <si>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</si>
  <si>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</si>
  <si>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</si>
  <si>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</si>
  <si>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</si>
  <si>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</si>
  <si>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</si>
  <si>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</si>
  <si>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</si>
  <si>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</si>
  <si>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</si>
  <si>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</si>
  <si>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</si>
  <si>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</si>
  <si>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</si>
  <si>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</si>
  <si>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</si>
  <si>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</si>
  <si>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</si>
  <si>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</si>
  <si>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</si>
  <si>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</si>
  <si>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</si>
  <si>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</si>
  <si>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</si>
  <si>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</si>
  <si>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</si>
  <si>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</si>
  <si>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</si>
  <si>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</si>
  <si>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</si>
  <si>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</si>
  <si>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</si>
  <si>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</si>
  <si>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</si>
  <si>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</si>
  <si>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</si>
  <si>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</si>
  <si>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</si>
  <si>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</si>
  <si>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</si>
  <si>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</si>
  <si>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</si>
  <si>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</si>
  <si>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</si>
  <si>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</si>
  <si>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</si>
  <si>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</si>
  <si>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</si>
  <si>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</si>
  <si>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</si>
  <si>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</si>
  <si>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</si>
  <si>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</si>
  <si>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</si>
  <si>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</si>
  <si>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</si>
  <si>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</si>
  <si>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</si>
  <si>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</si>
  <si>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</si>
  <si>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</si>
  <si>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</si>
  <si>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</si>
  <si>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</si>
  <si>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</si>
  <si>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</si>
  <si>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</si>
  <si>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</si>
  <si>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</si>
  <si>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</si>
  <si>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</si>
  <si>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</si>
  <si>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</si>
  <si>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</si>
  <si>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</si>
  <si>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</si>
  <si>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</si>
  <si>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</si>
  <si>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</si>
  <si>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</si>
  <si>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</si>
  <si>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</si>
  <si>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</si>
  <si>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</si>
  <si>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</si>
  <si>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</si>
  <si>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</si>
  <si>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</si>
  <si>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</si>
  <si>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</si>
  <si>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</si>
  <si>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</si>
  <si>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</si>
  <si>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</si>
  <si>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</si>
  <si>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</si>
  <si>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</si>
  <si>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</si>
  <si>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</si>
  <si>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</si>
  <si>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</si>
  <si>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</si>
  <si>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</si>
  <si>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</si>
  <si>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</si>
  <si>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</si>
  <si>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</si>
  <si>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</si>
  <si>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</si>
  <si>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</si>
  <si>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</si>
  <si>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</si>
  <si>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</si>
  <si>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</si>
  <si>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</si>
  <si>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</si>
  <si>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</si>
  <si>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</si>
  <si>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</si>
  <si>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</si>
  <si>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</si>
  <si>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</si>
  <si>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</si>
  <si>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</si>
  <si>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</si>
  <si>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</si>
  <si>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</si>
  <si>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</si>
  <si>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</si>
  <si>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</si>
  <si>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</si>
  <si>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</si>
  <si>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</si>
  <si>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</si>
  <si>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</si>
  <si>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</si>
  <si>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</si>
  <si>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</si>
  <si>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</si>
  <si>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</si>
  <si>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</si>
  <si>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</si>
  <si>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</si>
  <si>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</si>
  <si>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</si>
  <si>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</si>
  <si>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</si>
  <si>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</si>
  <si>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</si>
  <si>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</si>
  <si>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</si>
  <si>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</si>
  <si>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</si>
  <si>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</si>
  <si>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</si>
  <si>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</si>
  <si>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</si>
  <si>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</si>
  <si>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</si>
  <si>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</si>
  <si>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</si>
  <si>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</si>
  <si>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</si>
  <si>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</si>
  <si>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</si>
  <si>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</si>
  <si>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</si>
  <si>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</si>
  <si>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</si>
  <si>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</si>
  <si>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</si>
  <si>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</si>
  <si>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</si>
  <si>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</si>
  <si>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</si>
  <si>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</si>
  <si>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</si>
  <si>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</si>
  <si>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</si>
  <si>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</si>
  <si>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</si>
  <si>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</si>
  <si>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</si>
  <si>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</si>
  <si>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</si>
  <si>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</si>
  <si>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</si>
  <si>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</si>
  <si>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</si>
  <si>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</si>
  <si>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</si>
  <si>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</si>
  <si>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</si>
  <si>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</si>
  <si>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</si>
  <si>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</si>
  <si>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</si>
  <si>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</si>
  <si>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</si>
  <si>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</si>
  <si>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</si>
  <si>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</si>
  <si>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</si>
  <si>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</si>
  <si>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</si>
  <si>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</si>
  <si>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</si>
  <si>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</si>
  <si>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</si>
  <si>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</si>
  <si>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</si>
  <si>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</si>
  <si>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</si>
  <si>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</si>
  <si>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</si>
  <si>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</si>
  <si>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</si>
  <si>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</si>
  <si>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</si>
  <si>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</si>
  <si>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</si>
  <si>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</si>
  <si>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</si>
  <si>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</si>
  <si>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</si>
  <si>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</si>
  <si>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</si>
  <si>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</si>
  <si>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</si>
  <si>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</si>
  <si>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</si>
  <si>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</si>
  <si>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</si>
  <si>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</si>
  <si>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</si>
  <si>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</si>
  <si>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</si>
  <si>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</si>
  <si>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</si>
  <si>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</si>
  <si>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</si>
  <si>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</si>
  <si>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</si>
  <si>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</si>
  <si>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</si>
  <si>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</si>
  <si>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</si>
  <si>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</si>
  <si>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</si>
  <si>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</si>
  <si>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</si>
  <si>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</si>
  <si>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</si>
  <si>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</si>
  <si>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</si>
  <si>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</si>
  <si>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</si>
  <si>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</si>
  <si>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</si>
  <si>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</si>
  <si>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</si>
  <si>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</si>
  <si>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</si>
  <si>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</si>
  <si>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</si>
  <si>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</si>
  <si>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</si>
  <si>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</si>
  <si>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</si>
  <si>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</si>
  <si>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</si>
  <si>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</si>
  <si>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</si>
  <si>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</si>
  <si>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</si>
  <si>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</si>
  <si>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</si>
  <si>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</si>
  <si>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</si>
  <si>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</si>
  <si>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</si>
  <si>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</si>
  <si>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</si>
  <si>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</si>
  <si>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</si>
  <si>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</si>
  <si>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</si>
  <si>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</si>
  <si>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</si>
  <si>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</si>
  <si>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</si>
  <si>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</si>
  <si>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</si>
  <si>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</si>
  <si>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</si>
  <si>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</si>
  <si>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</si>
  <si>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</si>
  <si>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</si>
  <si>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</si>
  <si>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</si>
  <si>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</si>
  <si>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</si>
  <si>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</si>
  <si>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</si>
  <si>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</si>
  <si>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</si>
  <si>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</si>
  <si>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</si>
  <si>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</si>
  <si>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</si>
  <si>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</si>
  <si>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</si>
  <si>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</si>
  <si>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</si>
  <si>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</si>
  <si>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</si>
  <si>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</si>
  <si>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</si>
  <si>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</si>
  <si>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</si>
  <si>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</si>
  <si>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</si>
  <si>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</si>
  <si>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</si>
  <si>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</si>
  <si>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</si>
  <si>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</si>
  <si>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</si>
  <si>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</si>
  <si>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</si>
  <si>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</si>
  <si>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</si>
  <si>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</si>
  <si>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</si>
  <si>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</si>
  <si>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</si>
  <si>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</si>
  <si>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</si>
  <si>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</si>
  <si>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</si>
  <si>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</si>
  <si>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</si>
  <si>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</si>
  <si>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</si>
  <si>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</si>
  <si>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</si>
  <si>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</si>
  <si>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</si>
  <si>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</si>
  <si>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</si>
  <si>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</si>
  <si>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</si>
  <si>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</si>
  <si>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</si>
  <si>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</si>
  <si>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</si>
  <si>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</si>
  <si>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</si>
  <si>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</si>
  <si>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</si>
  <si>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</si>
  <si>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</si>
  <si>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</si>
  <si>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</si>
  <si>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</si>
  <si>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</si>
  <si>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</si>
  <si>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</si>
  <si>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</si>
  <si>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</si>
  <si>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</si>
  <si>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</si>
  <si>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</si>
  <si>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</si>
  <si>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</si>
  <si>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</si>
  <si>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</si>
  <si>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</si>
  <si>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</si>
  <si>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</si>
  <si>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</si>
  <si>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</si>
  <si>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</si>
  <si>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</si>
  <si>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</si>
  <si>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</si>
  <si>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</si>
  <si>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</si>
  <si>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</si>
  <si>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</si>
  <si>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</si>
  <si>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</si>
  <si>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</si>
  <si>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</si>
  <si>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</si>
  <si>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</si>
  <si>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</si>
  <si>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</si>
  <si>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</si>
  <si>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</si>
  <si>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</si>
  <si>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</si>
  <si>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</si>
  <si>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</si>
  <si>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</si>
  <si>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</si>
  <si>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</si>
  <si>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</si>
  <si>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</si>
  <si>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</si>
  <si>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</si>
  <si>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</si>
  <si>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</si>
  <si>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</si>
  <si>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</si>
  <si>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</si>
  <si>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</si>
  <si>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</si>
  <si>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</si>
  <si>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</si>
  <si>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</si>
  <si>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</si>
  <si>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</si>
  <si>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</si>
  <si>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</si>
  <si>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</si>
  <si>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</si>
  <si>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</si>
  <si>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</si>
  <si>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</si>
  <si>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</si>
  <si>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</si>
  <si>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</si>
  <si>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</si>
  <si>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</si>
  <si>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</si>
  <si>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</si>
  <si>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</si>
  <si>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</si>
  <si>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</si>
  <si>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</si>
  <si>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</si>
  <si>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</si>
  <si>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</si>
  <si>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</si>
  <si>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</si>
  <si>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</si>
  <si>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</si>
  <si>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</si>
  <si>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</si>
  <si>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</si>
  <si>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</si>
  <si>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</si>
  <si>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</si>
  <si>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</si>
  <si>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</si>
  <si>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</si>
  <si>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</si>
  <si>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</si>
  <si>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</si>
  <si>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</si>
  <si>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</si>
  <si>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</si>
  <si>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</si>
  <si>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</si>
  <si>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</si>
  <si>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</si>
  <si>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</si>
  <si>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</si>
  <si>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</si>
  <si>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</si>
  <si>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</si>
  <si>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</si>
  <si>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</si>
  <si>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</si>
  <si>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</si>
  <si>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</si>
  <si>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</si>
  <si>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</si>
  <si>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</si>
  <si>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</si>
  <si>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</si>
  <si>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</si>
  <si>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</si>
  <si>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</si>
  <si>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</si>
  <si>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</si>
  <si>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</si>
  <si>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</si>
  <si>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</si>
  <si>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</si>
  <si>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</si>
  <si>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</si>
  <si>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</si>
  <si>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</si>
  <si>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</si>
  <si>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</si>
  <si>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</si>
  <si>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</si>
  <si>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</si>
  <si>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</si>
  <si>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</si>
  <si>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</si>
  <si>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</si>
  <si>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</si>
  <si>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</si>
  <si>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</si>
  <si>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</si>
  <si>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</si>
  <si>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</si>
  <si>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</si>
  <si>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</si>
  <si>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</si>
  <si>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</si>
  <si>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</si>
  <si>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</si>
  <si>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</si>
  <si>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</si>
  <si>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</si>
  <si>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</si>
  <si>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</si>
  <si>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</si>
  <si>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</si>
  <si>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</si>
  <si>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</si>
  <si>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</si>
  <si>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</si>
  <si>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</si>
  <si>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</si>
  <si>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</si>
  <si>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</si>
  <si>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</si>
  <si>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</si>
  <si>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</si>
  <si>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</si>
  <si>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</si>
  <si>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</si>
  <si>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</si>
  <si>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</si>
  <si>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</si>
  <si>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</si>
  <si>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</si>
  <si>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</si>
  <si>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</si>
  <si>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</si>
  <si>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</si>
  <si>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</si>
  <si>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</si>
  <si>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</si>
  <si>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</si>
  <si>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</si>
  <si>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</si>
  <si>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</si>
  <si>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</si>
  <si>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</si>
  <si>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</si>
  <si>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</si>
  <si>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</si>
  <si>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</si>
  <si>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</si>
  <si>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</si>
  <si>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</si>
  <si>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</si>
  <si>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</si>
  <si>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</si>
  <si>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</si>
  <si>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</si>
  <si>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</si>
  <si>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</si>
  <si>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</si>
  <si>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</si>
  <si>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</si>
  <si>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</si>
  <si>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</si>
  <si>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</si>
  <si>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</si>
  <si>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</si>
  <si>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</si>
  <si>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</si>
  <si>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</si>
  <si>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</si>
  <si>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</si>
  <si>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</si>
  <si>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</si>
  <si>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</si>
  <si>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</si>
  <si>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</si>
  <si>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</si>
  <si>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</si>
  <si>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</si>
  <si>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</si>
  <si>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</si>
  <si>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</si>
  <si>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</si>
  <si>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</si>
  <si>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</si>
  <si>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</si>
  <si>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</si>
  <si>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</si>
  <si>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</si>
  <si>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</si>
  <si>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</si>
  <si>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</si>
  <si>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</si>
  <si>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</si>
  <si>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</si>
  <si>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</si>
  <si>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</si>
  <si>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</si>
  <si>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</si>
  <si>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</si>
  <si>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</si>
  <si>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</si>
  <si>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</si>
  <si>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</si>
  <si>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</si>
  <si>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</si>
  <si>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</si>
  <si>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</si>
  <si>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</si>
  <si>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</si>
  <si>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</si>
  <si>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</si>
  <si>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</si>
  <si>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</si>
  <si>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</si>
  <si>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</si>
  <si>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</si>
  <si>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</si>
  <si>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</si>
  <si>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</si>
  <si>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</si>
  <si>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</si>
  <si>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</si>
  <si>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</si>
  <si>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</si>
  <si>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</si>
  <si>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</si>
  <si>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</si>
  <si>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</si>
  <si>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</si>
  <si>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</si>
  <si>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</si>
  <si>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</si>
  <si>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</si>
  <si>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</si>
  <si>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</si>
  <si>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</si>
  <si>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</si>
  <si>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</si>
  <si>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</si>
  <si>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</si>
  <si>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</si>
  <si>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</si>
  <si>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</si>
  <si>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</si>
  <si>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</si>
  <si>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</si>
  <si>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</si>
  <si>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</si>
  <si>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</si>
  <si>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</si>
  <si>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</si>
  <si>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</si>
  <si>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</si>
  <si>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</si>
  <si>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</si>
  <si>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</si>
  <si>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</si>
  <si>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</si>
  <si>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</si>
  <si>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</si>
  <si>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</si>
  <si>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</si>
  <si>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</si>
  <si>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</si>
  <si>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</si>
  <si>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</si>
  <si>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</si>
  <si>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</si>
  <si>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</si>
  <si>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</si>
  <si>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</si>
  <si>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</si>
  <si>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</si>
  <si>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</si>
  <si>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</si>
  <si>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</si>
  <si>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</si>
  <si>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</si>
  <si>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</si>
  <si>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</si>
  <si>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</si>
  <si>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</si>
  <si>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</si>
  <si>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</si>
  <si>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</si>
  <si>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</si>
  <si>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</si>
  <si>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</si>
  <si>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</si>
  <si>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</si>
  <si>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</si>
  <si>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</si>
  <si>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</si>
  <si>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</si>
  <si>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</si>
  <si>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</si>
  <si>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</si>
  <si>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</si>
  <si>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</si>
  <si>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</si>
  <si>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</si>
  <si>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</si>
  <si>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</si>
  <si>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</si>
  <si>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</si>
  <si>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</si>
  <si>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</si>
  <si>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</si>
  <si>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</si>
  <si>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</si>
  <si>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</si>
  <si>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</si>
  <si>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</si>
  <si>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</si>
  <si>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</si>
  <si>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</si>
  <si>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</si>
  <si>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</si>
  <si>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</si>
  <si>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</si>
  <si>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</si>
  <si>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</si>
  <si>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</si>
  <si>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</si>
  <si>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</si>
  <si>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</si>
  <si>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</si>
  <si>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</si>
  <si>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</si>
  <si>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</si>
  <si>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</si>
  <si>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</si>
  <si>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</si>
  <si>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</si>
  <si>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</si>
  <si>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</si>
  <si>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</si>
  <si>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</si>
  <si>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</si>
  <si>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</si>
  <si>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</si>
  <si>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</si>
  <si>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</si>
  <si>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</si>
  <si>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</si>
  <si>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</si>
  <si>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</si>
  <si>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</si>
  <si>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</si>
  <si>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</si>
  <si>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</si>
  <si>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</si>
  <si>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</si>
  <si>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</si>
  <si>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</si>
  <si>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</si>
  <si>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</si>
  <si>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</si>
  <si>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</si>
  <si>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</si>
  <si>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</si>
  <si>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</si>
  <si>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</si>
  <si>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</si>
  <si>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</si>
  <si>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</si>
  <si>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</si>
  <si>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</si>
  <si>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</si>
  <si>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</si>
  <si>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</si>
  <si>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</si>
  <si>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</si>
  <si>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</si>
  <si>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</si>
  <si>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</si>
  <si>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</si>
  <si>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</si>
  <si>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</si>
  <si>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</si>
  <si>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</si>
  <si>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</si>
  <si>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</si>
  <si>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</si>
  <si>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</si>
  <si>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</si>
  <si>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</si>
  <si>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</si>
  <si>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</si>
  <si>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</si>
  <si>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</si>
  <si>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</si>
  <si>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</si>
  <si>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</si>
  <si>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</si>
  <si>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</si>
  <si>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</si>
  <si>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</si>
  <si>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</si>
  <si>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</si>
  <si>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</si>
  <si>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</si>
  <si>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</si>
  <si>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</si>
  <si>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</si>
  <si>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</si>
  <si>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</si>
  <si>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</si>
  <si>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</si>
  <si>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</si>
  <si>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</si>
  <si>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</si>
  <si>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</si>
  <si>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</si>
  <si>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</si>
  <si>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</si>
  <si>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</si>
  <si>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</si>
  <si>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</si>
  <si>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</si>
  <si>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</si>
  <si>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</si>
  <si>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</si>
  <si>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</si>
  <si>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</si>
  <si>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</si>
  <si>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</si>
  <si>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</si>
  <si>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</si>
  <si>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</si>
  <si>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</si>
  <si>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</si>
  <si>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</si>
  <si>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</si>
  <si>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</si>
  <si>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</si>
  <si>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</si>
  <si>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</si>
  <si>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</si>
  <si>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</si>
  <si>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</si>
  <si>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</si>
  <si>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</si>
  <si>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</si>
  <si>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</si>
  <si>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</si>
  <si>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</si>
  <si>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</si>
  <si>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</si>
  <si>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</si>
  <si>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</si>
  <si>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</si>
  <si>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</si>
  <si>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</si>
  <si>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</si>
  <si>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</si>
  <si>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</si>
  <si>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</si>
  <si>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</si>
  <si>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</si>
  <si>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</si>
  <si>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</si>
  <si>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</si>
  <si>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</si>
  <si>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</si>
  <si>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</si>
  <si>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</si>
  <si>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</si>
  <si>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</si>
  <si>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</si>
  <si>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</si>
  <si>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</si>
  <si>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</si>
  <si>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</si>
  <si>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</si>
  <si>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</si>
  <si>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</si>
  <si>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</si>
  <si>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</si>
  <si>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</si>
  <si>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</si>
  <si>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</si>
  <si>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</si>
  <si>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</si>
  <si>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</si>
  <si>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</si>
  <si>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</si>
  <si>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</si>
  <si>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</si>
  <si>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</si>
  <si>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</si>
  <si>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</si>
  <si>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</si>
  <si>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</si>
  <si>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</si>
  <si>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</si>
  <si>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</si>
  <si>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</si>
  <si>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</si>
  <si>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</si>
  <si>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</si>
  <si>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</si>
  <si>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</si>
  <si>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</si>
  <si>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</si>
  <si>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</si>
  <si>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</si>
  <si>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</si>
  <si>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</si>
  <si>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</si>
  <si>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</si>
  <si>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</si>
  <si>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</si>
  <si>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</si>
  <si>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</si>
  <si>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</si>
  <si>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</si>
  <si>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</si>
  <si>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</si>
  <si>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</si>
  <si>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</si>
  <si>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</si>
  <si>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</si>
  <si>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</si>
  <si>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</si>
  <si>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</si>
  <si>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</si>
  <si>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</si>
  <si>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</si>
  <si>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</si>
  <si>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</si>
  <si>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</si>
  <si>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</si>
  <si>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</si>
  <si>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</si>
  <si>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</si>
  <si>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</si>
  <si>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</si>
  <si>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</si>
  <si>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</si>
  <si>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</si>
  <si>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</si>
  <si>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</si>
  <si>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</si>
  <si>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</si>
  <si>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</si>
  <si>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</si>
  <si>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</si>
  <si>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</si>
  <si>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</si>
  <si>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</si>
  <si>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</si>
  <si>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</si>
  <si>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</si>
  <si>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</si>
  <si>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</si>
  <si>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</si>
  <si>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</si>
  <si>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</si>
  <si>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</si>
  <si>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</si>
  <si>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</si>
  <si>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</si>
  <si>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</si>
  <si>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</si>
  <si>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</si>
  <si>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</si>
  <si>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</si>
  <si>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</si>
  <si>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</si>
  <si>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</si>
  <si>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</si>
  <si>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</si>
  <si>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</si>
  <si>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</si>
  <si>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</si>
  <si>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</si>
  <si>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</si>
  <si>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</si>
  <si>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</si>
  <si>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</si>
  <si>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</si>
  <si>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</si>
  <si>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</si>
  <si>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</si>
  <si>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</si>
  <si>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</si>
  <si>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</si>
  <si>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</si>
  <si>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</si>
  <si>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</si>
  <si>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</si>
  <si>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</si>
  <si>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</si>
  <si>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</si>
  <si>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</si>
  <si>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</si>
  <si>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</si>
  <si>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</si>
  <si>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</si>
  <si>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</si>
  <si>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</si>
  <si>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</si>
  <si>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</si>
  <si>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</si>
  <si>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</si>
  <si>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</si>
  <si>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</si>
  <si>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</si>
  <si>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</si>
  <si>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</si>
  <si>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</si>
  <si>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</si>
  <si>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</si>
  <si>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</si>
  <si>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</si>
  <si>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</si>
  <si>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</si>
  <si>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</si>
  <si>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</si>
  <si>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</si>
  <si>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</si>
  <si>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</si>
  <si>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</si>
  <si>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</si>
  <si>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</si>
  <si>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</si>
  <si>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</si>
  <si>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</si>
  <si>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</si>
  <si>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</si>
  <si>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</si>
  <si>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</si>
  <si>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</si>
  <si>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</si>
  <si>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</si>
  <si>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</si>
  <si>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</si>
  <si>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</si>
  <si>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</si>
  <si>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</si>
  <si>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</si>
  <si>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</si>
  <si>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</si>
  <si>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</si>
  <si>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</si>
  <si>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</si>
  <si>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</si>
  <si>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</si>
  <si>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</si>
  <si>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</si>
  <si>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</si>
  <si>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</si>
  <si>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</si>
  <si>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</si>
  <si>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</si>
  <si>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</si>
  <si>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</si>
  <si>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</si>
  <si>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</si>
  <si>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</si>
  <si>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</si>
  <si>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</si>
  <si>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</si>
  <si>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</si>
  <si>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</si>
  <si>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</si>
  <si>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</si>
  <si>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</si>
  <si>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</si>
  <si>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</si>
  <si>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</si>
  <si>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</si>
  <si>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</si>
  <si>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</si>
  <si>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</si>
  <si>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</si>
  <si>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</si>
  <si>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</si>
  <si>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</si>
  <si>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</si>
  <si>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</si>
  <si>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</si>
  <si>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</si>
  <si>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</si>
  <si>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</si>
  <si>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</si>
  <si>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</si>
  <si>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</si>
  <si>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</si>
  <si>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</si>
  <si>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</si>
  <si>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</si>
  <si>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</si>
  <si>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</si>
  <si>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</si>
  <si>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</si>
  <si>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</si>
  <si>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</si>
  <si>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</si>
  <si>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</si>
  <si>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</si>
  <si>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</si>
  <si>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</si>
  <si>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</si>
  <si>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</si>
  <si>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</si>
  <si>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</si>
  <si>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</si>
  <si>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</si>
  <si>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</si>
  <si>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</si>
  <si>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</si>
  <si>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</si>
  <si>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</si>
  <si>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</si>
  <si>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</si>
  <si>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</si>
  <si>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</si>
  <si>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</si>
  <si>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</si>
  <si>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</si>
  <si>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</si>
  <si>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</si>
  <si>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</si>
  <si>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</si>
  <si>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</si>
  <si>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</si>
  <si>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</si>
  <si>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</si>
  <si>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</si>
  <si>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</si>
  <si>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</si>
  <si>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</si>
  <si>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</si>
  <si>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</si>
  <si>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</si>
  <si>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</si>
  <si>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</si>
  <si>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</si>
  <si>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</si>
  <si>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</si>
  <si>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</si>
  <si>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</si>
  <si>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</si>
  <si>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</si>
  <si>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</si>
  <si>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</si>
  <si>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</si>
  <si>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</si>
  <si>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</si>
  <si>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</si>
  <si>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</si>
  <si>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</si>
  <si>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</si>
  <si>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</si>
  <si>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</si>
  <si>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</si>
  <si>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</si>
  <si>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</si>
  <si>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</si>
  <si>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</si>
  <si>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</si>
  <si>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</si>
  <si>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</si>
  <si>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</si>
  <si>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</si>
  <si>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</si>
  <si>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</si>
  <si>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</si>
  <si>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</si>
  <si>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</si>
  <si>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</si>
  <si>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</si>
  <si>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</si>
  <si>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</si>
  <si>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</si>
  <si>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</si>
  <si>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</si>
  <si>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</si>
  <si>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</si>
  <si>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</si>
  <si>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</si>
  <si>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</si>
  <si>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</si>
  <si>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</si>
  <si>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</si>
  <si>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</si>
  <si>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</si>
  <si>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</si>
  <si>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</si>
  <si>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</si>
  <si>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</si>
  <si>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</si>
  <si>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</si>
  <si>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</si>
  <si>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</si>
  <si>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</si>
  <si>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</si>
  <si>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</si>
  <si>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</si>
  <si>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</si>
  <si>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</si>
  <si>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</si>
  <si>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</si>
  <si>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</si>
  <si>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</si>
  <si>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</si>
  <si>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</si>
  <si>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</si>
  <si>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</si>
  <si>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</si>
  <si>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</si>
  <si>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</si>
  <si>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</si>
  <si>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</si>
  <si>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</si>
  <si>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</si>
  <si>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</si>
  <si>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</si>
  <si>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</si>
  <si>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</si>
  <si>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</si>
  <si>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</si>
  <si>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</si>
  <si>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</si>
  <si>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</si>
  <si>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</si>
  <si>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</si>
  <si>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</si>
  <si>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</si>
  <si>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</si>
  <si>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</si>
  <si>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</si>
  <si>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</si>
  <si>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</si>
  <si>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</si>
  <si>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</si>
  <si>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</si>
  <si>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</si>
  <si>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</si>
  <si>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</si>
  <si>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</si>
  <si>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</si>
  <si>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</si>
  <si>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</si>
  <si>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</si>
  <si>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</si>
  <si>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</si>
  <si>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</si>
  <si>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</si>
  <si>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</si>
  <si>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</si>
  <si>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</si>
  <si>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</si>
  <si>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</si>
  <si>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</si>
  <si>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</si>
  <si>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</si>
  <si>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</si>
  <si>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</si>
  <si>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</si>
  <si>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</si>
  <si>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</si>
  <si>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</si>
  <si>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</si>
  <si>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</si>
  <si>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</si>
  <si>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</si>
  <si>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</si>
  <si>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</si>
  <si>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</si>
  <si>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</si>
  <si>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</si>
  <si>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</si>
  <si>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</si>
  <si>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</si>
  <si>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</si>
  <si>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</si>
  <si>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</si>
  <si>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</si>
  <si>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</si>
  <si>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</si>
  <si>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</si>
  <si>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</si>
  <si>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</si>
  <si>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</si>
  <si>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</si>
  <si>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</si>
  <si>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</si>
  <si>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</si>
  <si>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</si>
  <si>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</si>
  <si>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</si>
  <si>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</si>
  <si>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</si>
  <si>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</si>
  <si>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</si>
  <si>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</si>
  <si>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</si>
  <si>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</si>
  <si>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</si>
  <si>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</si>
  <si>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</si>
  <si>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</si>
  <si>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</si>
  <si>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</si>
  <si>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</si>
  <si>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</si>
  <si>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</si>
  <si>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</si>
  <si>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</si>
  <si>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</si>
  <si>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</si>
  <si>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</si>
  <si>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</si>
  <si>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</si>
  <si>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</si>
  <si>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</si>
  <si>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</si>
  <si>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</si>
  <si>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</si>
  <si>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</si>
  <si>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</si>
  <si>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</si>
  <si>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</si>
  <si>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</si>
  <si>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</si>
  <si>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</si>
  <si>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</si>
  <si>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</si>
  <si>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</si>
  <si>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</si>
  <si>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</si>
  <si>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</si>
  <si>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</si>
  <si>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</si>
  <si>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</si>
  <si>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</si>
  <si>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</si>
  <si>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</si>
  <si>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</si>
  <si>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</si>
  <si>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</si>
  <si>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</si>
  <si>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</si>
  <si>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</si>
  <si>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</si>
  <si>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</si>
  <si>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</si>
  <si>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</si>
  <si>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</si>
  <si>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</si>
  <si>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</si>
  <si>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</si>
  <si>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</si>
  <si>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</si>
  <si>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</si>
  <si>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</si>
  <si>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</si>
  <si>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</si>
  <si>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</si>
  <si>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</si>
  <si>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</si>
  <si>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</si>
  <si>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</si>
  <si>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</si>
  <si>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</si>
  <si>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</si>
  <si>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</si>
  <si>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</si>
  <si>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</si>
  <si>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</si>
  <si>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</si>
  <si>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</si>
  <si>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</si>
  <si>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</si>
  <si>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</si>
  <si>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</si>
  <si>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</si>
  <si>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</si>
  <si>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</si>
  <si>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</si>
  <si>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</si>
  <si>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</si>
  <si>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</si>
  <si>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</si>
  <si>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</si>
  <si>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</si>
  <si>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</si>
  <si>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</si>
  <si>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</si>
  <si>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</si>
  <si>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</si>
  <si>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</si>
  <si>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</si>
  <si>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</si>
  <si>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</si>
  <si>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</si>
  <si>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</si>
  <si>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</si>
  <si>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</si>
  <si>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</si>
  <si>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</si>
  <si>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</si>
  <si>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</si>
  <si>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</si>
  <si>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</si>
  <si>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</si>
  <si>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</si>
  <si>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</si>
  <si>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</si>
  <si>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</si>
  <si>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</si>
  <si>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</si>
  <si>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</si>
  <si>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</si>
  <si>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</si>
  <si>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</si>
  <si>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</si>
  <si>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</si>
  <si>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</si>
  <si>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</si>
  <si>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</si>
  <si>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</si>
  <si>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</si>
  <si>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</si>
  <si>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</si>
  <si>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</si>
  <si>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</si>
  <si>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</si>
  <si>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</si>
  <si>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</si>
  <si>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</si>
  <si>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</si>
  <si>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</si>
  <si>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</si>
  <si>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</si>
  <si>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</si>
  <si>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</si>
  <si>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</si>
  <si>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</si>
  <si>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</si>
  <si>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</si>
  <si>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</si>
  <si>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</si>
  <si>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</si>
  <si>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</si>
  <si>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</si>
  <si>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</si>
  <si>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</si>
  <si>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</si>
  <si>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</si>
  <si>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</si>
  <si>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</si>
  <si>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</si>
  <si>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</si>
  <si>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</si>
  <si>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</si>
  <si>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</si>
  <si>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</si>
  <si>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</si>
  <si>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</si>
  <si>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</si>
  <si>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</si>
  <si>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</si>
  <si>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</si>
  <si>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</si>
  <si>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</si>
  <si>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</si>
  <si>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</si>
  <si>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</si>
  <si>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</si>
  <si>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</si>
  <si>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</si>
  <si>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</si>
  <si>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</si>
  <si>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</si>
  <si>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</si>
  <si>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</si>
  <si>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</si>
  <si>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</si>
  <si>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</si>
  <si>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</si>
  <si>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</si>
  <si>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</si>
  <si>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</si>
  <si>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</si>
  <si>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</si>
  <si>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</si>
  <si>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</si>
  <si>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</si>
  <si>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</si>
  <si>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</si>
  <si>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</si>
  <si>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</si>
  <si>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</si>
  <si>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</si>
  <si>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</si>
  <si>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</si>
  <si>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</si>
  <si>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</si>
  <si>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</si>
  <si>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</si>
  <si>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</si>
  <si>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</si>
  <si>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</si>
  <si>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</si>
  <si>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</si>
  <si>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</si>
  <si>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</si>
  <si>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</si>
  <si>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</si>
  <si>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</si>
  <si>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</si>
  <si>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</si>
  <si>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</si>
  <si>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</si>
  <si>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</si>
  <si>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</si>
  <si>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</si>
  <si>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</si>
  <si>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</si>
  <si>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</si>
  <si>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</si>
  <si>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</si>
  <si>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</si>
  <si>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</si>
  <si>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</si>
  <si>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</si>
  <si>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</si>
  <si>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</si>
  <si>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</si>
  <si>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</si>
  <si>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</si>
  <si>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</si>
  <si>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</si>
  <si>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</si>
  <si>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</si>
  <si>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</si>
  <si>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</si>
  <si>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</si>
  <si>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</si>
  <si>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</si>
  <si>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</si>
  <si>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</si>
  <si>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</si>
  <si>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</si>
  <si>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</si>
  <si>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</si>
  <si>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</si>
  <si>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</si>
  <si>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</si>
  <si>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</si>
  <si>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</si>
  <si>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</si>
  <si>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</si>
  <si>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</si>
  <si>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</si>
  <si>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</si>
  <si>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</si>
  <si>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</si>
  <si>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</si>
  <si>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</si>
  <si>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</si>
  <si>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</si>
  <si>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</si>
  <si>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</si>
  <si>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</si>
  <si>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</si>
  <si>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</si>
  <si>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</si>
  <si>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</si>
  <si>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</si>
  <si>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</si>
  <si>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</si>
  <si>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</si>
  <si>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</si>
  <si>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</si>
  <si>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</si>
  <si>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</si>
  <si>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</si>
  <si>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</si>
  <si>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</si>
  <si>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</si>
  <si>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</si>
  <si>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</si>
  <si>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</si>
  <si>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</si>
  <si>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</si>
  <si>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</si>
  <si>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</si>
  <si>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</si>
  <si>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</si>
  <si>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</si>
  <si>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</si>
  <si>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</si>
  <si>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</si>
  <si>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</si>
  <si>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</si>
  <si>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</si>
  <si>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</si>
  <si>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</si>
  <si>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</si>
  <si>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</si>
  <si>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</si>
  <si>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</si>
  <si>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</si>
  <si>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</si>
  <si>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</si>
  <si>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</si>
  <si>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</si>
  <si>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</si>
  <si>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</si>
  <si>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</si>
  <si>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</si>
  <si>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</si>
  <si>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</si>
  <si>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</si>
  <si>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</si>
  <si>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</si>
  <si>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</si>
  <si>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</si>
  <si>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</si>
  <si>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</si>
  <si>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</si>
  <si>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</si>
  <si>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</si>
  <si>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</si>
  <si>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</si>
  <si>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</si>
  <si>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</si>
  <si>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</si>
  <si>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</si>
  <si>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</si>
  <si>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</si>
  <si>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</si>
  <si>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</si>
  <si>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</si>
  <si>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</si>
  <si>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</si>
  <si>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</si>
  <si>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</si>
  <si>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</si>
  <si>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</si>
  <si>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</si>
  <si>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</si>
  <si>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</si>
  <si>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</si>
  <si>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</si>
  <si>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</si>
  <si>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</si>
  <si>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</si>
  <si>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</si>
  <si>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</si>
  <si>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</si>
  <si>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</si>
  <si>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</si>
  <si>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</si>
  <si>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</si>
  <si>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</si>
  <si>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</si>
  <si>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</si>
  <si>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</si>
  <si>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</si>
  <si>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</si>
  <si>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</si>
  <si>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</si>
  <si>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</si>
  <si>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</si>
  <si>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</si>
  <si>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</si>
  <si>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</si>
  <si>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</si>
  <si>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</si>
  <si>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</si>
  <si>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</si>
  <si>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</si>
  <si>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</si>
  <si>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</si>
  <si>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</si>
  <si>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</si>
  <si>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</si>
  <si>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</si>
  <si>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</si>
  <si>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</si>
  <si>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</si>
  <si>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</si>
  <si>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</si>
  <si>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</si>
  <si>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</si>
  <si>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</si>
  <si>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</si>
  <si>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</si>
  <si>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</si>
  <si>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</si>
  <si>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</si>
  <si>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</si>
  <si>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</si>
  <si>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</si>
  <si>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</si>
  <si>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</si>
  <si>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</si>
  <si>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</si>
  <si>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</si>
  <si>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</si>
  <si>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</si>
  <si>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</si>
  <si>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</si>
  <si>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</si>
  <si>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</si>
  <si>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</si>
  <si>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</si>
  <si>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</si>
  <si>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</si>
  <si>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</si>
  <si>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</si>
  <si>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</si>
  <si>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</si>
  <si>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</si>
  <si>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</si>
  <si>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</si>
  <si>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</si>
  <si>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</si>
  <si>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</si>
  <si>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</si>
  <si>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</si>
  <si>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</si>
  <si>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</si>
  <si>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</si>
  <si>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</si>
  <si>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</si>
  <si>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</si>
  <si>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</si>
  <si>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</si>
  <si>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</si>
  <si>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</si>
  <si>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</si>
  <si>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</si>
  <si>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</si>
  <si>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</si>
  <si>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</si>
  <si>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</si>
  <si>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</si>
  <si>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</si>
  <si>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</si>
  <si>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</si>
  <si>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</si>
  <si>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</si>
  <si>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</si>
  <si>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</si>
  <si>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</si>
  <si>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</si>
  <si>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</si>
  <si>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</si>
  <si>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</si>
  <si>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</si>
  <si>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</si>
  <si>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</si>
  <si>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</si>
  <si>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</si>
  <si>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</si>
  <si>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</si>
  <si>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</si>
  <si>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</si>
  <si>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</si>
  <si>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</si>
  <si>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</si>
  <si>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</si>
  <si>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</si>
  <si>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</si>
  <si>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</si>
  <si>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</si>
  <si>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</si>
  <si>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</si>
  <si>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</si>
  <si>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</si>
  <si>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</si>
  <si>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</si>
  <si>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</si>
  <si>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</si>
  <si>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</si>
  <si>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</si>
  <si>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</si>
  <si>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</si>
  <si>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</si>
  <si>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</si>
  <si>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</si>
  <si>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</si>
  <si>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</si>
  <si>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</si>
  <si>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</si>
  <si>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</si>
  <si>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</si>
  <si>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</si>
  <si>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</si>
  <si>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</si>
  <si>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</si>
  <si>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</si>
  <si>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</si>
  <si>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</si>
  <si>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</si>
  <si>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</si>
  <si>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</si>
  <si>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</si>
  <si>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</si>
  <si>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</si>
  <si>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</si>
  <si>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</si>
  <si>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</si>
  <si>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</si>
  <si>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</si>
  <si>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</si>
  <si>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</si>
  <si>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</si>
  <si>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</si>
  <si>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</si>
  <si>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</si>
  <si>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</si>
  <si>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</si>
  <si>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</si>
  <si>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</si>
  <si>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</si>
  <si>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</si>
  <si>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</si>
  <si>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</si>
  <si>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</si>
  <si>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</si>
  <si>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</si>
  <si>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</si>
  <si>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</si>
  <si>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</si>
  <si>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</si>
  <si>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</si>
  <si>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</si>
  <si>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</si>
  <si>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</si>
  <si>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</si>
  <si>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</si>
  <si>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</si>
  <si>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</si>
  <si>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</si>
  <si>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</si>
  <si>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</si>
  <si>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</si>
  <si>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</si>
  <si>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</si>
  <si>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</si>
  <si>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Category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</si>
  <si>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</si>
  <si>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</si>
  <si>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</si>
  <si>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</si>
  <si>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</si>
  <si>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</si>
  <si>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</si>
  <si>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</si>
  <si>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</si>
  <si>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</si>
  <si>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</si>
  <si>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</si>
  <si>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</si>
  <si>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</si>
  <si>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</si>
  <si>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</si>
  <si>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</si>
  <si>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</si>
  <si>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</si>
  <si>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</si>
  <si>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Sum of Sales</t>
  </si>
  <si>
    <t>Row Labels</t>
  </si>
  <si>
    <t>Grand Total</t>
  </si>
  <si>
    <t>2014</t>
  </si>
  <si>
    <t>2015</t>
  </si>
  <si>
    <t>2016</t>
  </si>
  <si>
    <t>2017</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</si>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</sst>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48"/>
      <color theme="1"/>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c:f>
              <c:strCache>
                <c:ptCount val="17"/>
                <c:pt idx="0">
                  <c:v>Phones</c:v>
                </c:pt>
                <c:pt idx="1">
                  <c:v>Chairs</c:v>
                </c:pt>
                <c:pt idx="2">
                  <c:v>Tables</c:v>
                </c:pt>
                <c:pt idx="3">
                  <c:v>Storage</c:v>
                </c:pt>
                <c:pt idx="4">
                  <c:v>Accessories</c:v>
                </c:pt>
                <c:pt idx="5">
                  <c:v>Binders</c:v>
                </c:pt>
                <c:pt idx="6">
                  <c:v>Copiers</c:v>
                </c:pt>
                <c:pt idx="7">
                  <c:v>Bookcases</c:v>
                </c:pt>
                <c:pt idx="8">
                  <c:v>Paper</c:v>
                </c:pt>
                <c:pt idx="9">
                  <c:v>Furnishings</c:v>
                </c:pt>
                <c:pt idx="10">
                  <c:v>Appliances</c:v>
                </c:pt>
                <c:pt idx="11">
                  <c:v>Machines</c:v>
                </c:pt>
                <c:pt idx="12">
                  <c:v>Art</c:v>
                </c:pt>
                <c:pt idx="13">
                  <c:v>Labels</c:v>
                </c:pt>
                <c:pt idx="14">
                  <c:v>Envelopes</c:v>
                </c:pt>
                <c:pt idx="15">
                  <c:v>Supplies</c:v>
                </c:pt>
                <c:pt idx="16">
                  <c:v>Fasteners</c:v>
                </c:pt>
              </c:strCache>
            </c:strRef>
          </c:cat>
          <c:val>
            <c:numRef>
              <c:f>'Pivot Table'!$B$4:$B$21</c:f>
              <c:numCache>
                <c:formatCode>General</c:formatCode>
                <c:ptCount val="17"/>
                <c:pt idx="0">
                  <c:v>18333.919999999998</c:v>
                </c:pt>
                <c:pt idx="1">
                  <c:v>15755.383999999998</c:v>
                </c:pt>
                <c:pt idx="2">
                  <c:v>13380.427000000003</c:v>
                </c:pt>
                <c:pt idx="3">
                  <c:v>10297.310000000003</c:v>
                </c:pt>
                <c:pt idx="4">
                  <c:v>9335.6059999999961</c:v>
                </c:pt>
                <c:pt idx="5">
                  <c:v>8745.4279999999981</c:v>
                </c:pt>
                <c:pt idx="6">
                  <c:v>6239.85</c:v>
                </c:pt>
                <c:pt idx="7">
                  <c:v>5449.7324999999992</c:v>
                </c:pt>
                <c:pt idx="8">
                  <c:v>4081.9399999999991</c:v>
                </c:pt>
                <c:pt idx="9">
                  <c:v>3659.8079999999991</c:v>
                </c:pt>
                <c:pt idx="10">
                  <c:v>3485.6339999999996</c:v>
                </c:pt>
                <c:pt idx="11">
                  <c:v>2744.3620000000001</c:v>
                </c:pt>
                <c:pt idx="12">
                  <c:v>1410.0380000000002</c:v>
                </c:pt>
                <c:pt idx="13">
                  <c:v>860.77</c:v>
                </c:pt>
                <c:pt idx="14">
                  <c:v>267.02</c:v>
                </c:pt>
                <c:pt idx="15">
                  <c:v>177.97000000000003</c:v>
                </c:pt>
                <c:pt idx="16">
                  <c:v>95.442000000000007</c:v>
                </c:pt>
              </c:numCache>
            </c:numRef>
          </c:val>
          <c:extLst>
            <c:ext xmlns:c16="http://schemas.microsoft.com/office/drawing/2014/chart" uri="{C3380CC4-5D6E-409C-BE32-E72D297353CC}">
              <c16:uniqueId val="{00000000-663B-4A97-8C3A-C8F8D61670E3}"/>
            </c:ext>
          </c:extLst>
        </c:ser>
        <c:dLbls>
          <c:showLegendKey val="0"/>
          <c:showVal val="0"/>
          <c:showCatName val="0"/>
          <c:showSerName val="0"/>
          <c:showPercent val="0"/>
          <c:showBubbleSize val="0"/>
        </c:dLbls>
        <c:gapWidth val="219"/>
        <c:overlap val="-27"/>
        <c:axId val="564431327"/>
        <c:axId val="318383071"/>
      </c:barChart>
      <c:catAx>
        <c:axId val="56443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383071"/>
        <c:crosses val="autoZero"/>
        <c:auto val="1"/>
        <c:lblAlgn val="ctr"/>
        <c:lblOffset val="100"/>
        <c:noMultiLvlLbl val="0"/>
      </c:catAx>
      <c:valAx>
        <c:axId val="318383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3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Table'!$B$24</c:f>
              <c:strCache>
                <c:ptCount val="1"/>
                <c:pt idx="0">
                  <c:v>Total</c:v>
                </c:pt>
              </c:strCache>
            </c:strRef>
          </c:tx>
          <c:spPr>
            <a:solidFill>
              <a:schemeClr val="accent1"/>
            </a:solidFill>
            <a:ln>
              <a:noFill/>
            </a:ln>
            <a:effectLst/>
          </c:spPr>
          <c:invertIfNegative val="0"/>
          <c:cat>
            <c:strRef>
              <c:f>'Pivot Table'!$A$25:$A$42</c:f>
              <c:strCache>
                <c:ptCount val="17"/>
                <c:pt idx="0">
                  <c:v>James Marez</c:v>
                </c:pt>
                <c:pt idx="1">
                  <c:v>Sandra Cruz</c:v>
                </c:pt>
                <c:pt idx="2">
                  <c:v>Michael Benoit</c:v>
                </c:pt>
                <c:pt idx="3">
                  <c:v>Myrtle Holloway</c:v>
                </c:pt>
                <c:pt idx="4">
                  <c:v>Reggie Bacon</c:v>
                </c:pt>
                <c:pt idx="5">
                  <c:v>Kimberly Harrington</c:v>
                </c:pt>
                <c:pt idx="6">
                  <c:v>Jason Lightner</c:v>
                </c:pt>
                <c:pt idx="7">
                  <c:v>Tim Collins</c:v>
                </c:pt>
                <c:pt idx="8">
                  <c:v>Beth Higgins</c:v>
                </c:pt>
                <c:pt idx="9">
                  <c:v>Robin Dennis</c:v>
                </c:pt>
                <c:pt idx="10">
                  <c:v>Mary Wood</c:v>
                </c:pt>
                <c:pt idx="11">
                  <c:v>Jennifer Hutchins</c:v>
                </c:pt>
                <c:pt idx="12">
                  <c:v>Eric Goetz</c:v>
                </c:pt>
                <c:pt idx="13">
                  <c:v>Willie Zensen</c:v>
                </c:pt>
                <c:pt idx="14">
                  <c:v>Rosemary Hearon</c:v>
                </c:pt>
                <c:pt idx="15">
                  <c:v>Tammie Nelson</c:v>
                </c:pt>
                <c:pt idx="16">
                  <c:v>Junior Fason</c:v>
                </c:pt>
              </c:strCache>
            </c:strRef>
          </c:cat>
          <c:val>
            <c:numRef>
              <c:f>'Pivot Table'!$B$25:$B$42</c:f>
              <c:numCache>
                <c:formatCode>General</c:formatCode>
                <c:ptCount val="17"/>
                <c:pt idx="0">
                  <c:v>18333.919999999998</c:v>
                </c:pt>
                <c:pt idx="1">
                  <c:v>15755.383999999998</c:v>
                </c:pt>
                <c:pt idx="2">
                  <c:v>13380.427000000003</c:v>
                </c:pt>
                <c:pt idx="3">
                  <c:v>10297.310000000003</c:v>
                </c:pt>
                <c:pt idx="4">
                  <c:v>9335.6059999999961</c:v>
                </c:pt>
                <c:pt idx="5">
                  <c:v>8745.4279999999981</c:v>
                </c:pt>
                <c:pt idx="6">
                  <c:v>6239.85</c:v>
                </c:pt>
                <c:pt idx="7">
                  <c:v>5449.7324999999992</c:v>
                </c:pt>
                <c:pt idx="8">
                  <c:v>4081.9399999999991</c:v>
                </c:pt>
                <c:pt idx="9">
                  <c:v>3659.8079999999991</c:v>
                </c:pt>
                <c:pt idx="10">
                  <c:v>3485.6339999999996</c:v>
                </c:pt>
                <c:pt idx="11">
                  <c:v>2744.3620000000001</c:v>
                </c:pt>
                <c:pt idx="12">
                  <c:v>1410.0380000000002</c:v>
                </c:pt>
                <c:pt idx="13">
                  <c:v>860.77</c:v>
                </c:pt>
                <c:pt idx="14">
                  <c:v>267.02</c:v>
                </c:pt>
                <c:pt idx="15">
                  <c:v>177.97000000000003</c:v>
                </c:pt>
                <c:pt idx="16">
                  <c:v>95.442000000000007</c:v>
                </c:pt>
              </c:numCache>
            </c:numRef>
          </c:val>
          <c:extLst>
            <c:ext xmlns:c16="http://schemas.microsoft.com/office/drawing/2014/chart" uri="{C3380CC4-5D6E-409C-BE32-E72D297353CC}">
              <c16:uniqueId val="{00000000-7E21-46BA-B718-57B744C6C242}"/>
            </c:ext>
          </c:extLst>
        </c:ser>
        <c:dLbls>
          <c:showLegendKey val="0"/>
          <c:showVal val="0"/>
          <c:showCatName val="0"/>
          <c:showSerName val="0"/>
          <c:showPercent val="0"/>
          <c:showBubbleSize val="0"/>
        </c:dLbls>
        <c:gapWidth val="219"/>
        <c:overlap val="-27"/>
        <c:axId val="564434207"/>
        <c:axId val="513134735"/>
      </c:barChart>
      <c:catAx>
        <c:axId val="56443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34735"/>
        <c:crosses val="autoZero"/>
        <c:auto val="1"/>
        <c:lblAlgn val="ctr"/>
        <c:lblOffset val="100"/>
        <c:noMultiLvlLbl val="0"/>
      </c:catAx>
      <c:valAx>
        <c:axId val="51313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caterogy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Table'!$B$46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Table'!$A$47:$A$50</c:f>
              <c:strCache>
                <c:ptCount val="3"/>
                <c:pt idx="0">
                  <c:v>Furniture</c:v>
                </c:pt>
                <c:pt idx="1">
                  <c:v>Office Supplies</c:v>
                </c:pt>
                <c:pt idx="2">
                  <c:v>Technology</c:v>
                </c:pt>
              </c:strCache>
            </c:strRef>
          </c:cat>
          <c:val>
            <c:numRef>
              <c:f>'Pivot Table'!$B$47:$B$50</c:f>
              <c:numCache>
                <c:formatCode>General</c:formatCode>
                <c:ptCount val="3"/>
                <c:pt idx="0">
                  <c:v>38245.351499999982</c:v>
                </c:pt>
                <c:pt idx="1">
                  <c:v>29421.552000000003</c:v>
                </c:pt>
                <c:pt idx="2">
                  <c:v>36653.73799999999</c:v>
                </c:pt>
              </c:numCache>
            </c:numRef>
          </c:val>
          <c:extLst>
            <c:ext xmlns:c16="http://schemas.microsoft.com/office/drawing/2014/chart" uri="{C3380CC4-5D6E-409C-BE32-E72D297353CC}">
              <c16:uniqueId val="{00000000-E3F0-4869-9EB8-A82277AA0C9A}"/>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7034208223972012"/>
          <c:y val="0.29795056867891512"/>
          <c:w val="0.2129912510936133"/>
          <c:h val="0.45905037911927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by Year variation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Table'!$B$53</c:f>
              <c:strCache>
                <c:ptCount val="1"/>
                <c:pt idx="0">
                  <c:v>Total</c:v>
                </c:pt>
              </c:strCache>
            </c:strRef>
          </c:tx>
          <c:spPr>
            <a:ln w="28575" cap="rnd">
              <a:solidFill>
                <a:schemeClr val="accent1"/>
              </a:solidFill>
              <a:round/>
            </a:ln>
            <a:effectLst/>
          </c:spPr>
          <c:marker>
            <c:symbol val="none"/>
          </c:marker>
          <c:cat>
            <c:strRef>
              <c:f>'Pivot Table'!$A$54:$A$58</c:f>
              <c:strCache>
                <c:ptCount val="4"/>
                <c:pt idx="0">
                  <c:v>2014</c:v>
                </c:pt>
                <c:pt idx="1">
                  <c:v>2015</c:v>
                </c:pt>
                <c:pt idx="2">
                  <c:v>2016</c:v>
                </c:pt>
                <c:pt idx="3">
                  <c:v>2017</c:v>
                </c:pt>
              </c:strCache>
            </c:strRef>
          </c:cat>
          <c:val>
            <c:numRef>
              <c:f>'Pivot Table'!$B$54:$B$58</c:f>
              <c:numCache>
                <c:formatCode>General</c:formatCode>
                <c:ptCount val="4"/>
                <c:pt idx="0">
                  <c:v>20259.646000000001</c:v>
                </c:pt>
                <c:pt idx="1">
                  <c:v>17132.039000000001</c:v>
                </c:pt>
                <c:pt idx="2">
                  <c:v>27941.987499999999</c:v>
                </c:pt>
                <c:pt idx="3">
                  <c:v>38986.969000000005</c:v>
                </c:pt>
              </c:numCache>
            </c:numRef>
          </c:val>
          <c:smooth val="0"/>
          <c:extLst>
            <c:ext xmlns:c16="http://schemas.microsoft.com/office/drawing/2014/chart" uri="{C3380CC4-5D6E-409C-BE32-E72D297353CC}">
              <c16:uniqueId val="{00000000-1951-4F14-B67C-C740BDB78B3E}"/>
            </c:ext>
          </c:extLst>
        </c:ser>
        <c:dLbls>
          <c:showLegendKey val="0"/>
          <c:showVal val="0"/>
          <c:showCatName val="0"/>
          <c:showSerName val="0"/>
          <c:showPercent val="0"/>
          <c:showBubbleSize val="0"/>
        </c:dLbls>
        <c:smooth val="0"/>
        <c:axId val="540951679"/>
        <c:axId val="547604511"/>
      </c:lineChart>
      <c:catAx>
        <c:axId val="54095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604511"/>
        <c:crosses val="autoZero"/>
        <c:auto val="1"/>
        <c:lblAlgn val="ctr"/>
        <c:lblOffset val="100"/>
        <c:noMultiLvlLbl val="0"/>
      </c:catAx>
      <c:valAx>
        <c:axId val="547604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95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c:f>
              <c:strCache>
                <c:ptCount val="17"/>
                <c:pt idx="0">
                  <c:v>Phones</c:v>
                </c:pt>
                <c:pt idx="1">
                  <c:v>Chairs</c:v>
                </c:pt>
                <c:pt idx="2">
                  <c:v>Tables</c:v>
                </c:pt>
                <c:pt idx="3">
                  <c:v>Storage</c:v>
                </c:pt>
                <c:pt idx="4">
                  <c:v>Accessories</c:v>
                </c:pt>
                <c:pt idx="5">
                  <c:v>Binders</c:v>
                </c:pt>
                <c:pt idx="6">
                  <c:v>Copiers</c:v>
                </c:pt>
                <c:pt idx="7">
                  <c:v>Bookcases</c:v>
                </c:pt>
                <c:pt idx="8">
                  <c:v>Paper</c:v>
                </c:pt>
                <c:pt idx="9">
                  <c:v>Furnishings</c:v>
                </c:pt>
                <c:pt idx="10">
                  <c:v>Appliances</c:v>
                </c:pt>
                <c:pt idx="11">
                  <c:v>Machines</c:v>
                </c:pt>
                <c:pt idx="12">
                  <c:v>Art</c:v>
                </c:pt>
                <c:pt idx="13">
                  <c:v>Labels</c:v>
                </c:pt>
                <c:pt idx="14">
                  <c:v>Envelopes</c:v>
                </c:pt>
                <c:pt idx="15">
                  <c:v>Supplies</c:v>
                </c:pt>
                <c:pt idx="16">
                  <c:v>Fasteners</c:v>
                </c:pt>
              </c:strCache>
            </c:strRef>
          </c:cat>
          <c:val>
            <c:numRef>
              <c:f>'Pivot Table'!$B$4:$B$21</c:f>
              <c:numCache>
                <c:formatCode>General</c:formatCode>
                <c:ptCount val="17"/>
                <c:pt idx="0">
                  <c:v>18333.919999999998</c:v>
                </c:pt>
                <c:pt idx="1">
                  <c:v>15755.383999999998</c:v>
                </c:pt>
                <c:pt idx="2">
                  <c:v>13380.427000000003</c:v>
                </c:pt>
                <c:pt idx="3">
                  <c:v>10297.310000000003</c:v>
                </c:pt>
                <c:pt idx="4">
                  <c:v>9335.6059999999961</c:v>
                </c:pt>
                <c:pt idx="5">
                  <c:v>8745.4279999999981</c:v>
                </c:pt>
                <c:pt idx="6">
                  <c:v>6239.85</c:v>
                </c:pt>
                <c:pt idx="7">
                  <c:v>5449.7324999999992</c:v>
                </c:pt>
                <c:pt idx="8">
                  <c:v>4081.9399999999991</c:v>
                </c:pt>
                <c:pt idx="9">
                  <c:v>3659.8079999999991</c:v>
                </c:pt>
                <c:pt idx="10">
                  <c:v>3485.6339999999996</c:v>
                </c:pt>
                <c:pt idx="11">
                  <c:v>2744.3620000000001</c:v>
                </c:pt>
                <c:pt idx="12">
                  <c:v>1410.0380000000002</c:v>
                </c:pt>
                <c:pt idx="13">
                  <c:v>860.77</c:v>
                </c:pt>
                <c:pt idx="14">
                  <c:v>267.02</c:v>
                </c:pt>
                <c:pt idx="15">
                  <c:v>177.97000000000003</c:v>
                </c:pt>
                <c:pt idx="16">
                  <c:v>95.442000000000007</c:v>
                </c:pt>
              </c:numCache>
            </c:numRef>
          </c:val>
          <c:extLst>
            <c:ext xmlns:c16="http://schemas.microsoft.com/office/drawing/2014/chart" uri="{C3380CC4-5D6E-409C-BE32-E72D297353CC}">
              <c16:uniqueId val="{00000000-C4DF-49CB-A4E9-2219A4E3652E}"/>
            </c:ext>
          </c:extLst>
        </c:ser>
        <c:dLbls>
          <c:showLegendKey val="0"/>
          <c:showVal val="0"/>
          <c:showCatName val="0"/>
          <c:showSerName val="0"/>
          <c:showPercent val="0"/>
          <c:showBubbleSize val="0"/>
        </c:dLbls>
        <c:gapWidth val="219"/>
        <c:overlap val="-27"/>
        <c:axId val="564431327"/>
        <c:axId val="318383071"/>
      </c:barChart>
      <c:catAx>
        <c:axId val="56443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383071"/>
        <c:crosses val="autoZero"/>
        <c:auto val="1"/>
        <c:lblAlgn val="ctr"/>
        <c:lblOffset val="100"/>
        <c:noMultiLvlLbl val="0"/>
      </c:catAx>
      <c:valAx>
        <c:axId val="318383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3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Table'!$B$24</c:f>
              <c:strCache>
                <c:ptCount val="1"/>
                <c:pt idx="0">
                  <c:v>Total</c:v>
                </c:pt>
              </c:strCache>
            </c:strRef>
          </c:tx>
          <c:spPr>
            <a:solidFill>
              <a:schemeClr val="accent1"/>
            </a:solidFill>
            <a:ln>
              <a:noFill/>
            </a:ln>
            <a:effectLst/>
          </c:spPr>
          <c:invertIfNegative val="0"/>
          <c:cat>
            <c:strRef>
              <c:f>'Pivot Table'!$A$25:$A$42</c:f>
              <c:strCache>
                <c:ptCount val="17"/>
                <c:pt idx="0">
                  <c:v>James Marez</c:v>
                </c:pt>
                <c:pt idx="1">
                  <c:v>Sandra Cruz</c:v>
                </c:pt>
                <c:pt idx="2">
                  <c:v>Michael Benoit</c:v>
                </c:pt>
                <c:pt idx="3">
                  <c:v>Myrtle Holloway</c:v>
                </c:pt>
                <c:pt idx="4">
                  <c:v>Reggie Bacon</c:v>
                </c:pt>
                <c:pt idx="5">
                  <c:v>Kimberly Harrington</c:v>
                </c:pt>
                <c:pt idx="6">
                  <c:v>Jason Lightner</c:v>
                </c:pt>
                <c:pt idx="7">
                  <c:v>Tim Collins</c:v>
                </c:pt>
                <c:pt idx="8">
                  <c:v>Beth Higgins</c:v>
                </c:pt>
                <c:pt idx="9">
                  <c:v>Robin Dennis</c:v>
                </c:pt>
                <c:pt idx="10">
                  <c:v>Mary Wood</c:v>
                </c:pt>
                <c:pt idx="11">
                  <c:v>Jennifer Hutchins</c:v>
                </c:pt>
                <c:pt idx="12">
                  <c:v>Eric Goetz</c:v>
                </c:pt>
                <c:pt idx="13">
                  <c:v>Willie Zensen</c:v>
                </c:pt>
                <c:pt idx="14">
                  <c:v>Rosemary Hearon</c:v>
                </c:pt>
                <c:pt idx="15">
                  <c:v>Tammie Nelson</c:v>
                </c:pt>
                <c:pt idx="16">
                  <c:v>Junior Fason</c:v>
                </c:pt>
              </c:strCache>
            </c:strRef>
          </c:cat>
          <c:val>
            <c:numRef>
              <c:f>'Pivot Table'!$B$25:$B$42</c:f>
              <c:numCache>
                <c:formatCode>General</c:formatCode>
                <c:ptCount val="17"/>
                <c:pt idx="0">
                  <c:v>18333.919999999998</c:v>
                </c:pt>
                <c:pt idx="1">
                  <c:v>15755.383999999998</c:v>
                </c:pt>
                <c:pt idx="2">
                  <c:v>13380.427000000003</c:v>
                </c:pt>
                <c:pt idx="3">
                  <c:v>10297.310000000003</c:v>
                </c:pt>
                <c:pt idx="4">
                  <c:v>9335.6059999999961</c:v>
                </c:pt>
                <c:pt idx="5">
                  <c:v>8745.4279999999981</c:v>
                </c:pt>
                <c:pt idx="6">
                  <c:v>6239.85</c:v>
                </c:pt>
                <c:pt idx="7">
                  <c:v>5449.7324999999992</c:v>
                </c:pt>
                <c:pt idx="8">
                  <c:v>4081.9399999999991</c:v>
                </c:pt>
                <c:pt idx="9">
                  <c:v>3659.8079999999991</c:v>
                </c:pt>
                <c:pt idx="10">
                  <c:v>3485.6339999999996</c:v>
                </c:pt>
                <c:pt idx="11">
                  <c:v>2744.3620000000001</c:v>
                </c:pt>
                <c:pt idx="12">
                  <c:v>1410.0380000000002</c:v>
                </c:pt>
                <c:pt idx="13">
                  <c:v>860.77</c:v>
                </c:pt>
                <c:pt idx="14">
                  <c:v>267.02</c:v>
                </c:pt>
                <c:pt idx="15">
                  <c:v>177.97000000000003</c:v>
                </c:pt>
                <c:pt idx="16">
                  <c:v>95.442000000000007</c:v>
                </c:pt>
              </c:numCache>
            </c:numRef>
          </c:val>
          <c:extLst>
            <c:ext xmlns:c16="http://schemas.microsoft.com/office/drawing/2014/chart" uri="{C3380CC4-5D6E-409C-BE32-E72D297353CC}">
              <c16:uniqueId val="{00000000-18FF-4605-8379-968194A4ECF6}"/>
            </c:ext>
          </c:extLst>
        </c:ser>
        <c:dLbls>
          <c:showLegendKey val="0"/>
          <c:showVal val="0"/>
          <c:showCatName val="0"/>
          <c:showSerName val="0"/>
          <c:showPercent val="0"/>
          <c:showBubbleSize val="0"/>
        </c:dLbls>
        <c:gapWidth val="219"/>
        <c:overlap val="-27"/>
        <c:axId val="564434207"/>
        <c:axId val="513134735"/>
      </c:barChart>
      <c:catAx>
        <c:axId val="56443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34735"/>
        <c:crosses val="autoZero"/>
        <c:auto val="1"/>
        <c:lblAlgn val="ctr"/>
        <c:lblOffset val="100"/>
        <c:noMultiLvlLbl val="0"/>
      </c:catAx>
      <c:valAx>
        <c:axId val="51313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caterogy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Table'!$B$46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4BA-4CA9-B9B8-30C058FDD2A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4BA-4CA9-B9B8-30C058FDD2A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4BA-4CA9-B9B8-30C058FDD2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Table'!$A$47:$A$50</c:f>
              <c:strCache>
                <c:ptCount val="3"/>
                <c:pt idx="0">
                  <c:v>Furniture</c:v>
                </c:pt>
                <c:pt idx="1">
                  <c:v>Office Supplies</c:v>
                </c:pt>
                <c:pt idx="2">
                  <c:v>Technology</c:v>
                </c:pt>
              </c:strCache>
            </c:strRef>
          </c:cat>
          <c:val>
            <c:numRef>
              <c:f>'Pivot Table'!$B$47:$B$50</c:f>
              <c:numCache>
                <c:formatCode>General</c:formatCode>
                <c:ptCount val="3"/>
                <c:pt idx="0">
                  <c:v>38245.351499999982</c:v>
                </c:pt>
                <c:pt idx="1">
                  <c:v>29421.552000000003</c:v>
                </c:pt>
                <c:pt idx="2">
                  <c:v>36653.73799999999</c:v>
                </c:pt>
              </c:numCache>
            </c:numRef>
          </c:val>
          <c:extLst>
            <c:ext xmlns:c16="http://schemas.microsoft.com/office/drawing/2014/chart" uri="{C3380CC4-5D6E-409C-BE32-E72D297353CC}">
              <c16:uniqueId val="{00000006-C4BA-4CA9-B9B8-30C058FDD2A2}"/>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7034208223972012"/>
          <c:y val="0.29795056867891512"/>
          <c:w val="0.2129912510936133"/>
          <c:h val="0.45905037911927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by Year variation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Table'!$B$53</c:f>
              <c:strCache>
                <c:ptCount val="1"/>
                <c:pt idx="0">
                  <c:v>Total</c:v>
                </c:pt>
              </c:strCache>
            </c:strRef>
          </c:tx>
          <c:spPr>
            <a:ln w="28575" cap="rnd">
              <a:solidFill>
                <a:schemeClr val="accent1"/>
              </a:solidFill>
              <a:round/>
            </a:ln>
            <a:effectLst/>
          </c:spPr>
          <c:marker>
            <c:symbol val="none"/>
          </c:marker>
          <c:cat>
            <c:strRef>
              <c:f>'Pivot Table'!$A$54:$A$58</c:f>
              <c:strCache>
                <c:ptCount val="4"/>
                <c:pt idx="0">
                  <c:v>2014</c:v>
                </c:pt>
                <c:pt idx="1">
                  <c:v>2015</c:v>
                </c:pt>
                <c:pt idx="2">
                  <c:v>2016</c:v>
                </c:pt>
                <c:pt idx="3">
                  <c:v>2017</c:v>
                </c:pt>
              </c:strCache>
            </c:strRef>
          </c:cat>
          <c:val>
            <c:numRef>
              <c:f>'Pivot Table'!$B$54:$B$58</c:f>
              <c:numCache>
                <c:formatCode>General</c:formatCode>
                <c:ptCount val="4"/>
                <c:pt idx="0">
                  <c:v>20259.646000000001</c:v>
                </c:pt>
                <c:pt idx="1">
                  <c:v>17132.039000000001</c:v>
                </c:pt>
                <c:pt idx="2">
                  <c:v>27941.987499999999</c:v>
                </c:pt>
                <c:pt idx="3">
                  <c:v>38986.969000000005</c:v>
                </c:pt>
              </c:numCache>
            </c:numRef>
          </c:val>
          <c:smooth val="0"/>
          <c:extLst>
            <c:ext xmlns:c16="http://schemas.microsoft.com/office/drawing/2014/chart" uri="{C3380CC4-5D6E-409C-BE32-E72D297353CC}">
              <c16:uniqueId val="{00000000-6F47-46A5-8B4F-2BFB574FE0FA}"/>
            </c:ext>
          </c:extLst>
        </c:ser>
        <c:dLbls>
          <c:showLegendKey val="0"/>
          <c:showVal val="0"/>
          <c:showCatName val="0"/>
          <c:showSerName val="0"/>
          <c:showPercent val="0"/>
          <c:showBubbleSize val="0"/>
        </c:dLbls>
        <c:smooth val="0"/>
        <c:axId val="540951679"/>
        <c:axId val="547604511"/>
      </c:lineChart>
      <c:catAx>
        <c:axId val="54095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604511"/>
        <c:crosses val="autoZero"/>
        <c:auto val="1"/>
        <c:lblAlgn val="ctr"/>
        <c:lblOffset val="100"/>
        <c:noMultiLvlLbl val="0"/>
      </c:catAx>
      <c:valAx>
        <c:axId val="547604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95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605790</xdr:colOff>
      <xdr:row>3</xdr:row>
      <xdr:rowOff>22860</xdr:rowOff>
    </xdr:from>
    <xdr:to>
      <xdr:col>12</xdr:col>
      <xdr:colOff>662940</xdr:colOff>
      <xdr:row>19</xdr:row>
      <xdr:rowOff>110490</xdr:rowOff>
    </xdr:to>
    <xdr:graphicFrame macro="">
      <xdr:nvGraphicFramePr>
        <xdr:cNvPr id="2" name="Chart 1">
          <a:extLst>
            <a:ext uri="{FF2B5EF4-FFF2-40B4-BE49-F238E27FC236}">
              <a16:creationId xmlns:a16="http://schemas.microsoft.com/office/drawing/2014/main" id="{FE244507-C447-1547-17A0-8122F2F0E0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605790</xdr:colOff>
      <xdr:row>20</xdr:row>
      <xdr:rowOff>140970</xdr:rowOff>
    </xdr:from>
    <xdr:to>
      <xdr:col>13</xdr:col>
      <xdr:colOff>0</xdr:colOff>
      <xdr:row>36</xdr:row>
      <xdr:rowOff>114300</xdr:rowOff>
    </xdr:to>
    <xdr:graphicFrame macro="">
      <xdr:nvGraphicFramePr>
        <xdr:cNvPr id="3" name="Chart 2">
          <a:extLst>
            <a:ext uri="{FF2B5EF4-FFF2-40B4-BE49-F238E27FC236}">
              <a16:creationId xmlns:a16="http://schemas.microsoft.com/office/drawing/2014/main" id="{4ED7EF26-ED09-AA28-CE2A-BB94ECA5D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453390</xdr:colOff>
      <xdr:row>40</xdr:row>
      <xdr:rowOff>49530</xdr:rowOff>
    </xdr:from>
    <xdr:to>
      <xdr:col>11</xdr:col>
      <xdr:colOff>331470</xdr:colOff>
      <xdr:row>54</xdr:row>
      <xdr:rowOff>19050</xdr:rowOff>
    </xdr:to>
    <xdr:graphicFrame macro="">
      <xdr:nvGraphicFramePr>
        <xdr:cNvPr id="4" name="Chart 3">
          <a:extLst>
            <a:ext uri="{FF2B5EF4-FFF2-40B4-BE49-F238E27FC236}">
              <a16:creationId xmlns:a16="http://schemas.microsoft.com/office/drawing/2014/main" id="{2A8BB62B-986E-3D0F-57A9-7DEE25441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461010</xdr:colOff>
      <xdr:row>55</xdr:row>
      <xdr:rowOff>3810</xdr:rowOff>
    </xdr:from>
    <xdr:to>
      <xdr:col>11</xdr:col>
      <xdr:colOff>339090</xdr:colOff>
      <xdr:row>68</xdr:row>
      <xdr:rowOff>171450</xdr:rowOff>
    </xdr:to>
    <xdr:graphicFrame macro="">
      <xdr:nvGraphicFramePr>
        <xdr:cNvPr id="5" name="Chart 4">
          <a:extLst>
            <a:ext uri="{FF2B5EF4-FFF2-40B4-BE49-F238E27FC236}">
              <a16:creationId xmlns:a16="http://schemas.microsoft.com/office/drawing/2014/main" id="{C1A9A76E-31D0-74A6-020C-1177EA6FFF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137160</xdr:colOff>
      <xdr:row>5</xdr:row>
      <xdr:rowOff>22860</xdr:rowOff>
    </xdr:from>
    <xdr:to>
      <xdr:col>7</xdr:col>
      <xdr:colOff>335280</xdr:colOff>
      <xdr:row>20</xdr:row>
      <xdr:rowOff>106680</xdr:rowOff>
    </xdr:to>
    <xdr:graphicFrame macro="">
      <xdr:nvGraphicFramePr>
        <xdr:cNvPr id="2" name="Chart 1">
          <a:extLst>
            <a:ext uri="{FF2B5EF4-FFF2-40B4-BE49-F238E27FC236}">
              <a16:creationId xmlns:a16="http://schemas.microsoft.com/office/drawing/2014/main" id="{D5257E34-ECAA-4485-8F69-81C29BBDE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434340</xdr:colOff>
      <xdr:row>5</xdr:row>
      <xdr:rowOff>30480</xdr:rowOff>
    </xdr:from>
    <xdr:to>
      <xdr:col>15</xdr:col>
      <xdr:colOff>266700</xdr:colOff>
      <xdr:row>20</xdr:row>
      <xdr:rowOff>99060</xdr:rowOff>
    </xdr:to>
    <xdr:graphicFrame macro="">
      <xdr:nvGraphicFramePr>
        <xdr:cNvPr id="3" name="Chart 2">
          <a:extLst>
            <a:ext uri="{FF2B5EF4-FFF2-40B4-BE49-F238E27FC236}">
              <a16:creationId xmlns:a16="http://schemas.microsoft.com/office/drawing/2014/main" id="{C4D7FE6F-779A-4D37-9B5E-524B0A7DC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175260</xdr:colOff>
      <xdr:row>20</xdr:row>
      <xdr:rowOff>194310</xdr:rowOff>
    </xdr:from>
    <xdr:to>
      <xdr:col>7</xdr:col>
      <xdr:colOff>342900</xdr:colOff>
      <xdr:row>35</xdr:row>
      <xdr:rowOff>60960</xdr:rowOff>
    </xdr:to>
    <xdr:graphicFrame macro="">
      <xdr:nvGraphicFramePr>
        <xdr:cNvPr id="4" name="Chart 3">
          <a:extLst>
            <a:ext uri="{FF2B5EF4-FFF2-40B4-BE49-F238E27FC236}">
              <a16:creationId xmlns:a16="http://schemas.microsoft.com/office/drawing/2014/main" id="{BB95E9B5-737E-4251-9AFD-8061BD300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434340</xdr:colOff>
      <xdr:row>20</xdr:row>
      <xdr:rowOff>179070</xdr:rowOff>
    </xdr:from>
    <xdr:to>
      <xdr:col>15</xdr:col>
      <xdr:colOff>281940</xdr:colOff>
      <xdr:row>35</xdr:row>
      <xdr:rowOff>30480</xdr:rowOff>
    </xdr:to>
    <xdr:graphicFrame macro="">
      <xdr:nvGraphicFramePr>
        <xdr:cNvPr id="5" name="Chart 4">
          <a:extLst>
            <a:ext uri="{FF2B5EF4-FFF2-40B4-BE49-F238E27FC236}">
              <a16:creationId xmlns:a16="http://schemas.microsoft.com/office/drawing/2014/main" id="{36E05CEF-FE7B-42CE-BF94-DCCC81B1B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144780</xdr:colOff>
      <xdr:row>0</xdr:row>
      <xdr:rowOff>60961</xdr:rowOff>
    </xdr:from>
    <xdr:to>
      <xdr:col>2</xdr:col>
      <xdr:colOff>640080</xdr:colOff>
      <xdr:row>4</xdr:row>
      <xdr:rowOff>137161</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5B79DC2A-C65F-4D20-C550-D9A1A83308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4780" y="60961"/>
              <a:ext cx="183642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373380</xdr:colOff>
      <xdr:row>0</xdr:row>
      <xdr:rowOff>144781</xdr:rowOff>
    </xdr:from>
    <xdr:to>
      <xdr:col>16</xdr:col>
      <xdr:colOff>190500</xdr:colOff>
      <xdr:row>3</xdr:row>
      <xdr:rowOff>495301</xdr:rowOff>
    </xdr:to>
    <mc:AlternateContent xmlns:mc="http://schemas.openxmlformats.org/markup-compatibility/2006">
      <mc:Choice xmlns:a14="http://schemas.microsoft.com/office/drawing/2010/main" Requires="a14">
        <xdr:graphicFrame macro="">
          <xdr:nvGraphicFramePr>
            <xdr:cNvPr id="7" name="Warehouse Name">
              <a:extLst>
                <a:ext uri="{FF2B5EF4-FFF2-40B4-BE49-F238E27FC236}">
                  <a16:creationId xmlns:a16="http://schemas.microsoft.com/office/drawing/2014/main" id="{5E128901-0648-E43A-D843-6A8EACDFD933}"/>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dr:sp macro="" textlink="">
          <xdr:nvSpPr>
            <xdr:cNvPr id="0" name=""/>
            <xdr:cNvSpPr>
              <a:spLocks noTextEdit="1"/>
            </xdr:cNvSpPr>
          </xdr:nvSpPr>
          <xdr:spPr>
            <a:xfrm>
              <a:off x="9090660" y="144781"/>
              <a:ext cx="182880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27.913618171297" createdVersion="8" refreshedVersion="8" minRefreshableVersion="3" recordCount="9995" xr:uid="{416D2E5A-7A2E-4465-9D72-702E1B5995DA}">
  <cacheSource type="worksheet">
    <worksheetSource ref="A1:Y9996" sheet="Superstore Data"/>
  </cacheSource>
  <cacheFields count="28">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7"/>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î x 11î"/>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ìImportant Messageî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ìPillow Softî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î x 11î"/>
        <s v="Belkin 8 Outlet SurgeMaster II Gold Surge Protector with Phone Protection"/>
        <s v="Avery Address/Shipping Labels for Typewriters, 4&quot; x 2&quot;"/>
        <s v="Global Ergonomic Managers Chair"/>
        <s v="Newell 333"/>
        <s v="Eldon Wave Desk Accessories"/>
        <s v="Wilson Jones ìSnapî Scratch Pad Binder Tool for Ring Binders"/>
        <s v="Staple remover"/>
        <s v="Pizazz Global Quick File"/>
        <s v="Xerox 1930"/>
        <s v="File Shuttle I and Handi-File"/>
        <s v="NETGEAR AC1750 Dual Band Gigabit†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ìJust In Timeî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ÈsumÈ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î x 11î"/>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MX Performance Wireless Mouse"/>
        <s v="Newell 337"/>
        <s v="Logitech B530 USB†Headset†-†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æî x 11î"/>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Headset†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î x 11î"/>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Telephone†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KT400U2 -†Keyboard†-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phone"/>
        <s v="Binney &amp; Smith inkTank Desk Highlighter, Chisel Tip, Yellow, 12/Box"/>
        <s v="Speediset Carbonless Redi-Letter 7&quot; x 8 1/2&quot;"/>
        <s v="Xerox 204"/>
        <s v="KeyTronic†E03601U1 -†Keyboard†- Beige"/>
        <s v="Imation Bio 2GB USB†Flash Drive Imation†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Swivel†Flash Drive†USB†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Phone†7961G VoIP†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ìWhile You Were Outî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Telephones†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Loss" numFmtId="0">
      <sharedItems containsBlank="1"/>
    </cacheField>
    <cacheField name="Warehouse Category" numFmtId="0">
      <sharedItems containsBlank="1"/>
    </cacheField>
    <cacheField name="Warehouse Name" numFmtId="0">
      <sharedItems containsBlank="1" count="3">
        <s v="California"/>
        <s v="Texas"/>
        <m/>
      </sharedItems>
    </cacheField>
    <cacheField name="Product Manager" numFmtId="0">
      <sharedItems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e v="#N/A"/>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341010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s v="Second Class"/>
    <s v="CG-12520"/>
    <s v="Claire Gute"/>
    <x v="0"/>
    <s v="United States"/>
    <s v="Henderson"/>
    <s v="Kentucky"/>
    <n v="42420"/>
    <x v="0"/>
    <s v="FUR-BO-10001798"/>
    <x v="0"/>
    <x v="0"/>
    <x v="0"/>
    <n v="261.95999999999998"/>
    <n v="2"/>
    <n v="0"/>
    <n v="41.913600000000002"/>
    <s v="Profit"/>
    <s v="CA"/>
    <x v="0"/>
    <x v="0"/>
  </r>
  <r>
    <n v="2"/>
    <s v="CA-2016-152156"/>
    <x v="0"/>
    <d v="2016-11-11T00:00:00"/>
    <s v="Second Class"/>
    <s v="CG-12520"/>
    <s v="Claire Gute"/>
    <x v="0"/>
    <s v="United States"/>
    <s v="Henderson"/>
    <s v="Kentucky"/>
    <n v="42420"/>
    <x v="0"/>
    <s v="FUR-CH-10000454"/>
    <x v="0"/>
    <x v="1"/>
    <x v="1"/>
    <n v="731.94"/>
    <n v="3"/>
    <n v="0"/>
    <n v="219.58199999999999"/>
    <s v="Profit"/>
    <s v="CA"/>
    <x v="0"/>
    <x v="1"/>
  </r>
  <r>
    <n v="3"/>
    <s v="CA-2016-138688"/>
    <x v="1"/>
    <d v="2016-06-16T00:00:00"/>
    <s v="Second Class"/>
    <s v="DV-13045"/>
    <s v="Darrin Van Huff"/>
    <x v="1"/>
    <s v="United States"/>
    <s v="Los Angeles"/>
    <s v="California"/>
    <n v="90036"/>
    <x v="1"/>
    <s v="OFF-LA-10000240"/>
    <x v="1"/>
    <x v="2"/>
    <x v="2"/>
    <n v="14.62"/>
    <n v="2"/>
    <n v="0"/>
    <n v="6.8714000000000004"/>
    <s v="Profit"/>
    <s v="CA"/>
    <x v="0"/>
    <x v="2"/>
  </r>
  <r>
    <n v="4"/>
    <s v="US-2015-108966"/>
    <x v="2"/>
    <d v="2015-10-18T00:00:00"/>
    <s v="Standard Class"/>
    <s v="SO-20335"/>
    <s v="Sean O'Donnell"/>
    <x v="0"/>
    <s v="United States"/>
    <s v="Fort Lauderdale"/>
    <s v="Florida"/>
    <n v="33311"/>
    <x v="0"/>
    <s v="FUR-TA-10000577"/>
    <x v="0"/>
    <x v="3"/>
    <x v="3"/>
    <n v="957.57749999999999"/>
    <n v="5"/>
    <n v="0.45"/>
    <n v="-383.03100000000001"/>
    <s v="Loss"/>
    <s v="US"/>
    <x v="1"/>
    <x v="3"/>
  </r>
  <r>
    <n v="5"/>
    <s v="US-2015-108966"/>
    <x v="2"/>
    <d v="2015-10-18T00:00:00"/>
    <s v="Standard Class"/>
    <s v="SO-20335"/>
    <s v="Sean O'Donnell"/>
    <x v="0"/>
    <s v="United States"/>
    <s v="Fort Lauderdale"/>
    <s v="Florida"/>
    <n v="33311"/>
    <x v="0"/>
    <s v="OFF-ST-10000760"/>
    <x v="1"/>
    <x v="4"/>
    <x v="4"/>
    <n v="22.367999999999999"/>
    <n v="2"/>
    <n v="0.2"/>
    <n v="2.5164"/>
    <s v="Profit"/>
    <s v="US"/>
    <x v="1"/>
    <x v="4"/>
  </r>
  <r>
    <n v="6"/>
    <s v="CA-2014-115812"/>
    <x v="3"/>
    <d v="2014-06-14T00:00:00"/>
    <s v="Standard Class"/>
    <s v="BH-11710"/>
    <s v="Brosina Hoffman"/>
    <x v="0"/>
    <s v="United States"/>
    <s v="Los Angeles"/>
    <s v="California"/>
    <n v="90032"/>
    <x v="1"/>
    <s v="FUR-FU-10001487"/>
    <x v="0"/>
    <x v="5"/>
    <x v="5"/>
    <n v="48.86"/>
    <n v="7"/>
    <n v="0"/>
    <n v="14.1694"/>
    <s v="Profit"/>
    <s v="CA"/>
    <x v="0"/>
    <x v="5"/>
  </r>
  <r>
    <n v="7"/>
    <s v="CA-2014-115812"/>
    <x v="3"/>
    <d v="2014-06-14T00:00:00"/>
    <s v="Standard Class"/>
    <s v="BH-11710"/>
    <s v="Brosina Hoffman"/>
    <x v="0"/>
    <s v="United States"/>
    <s v="Los Angeles"/>
    <s v="California"/>
    <n v="90032"/>
    <x v="1"/>
    <s v="OFF-AR-10002833"/>
    <x v="1"/>
    <x v="6"/>
    <x v="6"/>
    <n v="7.28"/>
    <n v="4"/>
    <n v="0"/>
    <n v="1.9656"/>
    <s v="Profit"/>
    <s v="CA"/>
    <x v="0"/>
    <x v="6"/>
  </r>
  <r>
    <n v="8"/>
    <s v="CA-2014-115812"/>
    <x v="3"/>
    <d v="2014-06-14T00:00:00"/>
    <s v="Standard Class"/>
    <s v="BH-11710"/>
    <s v="Brosina Hoffman"/>
    <x v="0"/>
    <s v="United States"/>
    <s v="Los Angeles"/>
    <s v="California"/>
    <n v="90032"/>
    <x v="1"/>
    <s v="TEC-PH-10002275"/>
    <x v="2"/>
    <x v="7"/>
    <x v="7"/>
    <n v="907.15200000000004"/>
    <n v="6"/>
    <n v="0.2"/>
    <n v="90.715199999999996"/>
    <s v="Profit"/>
    <s v="CA"/>
    <x v="0"/>
    <x v="7"/>
  </r>
  <r>
    <n v="9"/>
    <s v="CA-2014-115812"/>
    <x v="3"/>
    <d v="2014-06-14T00:00:00"/>
    <s v="Standard Class"/>
    <s v="BH-11710"/>
    <s v="Brosina Hoffman"/>
    <x v="0"/>
    <s v="United States"/>
    <s v="Los Angeles"/>
    <s v="California"/>
    <n v="90032"/>
    <x v="1"/>
    <s v="OFF-BI-10003910"/>
    <x v="1"/>
    <x v="8"/>
    <x v="8"/>
    <n v="18.504000000000001"/>
    <n v="3"/>
    <n v="0.2"/>
    <n v="5.7824999999999998"/>
    <s v="Profit"/>
    <s v="CA"/>
    <x v="0"/>
    <x v="8"/>
  </r>
  <r>
    <n v="10"/>
    <s v="CA-2014-115812"/>
    <x v="3"/>
    <d v="2014-06-14T00:00:00"/>
    <s v="Standard Class"/>
    <s v="BH-11710"/>
    <s v="Brosina Hoffman"/>
    <x v="0"/>
    <s v="United States"/>
    <s v="Los Angeles"/>
    <s v="California"/>
    <n v="90032"/>
    <x v="1"/>
    <s v="OFF-AP-10002892"/>
    <x v="1"/>
    <x v="9"/>
    <x v="9"/>
    <n v="114.9"/>
    <n v="5"/>
    <n v="0"/>
    <n v="34.47"/>
    <s v="Profit"/>
    <s v="CA"/>
    <x v="0"/>
    <x v="9"/>
  </r>
  <r>
    <n v="11"/>
    <s v="CA-2014-115812"/>
    <x v="3"/>
    <d v="2014-06-14T00:00:00"/>
    <s v="Standard Class"/>
    <s v="BH-11710"/>
    <s v="Brosina Hoffman"/>
    <x v="0"/>
    <s v="United States"/>
    <s v="Los Angeles"/>
    <s v="California"/>
    <n v="90032"/>
    <x v="1"/>
    <s v="FUR-TA-10001539"/>
    <x v="0"/>
    <x v="3"/>
    <x v="10"/>
    <n v="1706.184"/>
    <n v="9"/>
    <n v="0.2"/>
    <n v="85.309200000000004"/>
    <s v="Profit"/>
    <s v="CA"/>
    <x v="0"/>
    <x v="3"/>
  </r>
  <r>
    <n v="12"/>
    <s v="CA-2014-115812"/>
    <x v="3"/>
    <d v="2014-06-14T00:00:00"/>
    <s v="Standard Class"/>
    <s v="BH-11710"/>
    <s v="Brosina Hoffman"/>
    <x v="0"/>
    <s v="United States"/>
    <s v="Los Angeles"/>
    <s v="California"/>
    <n v="90032"/>
    <x v="1"/>
    <s v="TEC-PH-10002033"/>
    <x v="2"/>
    <x v="7"/>
    <x v="11"/>
    <n v="911.42399999999998"/>
    <n v="4"/>
    <n v="0.2"/>
    <n v="68.356800000000007"/>
    <s v="Profit"/>
    <s v="CA"/>
    <x v="0"/>
    <x v="7"/>
  </r>
  <r>
    <n v="13"/>
    <s v="CA-2017-114412"/>
    <x v="4"/>
    <d v="2017-04-20T00:00:00"/>
    <s v="Standard Class"/>
    <s v="AA-10480"/>
    <s v="Andrew Allen"/>
    <x v="0"/>
    <s v="United States"/>
    <s v="Concord"/>
    <s v="North Carolina"/>
    <n v="28027"/>
    <x v="0"/>
    <s v="OFF-PA-10002365"/>
    <x v="1"/>
    <x v="10"/>
    <x v="12"/>
    <n v="15.552"/>
    <n v="3"/>
    <n v="0.2"/>
    <n v="5.4432"/>
    <s v="Profit"/>
    <s v="CA"/>
    <x v="0"/>
    <x v="10"/>
  </r>
  <r>
    <n v="14"/>
    <s v="CA-2016-161389"/>
    <x v="5"/>
    <d v="2016-12-10T00:00:00"/>
    <s v="Standard Class"/>
    <s v="IM-15070"/>
    <s v="Irene Maddox"/>
    <x v="0"/>
    <s v="United States"/>
    <s v="Seattle"/>
    <s v="Washington"/>
    <n v="98103"/>
    <x v="1"/>
    <s v="OFF-BI-10003656"/>
    <x v="1"/>
    <x v="8"/>
    <x v="13"/>
    <n v="407.976"/>
    <n v="3"/>
    <n v="0.2"/>
    <n v="132.59219999999999"/>
    <s v="Profit"/>
    <s v="CA"/>
    <x v="0"/>
    <x v="8"/>
  </r>
  <r>
    <n v="15"/>
    <s v="US-2015-118983"/>
    <x v="6"/>
    <d v="2015-11-26T00:00:00"/>
    <s v="Standard Class"/>
    <s v="HP-14815"/>
    <s v="Harold Pawlan"/>
    <x v="2"/>
    <s v="United States"/>
    <s v="Fort Worth"/>
    <s v="Texas"/>
    <n v="76106"/>
    <x v="2"/>
    <s v="OFF-AP-10002311"/>
    <x v="1"/>
    <x v="9"/>
    <x v="14"/>
    <n v="68.81"/>
    <n v="5"/>
    <n v="0.8"/>
    <n v="-123.858"/>
    <s v="Loss"/>
    <s v="US"/>
    <x v="1"/>
    <x v="9"/>
  </r>
  <r>
    <n v="16"/>
    <s v="US-2015-118983"/>
    <x v="6"/>
    <d v="2015-11-26T00:00:00"/>
    <s v="Standard Class"/>
    <s v="HP-14815"/>
    <s v="Harold Pawlan"/>
    <x v="2"/>
    <s v="United States"/>
    <s v="Fort Worth"/>
    <s v="Texas"/>
    <n v="76106"/>
    <x v="2"/>
    <s v="OFF-BI-10000756"/>
    <x v="1"/>
    <x v="8"/>
    <x v="15"/>
    <n v="2.544"/>
    <n v="3"/>
    <n v="0.8"/>
    <n v="-3.8159999999999998"/>
    <s v="Loss"/>
    <s v="US"/>
    <x v="1"/>
    <x v="8"/>
  </r>
  <r>
    <n v="17"/>
    <s v="CA-2014-105893"/>
    <x v="7"/>
    <d v="2014-11-18T00:00:00"/>
    <s v="Standard Class"/>
    <s v="PK-19075"/>
    <s v="Pete Kriz"/>
    <x v="0"/>
    <s v="United States"/>
    <s v="Madison"/>
    <s v="Wisconsin"/>
    <n v="53711"/>
    <x v="2"/>
    <s v="OFF-ST-10004186"/>
    <x v="1"/>
    <x v="4"/>
    <x v="16"/>
    <n v="665.88"/>
    <n v="6"/>
    <n v="0"/>
    <n v="13.317600000000001"/>
    <s v="Profit"/>
    <s v="CA"/>
    <x v="0"/>
    <x v="4"/>
  </r>
  <r>
    <n v="18"/>
    <s v="CA-2014-167164"/>
    <x v="8"/>
    <d v="2014-05-15T00:00:00"/>
    <s v="Second Class"/>
    <s v="AG-10270"/>
    <s v="Alejandro Grove"/>
    <x v="0"/>
    <s v="United States"/>
    <s v="West Jordan"/>
    <s v="Utah"/>
    <n v="84084"/>
    <x v="1"/>
    <s v="OFF-ST-10000107"/>
    <x v="1"/>
    <x v="4"/>
    <x v="17"/>
    <n v="55.5"/>
    <n v="2"/>
    <n v="0"/>
    <n v="9.99"/>
    <s v="Profit"/>
    <s v="CA"/>
    <x v="0"/>
    <x v="4"/>
  </r>
  <r>
    <n v="19"/>
    <s v="CA-2014-143336"/>
    <x v="9"/>
    <d v="2014-09-01T00:00:00"/>
    <s v="Second Class"/>
    <s v="ZD-21925"/>
    <s v="Zuschuss Donatelli"/>
    <x v="0"/>
    <s v="United States"/>
    <s v="San Francisco"/>
    <s v="California"/>
    <n v="94109"/>
    <x v="1"/>
    <s v="OFF-AR-10003056"/>
    <x v="1"/>
    <x v="6"/>
    <x v="18"/>
    <n v="8.56"/>
    <n v="2"/>
    <n v="0"/>
    <n v="2.4824000000000002"/>
    <s v="Profit"/>
    <s v="CA"/>
    <x v="0"/>
    <x v="6"/>
  </r>
  <r>
    <n v="20"/>
    <s v="CA-2014-143336"/>
    <x v="9"/>
    <d v="2014-09-01T00:00:00"/>
    <s v="Second Class"/>
    <s v="ZD-21925"/>
    <s v="Zuschuss Donatelli"/>
    <x v="0"/>
    <s v="United States"/>
    <s v="San Francisco"/>
    <s v="California"/>
    <n v="94109"/>
    <x v="1"/>
    <s v="TEC-PH-10001949"/>
    <x v="2"/>
    <x v="7"/>
    <x v="19"/>
    <n v="213.48"/>
    <n v="3"/>
    <n v="0.2"/>
    <n v="16.010999999999999"/>
    <s v="Profit"/>
    <s v="CA"/>
    <x v="0"/>
    <x v="7"/>
  </r>
  <r>
    <n v="21"/>
    <s v="CA-2014-143336"/>
    <x v="9"/>
    <d v="2014-09-01T00:00:00"/>
    <s v="Second Class"/>
    <s v="ZD-21925"/>
    <s v="Zuschuss Donatelli"/>
    <x v="0"/>
    <s v="United States"/>
    <s v="San Francisco"/>
    <s v="California"/>
    <n v="94109"/>
    <x v="1"/>
    <s v="OFF-BI-10002215"/>
    <x v="1"/>
    <x v="8"/>
    <x v="20"/>
    <n v="22.72"/>
    <n v="4"/>
    <n v="0.2"/>
    <n v="7.3840000000000003"/>
    <s v="Profit"/>
    <s v="CA"/>
    <x v="0"/>
    <x v="8"/>
  </r>
  <r>
    <n v="22"/>
    <s v="CA-2016-137330"/>
    <x v="10"/>
    <d v="2016-12-13T00:00:00"/>
    <s v="Standard Class"/>
    <s v="KB-16585"/>
    <s v="Ken Black"/>
    <x v="1"/>
    <s v="United States"/>
    <s v="Fremont"/>
    <s v="Nebraska"/>
    <n v="68025"/>
    <x v="2"/>
    <s v="OFF-AR-10000246"/>
    <x v="1"/>
    <x v="6"/>
    <x v="21"/>
    <n v="19.46"/>
    <n v="7"/>
    <n v="0"/>
    <n v="5.0595999999999997"/>
    <s v="Profit"/>
    <s v="CA"/>
    <x v="0"/>
    <x v="6"/>
  </r>
  <r>
    <n v="23"/>
    <s v="CA-2016-137330"/>
    <x v="10"/>
    <d v="2016-12-13T00:00:00"/>
    <s v="Standard Class"/>
    <s v="KB-16585"/>
    <s v="Ken Black"/>
    <x v="1"/>
    <s v="United States"/>
    <s v="Fremont"/>
    <s v="Nebraska"/>
    <n v="68025"/>
    <x v="2"/>
    <s v="OFF-AP-10001492"/>
    <x v="1"/>
    <x v="9"/>
    <x v="22"/>
    <n v="60.34"/>
    <n v="7"/>
    <n v="0"/>
    <n v="15.6884"/>
    <s v="Profit"/>
    <s v="CA"/>
    <x v="0"/>
    <x v="9"/>
  </r>
  <r>
    <n v="24"/>
    <s v="US-2017-156909"/>
    <x v="11"/>
    <d v="2017-07-18T00:00:00"/>
    <s v="Second Class"/>
    <s v="SF-20065"/>
    <s v="Sandra Flanagan"/>
    <x v="0"/>
    <s v="United States"/>
    <s v="Philadelphia"/>
    <s v="Pennsylvania"/>
    <n v="19140"/>
    <x v="3"/>
    <s v="FUR-CH-10002774"/>
    <x v="0"/>
    <x v="1"/>
    <x v="23"/>
    <n v="71.372"/>
    <n v="2"/>
    <n v="0.3"/>
    <n v="-1.0196000000000001"/>
    <s v="Loss"/>
    <s v="US"/>
    <x v="1"/>
    <x v="1"/>
  </r>
  <r>
    <n v="25"/>
    <s v="CA-2015-106320"/>
    <x v="12"/>
    <d v="2015-09-30T00:00:00"/>
    <s v="Standard Class"/>
    <s v="EB-13870"/>
    <s v="Emily Burns"/>
    <x v="0"/>
    <s v="United States"/>
    <s v="Orem"/>
    <s v="Utah"/>
    <n v="84057"/>
    <x v="1"/>
    <s v="FUR-TA-10000577"/>
    <x v="0"/>
    <x v="3"/>
    <x v="3"/>
    <n v="1044.6300000000001"/>
    <n v="3"/>
    <n v="0"/>
    <n v="240.26490000000001"/>
    <s v="Profit"/>
    <s v="CA"/>
    <x v="0"/>
    <x v="3"/>
  </r>
  <r>
    <n v="26"/>
    <s v="CA-2016-121755"/>
    <x v="13"/>
    <d v="2016-01-20T00:00:00"/>
    <s v="Second Class"/>
    <s v="EH-13945"/>
    <s v="Eric Hoffmann"/>
    <x v="0"/>
    <s v="United States"/>
    <s v="Los Angeles"/>
    <s v="California"/>
    <n v="90049"/>
    <x v="1"/>
    <s v="OFF-BI-10001634"/>
    <x v="1"/>
    <x v="8"/>
    <x v="24"/>
    <n v="11.648"/>
    <n v="2"/>
    <n v="0.2"/>
    <n v="4.2224000000000004"/>
    <s v="Profit"/>
    <s v="CA"/>
    <x v="0"/>
    <x v="8"/>
  </r>
  <r>
    <n v="27"/>
    <s v="CA-2016-121755"/>
    <x v="13"/>
    <d v="2016-01-20T00:00:00"/>
    <s v="Second Class"/>
    <s v="EH-13945"/>
    <s v="Eric Hoffmann"/>
    <x v="0"/>
    <s v="United States"/>
    <s v="Los Angeles"/>
    <s v="California"/>
    <n v="90049"/>
    <x v="1"/>
    <s v="TEC-AC-10003027"/>
    <x v="2"/>
    <x v="11"/>
    <x v="25"/>
    <n v="90.57"/>
    <n v="3"/>
    <n v="0"/>
    <n v="11.774100000000001"/>
    <s v="Profit"/>
    <s v="CA"/>
    <x v="0"/>
    <x v="11"/>
  </r>
  <r>
    <n v="28"/>
    <s v="US-2015-150630"/>
    <x v="14"/>
    <d v="2015-09-21T00:00:00"/>
    <s v="Standard Class"/>
    <s v="TB-21520"/>
    <s v="Tracy Blumstein"/>
    <x v="0"/>
    <s v="United States"/>
    <s v="Philadelphia"/>
    <s v="Pennsylvania"/>
    <n v="19140"/>
    <x v="3"/>
    <s v="FUR-BO-10004834"/>
    <x v="0"/>
    <x v="0"/>
    <x v="26"/>
    <n v="3083.43"/>
    <n v="7"/>
    <n v="0.5"/>
    <n v="-1665.0522000000001"/>
    <s v="Loss"/>
    <s v="US"/>
    <x v="1"/>
    <x v="0"/>
  </r>
  <r>
    <n v="29"/>
    <s v="US-2015-150630"/>
    <x v="14"/>
    <d v="2015-09-21T00:00:00"/>
    <s v="Standard Class"/>
    <s v="TB-21520"/>
    <s v="Tracy Blumstein"/>
    <x v="0"/>
    <s v="United States"/>
    <s v="Philadelphia"/>
    <s v="Pennsylvania"/>
    <n v="19140"/>
    <x v="3"/>
    <s v="OFF-BI-10000474"/>
    <x v="1"/>
    <x v="8"/>
    <x v="27"/>
    <n v="9.6180000000000003"/>
    <n v="2"/>
    <n v="0.7"/>
    <n v="-7.0532000000000004"/>
    <s v="Loss"/>
    <s v="US"/>
    <x v="1"/>
    <x v="8"/>
  </r>
  <r>
    <n v="30"/>
    <s v="US-2015-150630"/>
    <x v="14"/>
    <d v="2015-09-21T00:00:00"/>
    <s v="Standard Class"/>
    <s v="TB-21520"/>
    <s v="Tracy Blumstein"/>
    <x v="0"/>
    <s v="United States"/>
    <s v="Philadelphia"/>
    <s v="Pennsylvania"/>
    <n v="19140"/>
    <x v="3"/>
    <s v="FUR-FU-10004848"/>
    <x v="0"/>
    <x v="5"/>
    <x v="28"/>
    <n v="124.2"/>
    <n v="3"/>
    <n v="0.2"/>
    <n v="15.525"/>
    <s v="Profit"/>
    <s v="US"/>
    <x v="1"/>
    <x v="5"/>
  </r>
  <r>
    <n v="31"/>
    <s v="US-2015-150630"/>
    <x v="14"/>
    <d v="2015-09-21T00:00:00"/>
    <s v="Standard Class"/>
    <s v="TB-21520"/>
    <s v="Tracy Blumstein"/>
    <x v="0"/>
    <s v="United States"/>
    <s v="Philadelphia"/>
    <s v="Pennsylvania"/>
    <n v="19140"/>
    <x v="3"/>
    <s v="OFF-EN-10001509"/>
    <x v="1"/>
    <x v="12"/>
    <x v="29"/>
    <n v="3.2639999999999998"/>
    <n v="2"/>
    <n v="0.2"/>
    <n v="1.1015999999999999"/>
    <s v="Profit"/>
    <s v="US"/>
    <x v="1"/>
    <x v="12"/>
  </r>
  <r>
    <n v="32"/>
    <s v="US-2015-150630"/>
    <x v="14"/>
    <d v="2015-09-21T00:00:00"/>
    <s v="Standard Class"/>
    <s v="TB-21520"/>
    <s v="Tracy Blumstein"/>
    <x v="0"/>
    <s v="United States"/>
    <s v="Philadelphia"/>
    <s v="Pennsylvania"/>
    <n v="19140"/>
    <x v="3"/>
    <s v="OFF-AR-10004042"/>
    <x v="1"/>
    <x v="6"/>
    <x v="30"/>
    <n v="86.304000000000002"/>
    <n v="6"/>
    <n v="0.2"/>
    <n v="9.7091999999999992"/>
    <s v="Profit"/>
    <s v="US"/>
    <x v="1"/>
    <x v="6"/>
  </r>
  <r>
    <n v="33"/>
    <s v="US-2015-150630"/>
    <x v="14"/>
    <d v="2015-09-21T00:00:00"/>
    <s v="Standard Class"/>
    <s v="TB-21520"/>
    <s v="Tracy Blumstein"/>
    <x v="0"/>
    <s v="United States"/>
    <s v="Philadelphia"/>
    <s v="Pennsylvania"/>
    <n v="19140"/>
    <x v="3"/>
    <s v="OFF-BI-10001525"/>
    <x v="1"/>
    <x v="8"/>
    <x v="31"/>
    <n v="6.8579999999999997"/>
    <n v="6"/>
    <n v="0.7"/>
    <n v="-5.7149999999999999"/>
    <s v="Loss"/>
    <s v="US"/>
    <x v="1"/>
    <x v="8"/>
  </r>
  <r>
    <n v="34"/>
    <s v="US-2015-150630"/>
    <x v="14"/>
    <d v="2015-09-21T00:00:00"/>
    <s v="Standard Class"/>
    <s v="TB-21520"/>
    <s v="Tracy Blumstein"/>
    <x v="0"/>
    <s v="United States"/>
    <s v="Philadelphia"/>
    <s v="Pennsylvania"/>
    <n v="19140"/>
    <x v="3"/>
    <s v="OFF-AR-10001683"/>
    <x v="1"/>
    <x v="6"/>
    <x v="32"/>
    <n v="15.76"/>
    <n v="2"/>
    <n v="0.2"/>
    <n v="3.5459999999999998"/>
    <s v="Profit"/>
    <s v="US"/>
    <x v="1"/>
    <x v="6"/>
  </r>
  <r>
    <n v="35"/>
    <s v="CA-2017-107727"/>
    <x v="15"/>
    <d v="2017-10-23T00:00:00"/>
    <s v="Second Class"/>
    <s v="MA-17560"/>
    <s v="Matt Abelman"/>
    <x v="2"/>
    <s v="United States"/>
    <s v="Houston"/>
    <s v="Texas"/>
    <n v="77095"/>
    <x v="2"/>
    <s v="OFF-PA-10000249"/>
    <x v="1"/>
    <x v="10"/>
    <x v="33"/>
    <n v="29.472000000000001"/>
    <n v="3"/>
    <n v="0.2"/>
    <n v="9.9467999999999996"/>
    <s v="Profit"/>
    <s v="CA"/>
    <x v="0"/>
    <x v="10"/>
  </r>
  <r>
    <n v="36"/>
    <s v="CA-2016-117590"/>
    <x v="16"/>
    <d v="2016-12-10T00:00:00"/>
    <s v="First Class"/>
    <s v="GH-14485"/>
    <s v="Gene Hale"/>
    <x v="1"/>
    <s v="United States"/>
    <s v="Richardson"/>
    <s v="Texas"/>
    <n v="75080"/>
    <x v="2"/>
    <s v="TEC-PH-10004977"/>
    <x v="2"/>
    <x v="7"/>
    <x v="34"/>
    <n v="1097.5440000000001"/>
    <n v="7"/>
    <n v="0.2"/>
    <n v="123.47369999999999"/>
    <s v="Profit"/>
    <s v="CA"/>
    <x v="0"/>
    <x v="7"/>
  </r>
  <r>
    <n v="37"/>
    <s v="CA-2016-117590"/>
    <x v="16"/>
    <d v="2016-12-10T00:00:00"/>
    <s v="First Class"/>
    <s v="GH-14485"/>
    <s v="Gene Hale"/>
    <x v="1"/>
    <s v="United States"/>
    <s v="Richardson"/>
    <s v="Texas"/>
    <n v="75080"/>
    <x v="2"/>
    <s v="FUR-FU-10003664"/>
    <x v="0"/>
    <x v="5"/>
    <x v="35"/>
    <n v="190.92"/>
    <n v="5"/>
    <n v="0.6"/>
    <n v="-147.96299999999999"/>
    <s v="Loss"/>
    <s v="CA"/>
    <x v="0"/>
    <x v="5"/>
  </r>
  <r>
    <n v="38"/>
    <s v="CA-2015-117415"/>
    <x v="17"/>
    <d v="2015-12-31T00:00:00"/>
    <s v="Standard Class"/>
    <s v="SN-20710"/>
    <s v="Steve Nguyen"/>
    <x v="2"/>
    <s v="United States"/>
    <s v="Houston"/>
    <s v="Texas"/>
    <n v="77041"/>
    <x v="2"/>
    <s v="OFF-EN-10002986"/>
    <x v="1"/>
    <x v="12"/>
    <x v="36"/>
    <n v="113.328"/>
    <n v="9"/>
    <n v="0.2"/>
    <n v="35.414999999999999"/>
    <s v="Profit"/>
    <s v="CA"/>
    <x v="0"/>
    <x v="12"/>
  </r>
  <r>
    <n v="39"/>
    <s v="CA-2015-117415"/>
    <x v="17"/>
    <d v="2015-12-31T00:00:00"/>
    <s v="Standard Class"/>
    <s v="SN-20710"/>
    <s v="Steve Nguyen"/>
    <x v="2"/>
    <s v="United States"/>
    <s v="Houston"/>
    <s v="Texas"/>
    <n v="77041"/>
    <x v="2"/>
    <s v="FUR-BO-10002545"/>
    <x v="0"/>
    <x v="0"/>
    <x v="37"/>
    <n v="532.39919999999995"/>
    <n v="3"/>
    <n v="0.32"/>
    <n v="-46.976399999999998"/>
    <s v="Loss"/>
    <s v="CA"/>
    <x v="0"/>
    <x v="0"/>
  </r>
  <r>
    <n v="40"/>
    <s v="CA-2015-117415"/>
    <x v="17"/>
    <d v="2015-12-31T00:00:00"/>
    <s v="Standard Class"/>
    <s v="SN-20710"/>
    <s v="Steve Nguyen"/>
    <x v="2"/>
    <s v="United States"/>
    <s v="Houston"/>
    <s v="Texas"/>
    <n v="77041"/>
    <x v="2"/>
    <s v="FUR-CH-10004218"/>
    <x v="0"/>
    <x v="1"/>
    <x v="38"/>
    <n v="212.05799999999999"/>
    <n v="3"/>
    <n v="0.3"/>
    <n v="-15.147"/>
    <s v="Loss"/>
    <s v="CA"/>
    <x v="0"/>
    <x v="1"/>
  </r>
  <r>
    <n v="41"/>
    <s v="CA-2015-117415"/>
    <x v="17"/>
    <d v="2015-12-31T00:00:00"/>
    <s v="Standard Class"/>
    <s v="SN-20710"/>
    <s v="Steve Nguyen"/>
    <x v="2"/>
    <s v="United States"/>
    <s v="Houston"/>
    <s v="Texas"/>
    <n v="77041"/>
    <x v="2"/>
    <s v="TEC-PH-10000486"/>
    <x v="2"/>
    <x v="7"/>
    <x v="39"/>
    <n v="371.16800000000001"/>
    <n v="4"/>
    <n v="0.2"/>
    <n v="41.756399999999999"/>
    <s v="Profit"/>
    <s v="CA"/>
    <x v="0"/>
    <x v="7"/>
  </r>
  <r>
    <n v="42"/>
    <s v="CA-2017-120999"/>
    <x v="18"/>
    <d v="2017-09-15T00:00:00"/>
    <s v="Standard Class"/>
    <s v="LC-16930"/>
    <s v="Linda Cazamias"/>
    <x v="1"/>
    <s v="United States"/>
    <s v="Naperville"/>
    <s v="Illinois"/>
    <n v="60540"/>
    <x v="2"/>
    <s v="TEC-PH-10004093"/>
    <x v="2"/>
    <x v="7"/>
    <x v="40"/>
    <n v="147.16800000000001"/>
    <n v="4"/>
    <n v="0.2"/>
    <n v="16.5564"/>
    <s v="Profit"/>
    <s v="CA"/>
    <x v="0"/>
    <x v="7"/>
  </r>
  <r>
    <n v="43"/>
    <s v="CA-2016-101343"/>
    <x v="19"/>
    <d v="2016-07-22T00:00:00"/>
    <s v="Standard Class"/>
    <s v="RA-19885"/>
    <s v="Ruben Ausman"/>
    <x v="1"/>
    <s v="United States"/>
    <s v="Los Angeles"/>
    <s v="California"/>
    <n v="90049"/>
    <x v="1"/>
    <s v="OFF-ST-10003479"/>
    <x v="1"/>
    <x v="4"/>
    <x v="41"/>
    <n v="77.88"/>
    <n v="2"/>
    <n v="0"/>
    <n v="3.8940000000000001"/>
    <s v="Profit"/>
    <s v="CA"/>
    <x v="0"/>
    <x v="4"/>
  </r>
  <r>
    <n v="44"/>
    <s v="CA-2017-139619"/>
    <x v="20"/>
    <d v="2017-09-23T00:00:00"/>
    <s v="Standard Class"/>
    <s v="ES-14080"/>
    <s v="Erin Smith"/>
    <x v="1"/>
    <s v="United States"/>
    <s v="Melbourne"/>
    <s v="Florida"/>
    <n v="32935"/>
    <x v="0"/>
    <s v="OFF-ST-10003282"/>
    <x v="1"/>
    <x v="4"/>
    <x v="42"/>
    <n v="95.616"/>
    <n v="2"/>
    <n v="0.2"/>
    <n v="9.5616000000000003"/>
    <s v="Profit"/>
    <s v="CA"/>
    <x v="0"/>
    <x v="4"/>
  </r>
  <r>
    <n v="45"/>
    <s v="CA-2016-118255"/>
    <x v="21"/>
    <d v="2016-03-13T00:00:00"/>
    <s v="First Class"/>
    <s v="ON-18715"/>
    <s v="Odella Nelson"/>
    <x v="1"/>
    <s v="United States"/>
    <s v="Eagan"/>
    <s v="Minnesota"/>
    <n v="55122"/>
    <x v="2"/>
    <s v="TEC-AC-10000171"/>
    <x v="2"/>
    <x v="11"/>
    <x v="43"/>
    <n v="45.98"/>
    <n v="2"/>
    <n v="0"/>
    <n v="19.7714"/>
    <s v="Profit"/>
    <s v="CA"/>
    <x v="0"/>
    <x v="11"/>
  </r>
  <r>
    <n v="46"/>
    <s v="CA-2016-118255"/>
    <x v="21"/>
    <d v="2016-03-13T00:00:00"/>
    <s v="First Class"/>
    <s v="ON-18715"/>
    <s v="Odella Nelson"/>
    <x v="1"/>
    <s v="United States"/>
    <s v="Eagan"/>
    <s v="Minnesota"/>
    <n v="55122"/>
    <x v="2"/>
    <s v="OFF-BI-10003291"/>
    <x v="1"/>
    <x v="8"/>
    <x v="44"/>
    <n v="17.46"/>
    <n v="2"/>
    <n v="0"/>
    <n v="8.2062000000000008"/>
    <s v="Profit"/>
    <s v="CA"/>
    <x v="0"/>
    <x v="8"/>
  </r>
  <r>
    <n v="47"/>
    <s v="CA-2014-146703"/>
    <x v="22"/>
    <d v="2014-10-25T00:00:00"/>
    <s v="Second Class"/>
    <s v="PO-18865"/>
    <s v="Patrick O'Donnell"/>
    <x v="0"/>
    <s v="United States"/>
    <s v="Westland"/>
    <s v="Michigan"/>
    <n v="48185"/>
    <x v="2"/>
    <s v="OFF-ST-10001713"/>
    <x v="1"/>
    <x v="4"/>
    <x v="45"/>
    <n v="211.96"/>
    <n v="4"/>
    <n v="0"/>
    <n v="8.4784000000000006"/>
    <s v="Profit"/>
    <s v="CA"/>
    <x v="0"/>
    <x v="4"/>
  </r>
  <r>
    <n v="48"/>
    <s v="CA-2016-169194"/>
    <x v="23"/>
    <d v="2016-06-25T00:00:00"/>
    <s v="Standard Class"/>
    <s v="LH-16900"/>
    <s v="Lena Hernandez"/>
    <x v="0"/>
    <s v="United States"/>
    <s v="Dover"/>
    <s v="Delaware"/>
    <n v="19901"/>
    <x v="3"/>
    <s v="TEC-AC-10002167"/>
    <x v="2"/>
    <x v="11"/>
    <x v="46"/>
    <n v="45"/>
    <n v="3"/>
    <n v="0"/>
    <n v="4.95"/>
    <s v="Profit"/>
    <s v="CA"/>
    <x v="0"/>
    <x v="11"/>
  </r>
  <r>
    <n v="49"/>
    <s v="CA-2016-169194"/>
    <x v="23"/>
    <d v="2016-06-25T00:00:00"/>
    <s v="Standard Class"/>
    <s v="LH-16900"/>
    <s v="Lena Hernandez"/>
    <x v="0"/>
    <s v="United States"/>
    <s v="Dover"/>
    <s v="Delaware"/>
    <n v="19901"/>
    <x v="3"/>
    <s v="TEC-PH-10003988"/>
    <x v="2"/>
    <x v="7"/>
    <x v="47"/>
    <n v="21.8"/>
    <n v="2"/>
    <n v="0"/>
    <n v="6.1040000000000001"/>
    <s v="Profit"/>
    <s v="CA"/>
    <x v="0"/>
    <x v="7"/>
  </r>
  <r>
    <n v="50"/>
    <s v="CA-2015-115742"/>
    <x v="24"/>
    <d v="2015-04-22T00:00:00"/>
    <s v="Standard Class"/>
    <s v="DP-13000"/>
    <s v="Darren Powers"/>
    <x v="0"/>
    <s v="United States"/>
    <s v="New Albany"/>
    <s v="Indiana"/>
    <n v="47150"/>
    <x v="2"/>
    <s v="OFF-BI-10004410"/>
    <x v="1"/>
    <x v="8"/>
    <x v="48"/>
    <n v="38.22"/>
    <n v="6"/>
    <n v="0"/>
    <n v="17.9634"/>
    <s v="Profit"/>
    <s v="CA"/>
    <x v="0"/>
    <x v="8"/>
  </r>
  <r>
    <n v="51"/>
    <s v="CA-2015-115742"/>
    <x v="24"/>
    <d v="2015-04-22T00:00:00"/>
    <s v="Standard Class"/>
    <s v="DP-13000"/>
    <s v="Darren Powers"/>
    <x v="0"/>
    <s v="United States"/>
    <s v="New Albany"/>
    <s v="Indiana"/>
    <n v="47150"/>
    <x v="2"/>
    <s v="OFF-LA-10002762"/>
    <x v="1"/>
    <x v="2"/>
    <x v="49"/>
    <n v="75.180000000000007"/>
    <n v="6"/>
    <n v="0"/>
    <n v="35.334600000000002"/>
    <s v="Profit"/>
    <s v="CA"/>
    <x v="0"/>
    <x v="2"/>
  </r>
  <r>
    <n v="52"/>
    <s v="CA-2015-115742"/>
    <x v="24"/>
    <d v="2015-04-22T00:00:00"/>
    <s v="Standard Class"/>
    <s v="DP-13000"/>
    <s v="Darren Powers"/>
    <x v="0"/>
    <s v="United States"/>
    <s v="New Albany"/>
    <s v="Indiana"/>
    <n v="47150"/>
    <x v="2"/>
    <s v="FUR-FU-10001706"/>
    <x v="0"/>
    <x v="5"/>
    <x v="50"/>
    <n v="6.16"/>
    <n v="2"/>
    <n v="0"/>
    <n v="2.9567999999999999"/>
    <s v="Profit"/>
    <s v="CA"/>
    <x v="0"/>
    <x v="5"/>
  </r>
  <r>
    <n v="53"/>
    <s v="CA-2015-115742"/>
    <x v="24"/>
    <d v="2015-04-22T00:00:00"/>
    <s v="Standard Class"/>
    <s v="DP-13000"/>
    <s v="Darren Powers"/>
    <x v="0"/>
    <s v="United States"/>
    <s v="New Albany"/>
    <s v="Indiana"/>
    <n v="47150"/>
    <x v="2"/>
    <s v="FUR-CH-10003061"/>
    <x v="0"/>
    <x v="1"/>
    <x v="51"/>
    <n v="89.99"/>
    <n v="1"/>
    <n v="0"/>
    <n v="17.098099999999999"/>
    <s v="Profit"/>
    <s v="CA"/>
    <x v="0"/>
    <x v="1"/>
  </r>
  <r>
    <n v="54"/>
    <s v="CA-2016-105816"/>
    <x v="25"/>
    <d v="2016-12-17T00:00:00"/>
    <s v="Standard Class"/>
    <s v="JM-15265"/>
    <s v="Janet Molinari"/>
    <x v="1"/>
    <s v="United States"/>
    <s v="New York City"/>
    <s v="New York"/>
    <n v="10024"/>
    <x v="3"/>
    <s v="OFF-FA-10000304"/>
    <x v="1"/>
    <x v="13"/>
    <x v="52"/>
    <n v="15.26"/>
    <n v="7"/>
    <n v="0"/>
    <n v="6.2565999999999997"/>
    <s v="Profit"/>
    <s v="CA"/>
    <x v="0"/>
    <x v="13"/>
  </r>
  <r>
    <n v="55"/>
    <s v="CA-2016-105816"/>
    <x v="25"/>
    <d v="2016-12-17T00:00:00"/>
    <s v="Standard Class"/>
    <s v="JM-15265"/>
    <s v="Janet Molinari"/>
    <x v="1"/>
    <s v="United States"/>
    <s v="New York City"/>
    <s v="New York"/>
    <n v="10024"/>
    <x v="3"/>
    <s v="TEC-PH-10002447"/>
    <x v="2"/>
    <x v="7"/>
    <x v="53"/>
    <n v="1029.95"/>
    <n v="5"/>
    <n v="0"/>
    <n v="298.68549999999999"/>
    <s v="Profit"/>
    <s v="CA"/>
    <x v="0"/>
    <x v="7"/>
  </r>
  <r>
    <n v="56"/>
    <s v="CA-2016-111682"/>
    <x v="26"/>
    <d v="2016-06-18T00:00:00"/>
    <s v="First Class"/>
    <s v="TB-21055"/>
    <s v="Ted Butterfield"/>
    <x v="0"/>
    <s v="United States"/>
    <s v="Troy"/>
    <s v="New York"/>
    <n v="12180"/>
    <x v="3"/>
    <s v="OFF-ST-10000604"/>
    <x v="1"/>
    <x v="4"/>
    <x v="54"/>
    <n v="208.56"/>
    <n v="6"/>
    <n v="0"/>
    <n v="52.14"/>
    <s v="Profit"/>
    <s v="CA"/>
    <x v="0"/>
    <x v="4"/>
  </r>
  <r>
    <n v="57"/>
    <s v="CA-2016-111682"/>
    <x v="26"/>
    <d v="2016-06-18T00:00:00"/>
    <s v="First Class"/>
    <s v="TB-21055"/>
    <s v="Ted Butterfield"/>
    <x v="0"/>
    <s v="United States"/>
    <s v="Troy"/>
    <s v="New York"/>
    <n v="12180"/>
    <x v="3"/>
    <s v="OFF-PA-10001569"/>
    <x v="1"/>
    <x v="10"/>
    <x v="55"/>
    <n v="32.4"/>
    <n v="5"/>
    <n v="0"/>
    <n v="15.552"/>
    <s v="Profit"/>
    <s v="CA"/>
    <x v="0"/>
    <x v="10"/>
  </r>
  <r>
    <n v="58"/>
    <s v="CA-2016-111682"/>
    <x v="26"/>
    <d v="2016-06-18T00:00:00"/>
    <s v="First Class"/>
    <s v="TB-21055"/>
    <s v="Ted Butterfield"/>
    <x v="0"/>
    <s v="United States"/>
    <s v="Troy"/>
    <s v="New York"/>
    <n v="12180"/>
    <x v="3"/>
    <s v="FUR-CH-10003968"/>
    <x v="0"/>
    <x v="1"/>
    <x v="56"/>
    <n v="319.41000000000003"/>
    <n v="5"/>
    <n v="0.1"/>
    <n v="7.0979999999999999"/>
    <s v="Profit"/>
    <s v="CA"/>
    <x v="0"/>
    <x v="1"/>
  </r>
  <r>
    <n v="59"/>
    <s v="CA-2016-111682"/>
    <x v="26"/>
    <d v="2016-06-18T00:00:00"/>
    <s v="First Class"/>
    <s v="TB-21055"/>
    <s v="Ted Butterfield"/>
    <x v="0"/>
    <s v="United States"/>
    <s v="Troy"/>
    <s v="New York"/>
    <n v="12180"/>
    <x v="3"/>
    <s v="OFF-PA-10000587"/>
    <x v="1"/>
    <x v="10"/>
    <x v="57"/>
    <n v="14.56"/>
    <n v="2"/>
    <n v="0"/>
    <n v="6.9888000000000003"/>
    <s v="Profit"/>
    <s v="CA"/>
    <x v="0"/>
    <x v="10"/>
  </r>
  <r>
    <n v="60"/>
    <s v="CA-2016-111682"/>
    <x v="26"/>
    <d v="2016-06-18T00:00:00"/>
    <s v="First Class"/>
    <s v="TB-21055"/>
    <s v="Ted Butterfield"/>
    <x v="0"/>
    <s v="United States"/>
    <s v="Troy"/>
    <s v="New York"/>
    <n v="12180"/>
    <x v="3"/>
    <s v="TEC-AC-10002167"/>
    <x v="2"/>
    <x v="11"/>
    <x v="46"/>
    <n v="30"/>
    <n v="2"/>
    <n v="0"/>
    <n v="3.3"/>
    <s v="Profit"/>
    <s v="CA"/>
    <x v="0"/>
    <x v="11"/>
  </r>
  <r>
    <n v="61"/>
    <s v="CA-2016-111682"/>
    <x v="26"/>
    <d v="2016-06-18T00:00:00"/>
    <s v="First Class"/>
    <s v="TB-21055"/>
    <s v="Ted Butterfield"/>
    <x v="0"/>
    <s v="United States"/>
    <s v="Troy"/>
    <s v="New York"/>
    <n v="12180"/>
    <x v="3"/>
    <s v="OFF-BI-10001460"/>
    <x v="1"/>
    <x v="8"/>
    <x v="58"/>
    <n v="48.48"/>
    <n v="4"/>
    <n v="0.2"/>
    <n v="16.361999999999998"/>
    <s v="Profit"/>
    <s v="CA"/>
    <x v="0"/>
    <x v="8"/>
  </r>
  <r>
    <n v="62"/>
    <s v="CA-2016-111682"/>
    <x v="26"/>
    <d v="2016-06-18T00:00:00"/>
    <s v="First Class"/>
    <s v="TB-21055"/>
    <s v="Ted Butterfield"/>
    <x v="0"/>
    <s v="United States"/>
    <s v="Troy"/>
    <s v="New York"/>
    <n v="12180"/>
    <x v="3"/>
    <s v="OFF-AR-10001868"/>
    <x v="1"/>
    <x v="6"/>
    <x v="59"/>
    <n v="1.68"/>
    <n v="1"/>
    <n v="0"/>
    <n v="0.84"/>
    <s v="Profit"/>
    <s v="CA"/>
    <x v="0"/>
    <x v="6"/>
  </r>
  <r>
    <n v="63"/>
    <s v="CA-2015-135545"/>
    <x v="27"/>
    <d v="2015-11-30T00:00:00"/>
    <s v="Standard Class"/>
    <s v="KM-16720"/>
    <s v="Kunst Miller"/>
    <x v="0"/>
    <s v="United States"/>
    <s v="Los Angeles"/>
    <s v="California"/>
    <n v="90004"/>
    <x v="1"/>
    <s v="TEC-AC-10004633"/>
    <x v="2"/>
    <x v="11"/>
    <x v="60"/>
    <n v="13.98"/>
    <n v="2"/>
    <n v="0"/>
    <n v="6.1512000000000002"/>
    <s v="Profit"/>
    <s v="CA"/>
    <x v="0"/>
    <x v="11"/>
  </r>
  <r>
    <n v="64"/>
    <s v="CA-2015-135545"/>
    <x v="27"/>
    <d v="2015-11-30T00:00:00"/>
    <s v="Standard Class"/>
    <s v="KM-16720"/>
    <s v="Kunst Miller"/>
    <x v="0"/>
    <s v="United States"/>
    <s v="Los Angeles"/>
    <s v="California"/>
    <n v="90004"/>
    <x v="1"/>
    <s v="OFF-BI-10001078"/>
    <x v="1"/>
    <x v="8"/>
    <x v="61"/>
    <n v="25.824000000000002"/>
    <n v="6"/>
    <n v="0.2"/>
    <n v="9.3612000000000002"/>
    <s v="Profit"/>
    <s v="CA"/>
    <x v="0"/>
    <x v="8"/>
  </r>
  <r>
    <n v="65"/>
    <s v="CA-2015-135545"/>
    <x v="27"/>
    <d v="2015-11-30T00:00:00"/>
    <s v="Standard Class"/>
    <s v="KM-16720"/>
    <s v="Kunst Miller"/>
    <x v="0"/>
    <s v="United States"/>
    <s v="Los Angeles"/>
    <s v="California"/>
    <n v="90004"/>
    <x v="1"/>
    <s v="OFF-PA-10003892"/>
    <x v="1"/>
    <x v="10"/>
    <x v="62"/>
    <n v="146.72999999999999"/>
    <n v="3"/>
    <n v="0"/>
    <n v="68.963099999999997"/>
    <s v="Profit"/>
    <s v="CA"/>
    <x v="0"/>
    <x v="10"/>
  </r>
  <r>
    <n v="66"/>
    <s v="CA-2015-135545"/>
    <x v="27"/>
    <d v="2015-11-30T00:00:00"/>
    <s v="Standard Class"/>
    <s v="KM-16720"/>
    <s v="Kunst Miller"/>
    <x v="0"/>
    <s v="United States"/>
    <s v="Los Angeles"/>
    <s v="California"/>
    <n v="90004"/>
    <x v="1"/>
    <s v="FUR-FU-10000397"/>
    <x v="0"/>
    <x v="5"/>
    <x v="63"/>
    <n v="79.760000000000005"/>
    <n v="4"/>
    <n v="0"/>
    <n v="22.332799999999999"/>
    <s v="Profit"/>
    <s v="CA"/>
    <x v="0"/>
    <x v="5"/>
  </r>
  <r>
    <n v="67"/>
    <s v="US-2015-164175"/>
    <x v="28"/>
    <d v="2015-05-05T00:00:00"/>
    <s v="Standard Class"/>
    <s v="PS-18970"/>
    <s v="Paul Stevenson"/>
    <x v="2"/>
    <s v="United States"/>
    <s v="Chicago"/>
    <s v="Illinois"/>
    <n v="60610"/>
    <x v="2"/>
    <s v="FUR-CH-10001146"/>
    <x v="0"/>
    <x v="1"/>
    <x v="64"/>
    <n v="213.11500000000001"/>
    <n v="5"/>
    <n v="0.3"/>
    <n v="-15.2225"/>
    <s v="Loss"/>
    <s v="US"/>
    <x v="1"/>
    <x v="1"/>
  </r>
  <r>
    <n v="68"/>
    <s v="CA-2014-106376"/>
    <x v="29"/>
    <d v="2014-12-10T00:00:00"/>
    <s v="Standard Class"/>
    <s v="BS-11590"/>
    <s v="Brendan Sweed"/>
    <x v="1"/>
    <s v="United States"/>
    <s v="Gilbert"/>
    <s v="Arizona"/>
    <n v="85234"/>
    <x v="1"/>
    <s v="OFF-AR-10002671"/>
    <x v="1"/>
    <x v="6"/>
    <x v="65"/>
    <n v="1113.0239999999999"/>
    <n v="8"/>
    <n v="0.2"/>
    <n v="111.30240000000001"/>
    <s v="Profit"/>
    <s v="CA"/>
    <x v="0"/>
    <x v="6"/>
  </r>
  <r>
    <n v="69"/>
    <s v="CA-2014-106376"/>
    <x v="29"/>
    <d v="2014-12-10T00:00:00"/>
    <s v="Standard Class"/>
    <s v="BS-11590"/>
    <s v="Brendan Sweed"/>
    <x v="1"/>
    <s v="United States"/>
    <s v="Gilbert"/>
    <s v="Arizona"/>
    <n v="85234"/>
    <x v="1"/>
    <s v="TEC-PH-10002726"/>
    <x v="2"/>
    <x v="7"/>
    <x v="66"/>
    <n v="167.96799999999999"/>
    <n v="4"/>
    <n v="0.2"/>
    <n v="62.988"/>
    <s v="Profit"/>
    <s v="CA"/>
    <x v="0"/>
    <x v="7"/>
  </r>
  <r>
    <n v="70"/>
    <s v="CA-2016-119823"/>
    <x v="30"/>
    <d v="2016-06-06T00:00:00"/>
    <s v="First Class"/>
    <s v="KD-16270"/>
    <s v="Karen Daniels"/>
    <x v="0"/>
    <s v="United States"/>
    <s v="Springfield"/>
    <s v="Virginia"/>
    <n v="22153"/>
    <x v="0"/>
    <s v="OFF-PA-10000482"/>
    <x v="1"/>
    <x v="10"/>
    <x v="67"/>
    <n v="75.88"/>
    <n v="2"/>
    <n v="0"/>
    <n v="35.663600000000002"/>
    <s v="Profit"/>
    <s v="CA"/>
    <x v="0"/>
    <x v="10"/>
  </r>
  <r>
    <n v="71"/>
    <s v="CA-2016-106075"/>
    <x v="31"/>
    <d v="2016-09-23T00:00:00"/>
    <s v="Standard Class"/>
    <s v="HM-14980"/>
    <s v="Henry MacAllister"/>
    <x v="0"/>
    <s v="United States"/>
    <s v="New York City"/>
    <s v="New York"/>
    <n v="10009"/>
    <x v="3"/>
    <s v="OFF-BI-10004654"/>
    <x v="1"/>
    <x v="8"/>
    <x v="68"/>
    <n v="4.6159999999999997"/>
    <n v="1"/>
    <n v="0.2"/>
    <n v="1.7310000000000001"/>
    <s v="Profit"/>
    <s v="CA"/>
    <x v="0"/>
    <x v="8"/>
  </r>
  <r>
    <n v="72"/>
    <s v="CA-2017-114440"/>
    <x v="32"/>
    <d v="2017-09-17T00:00:00"/>
    <s v="Second Class"/>
    <s v="TB-21520"/>
    <s v="Tracy Blumstein"/>
    <x v="0"/>
    <s v="United States"/>
    <s v="Jackson"/>
    <s v="Michigan"/>
    <n v="49201"/>
    <x v="2"/>
    <s v="OFF-PA-10004675"/>
    <x v="1"/>
    <x v="10"/>
    <x v="69"/>
    <n v="19.05"/>
    <n v="3"/>
    <n v="0"/>
    <n v="8.7629999999999999"/>
    <s v="Profit"/>
    <s v="CA"/>
    <x v="0"/>
    <x v="10"/>
  </r>
  <r>
    <n v="73"/>
    <s v="US-2015-134026"/>
    <x v="33"/>
    <d v="2015-05-02T00:00:00"/>
    <s v="Standard Class"/>
    <s v="JE-15745"/>
    <s v="Joel Eaton"/>
    <x v="0"/>
    <s v="United States"/>
    <s v="Memphis"/>
    <s v="Tennessee"/>
    <n v="38109"/>
    <x v="0"/>
    <s v="FUR-CH-10000513"/>
    <x v="0"/>
    <x v="1"/>
    <x v="70"/>
    <n v="831.93600000000004"/>
    <n v="8"/>
    <n v="0.2"/>
    <n v="-114.3912"/>
    <s v="Loss"/>
    <s v="US"/>
    <x v="1"/>
    <x v="1"/>
  </r>
  <r>
    <n v="74"/>
    <s v="US-2015-134026"/>
    <x v="33"/>
    <d v="2015-05-02T00:00:00"/>
    <s v="Standard Class"/>
    <s v="JE-15745"/>
    <s v="Joel Eaton"/>
    <x v="0"/>
    <s v="United States"/>
    <s v="Memphis"/>
    <s v="Tennessee"/>
    <n v="38109"/>
    <x v="0"/>
    <s v="FUR-FU-10003708"/>
    <x v="0"/>
    <x v="5"/>
    <x v="71"/>
    <n v="97.04"/>
    <n v="2"/>
    <n v="0.2"/>
    <n v="1.2130000000000001"/>
    <s v="Profit"/>
    <s v="US"/>
    <x v="1"/>
    <x v="5"/>
  </r>
  <r>
    <n v="75"/>
    <s v="US-2015-134026"/>
    <x v="33"/>
    <d v="2015-05-02T00:00:00"/>
    <s v="Standard Class"/>
    <s v="JE-15745"/>
    <s v="Joel Eaton"/>
    <x v="0"/>
    <s v="United States"/>
    <s v="Memphis"/>
    <s v="Tennessee"/>
    <n v="38109"/>
    <x v="0"/>
    <s v="OFF-ST-10004123"/>
    <x v="1"/>
    <x v="4"/>
    <x v="72"/>
    <n v="72.784000000000006"/>
    <n v="1"/>
    <n v="0.2"/>
    <n v="-18.196000000000002"/>
    <s v="Loss"/>
    <s v="US"/>
    <x v="1"/>
    <x v="4"/>
  </r>
  <r>
    <n v="76"/>
    <s v="US-2017-118038"/>
    <x v="34"/>
    <d v="2017-12-11T00:00:00"/>
    <s v="First Class"/>
    <s v="KB-16600"/>
    <s v="Ken Brennan"/>
    <x v="1"/>
    <s v="United States"/>
    <s v="Houston"/>
    <s v="Texas"/>
    <n v="77041"/>
    <x v="2"/>
    <s v="OFF-BI-10004182"/>
    <x v="1"/>
    <x v="8"/>
    <x v="73"/>
    <n v="1.248"/>
    <n v="3"/>
    <n v="0.8"/>
    <n v="-1.9343999999999999"/>
    <s v="Loss"/>
    <s v="US"/>
    <x v="1"/>
    <x v="8"/>
  </r>
  <r>
    <n v="77"/>
    <s v="US-2017-118038"/>
    <x v="34"/>
    <d v="2017-12-11T00:00:00"/>
    <s v="First Class"/>
    <s v="KB-16600"/>
    <s v="Ken Brennan"/>
    <x v="1"/>
    <s v="United States"/>
    <s v="Houston"/>
    <s v="Texas"/>
    <n v="77041"/>
    <x v="2"/>
    <s v="FUR-FU-10000260"/>
    <x v="0"/>
    <x v="5"/>
    <x v="74"/>
    <n v="9.7080000000000002"/>
    <n v="3"/>
    <n v="0.6"/>
    <n v="-5.8247999999999998"/>
    <s v="Loss"/>
    <s v="US"/>
    <x v="1"/>
    <x v="5"/>
  </r>
  <r>
    <n v="78"/>
    <s v="US-2017-118038"/>
    <x v="34"/>
    <d v="2017-12-11T00:00:00"/>
    <s v="First Class"/>
    <s v="KB-16600"/>
    <s v="Ken Brennan"/>
    <x v="1"/>
    <s v="United States"/>
    <s v="Houston"/>
    <s v="Texas"/>
    <n v="77041"/>
    <x v="2"/>
    <s v="OFF-ST-10000615"/>
    <x v="1"/>
    <x v="4"/>
    <x v="75"/>
    <n v="27.24"/>
    <n v="3"/>
    <n v="0.2"/>
    <n v="2.7240000000000002"/>
    <s v="Profit"/>
    <s v="US"/>
    <x v="1"/>
    <x v="4"/>
  </r>
  <r>
    <n v="79"/>
    <s v="US-2014-147606"/>
    <x v="35"/>
    <d v="2014-12-01T00:00:00"/>
    <s v="Second Class"/>
    <s v="JE-15745"/>
    <s v="Joel Eaton"/>
    <x v="0"/>
    <s v="United States"/>
    <s v="Houston"/>
    <s v="Texas"/>
    <n v="77070"/>
    <x v="2"/>
    <s v="FUR-FU-10003194"/>
    <x v="0"/>
    <x v="5"/>
    <x v="76"/>
    <n v="19.3"/>
    <n v="5"/>
    <n v="0.6"/>
    <n v="-14.475"/>
    <s v="Loss"/>
    <s v="US"/>
    <x v="1"/>
    <x v="5"/>
  </r>
  <r>
    <n v="80"/>
    <s v="CA-2016-127208"/>
    <x v="1"/>
    <d v="2016-06-15T00:00:00"/>
    <s v="First Class"/>
    <s v="SC-20770"/>
    <s v="Stewart Carmichael"/>
    <x v="1"/>
    <s v="United States"/>
    <s v="Decatur"/>
    <s v="Alabama"/>
    <n v="35601"/>
    <x v="0"/>
    <s v="OFF-AP-10002118"/>
    <x v="1"/>
    <x v="9"/>
    <x v="77"/>
    <n v="208.16"/>
    <n v="1"/>
    <n v="0"/>
    <n v="56.203200000000002"/>
    <s v="Profit"/>
    <s v="CA"/>
    <x v="0"/>
    <x v="9"/>
  </r>
  <r>
    <n v="81"/>
    <s v="CA-2016-127208"/>
    <x v="1"/>
    <d v="2016-06-15T00:00:00"/>
    <s v="First Class"/>
    <s v="SC-20770"/>
    <s v="Stewart Carmichael"/>
    <x v="1"/>
    <s v="United States"/>
    <s v="Decatur"/>
    <s v="Alabama"/>
    <n v="35601"/>
    <x v="0"/>
    <s v="OFF-BI-10002309"/>
    <x v="1"/>
    <x v="8"/>
    <x v="78"/>
    <n v="16.739999999999998"/>
    <n v="3"/>
    <n v="0"/>
    <n v="8.0351999999999997"/>
    <s v="Profit"/>
    <s v="CA"/>
    <x v="0"/>
    <x v="8"/>
  </r>
  <r>
    <n v="82"/>
    <s v="CA-2014-139451"/>
    <x v="36"/>
    <d v="2014-10-16T00:00:00"/>
    <s v="Standard Class"/>
    <s v="DN-13690"/>
    <s v="Duane Noonan"/>
    <x v="0"/>
    <s v="United States"/>
    <s v="San Francisco"/>
    <s v="California"/>
    <n v="94122"/>
    <x v="1"/>
    <s v="OFF-AR-10002053"/>
    <x v="1"/>
    <x v="6"/>
    <x v="79"/>
    <n v="14.9"/>
    <n v="5"/>
    <n v="0"/>
    <n v="4.1719999999999997"/>
    <s v="Profit"/>
    <s v="CA"/>
    <x v="0"/>
    <x v="6"/>
  </r>
  <r>
    <n v="83"/>
    <s v="CA-2014-139451"/>
    <x v="36"/>
    <d v="2014-10-16T00:00:00"/>
    <s v="Standard Class"/>
    <s v="DN-13690"/>
    <s v="Duane Noonan"/>
    <x v="0"/>
    <s v="United States"/>
    <s v="San Francisco"/>
    <s v="California"/>
    <n v="94122"/>
    <x v="1"/>
    <s v="OFF-ST-10002370"/>
    <x v="1"/>
    <x v="4"/>
    <x v="80"/>
    <n v="21.39"/>
    <n v="1"/>
    <n v="0"/>
    <n v="6.2031000000000001"/>
    <s v="Profit"/>
    <s v="CA"/>
    <x v="0"/>
    <x v="4"/>
  </r>
  <r>
    <n v="84"/>
    <s v="CA-2015-149734"/>
    <x v="37"/>
    <d v="2015-09-08T00:00:00"/>
    <s v="Standard Class"/>
    <s v="JC-16105"/>
    <s v="Julie Creighton"/>
    <x v="1"/>
    <s v="United States"/>
    <s v="Durham"/>
    <s v="North Carolina"/>
    <n v="27707"/>
    <x v="0"/>
    <s v="OFF-EN-10000927"/>
    <x v="1"/>
    <x v="12"/>
    <x v="81"/>
    <n v="200.98400000000001"/>
    <n v="7"/>
    <n v="0.2"/>
    <n v="62.807499999999997"/>
    <s v="Profit"/>
    <s v="CA"/>
    <x v="0"/>
    <x v="12"/>
  </r>
  <r>
    <n v="85"/>
    <s v="US-2017-119662"/>
    <x v="38"/>
    <d v="2017-11-16T00:00:00"/>
    <s v="First Class"/>
    <s v="CS-12400"/>
    <s v="Christopher Schild"/>
    <x v="2"/>
    <s v="United States"/>
    <s v="Chicago"/>
    <s v="Illinois"/>
    <n v="60623"/>
    <x v="2"/>
    <s v="OFF-ST-10003656"/>
    <x v="1"/>
    <x v="4"/>
    <x v="82"/>
    <n v="230.376"/>
    <n v="3"/>
    <n v="0.2"/>
    <n v="-48.954900000000002"/>
    <s v="Loss"/>
    <s v="US"/>
    <x v="1"/>
    <x v="4"/>
  </r>
  <r>
    <n v="86"/>
    <s v="CA-2017-140088"/>
    <x v="39"/>
    <d v="2017-05-30T00:00:00"/>
    <s v="Second Class"/>
    <s v="PO-18865"/>
    <s v="Patrick O'Donnell"/>
    <x v="0"/>
    <s v="United States"/>
    <s v="Columbia"/>
    <s v="South Carolina"/>
    <n v="29203"/>
    <x v="0"/>
    <s v="FUR-CH-10000863"/>
    <x v="0"/>
    <x v="1"/>
    <x v="83"/>
    <n v="301.95999999999998"/>
    <n v="2"/>
    <n v="0"/>
    <n v="33.215600000000002"/>
    <s v="Profit"/>
    <s v="CA"/>
    <x v="0"/>
    <x v="1"/>
  </r>
  <r>
    <n v="87"/>
    <s v="CA-2017-155558"/>
    <x v="40"/>
    <d v="2017-11-02T00:00:00"/>
    <s v="Standard Class"/>
    <s v="PG-18895"/>
    <s v="Paul Gonzalez"/>
    <x v="0"/>
    <s v="United States"/>
    <s v="Rochester"/>
    <s v="Minnesota"/>
    <n v="55901"/>
    <x v="2"/>
    <s v="TEC-AC-10001998"/>
    <x v="2"/>
    <x v="11"/>
    <x v="84"/>
    <n v="19.989999999999998"/>
    <n v="1"/>
    <n v="0"/>
    <n v="6.7965999999999998"/>
    <s v="Profit"/>
    <s v="CA"/>
    <x v="0"/>
    <x v="11"/>
  </r>
  <r>
    <n v="88"/>
    <s v="CA-2017-155558"/>
    <x v="40"/>
    <d v="2017-11-02T00:00:00"/>
    <s v="Standard Class"/>
    <s v="PG-18895"/>
    <s v="Paul Gonzalez"/>
    <x v="0"/>
    <s v="United States"/>
    <s v="Rochester"/>
    <s v="Minnesota"/>
    <n v="55901"/>
    <x v="2"/>
    <s v="OFF-LA-10000134"/>
    <x v="1"/>
    <x v="2"/>
    <x v="85"/>
    <n v="6.16"/>
    <n v="2"/>
    <n v="0"/>
    <n v="2.9567999999999999"/>
    <s v="Profit"/>
    <s v="CA"/>
    <x v="0"/>
    <x v="2"/>
  </r>
  <r>
    <n v="89"/>
    <s v="CA-2016-159695"/>
    <x v="41"/>
    <d v="2016-04-10T00:00:00"/>
    <s v="Second Class"/>
    <s v="GM-14455"/>
    <s v="Gary Mitchum"/>
    <x v="2"/>
    <s v="United States"/>
    <s v="Houston"/>
    <s v="Texas"/>
    <n v="77095"/>
    <x v="2"/>
    <s v="OFF-ST-10003442"/>
    <x v="1"/>
    <x v="4"/>
    <x v="86"/>
    <n v="158.36799999999999"/>
    <n v="7"/>
    <n v="0.2"/>
    <n v="13.857200000000001"/>
    <s v="Profit"/>
    <s v="CA"/>
    <x v="0"/>
    <x v="4"/>
  </r>
  <r>
    <n v="90"/>
    <s v="CA-2016-109806"/>
    <x v="42"/>
    <d v="2016-09-22T00:00:00"/>
    <s v="Standard Class"/>
    <s v="JS-15685"/>
    <s v="Jim Sink"/>
    <x v="1"/>
    <s v="United States"/>
    <s v="Los Angeles"/>
    <s v="California"/>
    <n v="90036"/>
    <x v="1"/>
    <s v="OFF-AR-10004930"/>
    <x v="1"/>
    <x v="6"/>
    <x v="87"/>
    <n v="20.100000000000001"/>
    <n v="3"/>
    <n v="0"/>
    <n v="6.633"/>
    <s v="Profit"/>
    <s v="CA"/>
    <x v="0"/>
    <x v="6"/>
  </r>
  <r>
    <n v="91"/>
    <s v="CA-2016-109806"/>
    <x v="42"/>
    <d v="2016-09-22T00:00:00"/>
    <s v="Standard Class"/>
    <s v="JS-15685"/>
    <s v="Jim Sink"/>
    <x v="1"/>
    <s v="United States"/>
    <s v="Los Angeles"/>
    <s v="California"/>
    <n v="90036"/>
    <x v="1"/>
    <s v="TEC-PH-10004093"/>
    <x v="2"/>
    <x v="7"/>
    <x v="40"/>
    <n v="73.584000000000003"/>
    <n v="2"/>
    <n v="0.2"/>
    <n v="8.2782"/>
    <s v="Profit"/>
    <s v="CA"/>
    <x v="0"/>
    <x v="7"/>
  </r>
  <r>
    <n v="92"/>
    <s v="CA-2016-109806"/>
    <x v="42"/>
    <d v="2016-09-22T00:00:00"/>
    <s v="Standard Class"/>
    <s v="JS-15685"/>
    <s v="Jim Sink"/>
    <x v="1"/>
    <s v="United States"/>
    <s v="Los Angeles"/>
    <s v="California"/>
    <n v="90036"/>
    <x v="1"/>
    <s v="OFF-PA-10000304"/>
    <x v="1"/>
    <x v="10"/>
    <x v="88"/>
    <n v="6.48"/>
    <n v="1"/>
    <n v="0"/>
    <n v="3.1103999999999998"/>
    <s v="Profit"/>
    <s v="CA"/>
    <x v="0"/>
    <x v="10"/>
  </r>
  <r>
    <n v="93"/>
    <s v="CA-2015-149587"/>
    <x v="43"/>
    <d v="2015-02-05T00:00:00"/>
    <s v="Second Class"/>
    <s v="KB-16315"/>
    <s v="Karl Braun"/>
    <x v="0"/>
    <s v="United States"/>
    <s v="Minneapolis"/>
    <s v="Minnesota"/>
    <n v="55407"/>
    <x v="2"/>
    <s v="OFF-PA-10003177"/>
    <x v="1"/>
    <x v="10"/>
    <x v="89"/>
    <n v="12.96"/>
    <n v="2"/>
    <n v="0"/>
    <n v="6.2207999999999997"/>
    <s v="Profit"/>
    <s v="CA"/>
    <x v="0"/>
    <x v="10"/>
  </r>
  <r>
    <n v="94"/>
    <s v="CA-2015-149587"/>
    <x v="43"/>
    <d v="2015-02-05T00:00:00"/>
    <s v="Second Class"/>
    <s v="KB-16315"/>
    <s v="Karl Braun"/>
    <x v="0"/>
    <s v="United States"/>
    <s v="Minneapolis"/>
    <s v="Minnesota"/>
    <n v="55407"/>
    <x v="2"/>
    <s v="FUR-FU-10003799"/>
    <x v="0"/>
    <x v="5"/>
    <x v="90"/>
    <n v="53.34"/>
    <n v="3"/>
    <n v="0"/>
    <n v="16.535399999999999"/>
    <s v="Profit"/>
    <s v="CA"/>
    <x v="0"/>
    <x v="5"/>
  </r>
  <r>
    <n v="95"/>
    <s v="CA-2015-149587"/>
    <x v="43"/>
    <d v="2015-02-05T00:00:00"/>
    <s v="Second Class"/>
    <s v="KB-16315"/>
    <s v="Karl Braun"/>
    <x v="0"/>
    <s v="United States"/>
    <s v="Minneapolis"/>
    <s v="Minnesota"/>
    <n v="55407"/>
    <x v="2"/>
    <s v="OFF-BI-10002852"/>
    <x v="1"/>
    <x v="8"/>
    <x v="91"/>
    <n v="32.96"/>
    <n v="2"/>
    <n v="0"/>
    <n v="16.150400000000001"/>
    <s v="Profit"/>
    <s v="CA"/>
    <x v="0"/>
    <x v="8"/>
  </r>
  <r>
    <n v="96"/>
    <s v="US-2017-109484"/>
    <x v="44"/>
    <d v="2017-11-12T00:00:00"/>
    <s v="Standard Class"/>
    <s v="RB-19705"/>
    <s v="Roger Barcio"/>
    <x v="2"/>
    <s v="United States"/>
    <s v="Portland"/>
    <s v="Oregon"/>
    <n v="97206"/>
    <x v="1"/>
    <s v="OFF-BI-10004738"/>
    <x v="1"/>
    <x v="8"/>
    <x v="92"/>
    <n v="5.6820000000000004"/>
    <n v="1"/>
    <n v="0.7"/>
    <n v="-3.7879999999999998"/>
    <s v="Loss"/>
    <s v="US"/>
    <x v="1"/>
    <x v="8"/>
  </r>
  <r>
    <n v="97"/>
    <s v="CA-2017-161018"/>
    <x v="45"/>
    <d v="2017-11-11T00:00:00"/>
    <s v="Second Class"/>
    <s v="PN-18775"/>
    <s v="Parhena Norris"/>
    <x v="2"/>
    <s v="United States"/>
    <s v="New York City"/>
    <s v="New York"/>
    <n v="10009"/>
    <x v="3"/>
    <s v="FUR-FU-10000629"/>
    <x v="0"/>
    <x v="5"/>
    <x v="93"/>
    <n v="96.53"/>
    <n v="7"/>
    <n v="0"/>
    <n v="40.5426"/>
    <s v="Profit"/>
    <s v="CA"/>
    <x v="0"/>
    <x v="5"/>
  </r>
  <r>
    <n v="98"/>
    <s v="CA-2017-157833"/>
    <x v="46"/>
    <d v="2017-06-20T00:00:00"/>
    <s v="First Class"/>
    <s v="KD-16345"/>
    <s v="Katherine Ducich"/>
    <x v="0"/>
    <s v="United States"/>
    <s v="San Francisco"/>
    <s v="California"/>
    <n v="94122"/>
    <x v="1"/>
    <s v="OFF-BI-10001721"/>
    <x v="1"/>
    <x v="8"/>
    <x v="94"/>
    <n v="51.311999999999998"/>
    <n v="3"/>
    <n v="0.2"/>
    <n v="17.959199999999999"/>
    <s v="Profit"/>
    <s v="CA"/>
    <x v="0"/>
    <x v="8"/>
  </r>
  <r>
    <n v="99"/>
    <s v="CA-2016-149223"/>
    <x v="47"/>
    <d v="2016-09-11T00:00:00"/>
    <s v="Standard Class"/>
    <s v="ER-13855"/>
    <s v="Elpida Rittenbach"/>
    <x v="1"/>
    <s v="United States"/>
    <s v="Saint Paul"/>
    <s v="Minnesota"/>
    <n v="55106"/>
    <x v="2"/>
    <s v="OFF-AP-10000358"/>
    <x v="1"/>
    <x v="9"/>
    <x v="95"/>
    <n v="77.88"/>
    <n v="6"/>
    <n v="0"/>
    <n v="22.5852"/>
    <s v="Profit"/>
    <s v="CA"/>
    <x v="0"/>
    <x v="9"/>
  </r>
  <r>
    <n v="100"/>
    <s v="CA-2016-158568"/>
    <x v="48"/>
    <d v="2016-09-02T00:00:00"/>
    <s v="Standard Class"/>
    <s v="RB-19465"/>
    <s v="Rick Bensley"/>
    <x v="2"/>
    <s v="United States"/>
    <s v="Chicago"/>
    <s v="Illinois"/>
    <n v="60610"/>
    <x v="2"/>
    <s v="OFF-PA-10003256"/>
    <x v="1"/>
    <x v="10"/>
    <x v="96"/>
    <n v="64.623999999999995"/>
    <n v="7"/>
    <n v="0.2"/>
    <n v="22.618400000000001"/>
    <s v="Profit"/>
    <s v="CA"/>
    <x v="0"/>
    <x v="10"/>
  </r>
  <r>
    <n v="101"/>
    <s v="CA-2016-158568"/>
    <x v="48"/>
    <d v="2016-09-02T00:00:00"/>
    <s v="Standard Class"/>
    <s v="RB-19465"/>
    <s v="Rick Bensley"/>
    <x v="2"/>
    <s v="United States"/>
    <s v="Chicago"/>
    <s v="Illinois"/>
    <n v="60610"/>
    <x v="2"/>
    <s v="TEC-AC-10001767"/>
    <x v="2"/>
    <x v="11"/>
    <x v="97"/>
    <n v="95.975999999999999"/>
    <n v="3"/>
    <n v="0.2"/>
    <n v="-10.7973"/>
    <s v="Loss"/>
    <s v="CA"/>
    <x v="0"/>
    <x v="11"/>
  </r>
  <r>
    <n v="102"/>
    <s v="CA-2016-158568"/>
    <x v="48"/>
    <d v="2016-09-02T00:00:00"/>
    <s v="Standard Class"/>
    <s v="RB-19465"/>
    <s v="Rick Bensley"/>
    <x v="2"/>
    <s v="United States"/>
    <s v="Chicago"/>
    <s v="Illinois"/>
    <n v="60610"/>
    <x v="2"/>
    <s v="OFF-BI-10002609"/>
    <x v="1"/>
    <x v="8"/>
    <x v="98"/>
    <n v="1.788"/>
    <n v="3"/>
    <n v="0.8"/>
    <n v="-3.0396000000000001"/>
    <s v="Loss"/>
    <s v="CA"/>
    <x v="0"/>
    <x v="8"/>
  </r>
  <r>
    <n v="103"/>
    <s v="CA-2016-129903"/>
    <x v="49"/>
    <d v="2016-12-04T00:00:00"/>
    <s v="Second Class"/>
    <s v="GZ-14470"/>
    <s v="Gary Zandusky"/>
    <x v="0"/>
    <s v="United States"/>
    <s v="Rochester"/>
    <s v="Minnesota"/>
    <n v="55901"/>
    <x v="2"/>
    <s v="OFF-PA-10004040"/>
    <x v="1"/>
    <x v="10"/>
    <x v="99"/>
    <n v="23.92"/>
    <n v="4"/>
    <n v="0"/>
    <n v="11.720800000000001"/>
    <s v="Profit"/>
    <s v="CA"/>
    <x v="0"/>
    <x v="10"/>
  </r>
  <r>
    <n v="104"/>
    <s v="US-2015-156867"/>
    <x v="50"/>
    <d v="2015-11-17T00:00:00"/>
    <s v="Standard Class"/>
    <s v="LC-16870"/>
    <s v="Lena Cacioppo"/>
    <x v="0"/>
    <s v="United States"/>
    <s v="Aurora"/>
    <s v="Colorado"/>
    <n v="80013"/>
    <x v="1"/>
    <s v="TEC-AC-10001552"/>
    <x v="2"/>
    <x v="11"/>
    <x v="100"/>
    <n v="238.89599999999999"/>
    <n v="6"/>
    <n v="0.2"/>
    <n v="-26.875800000000002"/>
    <s v="Loss"/>
    <s v="US"/>
    <x v="1"/>
    <x v="11"/>
  </r>
  <r>
    <n v="105"/>
    <s v="US-2015-156867"/>
    <x v="50"/>
    <d v="2015-11-17T00:00:00"/>
    <s v="Standard Class"/>
    <s v="LC-16870"/>
    <s v="Lena Cacioppo"/>
    <x v="0"/>
    <s v="United States"/>
    <s v="Aurora"/>
    <s v="Colorado"/>
    <n v="80013"/>
    <x v="1"/>
    <s v="FUR-FU-10004006"/>
    <x v="0"/>
    <x v="5"/>
    <x v="101"/>
    <n v="102.36"/>
    <n v="3"/>
    <n v="0.2"/>
    <n v="-3.8384999999999998"/>
    <s v="Loss"/>
    <s v="US"/>
    <x v="1"/>
    <x v="5"/>
  </r>
  <r>
    <n v="106"/>
    <s v="US-2015-156867"/>
    <x v="50"/>
    <d v="2015-11-17T00:00:00"/>
    <s v="Standard Class"/>
    <s v="LC-16870"/>
    <s v="Lena Cacioppo"/>
    <x v="0"/>
    <s v="United States"/>
    <s v="Aurora"/>
    <s v="Colorado"/>
    <n v="80013"/>
    <x v="1"/>
    <s v="OFF-BI-10002794"/>
    <x v="1"/>
    <x v="8"/>
    <x v="102"/>
    <n v="36.881999999999998"/>
    <n v="3"/>
    <n v="0.7"/>
    <n v="-25.817399999999999"/>
    <s v="Loss"/>
    <s v="US"/>
    <x v="1"/>
    <x v="8"/>
  </r>
  <r>
    <n v="107"/>
    <s v="CA-2017-119004"/>
    <x v="51"/>
    <d v="2017-11-28T00:00:00"/>
    <s v="Standard Class"/>
    <s v="JM-15250"/>
    <s v="Janet Martin"/>
    <x v="0"/>
    <s v="United States"/>
    <s v="Charlotte"/>
    <s v="North Carolina"/>
    <n v="28205"/>
    <x v="0"/>
    <s v="TEC-AC-10003499"/>
    <x v="2"/>
    <x v="11"/>
    <x v="103"/>
    <n v="74.111999999999995"/>
    <n v="8"/>
    <n v="0.2"/>
    <n v="17.601600000000001"/>
    <s v="Profit"/>
    <s v="CA"/>
    <x v="0"/>
    <x v="11"/>
  </r>
  <r>
    <n v="108"/>
    <s v="CA-2017-119004"/>
    <x v="51"/>
    <d v="2017-11-28T00:00:00"/>
    <s v="Standard Class"/>
    <s v="JM-15250"/>
    <s v="Janet Martin"/>
    <x v="0"/>
    <s v="United States"/>
    <s v="Charlotte"/>
    <s v="North Carolina"/>
    <n v="28205"/>
    <x v="0"/>
    <s v="TEC-PH-10002844"/>
    <x v="2"/>
    <x v="7"/>
    <x v="104"/>
    <n v="27.992000000000001"/>
    <n v="1"/>
    <n v="0.2"/>
    <n v="2.0994000000000002"/>
    <s v="Profit"/>
    <s v="CA"/>
    <x v="0"/>
    <x v="7"/>
  </r>
  <r>
    <n v="109"/>
    <s v="CA-2017-119004"/>
    <x v="51"/>
    <d v="2017-11-28T00:00:00"/>
    <s v="Standard Class"/>
    <s v="JM-15250"/>
    <s v="Janet Martin"/>
    <x v="0"/>
    <s v="United States"/>
    <s v="Charlotte"/>
    <s v="North Carolina"/>
    <n v="28205"/>
    <x v="0"/>
    <s v="OFF-AR-10000390"/>
    <x v="1"/>
    <x v="6"/>
    <x v="105"/>
    <n v="3.3039999999999998"/>
    <n v="1"/>
    <n v="0.2"/>
    <n v="1.0738000000000001"/>
    <s v="Profit"/>
    <s v="CA"/>
    <x v="0"/>
    <x v="6"/>
  </r>
  <r>
    <n v="110"/>
    <s v="CA-2015-129476"/>
    <x v="52"/>
    <d v="2015-10-20T00:00:00"/>
    <s v="Standard Class"/>
    <s v="PA-19060"/>
    <s v="Pete Armstrong"/>
    <x v="2"/>
    <s v="United States"/>
    <s v="Orland Park"/>
    <s v="Illinois"/>
    <n v="60462"/>
    <x v="2"/>
    <s v="TEC-AC-10000844"/>
    <x v="2"/>
    <x v="11"/>
    <x v="106"/>
    <n v="339.96"/>
    <n v="5"/>
    <n v="0.2"/>
    <n v="67.992000000000004"/>
    <s v="Profit"/>
    <s v="CA"/>
    <x v="0"/>
    <x v="11"/>
  </r>
  <r>
    <n v="111"/>
    <s v="CA-2017-146780"/>
    <x v="53"/>
    <d v="2017-12-30T00:00:00"/>
    <s v="Standard Class"/>
    <s v="CV-12805"/>
    <s v="Cynthia Voltz"/>
    <x v="1"/>
    <s v="United States"/>
    <s v="New York City"/>
    <s v="New York"/>
    <n v="10035"/>
    <x v="3"/>
    <s v="FUR-FU-10001934"/>
    <x v="0"/>
    <x v="5"/>
    <x v="107"/>
    <n v="41.96"/>
    <n v="2"/>
    <n v="0"/>
    <n v="10.909599999999999"/>
    <s v="Profit"/>
    <s v="CA"/>
    <x v="0"/>
    <x v="5"/>
  </r>
  <r>
    <n v="112"/>
    <s v="CA-2016-128867"/>
    <x v="54"/>
    <d v="2016-11-10T00:00:00"/>
    <s v="Standard Class"/>
    <s v="CL-12565"/>
    <s v="Clay Ludtke"/>
    <x v="0"/>
    <s v="United States"/>
    <s v="Urbandale"/>
    <s v="Iowa"/>
    <n v="50322"/>
    <x v="2"/>
    <s v="OFF-AR-10000380"/>
    <x v="1"/>
    <x v="6"/>
    <x v="108"/>
    <n v="75.959999999999994"/>
    <n v="2"/>
    <n v="0"/>
    <n v="22.788"/>
    <s v="Profit"/>
    <s v="CA"/>
    <x v="0"/>
    <x v="6"/>
  </r>
  <r>
    <n v="113"/>
    <s v="CA-2016-128867"/>
    <x v="54"/>
    <d v="2016-11-10T00:00:00"/>
    <s v="Standard Class"/>
    <s v="CL-12565"/>
    <s v="Clay Ludtke"/>
    <x v="0"/>
    <s v="United States"/>
    <s v="Urbandale"/>
    <s v="Iowa"/>
    <n v="50322"/>
    <x v="2"/>
    <s v="OFF-BI-10003981"/>
    <x v="1"/>
    <x v="8"/>
    <x v="109"/>
    <n v="27.24"/>
    <n v="6"/>
    <n v="0"/>
    <n v="13.3476"/>
    <s v="Profit"/>
    <s v="CA"/>
    <x v="0"/>
    <x v="8"/>
  </r>
  <r>
    <n v="114"/>
    <s v="CA-2014-115259"/>
    <x v="55"/>
    <d v="2014-08-27T00:00:00"/>
    <s v="Second Class"/>
    <s v="RC-19960"/>
    <s v="Ryan Crowe"/>
    <x v="0"/>
    <s v="United States"/>
    <s v="Columbus"/>
    <s v="Ohio"/>
    <n v="43229"/>
    <x v="3"/>
    <s v="OFF-FA-10000621"/>
    <x v="1"/>
    <x v="13"/>
    <x v="110"/>
    <n v="40.095999999999997"/>
    <n v="14"/>
    <n v="0.2"/>
    <n v="14.534800000000001"/>
    <s v="Profit"/>
    <s v="CA"/>
    <x v="0"/>
    <x v="13"/>
  </r>
  <r>
    <n v="115"/>
    <s v="CA-2014-115259"/>
    <x v="55"/>
    <d v="2014-08-27T00:00:00"/>
    <s v="Second Class"/>
    <s v="RC-19960"/>
    <s v="Ryan Crowe"/>
    <x v="0"/>
    <s v="United States"/>
    <s v="Columbus"/>
    <s v="Ohio"/>
    <n v="43229"/>
    <x v="3"/>
    <s v="OFF-EN-10002600"/>
    <x v="1"/>
    <x v="12"/>
    <x v="111"/>
    <n v="4.72"/>
    <n v="2"/>
    <n v="0.2"/>
    <n v="1.6519999999999999"/>
    <s v="Profit"/>
    <s v="CA"/>
    <x v="0"/>
    <x v="12"/>
  </r>
  <r>
    <n v="116"/>
    <s v="CA-2014-115259"/>
    <x v="55"/>
    <d v="2014-08-27T00:00:00"/>
    <s v="Second Class"/>
    <s v="RC-19960"/>
    <s v="Ryan Crowe"/>
    <x v="0"/>
    <s v="United States"/>
    <s v="Columbus"/>
    <s v="Ohio"/>
    <n v="43229"/>
    <x v="3"/>
    <s v="OFF-PA-10004965"/>
    <x v="1"/>
    <x v="10"/>
    <x v="112"/>
    <n v="23.975999999999999"/>
    <n v="3"/>
    <n v="0.2"/>
    <n v="7.4924999999999997"/>
    <s v="Profit"/>
    <s v="CA"/>
    <x v="0"/>
    <x v="10"/>
  </r>
  <r>
    <n v="117"/>
    <s v="CA-2014-115259"/>
    <x v="55"/>
    <d v="2014-08-27T00:00:00"/>
    <s v="Second Class"/>
    <s v="RC-19960"/>
    <s v="Ryan Crowe"/>
    <x v="0"/>
    <s v="United States"/>
    <s v="Columbus"/>
    <s v="Ohio"/>
    <n v="43229"/>
    <x v="3"/>
    <s v="OFF-EN-10002504"/>
    <x v="1"/>
    <x v="12"/>
    <x v="113"/>
    <n v="130.464"/>
    <n v="6"/>
    <n v="0.2"/>
    <n v="44.031599999999997"/>
    <s v="Profit"/>
    <s v="CA"/>
    <x v="0"/>
    <x v="12"/>
  </r>
  <r>
    <n v="118"/>
    <s v="CA-2015-110457"/>
    <x v="56"/>
    <d v="2015-03-06T00:00:00"/>
    <s v="Standard Class"/>
    <s v="DK-13090"/>
    <s v="Dave Kipp"/>
    <x v="0"/>
    <s v="United States"/>
    <s v="Seattle"/>
    <s v="Washington"/>
    <n v="98103"/>
    <x v="1"/>
    <s v="FUR-TA-10001768"/>
    <x v="0"/>
    <x v="3"/>
    <x v="114"/>
    <n v="787.53"/>
    <n v="3"/>
    <n v="0"/>
    <n v="165.38130000000001"/>
    <s v="Profit"/>
    <s v="CA"/>
    <x v="0"/>
    <x v="3"/>
  </r>
  <r>
    <n v="119"/>
    <s v="US-2015-136476"/>
    <x v="57"/>
    <d v="2015-04-10T00:00:00"/>
    <s v="Standard Class"/>
    <s v="GG-14650"/>
    <s v="Greg Guthrie"/>
    <x v="1"/>
    <s v="United States"/>
    <s v="Bristol"/>
    <s v="Tennessee"/>
    <n v="37620"/>
    <x v="0"/>
    <s v="OFF-BI-10003650"/>
    <x v="1"/>
    <x v="8"/>
    <x v="115"/>
    <n v="157.79400000000001"/>
    <n v="1"/>
    <n v="0.7"/>
    <n v="-115.71559999999999"/>
    <s v="Loss"/>
    <s v="US"/>
    <x v="1"/>
    <x v="8"/>
  </r>
  <r>
    <n v="120"/>
    <s v="CA-2016-103730"/>
    <x v="1"/>
    <d v="2016-06-15T00:00:00"/>
    <s v="First Class"/>
    <s v="SC-20725"/>
    <s v="Steven Cartwright"/>
    <x v="0"/>
    <s v="United States"/>
    <s v="Wilmington"/>
    <s v="Delaware"/>
    <n v="19805"/>
    <x v="3"/>
    <s v="FUR-FU-10002157"/>
    <x v="0"/>
    <x v="5"/>
    <x v="116"/>
    <n v="47.04"/>
    <n v="3"/>
    <n v="0"/>
    <n v="18.345600000000001"/>
    <s v="Profit"/>
    <s v="CA"/>
    <x v="0"/>
    <x v="5"/>
  </r>
  <r>
    <n v="121"/>
    <s v="CA-2016-103730"/>
    <x v="1"/>
    <d v="2016-06-15T00:00:00"/>
    <s v="First Class"/>
    <s v="SC-20725"/>
    <s v="Steven Cartwright"/>
    <x v="0"/>
    <s v="United States"/>
    <s v="Wilmington"/>
    <s v="Delaware"/>
    <n v="19805"/>
    <x v="3"/>
    <s v="OFF-BI-10003910"/>
    <x v="1"/>
    <x v="8"/>
    <x v="8"/>
    <n v="30.84"/>
    <n v="4"/>
    <n v="0"/>
    <n v="13.878"/>
    <s v="Profit"/>
    <s v="CA"/>
    <x v="0"/>
    <x v="8"/>
  </r>
  <r>
    <n v="122"/>
    <s v="CA-2016-103730"/>
    <x v="1"/>
    <d v="2016-06-15T00:00:00"/>
    <s v="First Class"/>
    <s v="SC-20725"/>
    <s v="Steven Cartwright"/>
    <x v="0"/>
    <s v="United States"/>
    <s v="Wilmington"/>
    <s v="Delaware"/>
    <n v="19805"/>
    <x v="3"/>
    <s v="OFF-ST-10000777"/>
    <x v="1"/>
    <x v="4"/>
    <x v="117"/>
    <n v="226.56"/>
    <n v="6"/>
    <n v="0"/>
    <n v="63.436799999999998"/>
    <s v="Profit"/>
    <s v="CA"/>
    <x v="0"/>
    <x v="4"/>
  </r>
  <r>
    <n v="123"/>
    <s v="CA-2016-103730"/>
    <x v="1"/>
    <d v="2016-06-15T00:00:00"/>
    <s v="First Class"/>
    <s v="SC-20725"/>
    <s v="Steven Cartwright"/>
    <x v="0"/>
    <s v="United States"/>
    <s v="Wilmington"/>
    <s v="Delaware"/>
    <n v="19805"/>
    <x v="3"/>
    <s v="OFF-EN-10002500"/>
    <x v="1"/>
    <x v="12"/>
    <x v="118"/>
    <n v="115.02"/>
    <n v="9"/>
    <n v="0"/>
    <n v="51.759"/>
    <s v="Profit"/>
    <s v="CA"/>
    <x v="0"/>
    <x v="12"/>
  </r>
  <r>
    <n v="124"/>
    <s v="CA-2016-103730"/>
    <x v="1"/>
    <d v="2016-06-15T00:00:00"/>
    <s v="First Class"/>
    <s v="SC-20725"/>
    <s v="Steven Cartwright"/>
    <x v="0"/>
    <s v="United States"/>
    <s v="Wilmington"/>
    <s v="Delaware"/>
    <n v="19805"/>
    <x v="3"/>
    <s v="TEC-PH-10003875"/>
    <x v="2"/>
    <x v="7"/>
    <x v="119"/>
    <n v="68.040000000000006"/>
    <n v="7"/>
    <n v="0"/>
    <n v="19.7316"/>
    <s v="Profit"/>
    <s v="CA"/>
    <x v="0"/>
    <x v="7"/>
  </r>
  <r>
    <n v="125"/>
    <s v="US-2014-152030"/>
    <x v="58"/>
    <d v="2014-12-28T00:00:00"/>
    <s v="Second Class"/>
    <s v="AD-10180"/>
    <s v="Alan Dominguez"/>
    <x v="2"/>
    <s v="United States"/>
    <s v="Houston"/>
    <s v="Texas"/>
    <n v="77041"/>
    <x v="2"/>
    <s v="FUR-CH-10004063"/>
    <x v="0"/>
    <x v="1"/>
    <x v="120"/>
    <n v="600.55799999999999"/>
    <n v="3"/>
    <n v="0.3"/>
    <n v="-8.5793999999999997"/>
    <s v="Loss"/>
    <s v="US"/>
    <x v="1"/>
    <x v="1"/>
  </r>
  <r>
    <n v="126"/>
    <s v="US-2014-134614"/>
    <x v="59"/>
    <d v="2014-09-25T00:00:00"/>
    <s v="Standard Class"/>
    <s v="PF-19165"/>
    <s v="Philip Fox"/>
    <x v="0"/>
    <s v="United States"/>
    <s v="Bloomington"/>
    <s v="Illinois"/>
    <n v="61701"/>
    <x v="2"/>
    <s v="FUR-TA-10004534"/>
    <x v="0"/>
    <x v="3"/>
    <x v="121"/>
    <n v="617.70000000000005"/>
    <n v="6"/>
    <n v="0.5"/>
    <n v="-407.68200000000002"/>
    <s v="Loss"/>
    <s v="US"/>
    <x v="1"/>
    <x v="3"/>
  </r>
  <r>
    <n v="127"/>
    <s v="US-2017-107272"/>
    <x v="60"/>
    <d v="2017-11-12T00:00:00"/>
    <s v="Standard Class"/>
    <s v="TS-21610"/>
    <s v="Troy Staebel"/>
    <x v="0"/>
    <s v="United States"/>
    <s v="Phoenix"/>
    <s v="Arizona"/>
    <n v="85023"/>
    <x v="1"/>
    <s v="OFF-BI-10003274"/>
    <x v="1"/>
    <x v="8"/>
    <x v="122"/>
    <n v="2.3879999999999999"/>
    <n v="2"/>
    <n v="0.7"/>
    <n v="-1.8308"/>
    <s v="Loss"/>
    <s v="US"/>
    <x v="1"/>
    <x v="8"/>
  </r>
  <r>
    <n v="128"/>
    <s v="US-2017-107272"/>
    <x v="60"/>
    <d v="2017-11-12T00:00:00"/>
    <s v="Standard Class"/>
    <s v="TS-21610"/>
    <s v="Troy Staebel"/>
    <x v="0"/>
    <s v="United States"/>
    <s v="Phoenix"/>
    <s v="Arizona"/>
    <n v="85023"/>
    <x v="1"/>
    <s v="OFF-ST-10002974"/>
    <x v="1"/>
    <x v="4"/>
    <x v="123"/>
    <n v="243.99199999999999"/>
    <n v="7"/>
    <n v="0.2"/>
    <n v="30.498999999999999"/>
    <s v="Profit"/>
    <s v="US"/>
    <x v="1"/>
    <x v="4"/>
  </r>
  <r>
    <n v="129"/>
    <s v="US-2016-125969"/>
    <x v="61"/>
    <d v="2016-11-10T00:00:00"/>
    <s v="Second Class"/>
    <s v="LS-16975"/>
    <s v="Lindsay Shagiari"/>
    <x v="2"/>
    <s v="United States"/>
    <s v="Los Angeles"/>
    <s v="California"/>
    <n v="90004"/>
    <x v="1"/>
    <s v="FUR-CH-10001146"/>
    <x v="0"/>
    <x v="1"/>
    <x v="124"/>
    <n v="81.424000000000007"/>
    <n v="2"/>
    <n v="0.2"/>
    <n v="-9.1601999999999997"/>
    <s v="Loss"/>
    <s v="US"/>
    <x v="1"/>
    <x v="1"/>
  </r>
  <r>
    <n v="130"/>
    <s v="US-2016-125969"/>
    <x v="61"/>
    <d v="2016-11-10T00:00:00"/>
    <s v="Second Class"/>
    <s v="LS-16975"/>
    <s v="Lindsay Shagiari"/>
    <x v="2"/>
    <s v="United States"/>
    <s v="Los Angeles"/>
    <s v="California"/>
    <n v="90004"/>
    <x v="1"/>
    <s v="FUR-FU-10003773"/>
    <x v="0"/>
    <x v="5"/>
    <x v="125"/>
    <n v="238.56"/>
    <n v="3"/>
    <n v="0"/>
    <n v="26.241599999999998"/>
    <s v="Profit"/>
    <s v="US"/>
    <x v="1"/>
    <x v="5"/>
  </r>
  <r>
    <n v="131"/>
    <s v="US-2017-164147"/>
    <x v="62"/>
    <d v="2017-02-05T00:00:00"/>
    <s v="First Class"/>
    <s v="DW-13585"/>
    <s v="Dorothy Wardle"/>
    <x v="1"/>
    <s v="United States"/>
    <s v="Columbus"/>
    <s v="Ohio"/>
    <n v="43229"/>
    <x v="3"/>
    <s v="TEC-PH-10002293"/>
    <x v="2"/>
    <x v="7"/>
    <x v="126"/>
    <n v="59.97"/>
    <n v="5"/>
    <n v="0.4"/>
    <n v="-11.994"/>
    <s v="Loss"/>
    <s v="US"/>
    <x v="1"/>
    <x v="7"/>
  </r>
  <r>
    <n v="132"/>
    <s v="US-2017-164147"/>
    <x v="62"/>
    <d v="2017-02-05T00:00:00"/>
    <s v="First Class"/>
    <s v="DW-13585"/>
    <s v="Dorothy Wardle"/>
    <x v="1"/>
    <s v="United States"/>
    <s v="Columbus"/>
    <s v="Ohio"/>
    <n v="43229"/>
    <x v="3"/>
    <s v="OFF-PA-10002377"/>
    <x v="1"/>
    <x v="10"/>
    <x v="127"/>
    <n v="78.304000000000002"/>
    <n v="2"/>
    <n v="0.2"/>
    <n v="29.364000000000001"/>
    <s v="Profit"/>
    <s v="US"/>
    <x v="1"/>
    <x v="10"/>
  </r>
  <r>
    <n v="133"/>
    <s v="US-2017-164147"/>
    <x v="62"/>
    <d v="2017-02-05T00:00:00"/>
    <s v="First Class"/>
    <s v="DW-13585"/>
    <s v="Dorothy Wardle"/>
    <x v="1"/>
    <s v="United States"/>
    <s v="Columbus"/>
    <s v="Ohio"/>
    <n v="43229"/>
    <x v="3"/>
    <s v="OFF-FA-10002780"/>
    <x v="1"/>
    <x v="13"/>
    <x v="128"/>
    <n v="21.456"/>
    <n v="9"/>
    <n v="0.2"/>
    <n v="6.9732000000000003"/>
    <s v="Profit"/>
    <s v="US"/>
    <x v="1"/>
    <x v="13"/>
  </r>
  <r>
    <n v="134"/>
    <s v="CA-2016-145583"/>
    <x v="63"/>
    <d v="2016-10-19T00:00:00"/>
    <s v="Standard Class"/>
    <s v="LC-16885"/>
    <s v="Lena Creighton"/>
    <x v="0"/>
    <s v="United States"/>
    <s v="Roseville"/>
    <s v="California"/>
    <n v="95661"/>
    <x v="1"/>
    <s v="OFF-PA-10001804"/>
    <x v="1"/>
    <x v="10"/>
    <x v="129"/>
    <n v="20.04"/>
    <n v="3"/>
    <n v="0"/>
    <n v="9.6191999999999993"/>
    <s v="Profit"/>
    <s v="CA"/>
    <x v="0"/>
    <x v="10"/>
  </r>
  <r>
    <n v="135"/>
    <s v="CA-2016-145583"/>
    <x v="63"/>
    <d v="2016-10-19T00:00:00"/>
    <s v="Standard Class"/>
    <s v="LC-16885"/>
    <s v="Lena Creighton"/>
    <x v="0"/>
    <s v="United States"/>
    <s v="Roseville"/>
    <s v="California"/>
    <n v="95661"/>
    <x v="1"/>
    <s v="OFF-PA-10001736"/>
    <x v="1"/>
    <x v="10"/>
    <x v="130"/>
    <n v="35.44"/>
    <n v="1"/>
    <n v="0"/>
    <n v="16.6568"/>
    <s v="Profit"/>
    <s v="CA"/>
    <x v="0"/>
    <x v="10"/>
  </r>
  <r>
    <n v="136"/>
    <s v="CA-2016-145583"/>
    <x v="63"/>
    <d v="2016-10-19T00:00:00"/>
    <s v="Standard Class"/>
    <s v="LC-16885"/>
    <s v="Lena Creighton"/>
    <x v="0"/>
    <s v="United States"/>
    <s v="Roseville"/>
    <s v="California"/>
    <n v="95661"/>
    <x v="1"/>
    <s v="OFF-AR-10001149"/>
    <x v="1"/>
    <x v="6"/>
    <x v="131"/>
    <n v="11.52"/>
    <n v="4"/>
    <n v="0"/>
    <n v="3.456"/>
    <s v="Profit"/>
    <s v="CA"/>
    <x v="0"/>
    <x v="6"/>
  </r>
  <r>
    <n v="137"/>
    <s v="CA-2016-145583"/>
    <x v="63"/>
    <d v="2016-10-19T00:00:00"/>
    <s v="Standard Class"/>
    <s v="LC-16885"/>
    <s v="Lena Creighton"/>
    <x v="0"/>
    <s v="United States"/>
    <s v="Roseville"/>
    <s v="California"/>
    <n v="95661"/>
    <x v="1"/>
    <s v="OFF-FA-10002988"/>
    <x v="1"/>
    <x v="13"/>
    <x v="132"/>
    <n v="4.0199999999999996"/>
    <n v="2"/>
    <n v="0"/>
    <n v="1.9698"/>
    <s v="Profit"/>
    <s v="CA"/>
    <x v="0"/>
    <x v="13"/>
  </r>
  <r>
    <n v="138"/>
    <s v="CA-2016-145583"/>
    <x v="63"/>
    <d v="2016-10-19T00:00:00"/>
    <s v="Standard Class"/>
    <s v="LC-16885"/>
    <s v="Lena Creighton"/>
    <x v="0"/>
    <s v="United States"/>
    <s v="Roseville"/>
    <s v="California"/>
    <n v="95661"/>
    <x v="1"/>
    <s v="OFF-BI-10004781"/>
    <x v="1"/>
    <x v="8"/>
    <x v="133"/>
    <n v="76.176000000000002"/>
    <n v="3"/>
    <n v="0.2"/>
    <n v="26.6616"/>
    <s v="Profit"/>
    <s v="CA"/>
    <x v="0"/>
    <x v="8"/>
  </r>
  <r>
    <n v="139"/>
    <s v="CA-2016-145583"/>
    <x v="63"/>
    <d v="2016-10-19T00:00:00"/>
    <s v="Standard Class"/>
    <s v="LC-16885"/>
    <s v="Lena Creighton"/>
    <x v="0"/>
    <s v="United States"/>
    <s v="Roseville"/>
    <s v="California"/>
    <n v="95661"/>
    <x v="1"/>
    <s v="OFF-SU-10001218"/>
    <x v="1"/>
    <x v="14"/>
    <x v="134"/>
    <n v="65.88"/>
    <n v="6"/>
    <n v="0"/>
    <n v="18.446400000000001"/>
    <s v="Profit"/>
    <s v="CA"/>
    <x v="0"/>
    <x v="14"/>
  </r>
  <r>
    <n v="140"/>
    <s v="CA-2016-145583"/>
    <x v="63"/>
    <d v="2016-10-19T00:00:00"/>
    <s v="Standard Class"/>
    <s v="LC-16885"/>
    <s v="Lena Creighton"/>
    <x v="0"/>
    <s v="United States"/>
    <s v="Roseville"/>
    <s v="California"/>
    <n v="95661"/>
    <x v="1"/>
    <s v="FUR-FU-10001706"/>
    <x v="0"/>
    <x v="5"/>
    <x v="50"/>
    <n v="43.12"/>
    <n v="14"/>
    <n v="0"/>
    <n v="20.697600000000001"/>
    <s v="Profit"/>
    <s v="CA"/>
    <x v="0"/>
    <x v="5"/>
  </r>
  <r>
    <n v="141"/>
    <s v="CA-2016-110366"/>
    <x v="64"/>
    <d v="2016-09-07T00:00:00"/>
    <s v="Second Class"/>
    <s v="JD-15895"/>
    <s v="Jonathan Doherty"/>
    <x v="1"/>
    <s v="United States"/>
    <s v="Philadelphia"/>
    <s v="Pennsylvania"/>
    <n v="19140"/>
    <x v="3"/>
    <s v="FUR-FU-10004848"/>
    <x v="0"/>
    <x v="5"/>
    <x v="28"/>
    <n v="82.8"/>
    <n v="2"/>
    <n v="0.2"/>
    <n v="10.35"/>
    <s v="Profit"/>
    <s v="CA"/>
    <x v="0"/>
    <x v="5"/>
  </r>
  <r>
    <n v="142"/>
    <s v="CA-2017-106180"/>
    <x v="65"/>
    <d v="2017-09-23T00:00:00"/>
    <s v="Standard Class"/>
    <s v="SH-19975"/>
    <s v="Sally Hughsby"/>
    <x v="1"/>
    <s v="United States"/>
    <s v="San Francisco"/>
    <s v="California"/>
    <n v="94122"/>
    <x v="1"/>
    <s v="OFF-AR-10000940"/>
    <x v="1"/>
    <x v="6"/>
    <x v="135"/>
    <n v="8.82"/>
    <n v="3"/>
    <n v="0"/>
    <n v="2.3814000000000002"/>
    <s v="Profit"/>
    <s v="CA"/>
    <x v="0"/>
    <x v="6"/>
  </r>
  <r>
    <n v="143"/>
    <s v="CA-2017-106180"/>
    <x v="65"/>
    <d v="2017-09-23T00:00:00"/>
    <s v="Standard Class"/>
    <s v="SH-19975"/>
    <s v="Sally Hughsby"/>
    <x v="1"/>
    <s v="United States"/>
    <s v="San Francisco"/>
    <s v="California"/>
    <n v="94122"/>
    <x v="1"/>
    <s v="OFF-EN-10004030"/>
    <x v="1"/>
    <x v="12"/>
    <x v="136"/>
    <n v="10.86"/>
    <n v="3"/>
    <n v="0"/>
    <n v="5.1041999999999996"/>
    <s v="Profit"/>
    <s v="CA"/>
    <x v="0"/>
    <x v="12"/>
  </r>
  <r>
    <n v="144"/>
    <s v="CA-2017-106180"/>
    <x v="65"/>
    <d v="2017-09-23T00:00:00"/>
    <s v="Standard Class"/>
    <s v="SH-19975"/>
    <s v="Sally Hughsby"/>
    <x v="1"/>
    <s v="United States"/>
    <s v="San Francisco"/>
    <s v="California"/>
    <n v="94122"/>
    <x v="1"/>
    <s v="OFF-PA-10004327"/>
    <x v="1"/>
    <x v="10"/>
    <x v="137"/>
    <n v="143.69999999999999"/>
    <n v="3"/>
    <n v="0"/>
    <n v="68.975999999999999"/>
    <s v="Profit"/>
    <s v="CA"/>
    <x v="0"/>
    <x v="10"/>
  </r>
  <r>
    <n v="145"/>
    <s v="CA-2017-155376"/>
    <x v="66"/>
    <d v="2017-12-27T00:00:00"/>
    <s v="Standard Class"/>
    <s v="SG-20080"/>
    <s v="Sandra Glassco"/>
    <x v="0"/>
    <s v="United States"/>
    <s v="Independence"/>
    <s v="Missouri"/>
    <n v="64055"/>
    <x v="2"/>
    <s v="OFF-AP-10001058"/>
    <x v="1"/>
    <x v="9"/>
    <x v="138"/>
    <n v="839.43"/>
    <n v="3"/>
    <n v="0"/>
    <n v="218.2518"/>
    <s v="Profit"/>
    <s v="CA"/>
    <x v="0"/>
    <x v="9"/>
  </r>
  <r>
    <n v="146"/>
    <s v="CA-2015-110744"/>
    <x v="67"/>
    <d v="2015-09-12T00:00:00"/>
    <s v="Standard Class"/>
    <s v="HA-14920"/>
    <s v="Helen Andreada"/>
    <x v="0"/>
    <s v="United States"/>
    <s v="Pasadena"/>
    <s v="California"/>
    <n v="91104"/>
    <x v="1"/>
    <s v="OFF-ST-10003656"/>
    <x v="1"/>
    <x v="4"/>
    <x v="82"/>
    <n v="671.93"/>
    <n v="7"/>
    <n v="0"/>
    <n v="20.157900000000001"/>
    <s v="Profit"/>
    <s v="CA"/>
    <x v="0"/>
    <x v="4"/>
  </r>
  <r>
    <n v="147"/>
    <s v="CA-2014-110072"/>
    <x v="68"/>
    <d v="2014-10-28T00:00:00"/>
    <s v="Standard Class"/>
    <s v="MG-17680"/>
    <s v="Maureen Gastineau"/>
    <x v="2"/>
    <s v="United States"/>
    <s v="Newark"/>
    <s v="Ohio"/>
    <n v="43055"/>
    <x v="3"/>
    <s v="FUR-FU-10000521"/>
    <x v="0"/>
    <x v="5"/>
    <x v="139"/>
    <n v="93.888000000000005"/>
    <n v="4"/>
    <n v="0.2"/>
    <n v="12.909599999999999"/>
    <s v="Profit"/>
    <s v="CA"/>
    <x v="0"/>
    <x v="5"/>
  </r>
  <r>
    <n v="148"/>
    <s v="CA-2016-114489"/>
    <x v="5"/>
    <d v="2016-12-09T00:00:00"/>
    <s v="Standard Class"/>
    <s v="JE-16165"/>
    <s v="Justin Ellison"/>
    <x v="1"/>
    <s v="United States"/>
    <s v="Franklin"/>
    <s v="Wisconsin"/>
    <n v="53132"/>
    <x v="2"/>
    <s v="TEC-PH-10000215"/>
    <x v="2"/>
    <x v="7"/>
    <x v="140"/>
    <n v="384.45"/>
    <n v="11"/>
    <n v="0"/>
    <n v="103.8015"/>
    <s v="Profit"/>
    <s v="CA"/>
    <x v="0"/>
    <x v="7"/>
  </r>
  <r>
    <n v="149"/>
    <s v="CA-2016-114489"/>
    <x v="5"/>
    <d v="2016-12-09T00:00:00"/>
    <s v="Standard Class"/>
    <s v="JE-16165"/>
    <s v="Justin Ellison"/>
    <x v="1"/>
    <s v="United States"/>
    <s v="Franklin"/>
    <s v="Wisconsin"/>
    <n v="53132"/>
    <x v="2"/>
    <s v="TEC-PH-10001448"/>
    <x v="2"/>
    <x v="7"/>
    <x v="141"/>
    <n v="149.97"/>
    <n v="3"/>
    <n v="0"/>
    <n v="5.9988000000000001"/>
    <s v="Profit"/>
    <s v="CA"/>
    <x v="0"/>
    <x v="7"/>
  </r>
  <r>
    <n v="150"/>
    <s v="CA-2016-114489"/>
    <x v="5"/>
    <d v="2016-12-09T00:00:00"/>
    <s v="Standard Class"/>
    <s v="JE-16165"/>
    <s v="Justin Ellison"/>
    <x v="1"/>
    <s v="United States"/>
    <s v="Franklin"/>
    <s v="Wisconsin"/>
    <n v="53132"/>
    <x v="2"/>
    <s v="FUR-CH-10000454"/>
    <x v="0"/>
    <x v="1"/>
    <x v="1"/>
    <n v="1951.84"/>
    <n v="8"/>
    <n v="0"/>
    <n v="585.55200000000002"/>
    <s v="Profit"/>
    <s v="CA"/>
    <x v="0"/>
    <x v="1"/>
  </r>
  <r>
    <n v="151"/>
    <s v="CA-2016-114489"/>
    <x v="5"/>
    <d v="2016-12-09T00:00:00"/>
    <s v="Standard Class"/>
    <s v="JE-16165"/>
    <s v="Justin Ellison"/>
    <x v="1"/>
    <s v="United States"/>
    <s v="Franklin"/>
    <s v="Wisconsin"/>
    <n v="53132"/>
    <x v="2"/>
    <s v="OFF-BI-10002735"/>
    <x v="1"/>
    <x v="8"/>
    <x v="142"/>
    <n v="171.55"/>
    <n v="5"/>
    <n v="0"/>
    <n v="80.628500000000003"/>
    <s v="Profit"/>
    <s v="CA"/>
    <x v="0"/>
    <x v="8"/>
  </r>
  <r>
    <n v="152"/>
    <s v="CA-2016-158834"/>
    <x v="69"/>
    <d v="2016-03-16T00:00:00"/>
    <s v="First Class"/>
    <s v="TW-21025"/>
    <s v="Tamara Willingham"/>
    <x v="2"/>
    <s v="United States"/>
    <s v="Scottsdale"/>
    <s v="Arizona"/>
    <n v="85254"/>
    <x v="1"/>
    <s v="OFF-AP-10000326"/>
    <x v="1"/>
    <x v="9"/>
    <x v="143"/>
    <n v="157.91999999999999"/>
    <n v="5"/>
    <n v="0.2"/>
    <n v="17.765999999999998"/>
    <s v="Profit"/>
    <s v="CA"/>
    <x v="0"/>
    <x v="9"/>
  </r>
  <r>
    <n v="153"/>
    <s v="CA-2016-158834"/>
    <x v="69"/>
    <d v="2016-03-16T00:00:00"/>
    <s v="First Class"/>
    <s v="TW-21025"/>
    <s v="Tamara Willingham"/>
    <x v="2"/>
    <s v="United States"/>
    <s v="Scottsdale"/>
    <s v="Arizona"/>
    <n v="85254"/>
    <x v="1"/>
    <s v="TEC-PH-10001254"/>
    <x v="2"/>
    <x v="7"/>
    <x v="144"/>
    <n v="203.184"/>
    <n v="2"/>
    <n v="0.2"/>
    <n v="15.238799999999999"/>
    <s v="Profit"/>
    <s v="CA"/>
    <x v="0"/>
    <x v="7"/>
  </r>
  <r>
    <n v="154"/>
    <s v="CA-2015-124919"/>
    <x v="70"/>
    <d v="2015-06-02T00:00:00"/>
    <s v="First Class"/>
    <s v="SP-20650"/>
    <s v="Stephanie Phelps"/>
    <x v="1"/>
    <s v="United States"/>
    <s v="San Jose"/>
    <s v="California"/>
    <n v="95123"/>
    <x v="1"/>
    <s v="OFF-PA-10001950"/>
    <x v="1"/>
    <x v="10"/>
    <x v="145"/>
    <n v="58.38"/>
    <n v="7"/>
    <n v="0"/>
    <n v="26.271000000000001"/>
    <s v="Profit"/>
    <s v="CA"/>
    <x v="0"/>
    <x v="10"/>
  </r>
  <r>
    <n v="155"/>
    <s v="CA-2015-124919"/>
    <x v="70"/>
    <d v="2015-06-02T00:00:00"/>
    <s v="First Class"/>
    <s v="SP-20650"/>
    <s v="Stephanie Phelps"/>
    <x v="1"/>
    <s v="United States"/>
    <s v="San Jose"/>
    <s v="California"/>
    <n v="95123"/>
    <x v="1"/>
    <s v="OFF-PA-10002254"/>
    <x v="1"/>
    <x v="10"/>
    <x v="146"/>
    <n v="105.52"/>
    <n v="4"/>
    <n v="0"/>
    <n v="48.539200000000001"/>
    <s v="Profit"/>
    <s v="CA"/>
    <x v="0"/>
    <x v="10"/>
  </r>
  <r>
    <n v="156"/>
    <s v="CA-2015-124919"/>
    <x v="70"/>
    <d v="2015-06-02T00:00:00"/>
    <s v="First Class"/>
    <s v="SP-20650"/>
    <s v="Stephanie Phelps"/>
    <x v="1"/>
    <s v="United States"/>
    <s v="San Jose"/>
    <s v="California"/>
    <n v="95123"/>
    <x v="1"/>
    <s v="OFF-ST-10001590"/>
    <x v="1"/>
    <x v="4"/>
    <x v="147"/>
    <n v="80.88"/>
    <n v="6"/>
    <n v="0"/>
    <n v="21.0288"/>
    <s v="Profit"/>
    <s v="CA"/>
    <x v="0"/>
    <x v="4"/>
  </r>
  <r>
    <n v="157"/>
    <s v="CA-2015-118948"/>
    <x v="71"/>
    <d v="2015-06-03T00:00:00"/>
    <s v="Standard Class"/>
    <s v="NK-18490"/>
    <s v="Neil Knudson"/>
    <x v="2"/>
    <s v="United States"/>
    <s v="Seattle"/>
    <s v="Washington"/>
    <n v="98105"/>
    <x v="1"/>
    <s v="OFF-AR-10001547"/>
    <x v="1"/>
    <x v="6"/>
    <x v="148"/>
    <n v="6.63"/>
    <n v="3"/>
    <n v="0"/>
    <n v="1.7901"/>
    <s v="Profit"/>
    <s v="CA"/>
    <x v="0"/>
    <x v="6"/>
  </r>
  <r>
    <n v="158"/>
    <s v="CA-2014-104269"/>
    <x v="72"/>
    <d v="2014-03-06T00:00:00"/>
    <s v="Second Class"/>
    <s v="DB-13060"/>
    <s v="Dave Brooks"/>
    <x v="0"/>
    <s v="United States"/>
    <s v="Seattle"/>
    <s v="Washington"/>
    <n v="98115"/>
    <x v="1"/>
    <s v="FUR-CH-10004063"/>
    <x v="0"/>
    <x v="1"/>
    <x v="120"/>
    <n v="457.56799999999998"/>
    <n v="2"/>
    <n v="0.2"/>
    <n v="51.476399999999998"/>
    <s v="Profit"/>
    <s v="CA"/>
    <x v="0"/>
    <x v="1"/>
  </r>
  <r>
    <n v="159"/>
    <s v="CA-2016-114104"/>
    <x v="73"/>
    <d v="2016-11-24T00:00:00"/>
    <s v="Standard Class"/>
    <s v="NP-18670"/>
    <s v="Nora Paige"/>
    <x v="0"/>
    <s v="United States"/>
    <s v="Edmond"/>
    <s v="Oklahoma"/>
    <n v="73034"/>
    <x v="2"/>
    <s v="OFF-LA-10002475"/>
    <x v="1"/>
    <x v="2"/>
    <x v="149"/>
    <n v="14.62"/>
    <n v="2"/>
    <n v="0"/>
    <n v="6.8714000000000004"/>
    <s v="Profit"/>
    <s v="CA"/>
    <x v="0"/>
    <x v="2"/>
  </r>
  <r>
    <n v="160"/>
    <s v="CA-2016-114104"/>
    <x v="73"/>
    <d v="2016-11-24T00:00:00"/>
    <s v="Standard Class"/>
    <s v="NP-18670"/>
    <s v="Nora Paige"/>
    <x v="0"/>
    <s v="United States"/>
    <s v="Edmond"/>
    <s v="Oklahoma"/>
    <n v="73034"/>
    <x v="2"/>
    <s v="TEC-PH-10004536"/>
    <x v="2"/>
    <x v="7"/>
    <x v="150"/>
    <n v="944.93"/>
    <n v="7"/>
    <n v="0"/>
    <n v="236.23249999999999"/>
    <s v="Profit"/>
    <s v="CA"/>
    <x v="0"/>
    <x v="7"/>
  </r>
  <r>
    <n v="161"/>
    <s v="CA-2016-162733"/>
    <x v="74"/>
    <d v="2016-05-12T00:00:00"/>
    <s v="First Class"/>
    <s v="TT-21070"/>
    <s v="Ted Trevino"/>
    <x v="0"/>
    <s v="United States"/>
    <s v="Los Angeles"/>
    <s v="California"/>
    <n v="90045"/>
    <x v="1"/>
    <s v="OFF-PA-10002751"/>
    <x v="1"/>
    <x v="10"/>
    <x v="151"/>
    <n v="5.98"/>
    <n v="1"/>
    <n v="0"/>
    <n v="2.6909999999999998"/>
    <s v="Profit"/>
    <s v="CA"/>
    <x v="0"/>
    <x v="10"/>
  </r>
  <r>
    <n v="162"/>
    <s v="CA-2015-119697"/>
    <x v="75"/>
    <d v="2015-12-31T00:00:00"/>
    <s v="Second Class"/>
    <s v="EM-13960"/>
    <s v="Eric Murdock"/>
    <x v="0"/>
    <s v="United States"/>
    <s v="Philadelphia"/>
    <s v="Pennsylvania"/>
    <n v="19134"/>
    <x v="3"/>
    <s v="TEC-AC-10003657"/>
    <x v="2"/>
    <x v="11"/>
    <x v="152"/>
    <n v="54.384"/>
    <n v="2"/>
    <n v="0.2"/>
    <n v="1.3595999999999999"/>
    <s v="Profit"/>
    <s v="CA"/>
    <x v="0"/>
    <x v="11"/>
  </r>
  <r>
    <n v="163"/>
    <s v="CA-2016-154508"/>
    <x v="76"/>
    <d v="2016-11-20T00:00:00"/>
    <s v="Standard Class"/>
    <s v="RD-19900"/>
    <s v="Ruben Dartt"/>
    <x v="0"/>
    <s v="United States"/>
    <s v="Carlsbad"/>
    <s v="New Mexico"/>
    <n v="88220"/>
    <x v="1"/>
    <s v="OFF-EN-10001990"/>
    <x v="1"/>
    <x v="12"/>
    <x v="153"/>
    <n v="28.4"/>
    <n v="5"/>
    <n v="0"/>
    <n v="13.348000000000001"/>
    <s v="Profit"/>
    <s v="CA"/>
    <x v="0"/>
    <x v="12"/>
  </r>
  <r>
    <n v="164"/>
    <s v="CA-2016-113817"/>
    <x v="77"/>
    <d v="2016-11-11T00:00:00"/>
    <s v="Standard Class"/>
    <s v="MJ-17740"/>
    <s v="Max Jones"/>
    <x v="0"/>
    <s v="United States"/>
    <s v="Seattle"/>
    <s v="Washington"/>
    <n v="98115"/>
    <x v="1"/>
    <s v="OFF-BI-10004002"/>
    <x v="1"/>
    <x v="8"/>
    <x v="154"/>
    <n v="27.68"/>
    <n v="2"/>
    <n v="0.2"/>
    <n v="9.6880000000000006"/>
    <s v="Profit"/>
    <s v="CA"/>
    <x v="0"/>
    <x v="8"/>
  </r>
  <r>
    <n v="165"/>
    <s v="CA-2014-139892"/>
    <x v="78"/>
    <d v="2014-09-12T00:00:00"/>
    <s v="Standard Class"/>
    <s v="BM-11140"/>
    <s v="Becky Martin"/>
    <x v="0"/>
    <s v="United States"/>
    <s v="San Antonio"/>
    <s v="Texas"/>
    <n v="78207"/>
    <x v="2"/>
    <s v="OFF-AR-10004441"/>
    <x v="1"/>
    <x v="6"/>
    <x v="155"/>
    <n v="9.9359999999999999"/>
    <n v="3"/>
    <n v="0.2"/>
    <n v="2.7324000000000002"/>
    <s v="Profit"/>
    <s v="CA"/>
    <x v="0"/>
    <x v="6"/>
  </r>
  <r>
    <n v="166"/>
    <s v="CA-2014-139892"/>
    <x v="78"/>
    <d v="2014-09-12T00:00:00"/>
    <s v="Standard Class"/>
    <s v="BM-11140"/>
    <s v="Becky Martin"/>
    <x v="0"/>
    <s v="United States"/>
    <s v="San Antonio"/>
    <s v="Texas"/>
    <n v="78207"/>
    <x v="2"/>
    <s v="TEC-MA-10000822"/>
    <x v="2"/>
    <x v="15"/>
    <x v="156"/>
    <n v="8159.9520000000002"/>
    <n v="8"/>
    <n v="0.4"/>
    <n v="-1359.992"/>
    <s v="Loss"/>
    <s v="CA"/>
    <x v="0"/>
    <x v="15"/>
  </r>
  <r>
    <n v="167"/>
    <s v="CA-2014-139892"/>
    <x v="78"/>
    <d v="2014-09-12T00:00:00"/>
    <s v="Standard Class"/>
    <s v="BM-11140"/>
    <s v="Becky Martin"/>
    <x v="0"/>
    <s v="United States"/>
    <s v="San Antonio"/>
    <s v="Texas"/>
    <n v="78207"/>
    <x v="2"/>
    <s v="OFF-ST-10000991"/>
    <x v="1"/>
    <x v="4"/>
    <x v="157"/>
    <n v="275.928"/>
    <n v="3"/>
    <n v="0.2"/>
    <n v="-58.634700000000002"/>
    <s v="Loss"/>
    <s v="CA"/>
    <x v="0"/>
    <x v="4"/>
  </r>
  <r>
    <n v="168"/>
    <s v="CA-2014-139892"/>
    <x v="78"/>
    <d v="2014-09-12T00:00:00"/>
    <s v="Standard Class"/>
    <s v="BM-11140"/>
    <s v="Becky Martin"/>
    <x v="0"/>
    <s v="United States"/>
    <s v="San Antonio"/>
    <s v="Texas"/>
    <n v="78207"/>
    <x v="2"/>
    <s v="FUR-CH-10004287"/>
    <x v="0"/>
    <x v="1"/>
    <x v="158"/>
    <n v="1740.06"/>
    <n v="9"/>
    <n v="0.3"/>
    <n v="-24.858000000000001"/>
    <s v="Loss"/>
    <s v="CA"/>
    <x v="0"/>
    <x v="1"/>
  </r>
  <r>
    <n v="169"/>
    <s v="CA-2014-139892"/>
    <x v="78"/>
    <d v="2014-09-12T00:00:00"/>
    <s v="Standard Class"/>
    <s v="BM-11140"/>
    <s v="Becky Martin"/>
    <x v="0"/>
    <s v="United States"/>
    <s v="San Antonio"/>
    <s v="Texas"/>
    <n v="78207"/>
    <x v="2"/>
    <s v="OFF-AR-10002656"/>
    <x v="1"/>
    <x v="6"/>
    <x v="159"/>
    <n v="32.064"/>
    <n v="6"/>
    <n v="0.2"/>
    <n v="6.8136000000000001"/>
    <s v="Profit"/>
    <s v="CA"/>
    <x v="0"/>
    <x v="6"/>
  </r>
  <r>
    <n v="170"/>
    <s v="CA-2014-139892"/>
    <x v="78"/>
    <d v="2014-09-12T00:00:00"/>
    <s v="Standard Class"/>
    <s v="BM-11140"/>
    <s v="Becky Martin"/>
    <x v="0"/>
    <s v="United States"/>
    <s v="San Antonio"/>
    <s v="Texas"/>
    <n v="78207"/>
    <x v="2"/>
    <s v="OFF-AP-10002518"/>
    <x v="1"/>
    <x v="9"/>
    <x v="160"/>
    <n v="177.98"/>
    <n v="5"/>
    <n v="0.8"/>
    <n v="-453.84899999999999"/>
    <s v="Loss"/>
    <s v="CA"/>
    <x v="0"/>
    <x v="9"/>
  </r>
  <r>
    <n v="171"/>
    <s v="CA-2014-139892"/>
    <x v="78"/>
    <d v="2014-09-12T00:00:00"/>
    <s v="Standard Class"/>
    <s v="BM-11140"/>
    <s v="Becky Martin"/>
    <x v="0"/>
    <s v="United States"/>
    <s v="San Antonio"/>
    <s v="Texas"/>
    <n v="78207"/>
    <x v="2"/>
    <s v="TEC-PH-10003931"/>
    <x v="2"/>
    <x v="7"/>
    <x v="161"/>
    <n v="143.976"/>
    <n v="3"/>
    <n v="0.2"/>
    <n v="8.9984999999999999"/>
    <s v="Profit"/>
    <s v="CA"/>
    <x v="0"/>
    <x v="7"/>
  </r>
  <r>
    <n v="172"/>
    <s v="CA-2014-118962"/>
    <x v="79"/>
    <d v="2014-08-09T00:00:00"/>
    <s v="Standard Class"/>
    <s v="CS-12130"/>
    <s v="Chad Sievert"/>
    <x v="0"/>
    <s v="United States"/>
    <s v="Los Angeles"/>
    <s v="California"/>
    <n v="90004"/>
    <x v="1"/>
    <s v="OFF-PA-10000659"/>
    <x v="1"/>
    <x v="10"/>
    <x v="162"/>
    <n v="20.94"/>
    <n v="3"/>
    <n v="0"/>
    <n v="9.8417999999999992"/>
    <s v="Profit"/>
    <s v="CA"/>
    <x v="0"/>
    <x v="10"/>
  </r>
  <r>
    <n v="173"/>
    <s v="CA-2014-118962"/>
    <x v="79"/>
    <d v="2014-08-09T00:00:00"/>
    <s v="Standard Class"/>
    <s v="CS-12130"/>
    <s v="Chad Sievert"/>
    <x v="0"/>
    <s v="United States"/>
    <s v="Los Angeles"/>
    <s v="California"/>
    <n v="90004"/>
    <x v="1"/>
    <s v="OFF-PA-10001144"/>
    <x v="1"/>
    <x v="10"/>
    <x v="163"/>
    <n v="110.96"/>
    <n v="2"/>
    <n v="0"/>
    <n v="53.260800000000003"/>
    <s v="Profit"/>
    <s v="CA"/>
    <x v="0"/>
    <x v="10"/>
  </r>
  <r>
    <n v="174"/>
    <s v="CA-2014-118962"/>
    <x v="79"/>
    <d v="2014-08-09T00:00:00"/>
    <s v="Standard Class"/>
    <s v="CS-12130"/>
    <s v="Chad Sievert"/>
    <x v="0"/>
    <s v="United States"/>
    <s v="Los Angeles"/>
    <s v="California"/>
    <n v="90004"/>
    <x v="1"/>
    <s v="FUR-CH-10003817"/>
    <x v="0"/>
    <x v="1"/>
    <x v="164"/>
    <n v="340.14400000000001"/>
    <n v="7"/>
    <n v="0.2"/>
    <n v="21.259"/>
    <s v="Profit"/>
    <s v="CA"/>
    <x v="0"/>
    <x v="1"/>
  </r>
  <r>
    <n v="175"/>
    <s v="US-2014-100853"/>
    <x v="80"/>
    <d v="2014-09-19T00:00:00"/>
    <s v="Standard Class"/>
    <s v="JB-15400"/>
    <s v="Jennifer Braxton"/>
    <x v="1"/>
    <s v="United States"/>
    <s v="Chicago"/>
    <s v="Illinois"/>
    <n v="60623"/>
    <x v="2"/>
    <s v="OFF-AP-10000891"/>
    <x v="1"/>
    <x v="9"/>
    <x v="165"/>
    <n v="52.448"/>
    <n v="2"/>
    <n v="0.8"/>
    <n v="-131.12"/>
    <s v="Loss"/>
    <s v="US"/>
    <x v="1"/>
    <x v="9"/>
  </r>
  <r>
    <n v="176"/>
    <s v="US-2014-100853"/>
    <x v="80"/>
    <d v="2014-09-19T00:00:00"/>
    <s v="Standard Class"/>
    <s v="JB-15400"/>
    <s v="Jennifer Braxton"/>
    <x v="1"/>
    <s v="United States"/>
    <s v="Chicago"/>
    <s v="Illinois"/>
    <n v="60623"/>
    <x v="2"/>
    <s v="OFF-LA-10003148"/>
    <x v="1"/>
    <x v="2"/>
    <x v="166"/>
    <n v="20.16"/>
    <n v="4"/>
    <n v="0.2"/>
    <n v="6.5519999999999996"/>
    <s v="Profit"/>
    <s v="US"/>
    <x v="1"/>
    <x v="2"/>
  </r>
  <r>
    <n v="177"/>
    <s v="US-2017-152366"/>
    <x v="81"/>
    <d v="2017-04-25T00:00:00"/>
    <s v="Second Class"/>
    <s v="SJ-20500"/>
    <s v="Shirley Jackson"/>
    <x v="0"/>
    <s v="United States"/>
    <s v="Houston"/>
    <s v="Texas"/>
    <n v="77036"/>
    <x v="2"/>
    <s v="OFF-AP-10002684"/>
    <x v="1"/>
    <x v="9"/>
    <x v="167"/>
    <n v="97.263999999999996"/>
    <n v="4"/>
    <n v="0.8"/>
    <n v="-243.16"/>
    <s v="Loss"/>
    <s v="US"/>
    <x v="1"/>
    <x v="9"/>
  </r>
  <r>
    <n v="178"/>
    <s v="US-2015-101511"/>
    <x v="82"/>
    <d v="2015-11-23T00:00:00"/>
    <s v="Second Class"/>
    <s v="JE-15745"/>
    <s v="Joel Eaton"/>
    <x v="0"/>
    <s v="United States"/>
    <s v="Newark"/>
    <s v="Ohio"/>
    <n v="43055"/>
    <x v="3"/>
    <s v="FUR-CH-10004698"/>
    <x v="0"/>
    <x v="1"/>
    <x v="168"/>
    <n v="396.80200000000002"/>
    <n v="7"/>
    <n v="0.3"/>
    <n v="-11.337199999999999"/>
    <s v="Loss"/>
    <s v="US"/>
    <x v="1"/>
    <x v="1"/>
  </r>
  <r>
    <n v="179"/>
    <s v="US-2015-101511"/>
    <x v="82"/>
    <d v="2015-11-23T00:00:00"/>
    <s v="Second Class"/>
    <s v="JE-15745"/>
    <s v="Joel Eaton"/>
    <x v="0"/>
    <s v="United States"/>
    <s v="Newark"/>
    <s v="Ohio"/>
    <n v="43055"/>
    <x v="3"/>
    <s v="OFF-SU-10002189"/>
    <x v="1"/>
    <x v="14"/>
    <x v="169"/>
    <n v="15.88"/>
    <n v="5"/>
    <n v="0.2"/>
    <n v="-3.7715000000000001"/>
    <s v="Loss"/>
    <s v="US"/>
    <x v="1"/>
    <x v="14"/>
  </r>
  <r>
    <n v="180"/>
    <s v="CA-2015-137225"/>
    <x v="83"/>
    <d v="2015-12-19T00:00:00"/>
    <s v="Standard Class"/>
    <s v="JK-15640"/>
    <s v="Jim Kriz"/>
    <x v="2"/>
    <s v="United States"/>
    <s v="New York City"/>
    <s v="New York"/>
    <n v="10009"/>
    <x v="3"/>
    <s v="OFF-AR-10001940"/>
    <x v="1"/>
    <x v="6"/>
    <x v="170"/>
    <n v="3.28"/>
    <n v="1"/>
    <n v="0"/>
    <n v="1.4104000000000001"/>
    <s v="Profit"/>
    <s v="CA"/>
    <x v="0"/>
    <x v="6"/>
  </r>
  <r>
    <n v="181"/>
    <s v="CA-2014-166191"/>
    <x v="29"/>
    <d v="2014-12-09T00:00:00"/>
    <s v="Second Class"/>
    <s v="DK-13150"/>
    <s v="David Kendrick"/>
    <x v="1"/>
    <s v="United States"/>
    <s v="Decatur"/>
    <s v="Illinois"/>
    <n v="62521"/>
    <x v="2"/>
    <s v="OFF-ST-10003455"/>
    <x v="1"/>
    <x v="4"/>
    <x v="171"/>
    <n v="24.815999999999999"/>
    <n v="2"/>
    <n v="0.2"/>
    <n v="1.8612"/>
    <s v="Profit"/>
    <s v="CA"/>
    <x v="0"/>
    <x v="4"/>
  </r>
  <r>
    <n v="182"/>
    <s v="CA-2014-166191"/>
    <x v="29"/>
    <d v="2014-12-09T00:00:00"/>
    <s v="Second Class"/>
    <s v="DK-13150"/>
    <s v="David Kendrick"/>
    <x v="1"/>
    <s v="United States"/>
    <s v="Decatur"/>
    <s v="Illinois"/>
    <n v="62521"/>
    <x v="2"/>
    <s v="TEC-AC-10004659"/>
    <x v="2"/>
    <x v="11"/>
    <x v="172"/>
    <n v="408.74400000000003"/>
    <n v="7"/>
    <n v="0.2"/>
    <n v="76.639499999999998"/>
    <s v="Profit"/>
    <s v="CA"/>
    <x v="0"/>
    <x v="11"/>
  </r>
  <r>
    <n v="183"/>
    <s v="CA-2014-158274"/>
    <x v="84"/>
    <d v="2014-11-24T00:00:00"/>
    <s v="Second Class"/>
    <s v="RM-19675"/>
    <s v="Robert Marley"/>
    <x v="2"/>
    <s v="United States"/>
    <s v="Monroe"/>
    <s v="Louisiana"/>
    <n v="71203"/>
    <x v="0"/>
    <s v="TEC-PH-10003273"/>
    <x v="2"/>
    <x v="7"/>
    <x v="173"/>
    <n v="503.96"/>
    <n v="4"/>
    <n v="0"/>
    <n v="131.02959999999999"/>
    <s v="Profit"/>
    <s v="CA"/>
    <x v="0"/>
    <x v="7"/>
  </r>
  <r>
    <n v="184"/>
    <s v="CA-2014-158274"/>
    <x v="84"/>
    <d v="2014-11-24T00:00:00"/>
    <s v="Second Class"/>
    <s v="RM-19675"/>
    <s v="Robert Marley"/>
    <x v="2"/>
    <s v="United States"/>
    <s v="Monroe"/>
    <s v="Louisiana"/>
    <n v="71203"/>
    <x v="0"/>
    <s v="TEC-PH-10004896"/>
    <x v="2"/>
    <x v="7"/>
    <x v="174"/>
    <n v="149.94999999999999"/>
    <n v="5"/>
    <n v="0"/>
    <n v="41.985999999999997"/>
    <s v="Profit"/>
    <s v="CA"/>
    <x v="0"/>
    <x v="7"/>
  </r>
  <r>
    <n v="185"/>
    <s v="CA-2014-158274"/>
    <x v="84"/>
    <d v="2014-11-24T00:00:00"/>
    <s v="Second Class"/>
    <s v="RM-19675"/>
    <s v="Robert Marley"/>
    <x v="2"/>
    <s v="United States"/>
    <s v="Monroe"/>
    <s v="Louisiana"/>
    <n v="71203"/>
    <x v="0"/>
    <s v="TEC-AC-10002345"/>
    <x v="2"/>
    <x v="11"/>
    <x v="175"/>
    <n v="29"/>
    <n v="2"/>
    <n v="0"/>
    <n v="7.25"/>
    <s v="Profit"/>
    <s v="CA"/>
    <x v="0"/>
    <x v="11"/>
  </r>
  <r>
    <n v="186"/>
    <s v="CA-2016-105018"/>
    <x v="85"/>
    <d v="2016-12-02T00:00:00"/>
    <s v="Standard Class"/>
    <s v="SK-19990"/>
    <s v="Sally Knutson"/>
    <x v="0"/>
    <s v="United States"/>
    <s v="Fairfield"/>
    <s v="Connecticut"/>
    <n v="6824"/>
    <x v="3"/>
    <s v="OFF-BI-10001890"/>
    <x v="1"/>
    <x v="8"/>
    <x v="176"/>
    <n v="7.16"/>
    <n v="2"/>
    <n v="0"/>
    <n v="3.4367999999999999"/>
    <s v="Profit"/>
    <s v="CA"/>
    <x v="0"/>
    <x v="8"/>
  </r>
  <r>
    <n v="187"/>
    <s v="CA-2014-123260"/>
    <x v="86"/>
    <d v="2014-08-30T00:00:00"/>
    <s v="Standard Class"/>
    <s v="FM-14290"/>
    <s v="Frank Merwin"/>
    <x v="2"/>
    <s v="United States"/>
    <s v="Los Angeles"/>
    <s v="California"/>
    <n v="90032"/>
    <x v="1"/>
    <s v="TEC-AC-10002323"/>
    <x v="2"/>
    <x v="11"/>
    <x v="177"/>
    <n v="176.8"/>
    <n v="8"/>
    <n v="0"/>
    <n v="22.984000000000002"/>
    <s v="Profit"/>
    <s v="CA"/>
    <x v="0"/>
    <x v="11"/>
  </r>
  <r>
    <n v="188"/>
    <s v="CA-2016-157000"/>
    <x v="87"/>
    <d v="2016-07-22T00:00:00"/>
    <s v="Standard Class"/>
    <s v="AM-10360"/>
    <s v="Alice McCarthy"/>
    <x v="1"/>
    <s v="United States"/>
    <s v="Grand Prairie"/>
    <s v="Texas"/>
    <n v="75051"/>
    <x v="2"/>
    <s v="OFF-ST-10001328"/>
    <x v="1"/>
    <x v="4"/>
    <x v="178"/>
    <n v="37.223999999999997"/>
    <n v="3"/>
    <n v="0.2"/>
    <n v="3.7223999999999999"/>
    <s v="Profit"/>
    <s v="CA"/>
    <x v="0"/>
    <x v="4"/>
  </r>
  <r>
    <n v="189"/>
    <s v="CA-2016-157000"/>
    <x v="87"/>
    <d v="2016-07-22T00:00:00"/>
    <s v="Standard Class"/>
    <s v="AM-10360"/>
    <s v="Alice McCarthy"/>
    <x v="1"/>
    <s v="United States"/>
    <s v="Grand Prairie"/>
    <s v="Texas"/>
    <n v="75051"/>
    <x v="2"/>
    <s v="OFF-PA-10001950"/>
    <x v="1"/>
    <x v="10"/>
    <x v="145"/>
    <n v="20.015999999999998"/>
    <n v="3"/>
    <n v="0.2"/>
    <n v="6.2549999999999999"/>
    <s v="Profit"/>
    <s v="CA"/>
    <x v="0"/>
    <x v="10"/>
  </r>
  <r>
    <n v="190"/>
    <s v="CA-2015-102281"/>
    <x v="88"/>
    <d v="2015-10-14T00:00:00"/>
    <s v="First Class"/>
    <s v="MP-17470"/>
    <s v="Mark Packer"/>
    <x v="2"/>
    <s v="United States"/>
    <s v="New York City"/>
    <s v="New York"/>
    <n v="10035"/>
    <x v="3"/>
    <s v="FUR-BO-10002613"/>
    <x v="0"/>
    <x v="0"/>
    <x v="179"/>
    <n v="899.13599999999997"/>
    <n v="4"/>
    <n v="0.2"/>
    <n v="112.392"/>
    <s v="Profit"/>
    <s v="CA"/>
    <x v="0"/>
    <x v="0"/>
  </r>
  <r>
    <n v="191"/>
    <s v="CA-2015-102281"/>
    <x v="88"/>
    <d v="2015-10-14T00:00:00"/>
    <s v="First Class"/>
    <s v="MP-17470"/>
    <s v="Mark Packer"/>
    <x v="2"/>
    <s v="United States"/>
    <s v="New York City"/>
    <s v="New York"/>
    <n v="10035"/>
    <x v="3"/>
    <s v="TEC-PH-10001552"/>
    <x v="2"/>
    <x v="7"/>
    <x v="180"/>
    <n v="71.760000000000005"/>
    <n v="6"/>
    <n v="0"/>
    <n v="20.0928"/>
    <s v="Profit"/>
    <s v="CA"/>
    <x v="0"/>
    <x v="7"/>
  </r>
  <r>
    <n v="192"/>
    <s v="CA-2015-102281"/>
    <x v="88"/>
    <d v="2015-10-14T00:00:00"/>
    <s v="First Class"/>
    <s v="MP-17470"/>
    <s v="Mark Packer"/>
    <x v="2"/>
    <s v="United States"/>
    <s v="New York City"/>
    <s v="New York"/>
    <n v="10035"/>
    <x v="3"/>
    <s v="OFF-PA-10000061"/>
    <x v="1"/>
    <x v="10"/>
    <x v="181"/>
    <n v="51.84"/>
    <n v="8"/>
    <n v="0"/>
    <n v="24.883199999999999"/>
    <s v="Profit"/>
    <s v="CA"/>
    <x v="0"/>
    <x v="10"/>
  </r>
  <r>
    <n v="193"/>
    <s v="CA-2015-102281"/>
    <x v="88"/>
    <d v="2015-10-14T00:00:00"/>
    <s v="First Class"/>
    <s v="MP-17470"/>
    <s v="Mark Packer"/>
    <x v="2"/>
    <s v="United States"/>
    <s v="New York City"/>
    <s v="New York"/>
    <n v="10035"/>
    <x v="3"/>
    <s v="FUR-BO-10002545"/>
    <x v="0"/>
    <x v="0"/>
    <x v="37"/>
    <n v="626.35199999999998"/>
    <n v="3"/>
    <n v="0.2"/>
    <n v="46.976399999999998"/>
    <s v="Profit"/>
    <s v="CA"/>
    <x v="0"/>
    <x v="0"/>
  </r>
  <r>
    <n v="194"/>
    <s v="CA-2015-102281"/>
    <x v="88"/>
    <d v="2015-10-14T00:00:00"/>
    <s v="First Class"/>
    <s v="MP-17470"/>
    <s v="Mark Packer"/>
    <x v="2"/>
    <s v="United States"/>
    <s v="New York City"/>
    <s v="New York"/>
    <n v="10035"/>
    <x v="3"/>
    <s v="OFF-AR-10003514"/>
    <x v="1"/>
    <x v="6"/>
    <x v="182"/>
    <n v="19.899999999999999"/>
    <n v="5"/>
    <n v="0"/>
    <n v="6.5670000000000002"/>
    <s v="Profit"/>
    <s v="CA"/>
    <x v="0"/>
    <x v="6"/>
  </r>
  <r>
    <n v="195"/>
    <s v="CA-2015-131457"/>
    <x v="89"/>
    <d v="2015-11-06T00:00:00"/>
    <s v="Standard Class"/>
    <s v="MZ-17515"/>
    <s v="Mary Zewe"/>
    <x v="1"/>
    <s v="United States"/>
    <s v="Redlands"/>
    <s v="California"/>
    <n v="92374"/>
    <x v="1"/>
    <s v="OFF-EN-10001509"/>
    <x v="1"/>
    <x v="12"/>
    <x v="29"/>
    <n v="14.28"/>
    <n v="7"/>
    <n v="0"/>
    <n v="6.7115999999999998"/>
    <s v="Profit"/>
    <s v="CA"/>
    <x v="0"/>
    <x v="12"/>
  </r>
  <r>
    <n v="196"/>
    <s v="CA-2014-140004"/>
    <x v="90"/>
    <d v="2014-03-25T00:00:00"/>
    <s v="Standard Class"/>
    <s v="CB-12025"/>
    <s v="Cassandra Brandow"/>
    <x v="0"/>
    <s v="United States"/>
    <s v="Hamilton"/>
    <s v="Ohio"/>
    <n v="45011"/>
    <x v="3"/>
    <s v="OFF-AR-10004685"/>
    <x v="1"/>
    <x v="6"/>
    <x v="183"/>
    <n v="7.4080000000000004"/>
    <n v="2"/>
    <n v="0.2"/>
    <n v="1.2038"/>
    <s v="Profit"/>
    <s v="CA"/>
    <x v="0"/>
    <x v="6"/>
  </r>
  <r>
    <n v="197"/>
    <s v="CA-2014-140004"/>
    <x v="90"/>
    <d v="2014-03-25T00:00:00"/>
    <s v="Standard Class"/>
    <s v="CB-12025"/>
    <s v="Cassandra Brandow"/>
    <x v="0"/>
    <s v="United States"/>
    <s v="Hamilton"/>
    <s v="Ohio"/>
    <n v="45011"/>
    <x v="3"/>
    <s v="OFF-AR-10004027"/>
    <x v="1"/>
    <x v="6"/>
    <x v="184"/>
    <n v="6.048"/>
    <n v="3"/>
    <n v="0.2"/>
    <n v="1.5875999999999999"/>
    <s v="Profit"/>
    <s v="CA"/>
    <x v="0"/>
    <x v="6"/>
  </r>
  <r>
    <n v="198"/>
    <s v="CA-2017-107720"/>
    <x v="44"/>
    <d v="2017-11-13T00:00:00"/>
    <s v="Standard Class"/>
    <s v="VM-21685"/>
    <s v="Valerie Mitchum"/>
    <x v="2"/>
    <s v="United States"/>
    <s v="Westfield"/>
    <s v="New Jersey"/>
    <n v="7090"/>
    <x v="3"/>
    <s v="OFF-ST-10001414"/>
    <x v="1"/>
    <x v="4"/>
    <x v="185"/>
    <n v="46.26"/>
    <n v="3"/>
    <n v="0"/>
    <n v="12.0276"/>
    <s v="Profit"/>
    <s v="CA"/>
    <x v="0"/>
    <x v="4"/>
  </r>
  <r>
    <n v="199"/>
    <s v="US-2017-124303"/>
    <x v="91"/>
    <d v="2017-07-13T00:00:00"/>
    <s v="Standard Class"/>
    <s v="FH-14365"/>
    <s v="Fred Hopkins"/>
    <x v="1"/>
    <s v="United States"/>
    <s v="Philadelphia"/>
    <s v="Pennsylvania"/>
    <n v="19120"/>
    <x v="3"/>
    <s v="OFF-BI-10000343"/>
    <x v="1"/>
    <x v="8"/>
    <x v="186"/>
    <n v="2.9460000000000002"/>
    <n v="2"/>
    <n v="0.7"/>
    <n v="-2.2585999999999999"/>
    <s v="Loss"/>
    <s v="US"/>
    <x v="1"/>
    <x v="8"/>
  </r>
  <r>
    <n v="200"/>
    <s v="US-2017-124303"/>
    <x v="91"/>
    <d v="2017-07-13T00:00:00"/>
    <s v="Standard Class"/>
    <s v="FH-14365"/>
    <s v="Fred Hopkins"/>
    <x v="1"/>
    <s v="United States"/>
    <s v="Philadelphia"/>
    <s v="Pennsylvania"/>
    <n v="19120"/>
    <x v="3"/>
    <s v="OFF-PA-10002749"/>
    <x v="1"/>
    <x v="10"/>
    <x v="187"/>
    <n v="16.056000000000001"/>
    <n v="3"/>
    <n v="0.2"/>
    <n v="5.8202999999999996"/>
    <s v="Profit"/>
    <s v="US"/>
    <x v="1"/>
    <x v="10"/>
  </r>
  <r>
    <n v="201"/>
    <s v="CA-2017-105074"/>
    <x v="92"/>
    <d v="2017-06-29T00:00:00"/>
    <s v="Standard Class"/>
    <s v="MB-17305"/>
    <s v="Maria Bertelson"/>
    <x v="0"/>
    <s v="United States"/>
    <s v="Akron"/>
    <s v="Ohio"/>
    <n v="44312"/>
    <x v="3"/>
    <s v="OFF-PA-10002666"/>
    <x v="1"/>
    <x v="10"/>
    <x v="188"/>
    <n v="21.744"/>
    <n v="3"/>
    <n v="0.2"/>
    <n v="6.7949999999999999"/>
    <s v="Profit"/>
    <s v="CA"/>
    <x v="0"/>
    <x v="10"/>
  </r>
  <r>
    <n v="202"/>
    <s v="CA-2014-133690"/>
    <x v="93"/>
    <d v="2014-08-05T00:00:00"/>
    <s v="First Class"/>
    <s v="BS-11755"/>
    <s v="Bruce Stewart"/>
    <x v="0"/>
    <s v="United States"/>
    <s v="Denver"/>
    <s v="Colorado"/>
    <n v="80219"/>
    <x v="1"/>
    <s v="FUR-TA-10004289"/>
    <x v="0"/>
    <x v="3"/>
    <x v="189"/>
    <n v="218.75"/>
    <n v="2"/>
    <n v="0.5"/>
    <n v="-161.875"/>
    <s v="Loss"/>
    <s v="CA"/>
    <x v="0"/>
    <x v="3"/>
  </r>
  <r>
    <n v="203"/>
    <s v="CA-2014-133690"/>
    <x v="93"/>
    <d v="2014-08-05T00:00:00"/>
    <s v="First Class"/>
    <s v="BS-11755"/>
    <s v="Bruce Stewart"/>
    <x v="0"/>
    <s v="United States"/>
    <s v="Denver"/>
    <s v="Colorado"/>
    <n v="80219"/>
    <x v="1"/>
    <s v="OFF-AP-10003622"/>
    <x v="1"/>
    <x v="9"/>
    <x v="190"/>
    <n v="2.6"/>
    <n v="1"/>
    <n v="0.2"/>
    <n v="0.29249999999999998"/>
    <s v="Profit"/>
    <s v="CA"/>
    <x v="0"/>
    <x v="9"/>
  </r>
  <r>
    <n v="204"/>
    <s v="US-2017-116701"/>
    <x v="94"/>
    <d v="2017-12-21T00:00:00"/>
    <s v="Second Class"/>
    <s v="LC-17140"/>
    <s v="Logan Currie"/>
    <x v="0"/>
    <s v="United States"/>
    <s v="Dallas"/>
    <s v="Texas"/>
    <n v="75220"/>
    <x v="2"/>
    <s v="OFF-AP-10003217"/>
    <x v="1"/>
    <x v="9"/>
    <x v="191"/>
    <n v="66.284000000000006"/>
    <n v="2"/>
    <n v="0.8"/>
    <n v="-178.96680000000001"/>
    <s v="Loss"/>
    <s v="US"/>
    <x v="1"/>
    <x v="9"/>
  </r>
  <r>
    <n v="205"/>
    <s v="CA-2017-126382"/>
    <x v="95"/>
    <d v="2017-06-07T00:00:00"/>
    <s v="Standard Class"/>
    <s v="HK-14890"/>
    <s v="Heather Kirkland"/>
    <x v="1"/>
    <s v="United States"/>
    <s v="Franklin"/>
    <s v="Tennessee"/>
    <n v="37064"/>
    <x v="0"/>
    <s v="FUR-FU-10002960"/>
    <x v="0"/>
    <x v="5"/>
    <x v="192"/>
    <n v="35.167999999999999"/>
    <n v="7"/>
    <n v="0.2"/>
    <n v="9.6712000000000007"/>
    <s v="Profit"/>
    <s v="CA"/>
    <x v="0"/>
    <x v="5"/>
  </r>
  <r>
    <n v="206"/>
    <s v="CA-2017-108329"/>
    <x v="34"/>
    <d v="2017-12-14T00:00:00"/>
    <s v="Standard Class"/>
    <s v="LE-16810"/>
    <s v="Laurel Elliston"/>
    <x v="0"/>
    <s v="United States"/>
    <s v="Whittier"/>
    <s v="California"/>
    <n v="90604"/>
    <x v="1"/>
    <s v="TEC-PH-10001918"/>
    <x v="2"/>
    <x v="7"/>
    <x v="193"/>
    <n v="444.76799999999997"/>
    <n v="4"/>
    <n v="0.2"/>
    <n v="44.476799999999997"/>
    <s v="Profit"/>
    <s v="CA"/>
    <x v="0"/>
    <x v="7"/>
  </r>
  <r>
    <n v="207"/>
    <s v="CA-2017-135860"/>
    <x v="96"/>
    <d v="2017-12-07T00:00:00"/>
    <s v="Standard Class"/>
    <s v="JH-15985"/>
    <s v="Joseph Holt"/>
    <x v="0"/>
    <s v="United States"/>
    <s v="Saginaw"/>
    <s v="Michigan"/>
    <n v="48601"/>
    <x v="2"/>
    <s v="OFF-ST-10000642"/>
    <x v="1"/>
    <x v="4"/>
    <x v="194"/>
    <n v="83.92"/>
    <n v="4"/>
    <n v="0"/>
    <n v="5.8743999999999996"/>
    <s v="Profit"/>
    <s v="CA"/>
    <x v="0"/>
    <x v="4"/>
  </r>
  <r>
    <n v="208"/>
    <s v="CA-2017-135860"/>
    <x v="96"/>
    <d v="2017-12-07T00:00:00"/>
    <s v="Standard Class"/>
    <s v="JH-15985"/>
    <s v="Joseph Holt"/>
    <x v="0"/>
    <s v="United States"/>
    <s v="Saginaw"/>
    <s v="Michigan"/>
    <n v="48601"/>
    <x v="2"/>
    <s v="TEC-PH-10001700"/>
    <x v="2"/>
    <x v="7"/>
    <x v="195"/>
    <n v="131.97999999999999"/>
    <n v="2"/>
    <n v="0"/>
    <n v="35.634599999999999"/>
    <s v="Profit"/>
    <s v="CA"/>
    <x v="0"/>
    <x v="7"/>
  </r>
  <r>
    <n v="209"/>
    <s v="CA-2017-135860"/>
    <x v="96"/>
    <d v="2017-12-07T00:00:00"/>
    <s v="Standard Class"/>
    <s v="JH-15985"/>
    <s v="Joseph Holt"/>
    <x v="0"/>
    <s v="United States"/>
    <s v="Saginaw"/>
    <s v="Michigan"/>
    <n v="48601"/>
    <x v="2"/>
    <s v="OFF-BI-10003274"/>
    <x v="1"/>
    <x v="8"/>
    <x v="122"/>
    <n v="15.92"/>
    <n v="4"/>
    <n v="0"/>
    <n v="7.4824000000000002"/>
    <s v="Profit"/>
    <s v="CA"/>
    <x v="0"/>
    <x v="8"/>
  </r>
  <r>
    <n v="210"/>
    <s v="CA-2017-135860"/>
    <x v="96"/>
    <d v="2017-12-07T00:00:00"/>
    <s v="Standard Class"/>
    <s v="JH-15985"/>
    <s v="Joseph Holt"/>
    <x v="0"/>
    <s v="United States"/>
    <s v="Saginaw"/>
    <s v="Michigan"/>
    <n v="48601"/>
    <x v="2"/>
    <s v="OFF-FA-10000134"/>
    <x v="1"/>
    <x v="13"/>
    <x v="196"/>
    <n v="52.29"/>
    <n v="9"/>
    <n v="0"/>
    <n v="16.209900000000001"/>
    <s v="Profit"/>
    <s v="CA"/>
    <x v="0"/>
    <x v="13"/>
  </r>
  <r>
    <n v="211"/>
    <s v="CA-2017-135860"/>
    <x v="96"/>
    <d v="2017-12-07T00:00:00"/>
    <s v="Standard Class"/>
    <s v="JH-15985"/>
    <s v="Joseph Holt"/>
    <x v="0"/>
    <s v="United States"/>
    <s v="Saginaw"/>
    <s v="Michigan"/>
    <n v="48601"/>
    <x v="2"/>
    <s v="OFF-ST-10001522"/>
    <x v="1"/>
    <x v="4"/>
    <x v="197"/>
    <n v="91.99"/>
    <n v="1"/>
    <n v="0"/>
    <n v="3.6796000000000002"/>
    <s v="Profit"/>
    <s v="CA"/>
    <x v="0"/>
    <x v="4"/>
  </r>
  <r>
    <n v="212"/>
    <s v="CA-2015-101007"/>
    <x v="97"/>
    <d v="2015-02-13T00:00:00"/>
    <s v="Second Class"/>
    <s v="MS-17980"/>
    <s v="Michael Stewart"/>
    <x v="1"/>
    <s v="United States"/>
    <s v="Dallas"/>
    <s v="Texas"/>
    <n v="75220"/>
    <x v="2"/>
    <s v="TEC-AC-10001266"/>
    <x v="2"/>
    <x v="11"/>
    <x v="198"/>
    <n v="20.8"/>
    <n v="2"/>
    <n v="0.2"/>
    <n v="6.5"/>
    <s v="Profit"/>
    <s v="CA"/>
    <x v="0"/>
    <x v="11"/>
  </r>
  <r>
    <n v="213"/>
    <s v="CA-2015-146262"/>
    <x v="98"/>
    <d v="2015-01-09T00:00:00"/>
    <s v="Standard Class"/>
    <s v="VW-21775"/>
    <s v="Victoria Wilson"/>
    <x v="1"/>
    <s v="United States"/>
    <s v="Medina"/>
    <s v="Ohio"/>
    <n v="44256"/>
    <x v="3"/>
    <s v="OFF-LA-10004544"/>
    <x v="1"/>
    <x v="2"/>
    <x v="199"/>
    <n v="23.68"/>
    <n v="2"/>
    <n v="0.2"/>
    <n v="8.8800000000000008"/>
    <s v="Profit"/>
    <s v="CA"/>
    <x v="0"/>
    <x v="2"/>
  </r>
  <r>
    <n v="214"/>
    <s v="CA-2015-146262"/>
    <x v="98"/>
    <d v="2015-01-09T00:00:00"/>
    <s v="Standard Class"/>
    <s v="VW-21775"/>
    <s v="Victoria Wilson"/>
    <x v="1"/>
    <s v="United States"/>
    <s v="Medina"/>
    <s v="Ohio"/>
    <n v="44256"/>
    <x v="3"/>
    <s v="FUR-BO-10004695"/>
    <x v="0"/>
    <x v="0"/>
    <x v="200"/>
    <n v="452.45"/>
    <n v="5"/>
    <n v="0.5"/>
    <n v="-244.32300000000001"/>
    <s v="Loss"/>
    <s v="CA"/>
    <x v="0"/>
    <x v="0"/>
  </r>
  <r>
    <n v="215"/>
    <s v="CA-2015-146262"/>
    <x v="98"/>
    <d v="2015-01-09T00:00:00"/>
    <s v="Standard Class"/>
    <s v="VW-21775"/>
    <s v="Victoria Wilson"/>
    <x v="1"/>
    <s v="United States"/>
    <s v="Medina"/>
    <s v="Ohio"/>
    <n v="44256"/>
    <x v="3"/>
    <s v="TEC-PH-10002844"/>
    <x v="2"/>
    <x v="7"/>
    <x v="104"/>
    <n v="62.981999999999999"/>
    <n v="3"/>
    <n v="0.4"/>
    <n v="-14.6958"/>
    <s v="Loss"/>
    <s v="CA"/>
    <x v="0"/>
    <x v="7"/>
  </r>
  <r>
    <n v="216"/>
    <s v="CA-2015-146262"/>
    <x v="98"/>
    <d v="2015-01-09T00:00:00"/>
    <s v="Standard Class"/>
    <s v="VW-21775"/>
    <s v="Victoria Wilson"/>
    <x v="1"/>
    <s v="United States"/>
    <s v="Medina"/>
    <s v="Ohio"/>
    <n v="44256"/>
    <x v="3"/>
    <s v="TEC-MA-10000864"/>
    <x v="2"/>
    <x v="15"/>
    <x v="201"/>
    <n v="1188"/>
    <n v="9"/>
    <n v="0.7"/>
    <n v="-950.4"/>
    <s v="Loss"/>
    <s v="CA"/>
    <x v="0"/>
    <x v="15"/>
  </r>
  <r>
    <n v="217"/>
    <s v="CA-2015-146262"/>
    <x v="98"/>
    <d v="2015-01-09T00:00:00"/>
    <s v="Standard Class"/>
    <s v="VW-21775"/>
    <s v="Victoria Wilson"/>
    <x v="1"/>
    <s v="United States"/>
    <s v="Medina"/>
    <s v="Ohio"/>
    <n v="44256"/>
    <x v="3"/>
    <s v="TEC-AC-10000109"/>
    <x v="2"/>
    <x v="11"/>
    <x v="202"/>
    <n v="89.584000000000003"/>
    <n v="2"/>
    <n v="0.2"/>
    <n v="4.4791999999999996"/>
    <s v="Profit"/>
    <s v="CA"/>
    <x v="0"/>
    <x v="11"/>
  </r>
  <r>
    <n v="218"/>
    <s v="CA-2016-130162"/>
    <x v="99"/>
    <d v="2016-11-01T00:00:00"/>
    <s v="Standard Class"/>
    <s v="JH-15910"/>
    <s v="Jonathan Howell"/>
    <x v="0"/>
    <s v="United States"/>
    <s v="Los Angeles"/>
    <s v="California"/>
    <n v="90032"/>
    <x v="1"/>
    <s v="OFF-ST-10001328"/>
    <x v="1"/>
    <x v="4"/>
    <x v="178"/>
    <n v="93.06"/>
    <n v="6"/>
    <n v="0"/>
    <n v="26.056799999999999"/>
    <s v="Profit"/>
    <s v="CA"/>
    <x v="0"/>
    <x v="4"/>
  </r>
  <r>
    <n v="219"/>
    <s v="CA-2016-130162"/>
    <x v="99"/>
    <d v="2016-11-01T00:00:00"/>
    <s v="Standard Class"/>
    <s v="JH-15910"/>
    <s v="Jonathan Howell"/>
    <x v="0"/>
    <s v="United States"/>
    <s v="Los Angeles"/>
    <s v="California"/>
    <n v="90032"/>
    <x v="1"/>
    <s v="TEC-PH-10002563"/>
    <x v="2"/>
    <x v="7"/>
    <x v="203"/>
    <n v="302.37599999999998"/>
    <n v="3"/>
    <n v="0.2"/>
    <n v="22.6782"/>
    <s v="Profit"/>
    <s v="CA"/>
    <x v="0"/>
    <x v="7"/>
  </r>
  <r>
    <n v="220"/>
    <s v="CA-2015-169397"/>
    <x v="100"/>
    <d v="2015-12-27T00:00:00"/>
    <s v="First Class"/>
    <s v="JB-15925"/>
    <s v="Joni Blumstein"/>
    <x v="0"/>
    <s v="United States"/>
    <s v="Dublin"/>
    <s v="Ohio"/>
    <n v="43017"/>
    <x v="3"/>
    <s v="OFF-FA-10000585"/>
    <x v="1"/>
    <x v="13"/>
    <x v="204"/>
    <n v="5.5839999999999996"/>
    <n v="2"/>
    <n v="0.2"/>
    <n v="1.8148"/>
    <s v="Profit"/>
    <s v="CA"/>
    <x v="0"/>
    <x v="13"/>
  </r>
  <r>
    <n v="221"/>
    <s v="CA-2015-169397"/>
    <x v="100"/>
    <d v="2015-12-27T00:00:00"/>
    <s v="First Class"/>
    <s v="JB-15925"/>
    <s v="Joni Blumstein"/>
    <x v="0"/>
    <s v="United States"/>
    <s v="Dublin"/>
    <s v="Ohio"/>
    <n v="43017"/>
    <x v="3"/>
    <s v="OFF-PA-10004000"/>
    <x v="1"/>
    <x v="10"/>
    <x v="205"/>
    <n v="22.704000000000001"/>
    <n v="6"/>
    <n v="0.2"/>
    <n v="8.2302"/>
    <s v="Profit"/>
    <s v="CA"/>
    <x v="0"/>
    <x v="10"/>
  </r>
  <r>
    <n v="222"/>
    <s v="CA-2015-169397"/>
    <x v="100"/>
    <d v="2015-12-27T00:00:00"/>
    <s v="First Class"/>
    <s v="JB-15925"/>
    <s v="Joni Blumstein"/>
    <x v="0"/>
    <s v="United States"/>
    <s v="Dublin"/>
    <s v="Ohio"/>
    <n v="43017"/>
    <x v="3"/>
    <s v="OFF-BI-10002852"/>
    <x v="1"/>
    <x v="8"/>
    <x v="91"/>
    <n v="19.776"/>
    <n v="4"/>
    <n v="0.7"/>
    <n v="-13.8432"/>
    <s v="Loss"/>
    <s v="CA"/>
    <x v="0"/>
    <x v="8"/>
  </r>
  <r>
    <n v="223"/>
    <s v="CA-2015-169397"/>
    <x v="100"/>
    <d v="2015-12-27T00:00:00"/>
    <s v="First Class"/>
    <s v="JB-15925"/>
    <s v="Joni Blumstein"/>
    <x v="0"/>
    <s v="United States"/>
    <s v="Dublin"/>
    <s v="Ohio"/>
    <n v="43017"/>
    <x v="3"/>
    <s v="FUR-FU-10000087"/>
    <x v="0"/>
    <x v="5"/>
    <x v="206"/>
    <n v="72.703999999999994"/>
    <n v="4"/>
    <n v="0.2"/>
    <n v="19.084800000000001"/>
    <s v="Profit"/>
    <s v="CA"/>
    <x v="0"/>
    <x v="5"/>
  </r>
  <r>
    <n v="224"/>
    <s v="CA-2015-169397"/>
    <x v="100"/>
    <d v="2015-12-27T00:00:00"/>
    <s v="First Class"/>
    <s v="JB-15925"/>
    <s v="Joni Blumstein"/>
    <x v="0"/>
    <s v="United States"/>
    <s v="Dublin"/>
    <s v="Ohio"/>
    <n v="43017"/>
    <x v="3"/>
    <s v="TEC-MA-10001148"/>
    <x v="2"/>
    <x v="15"/>
    <x v="207"/>
    <n v="479.988"/>
    <n v="4"/>
    <n v="0.7"/>
    <n v="-383.99040000000002"/>
    <s v="Loss"/>
    <s v="CA"/>
    <x v="0"/>
    <x v="15"/>
  </r>
  <r>
    <n v="225"/>
    <s v="CA-2015-169397"/>
    <x v="100"/>
    <d v="2015-12-27T00:00:00"/>
    <s v="First Class"/>
    <s v="JB-15925"/>
    <s v="Joni Blumstein"/>
    <x v="0"/>
    <s v="United States"/>
    <s v="Dublin"/>
    <s v="Ohio"/>
    <n v="43017"/>
    <x v="3"/>
    <s v="OFF-AR-10001958"/>
    <x v="1"/>
    <x v="6"/>
    <x v="208"/>
    <n v="27.167999999999999"/>
    <n v="2"/>
    <n v="0.2"/>
    <n v="2.7168000000000001"/>
    <s v="Profit"/>
    <s v="CA"/>
    <x v="0"/>
    <x v="6"/>
  </r>
  <r>
    <n v="226"/>
    <s v="CA-2015-163055"/>
    <x v="101"/>
    <d v="2015-08-16T00:00:00"/>
    <s v="Standard Class"/>
    <s v="DS-13180"/>
    <s v="David Smith"/>
    <x v="1"/>
    <s v="United States"/>
    <s v="Detroit"/>
    <s v="Michigan"/>
    <n v="48227"/>
    <x v="2"/>
    <s v="OFF-AR-10001026"/>
    <x v="1"/>
    <x v="6"/>
    <x v="209"/>
    <n v="2.2000000000000002"/>
    <n v="1"/>
    <n v="0"/>
    <n v="0.96799999999999997"/>
    <s v="Profit"/>
    <s v="CA"/>
    <x v="0"/>
    <x v="6"/>
  </r>
  <r>
    <n v="227"/>
    <s v="CA-2015-163055"/>
    <x v="101"/>
    <d v="2015-08-16T00:00:00"/>
    <s v="Standard Class"/>
    <s v="DS-13180"/>
    <s v="David Smith"/>
    <x v="1"/>
    <s v="United States"/>
    <s v="Detroit"/>
    <s v="Michigan"/>
    <n v="48227"/>
    <x v="2"/>
    <s v="FUR-TA-10003748"/>
    <x v="0"/>
    <x v="3"/>
    <x v="210"/>
    <n v="622.45000000000005"/>
    <n v="5"/>
    <n v="0"/>
    <n v="136.93899999999999"/>
    <s v="Profit"/>
    <s v="CA"/>
    <x v="0"/>
    <x v="3"/>
  </r>
  <r>
    <n v="228"/>
    <s v="CA-2015-163055"/>
    <x v="101"/>
    <d v="2015-08-16T00:00:00"/>
    <s v="Standard Class"/>
    <s v="DS-13180"/>
    <s v="David Smith"/>
    <x v="1"/>
    <s v="United States"/>
    <s v="Detroit"/>
    <s v="Michigan"/>
    <n v="48227"/>
    <x v="2"/>
    <s v="OFF-ST-10002485"/>
    <x v="1"/>
    <x v="4"/>
    <x v="211"/>
    <n v="21.98"/>
    <n v="1"/>
    <n v="0"/>
    <n v="0.2198"/>
    <s v="Profit"/>
    <s v="CA"/>
    <x v="0"/>
    <x v="4"/>
  </r>
  <r>
    <n v="229"/>
    <s v="US-2015-145436"/>
    <x v="102"/>
    <d v="2015-03-04T00:00:00"/>
    <s v="Standard Class"/>
    <s v="VD-21670"/>
    <s v="Valerie Dominguez"/>
    <x v="0"/>
    <s v="United States"/>
    <s v="Columbia"/>
    <s v="Tennessee"/>
    <n v="38401"/>
    <x v="0"/>
    <s v="FUR-CH-10004860"/>
    <x v="0"/>
    <x v="1"/>
    <x v="212"/>
    <n v="161.56800000000001"/>
    <n v="2"/>
    <n v="0.2"/>
    <n v="-28.2744"/>
    <s v="Loss"/>
    <s v="US"/>
    <x v="1"/>
    <x v="1"/>
  </r>
  <r>
    <n v="230"/>
    <s v="US-2015-145436"/>
    <x v="102"/>
    <d v="2015-03-04T00:00:00"/>
    <s v="Standard Class"/>
    <s v="VD-21670"/>
    <s v="Valerie Dominguez"/>
    <x v="0"/>
    <s v="United States"/>
    <s v="Columbia"/>
    <s v="Tennessee"/>
    <n v="38401"/>
    <x v="0"/>
    <s v="FUR-CH-10004477"/>
    <x v="0"/>
    <x v="1"/>
    <x v="213"/>
    <n v="389.69600000000003"/>
    <n v="8"/>
    <n v="0.2"/>
    <n v="43.840800000000002"/>
    <s v="Profit"/>
    <s v="US"/>
    <x v="1"/>
    <x v="1"/>
  </r>
  <r>
    <n v="231"/>
    <s v="US-2014-156216"/>
    <x v="103"/>
    <d v="2014-09-17T00:00:00"/>
    <s v="Standard Class"/>
    <s v="EA-14035"/>
    <s v="Erin Ashbrook"/>
    <x v="1"/>
    <s v="United States"/>
    <s v="Charlotte"/>
    <s v="North Carolina"/>
    <n v="28205"/>
    <x v="0"/>
    <s v="OFF-BI-10001679"/>
    <x v="1"/>
    <x v="8"/>
    <x v="214"/>
    <n v="18.648"/>
    <n v="7"/>
    <n v="0.7"/>
    <n v="-12.432"/>
    <s v="Loss"/>
    <s v="US"/>
    <x v="1"/>
    <x v="8"/>
  </r>
  <r>
    <n v="232"/>
    <s v="US-2017-100930"/>
    <x v="104"/>
    <d v="2017-04-12T00:00:00"/>
    <s v="Standard Class"/>
    <s v="CS-12400"/>
    <s v="Christopher Schild"/>
    <x v="2"/>
    <s v="United States"/>
    <s v="Tampa"/>
    <s v="Florida"/>
    <n v="33614"/>
    <x v="0"/>
    <s v="FUR-TA-10001705"/>
    <x v="0"/>
    <x v="3"/>
    <x v="215"/>
    <n v="233.86"/>
    <n v="2"/>
    <n v="0.45"/>
    <n v="-102.048"/>
    <s v="Loss"/>
    <s v="US"/>
    <x v="1"/>
    <x v="3"/>
  </r>
  <r>
    <n v="233"/>
    <s v="US-2017-100930"/>
    <x v="104"/>
    <d v="2017-04-12T00:00:00"/>
    <s v="Standard Class"/>
    <s v="CS-12400"/>
    <s v="Christopher Schild"/>
    <x v="2"/>
    <s v="United States"/>
    <s v="Tampa"/>
    <s v="Florida"/>
    <n v="33614"/>
    <x v="0"/>
    <s v="FUR-TA-10003473"/>
    <x v="0"/>
    <x v="3"/>
    <x v="216"/>
    <n v="620.61450000000002"/>
    <n v="3"/>
    <n v="0.45"/>
    <n v="-248.2458"/>
    <s v="Loss"/>
    <s v="US"/>
    <x v="1"/>
    <x v="3"/>
  </r>
  <r>
    <n v="234"/>
    <s v="US-2017-100930"/>
    <x v="104"/>
    <d v="2017-04-12T00:00:00"/>
    <s v="Standard Class"/>
    <s v="CS-12400"/>
    <s v="Christopher Schild"/>
    <x v="2"/>
    <s v="United States"/>
    <s v="Tampa"/>
    <s v="Florida"/>
    <n v="33614"/>
    <x v="0"/>
    <s v="OFF-BI-10001679"/>
    <x v="1"/>
    <x v="8"/>
    <x v="214"/>
    <n v="5.3280000000000003"/>
    <n v="2"/>
    <n v="0.7"/>
    <n v="-3.552"/>
    <s v="Loss"/>
    <s v="US"/>
    <x v="1"/>
    <x v="8"/>
  </r>
  <r>
    <n v="235"/>
    <s v="US-2017-100930"/>
    <x v="104"/>
    <d v="2017-04-12T00:00:00"/>
    <s v="Standard Class"/>
    <s v="CS-12400"/>
    <s v="Christopher Schild"/>
    <x v="2"/>
    <s v="United States"/>
    <s v="Tampa"/>
    <s v="Florida"/>
    <n v="33614"/>
    <x v="0"/>
    <s v="FUR-FU-10004017"/>
    <x v="0"/>
    <x v="5"/>
    <x v="217"/>
    <n v="258.072"/>
    <n v="3"/>
    <n v="0.2"/>
    <n v="0"/>
    <s v="Profit"/>
    <s v="US"/>
    <x v="1"/>
    <x v="5"/>
  </r>
  <r>
    <n v="236"/>
    <s v="US-2017-100930"/>
    <x v="104"/>
    <d v="2017-04-12T00:00:00"/>
    <s v="Standard Class"/>
    <s v="CS-12400"/>
    <s v="Christopher Schild"/>
    <x v="2"/>
    <s v="United States"/>
    <s v="Tampa"/>
    <s v="Florida"/>
    <n v="33614"/>
    <x v="0"/>
    <s v="TEC-AC-10003832"/>
    <x v="2"/>
    <x v="11"/>
    <x v="218"/>
    <n v="617.976"/>
    <n v="3"/>
    <n v="0.2"/>
    <n v="-7.7247000000000003"/>
    <s v="Loss"/>
    <s v="US"/>
    <x v="1"/>
    <x v="11"/>
  </r>
  <r>
    <n v="237"/>
    <s v="CA-2017-160514"/>
    <x v="105"/>
    <d v="2017-11-16T00:00:00"/>
    <s v="Standard Class"/>
    <s v="DB-13120"/>
    <s v="David Bremer"/>
    <x v="1"/>
    <s v="United States"/>
    <s v="Santa Clara"/>
    <s v="California"/>
    <n v="95051"/>
    <x v="1"/>
    <s v="OFF-PA-10002479"/>
    <x v="1"/>
    <x v="10"/>
    <x v="219"/>
    <n v="10.56"/>
    <n v="2"/>
    <n v="0"/>
    <n v="4.7519999999999998"/>
    <s v="Profit"/>
    <s v="CA"/>
    <x v="0"/>
    <x v="10"/>
  </r>
  <r>
    <n v="238"/>
    <s v="CA-2016-157749"/>
    <x v="30"/>
    <d v="2016-06-09T00:00:00"/>
    <s v="Second Class"/>
    <s v="KL-16645"/>
    <s v="Ken Lonsdale"/>
    <x v="0"/>
    <s v="United States"/>
    <s v="Chicago"/>
    <s v="Illinois"/>
    <n v="60610"/>
    <x v="2"/>
    <s v="OFF-PA-10003349"/>
    <x v="1"/>
    <x v="10"/>
    <x v="220"/>
    <n v="25.92"/>
    <n v="5"/>
    <n v="0.2"/>
    <n v="9.3960000000000008"/>
    <s v="Profit"/>
    <s v="CA"/>
    <x v="0"/>
    <x v="10"/>
  </r>
  <r>
    <n v="239"/>
    <s v="CA-2016-157749"/>
    <x v="30"/>
    <d v="2016-06-09T00:00:00"/>
    <s v="Second Class"/>
    <s v="KL-16645"/>
    <s v="Ken Lonsdale"/>
    <x v="0"/>
    <s v="United States"/>
    <s v="Chicago"/>
    <s v="Illinois"/>
    <n v="60610"/>
    <x v="2"/>
    <s v="FUR-FU-10000576"/>
    <x v="0"/>
    <x v="5"/>
    <x v="221"/>
    <n v="419.68"/>
    <n v="5"/>
    <n v="0.6"/>
    <n v="-356.72800000000001"/>
    <s v="Loss"/>
    <s v="CA"/>
    <x v="0"/>
    <x v="5"/>
  </r>
  <r>
    <n v="240"/>
    <s v="CA-2016-157749"/>
    <x v="30"/>
    <d v="2016-06-09T00:00:00"/>
    <s v="Second Class"/>
    <s v="KL-16645"/>
    <s v="Ken Lonsdale"/>
    <x v="0"/>
    <s v="United States"/>
    <s v="Chicago"/>
    <s v="Illinois"/>
    <n v="60610"/>
    <x v="2"/>
    <s v="FUR-FU-10004351"/>
    <x v="0"/>
    <x v="5"/>
    <x v="222"/>
    <n v="11.688000000000001"/>
    <n v="3"/>
    <n v="0.6"/>
    <n v="-4.6752000000000002"/>
    <s v="Loss"/>
    <s v="CA"/>
    <x v="0"/>
    <x v="5"/>
  </r>
  <r>
    <n v="241"/>
    <s v="CA-2016-157749"/>
    <x v="30"/>
    <d v="2016-06-09T00:00:00"/>
    <s v="Second Class"/>
    <s v="KL-16645"/>
    <s v="Ken Lonsdale"/>
    <x v="0"/>
    <s v="United States"/>
    <s v="Chicago"/>
    <s v="Illinois"/>
    <n v="60610"/>
    <x v="2"/>
    <s v="TEC-PH-10000011"/>
    <x v="2"/>
    <x v="7"/>
    <x v="223"/>
    <n v="31.984000000000002"/>
    <n v="2"/>
    <n v="0.2"/>
    <n v="11.1944"/>
    <s v="Profit"/>
    <s v="CA"/>
    <x v="0"/>
    <x v="7"/>
  </r>
  <r>
    <n v="242"/>
    <s v="CA-2016-157749"/>
    <x v="30"/>
    <d v="2016-06-09T00:00:00"/>
    <s v="Second Class"/>
    <s v="KL-16645"/>
    <s v="Ken Lonsdale"/>
    <x v="0"/>
    <s v="United States"/>
    <s v="Chicago"/>
    <s v="Illinois"/>
    <n v="60610"/>
    <x v="2"/>
    <s v="FUR-TA-10002607"/>
    <x v="0"/>
    <x v="3"/>
    <x v="224"/>
    <n v="177.22499999999999"/>
    <n v="5"/>
    <n v="0.5"/>
    <n v="-120.51300000000001"/>
    <s v="Loss"/>
    <s v="CA"/>
    <x v="0"/>
    <x v="3"/>
  </r>
  <r>
    <n v="243"/>
    <s v="CA-2016-157749"/>
    <x v="30"/>
    <d v="2016-06-09T00:00:00"/>
    <s v="Second Class"/>
    <s v="KL-16645"/>
    <s v="Ken Lonsdale"/>
    <x v="0"/>
    <s v="United States"/>
    <s v="Chicago"/>
    <s v="Illinois"/>
    <n v="60610"/>
    <x v="2"/>
    <s v="FUR-FU-10002505"/>
    <x v="0"/>
    <x v="5"/>
    <x v="225"/>
    <n v="4.0439999999999996"/>
    <n v="3"/>
    <n v="0.6"/>
    <n v="-2.8308"/>
    <s v="Loss"/>
    <s v="CA"/>
    <x v="0"/>
    <x v="5"/>
  </r>
  <r>
    <n v="244"/>
    <s v="CA-2016-157749"/>
    <x v="30"/>
    <d v="2016-06-09T00:00:00"/>
    <s v="Second Class"/>
    <s v="KL-16645"/>
    <s v="Ken Lonsdale"/>
    <x v="0"/>
    <s v="United States"/>
    <s v="Chicago"/>
    <s v="Illinois"/>
    <n v="60610"/>
    <x v="2"/>
    <s v="OFF-AR-10004685"/>
    <x v="1"/>
    <x v="6"/>
    <x v="183"/>
    <n v="7.4080000000000004"/>
    <n v="2"/>
    <n v="0.2"/>
    <n v="1.2038"/>
    <s v="Profit"/>
    <s v="CA"/>
    <x v="0"/>
    <x v="6"/>
  </r>
  <r>
    <n v="245"/>
    <s v="CA-2014-131926"/>
    <x v="106"/>
    <d v="2014-06-06T00:00:00"/>
    <s v="Second Class"/>
    <s v="DW-13480"/>
    <s v="Dianna Wilson"/>
    <x v="2"/>
    <s v="United States"/>
    <s v="Lakeville"/>
    <s v="Minnesota"/>
    <n v="55044"/>
    <x v="2"/>
    <s v="FUR-CH-10004063"/>
    <x v="0"/>
    <x v="1"/>
    <x v="120"/>
    <n v="2001.86"/>
    <n v="7"/>
    <n v="0"/>
    <n v="580.5394"/>
    <s v="Profit"/>
    <s v="CA"/>
    <x v="0"/>
    <x v="1"/>
  </r>
  <r>
    <n v="246"/>
    <s v="CA-2014-131926"/>
    <x v="106"/>
    <d v="2014-06-06T00:00:00"/>
    <s v="Second Class"/>
    <s v="DW-13480"/>
    <s v="Dianna Wilson"/>
    <x v="2"/>
    <s v="United States"/>
    <s v="Lakeville"/>
    <s v="Minnesota"/>
    <n v="55044"/>
    <x v="2"/>
    <s v="OFF-ST-10002276"/>
    <x v="1"/>
    <x v="4"/>
    <x v="226"/>
    <n v="166.72"/>
    <n v="2"/>
    <n v="0"/>
    <n v="41.68"/>
    <s v="Profit"/>
    <s v="CA"/>
    <x v="0"/>
    <x v="4"/>
  </r>
  <r>
    <n v="247"/>
    <s v="CA-2014-131926"/>
    <x v="106"/>
    <d v="2014-06-06T00:00:00"/>
    <s v="Second Class"/>
    <s v="DW-13480"/>
    <s v="Dianna Wilson"/>
    <x v="2"/>
    <s v="United States"/>
    <s v="Lakeville"/>
    <s v="Minnesota"/>
    <n v="55044"/>
    <x v="2"/>
    <s v="OFF-PA-10004082"/>
    <x v="1"/>
    <x v="10"/>
    <x v="227"/>
    <n v="47.88"/>
    <n v="6"/>
    <n v="0"/>
    <n v="23.94"/>
    <s v="Profit"/>
    <s v="CA"/>
    <x v="0"/>
    <x v="10"/>
  </r>
  <r>
    <n v="248"/>
    <s v="CA-2014-131926"/>
    <x v="106"/>
    <d v="2014-06-06T00:00:00"/>
    <s v="Second Class"/>
    <s v="DW-13480"/>
    <s v="Dianna Wilson"/>
    <x v="2"/>
    <s v="United States"/>
    <s v="Lakeville"/>
    <s v="Minnesota"/>
    <n v="55044"/>
    <x v="2"/>
    <s v="OFF-AP-10002945"/>
    <x v="1"/>
    <x v="9"/>
    <x v="228"/>
    <n v="1503.25"/>
    <n v="5"/>
    <n v="0"/>
    <n v="496.07249999999999"/>
    <s v="Profit"/>
    <s v="CA"/>
    <x v="0"/>
    <x v="9"/>
  </r>
  <r>
    <n v="249"/>
    <s v="CA-2014-131926"/>
    <x v="106"/>
    <d v="2014-06-06T00:00:00"/>
    <s v="Second Class"/>
    <s v="DW-13480"/>
    <s v="Dianna Wilson"/>
    <x v="2"/>
    <s v="United States"/>
    <s v="Lakeville"/>
    <s v="Minnesota"/>
    <n v="55044"/>
    <x v="2"/>
    <s v="OFF-PA-10000061"/>
    <x v="1"/>
    <x v="10"/>
    <x v="181"/>
    <n v="25.92"/>
    <n v="4"/>
    <n v="0"/>
    <n v="12.441599999999999"/>
    <s v="Profit"/>
    <s v="CA"/>
    <x v="0"/>
    <x v="10"/>
  </r>
  <r>
    <n v="250"/>
    <s v="CA-2016-154739"/>
    <x v="107"/>
    <d v="2016-12-15T00:00:00"/>
    <s v="Second Class"/>
    <s v="LH-17155"/>
    <s v="Logan Haushalter"/>
    <x v="0"/>
    <s v="United States"/>
    <s v="San Francisco"/>
    <s v="California"/>
    <n v="94109"/>
    <x v="1"/>
    <s v="FUR-CH-10002965"/>
    <x v="0"/>
    <x v="1"/>
    <x v="229"/>
    <n v="321.56799999999998"/>
    <n v="2"/>
    <n v="0.2"/>
    <n v="28.1372"/>
    <s v="Profit"/>
    <s v="CA"/>
    <x v="0"/>
    <x v="1"/>
  </r>
  <r>
    <n v="251"/>
    <s v="CA-2016-145625"/>
    <x v="108"/>
    <d v="2016-09-17T00:00:00"/>
    <s v="Standard Class"/>
    <s v="KC-16540"/>
    <s v="Kelly Collister"/>
    <x v="0"/>
    <s v="United States"/>
    <s v="San Diego"/>
    <s v="California"/>
    <n v="92037"/>
    <x v="1"/>
    <s v="OFF-PA-10004569"/>
    <x v="1"/>
    <x v="10"/>
    <x v="230"/>
    <n v="7.61"/>
    <n v="1"/>
    <n v="0"/>
    <n v="3.5767000000000002"/>
    <s v="Profit"/>
    <s v="CA"/>
    <x v="0"/>
    <x v="10"/>
  </r>
  <r>
    <n v="252"/>
    <s v="CA-2016-145625"/>
    <x v="108"/>
    <d v="2016-09-17T00:00:00"/>
    <s v="Standard Class"/>
    <s v="KC-16540"/>
    <s v="Kelly Collister"/>
    <x v="0"/>
    <s v="United States"/>
    <s v="San Diego"/>
    <s v="California"/>
    <n v="92037"/>
    <x v="1"/>
    <s v="TEC-AC-10003832"/>
    <x v="2"/>
    <x v="11"/>
    <x v="218"/>
    <n v="3347.37"/>
    <n v="13"/>
    <n v="0"/>
    <n v="636.00030000000004"/>
    <s v="Profit"/>
    <s v="CA"/>
    <x v="0"/>
    <x v="11"/>
  </r>
  <r>
    <n v="253"/>
    <s v="CA-2016-146941"/>
    <x v="107"/>
    <d v="2016-12-13T00:00:00"/>
    <s v="First Class"/>
    <s v="DL-13315"/>
    <s v="Delfina Latchford"/>
    <x v="0"/>
    <s v="United States"/>
    <s v="New York City"/>
    <s v="New York"/>
    <n v="10024"/>
    <x v="3"/>
    <s v="OFF-ST-10001228"/>
    <x v="1"/>
    <x v="4"/>
    <x v="231"/>
    <n v="80.58"/>
    <n v="6"/>
    <n v="0"/>
    <n v="22.5624"/>
    <s v="Profit"/>
    <s v="CA"/>
    <x v="0"/>
    <x v="4"/>
  </r>
  <r>
    <n v="254"/>
    <s v="CA-2016-146941"/>
    <x v="107"/>
    <d v="2016-12-13T00:00:00"/>
    <s v="First Class"/>
    <s v="DL-13315"/>
    <s v="Delfina Latchford"/>
    <x v="0"/>
    <s v="United States"/>
    <s v="New York City"/>
    <s v="New York"/>
    <n v="10024"/>
    <x v="3"/>
    <s v="OFF-EN-10003296"/>
    <x v="1"/>
    <x v="12"/>
    <x v="232"/>
    <n v="361.92"/>
    <n v="4"/>
    <n v="0"/>
    <n v="162.864"/>
    <s v="Profit"/>
    <s v="CA"/>
    <x v="0"/>
    <x v="12"/>
  </r>
  <r>
    <n v="255"/>
    <s v="US-2015-159982"/>
    <x v="109"/>
    <d v="2015-12-04T00:00:00"/>
    <s v="Standard Class"/>
    <s v="DR-12880"/>
    <s v="Dan Reichenbach"/>
    <x v="1"/>
    <s v="United States"/>
    <s v="Chicago"/>
    <s v="Illinois"/>
    <n v="60623"/>
    <x v="2"/>
    <s v="FUR-FU-10002505"/>
    <x v="0"/>
    <x v="5"/>
    <x v="225"/>
    <n v="12.132"/>
    <n v="9"/>
    <n v="0.6"/>
    <n v="-8.4923999999999999"/>
    <s v="Loss"/>
    <s v="US"/>
    <x v="1"/>
    <x v="5"/>
  </r>
  <r>
    <n v="256"/>
    <s v="US-2015-159982"/>
    <x v="109"/>
    <d v="2015-12-04T00:00:00"/>
    <s v="Standard Class"/>
    <s v="DR-12880"/>
    <s v="Dan Reichenbach"/>
    <x v="1"/>
    <s v="United States"/>
    <s v="Chicago"/>
    <s v="Illinois"/>
    <n v="60623"/>
    <x v="2"/>
    <s v="OFF-ST-10004804"/>
    <x v="1"/>
    <x v="4"/>
    <x v="233"/>
    <n v="82.367999999999995"/>
    <n v="2"/>
    <n v="0.2"/>
    <n v="-19.5624"/>
    <s v="Loss"/>
    <s v="US"/>
    <x v="1"/>
    <x v="4"/>
  </r>
  <r>
    <n v="257"/>
    <s v="US-2015-159982"/>
    <x v="109"/>
    <d v="2015-12-04T00:00:00"/>
    <s v="Standard Class"/>
    <s v="DR-12880"/>
    <s v="Dan Reichenbach"/>
    <x v="1"/>
    <s v="United States"/>
    <s v="Chicago"/>
    <s v="Illinois"/>
    <n v="60623"/>
    <x v="2"/>
    <s v="OFF-ST-10001590"/>
    <x v="1"/>
    <x v="4"/>
    <x v="147"/>
    <n v="53.92"/>
    <n v="5"/>
    <n v="0.2"/>
    <n v="4.0439999999999996"/>
    <s v="Profit"/>
    <s v="US"/>
    <x v="1"/>
    <x v="4"/>
  </r>
  <r>
    <n v="258"/>
    <s v="US-2015-159982"/>
    <x v="109"/>
    <d v="2015-12-04T00:00:00"/>
    <s v="Standard Class"/>
    <s v="DR-12880"/>
    <s v="Dan Reichenbach"/>
    <x v="1"/>
    <s v="United States"/>
    <s v="Chicago"/>
    <s v="Illinois"/>
    <n v="60623"/>
    <x v="2"/>
    <s v="TEC-PH-10001580"/>
    <x v="2"/>
    <x v="7"/>
    <x v="234"/>
    <n v="647.904"/>
    <n v="6"/>
    <n v="0.2"/>
    <n v="56.691600000000001"/>
    <s v="Profit"/>
    <s v="US"/>
    <x v="1"/>
    <x v="7"/>
  </r>
  <r>
    <n v="259"/>
    <s v="CA-2017-163139"/>
    <x v="96"/>
    <d v="2017-12-03T00:00:00"/>
    <s v="Second Class"/>
    <s v="CC-12670"/>
    <s v="Craig Carreira"/>
    <x v="0"/>
    <s v="United States"/>
    <s v="New York City"/>
    <s v="New York"/>
    <n v="10009"/>
    <x v="3"/>
    <s v="TEC-AC-10000290"/>
    <x v="2"/>
    <x v="11"/>
    <x v="235"/>
    <n v="20.37"/>
    <n v="3"/>
    <n v="0"/>
    <n v="6.9257999999999997"/>
    <s v="Profit"/>
    <s v="CA"/>
    <x v="0"/>
    <x v="11"/>
  </r>
  <r>
    <n v="260"/>
    <s v="CA-2017-163139"/>
    <x v="96"/>
    <d v="2017-12-03T00:00:00"/>
    <s v="Second Class"/>
    <s v="CC-12670"/>
    <s v="Craig Carreira"/>
    <x v="0"/>
    <s v="United States"/>
    <s v="New York City"/>
    <s v="New York"/>
    <n v="10009"/>
    <x v="3"/>
    <s v="OFF-ST-10002790"/>
    <x v="1"/>
    <x v="4"/>
    <x v="236"/>
    <n v="221.55"/>
    <n v="3"/>
    <n v="0"/>
    <n v="6.6464999999999996"/>
    <s v="Profit"/>
    <s v="CA"/>
    <x v="0"/>
    <x v="4"/>
  </r>
  <r>
    <n v="261"/>
    <s v="CA-2017-163139"/>
    <x v="96"/>
    <d v="2017-12-03T00:00:00"/>
    <s v="Second Class"/>
    <s v="CC-12670"/>
    <s v="Craig Carreira"/>
    <x v="0"/>
    <s v="United States"/>
    <s v="New York City"/>
    <s v="New York"/>
    <n v="10009"/>
    <x v="3"/>
    <s v="OFF-BI-10003460"/>
    <x v="1"/>
    <x v="8"/>
    <x v="237"/>
    <n v="17.52"/>
    <n v="5"/>
    <n v="0.2"/>
    <n v="6.1319999999999997"/>
    <s v="Profit"/>
    <s v="CA"/>
    <x v="0"/>
    <x v="8"/>
  </r>
  <r>
    <n v="262"/>
    <s v="US-2017-155299"/>
    <x v="110"/>
    <d v="2017-06-12T00:00:00"/>
    <s v="Standard Class"/>
    <s v="Dl-13600"/>
    <s v="Dorris liebe"/>
    <x v="1"/>
    <s v="United States"/>
    <s v="Pasadena"/>
    <s v="Texas"/>
    <n v="77506"/>
    <x v="2"/>
    <s v="OFF-AP-10002203"/>
    <x v="1"/>
    <x v="9"/>
    <x v="238"/>
    <n v="1.6240000000000001"/>
    <n v="2"/>
    <n v="0.8"/>
    <n v="-4.4660000000000002"/>
    <s v="Loss"/>
    <s v="US"/>
    <x v="1"/>
    <x v="9"/>
  </r>
  <r>
    <n v="263"/>
    <s v="US-2014-106992"/>
    <x v="111"/>
    <d v="2014-09-21T00:00:00"/>
    <s v="Second Class"/>
    <s v="SB-20290"/>
    <s v="Sean Braxton"/>
    <x v="1"/>
    <s v="United States"/>
    <s v="Houston"/>
    <s v="Texas"/>
    <n v="77036"/>
    <x v="2"/>
    <s v="TEC-MA-10000822"/>
    <x v="2"/>
    <x v="15"/>
    <x v="156"/>
    <n v="3059.982"/>
    <n v="3"/>
    <n v="0.4"/>
    <n v="-509.99700000000001"/>
    <s v="Loss"/>
    <s v="US"/>
    <x v="1"/>
    <x v="15"/>
  </r>
  <r>
    <n v="264"/>
    <s v="US-2014-106992"/>
    <x v="111"/>
    <d v="2014-09-21T00:00:00"/>
    <s v="Second Class"/>
    <s v="SB-20290"/>
    <s v="Sean Braxton"/>
    <x v="1"/>
    <s v="United States"/>
    <s v="Houston"/>
    <s v="Texas"/>
    <n v="77036"/>
    <x v="2"/>
    <s v="TEC-MA-10003353"/>
    <x v="2"/>
    <x v="15"/>
    <x v="239"/>
    <n v="2519.9580000000001"/>
    <n v="7"/>
    <n v="0.4"/>
    <n v="-251.9958"/>
    <s v="Loss"/>
    <s v="US"/>
    <x v="1"/>
    <x v="15"/>
  </r>
  <r>
    <n v="265"/>
    <s v="CA-2016-125318"/>
    <x v="112"/>
    <d v="2016-06-13T00:00:00"/>
    <s v="Standard Class"/>
    <s v="RC-19825"/>
    <s v="Roy Collins"/>
    <x v="0"/>
    <s v="United States"/>
    <s v="Chicago"/>
    <s v="Illinois"/>
    <n v="60610"/>
    <x v="2"/>
    <s v="TEC-PH-10001433"/>
    <x v="2"/>
    <x v="7"/>
    <x v="240"/>
    <n v="328.22399999999999"/>
    <n v="4"/>
    <n v="0.2"/>
    <n v="28.7196"/>
    <s v="Profit"/>
    <s v="CA"/>
    <x v="0"/>
    <x v="7"/>
  </r>
  <r>
    <n v="266"/>
    <s v="CA-2015-155040"/>
    <x v="113"/>
    <d v="2015-11-15T00:00:00"/>
    <s v="Standard Class"/>
    <s v="AH-10210"/>
    <s v="Alan Hwang"/>
    <x v="0"/>
    <s v="United States"/>
    <s v="Brentwood"/>
    <s v="California"/>
    <n v="94513"/>
    <x v="1"/>
    <s v="TEC-AC-10004469"/>
    <x v="2"/>
    <x v="11"/>
    <x v="241"/>
    <n v="79.900000000000006"/>
    <n v="2"/>
    <n v="0"/>
    <n v="35.155999999999999"/>
    <s v="Profit"/>
    <s v="CA"/>
    <x v="0"/>
    <x v="11"/>
  </r>
  <r>
    <n v="267"/>
    <s v="CA-2017-136826"/>
    <x v="114"/>
    <d v="2017-06-20T00:00:00"/>
    <s v="Standard Class"/>
    <s v="CB-12535"/>
    <s v="Claudia Bergmann"/>
    <x v="1"/>
    <s v="United States"/>
    <s v="Chapel Hill"/>
    <s v="North Carolina"/>
    <n v="27514"/>
    <x v="0"/>
    <s v="OFF-AR-10003602"/>
    <x v="1"/>
    <x v="6"/>
    <x v="242"/>
    <n v="14.016"/>
    <n v="3"/>
    <n v="0.2"/>
    <n v="4.7304000000000004"/>
    <s v="Profit"/>
    <s v="CA"/>
    <x v="0"/>
    <x v="6"/>
  </r>
  <r>
    <n v="268"/>
    <s v="CA-2016-111010"/>
    <x v="115"/>
    <d v="2016-01-28T00:00:00"/>
    <s v="Standard Class"/>
    <s v="PG-18895"/>
    <s v="Paul Gonzalez"/>
    <x v="0"/>
    <s v="United States"/>
    <s v="Morristown"/>
    <s v="New Jersey"/>
    <n v="7960"/>
    <x v="3"/>
    <s v="OFF-FA-10003472"/>
    <x v="1"/>
    <x v="13"/>
    <x v="243"/>
    <n v="7.56"/>
    <n v="6"/>
    <n v="0"/>
    <n v="0.3024"/>
    <s v="Profit"/>
    <s v="CA"/>
    <x v="0"/>
    <x v="13"/>
  </r>
  <r>
    <n v="269"/>
    <s v="US-2017-145366"/>
    <x v="34"/>
    <d v="2017-12-13T00:00:00"/>
    <s v="Standard Class"/>
    <s v="CA-12310"/>
    <s v="Christine Abelman"/>
    <x v="1"/>
    <s v="United States"/>
    <s v="Cincinnati"/>
    <s v="Ohio"/>
    <n v="45231"/>
    <x v="3"/>
    <s v="OFF-ST-10004180"/>
    <x v="1"/>
    <x v="4"/>
    <x v="244"/>
    <n v="37.207999999999998"/>
    <n v="1"/>
    <n v="0.2"/>
    <n v="-7.4416000000000002"/>
    <s v="Loss"/>
    <s v="US"/>
    <x v="1"/>
    <x v="4"/>
  </r>
  <r>
    <n v="270"/>
    <s v="US-2017-145366"/>
    <x v="34"/>
    <d v="2017-12-13T00:00:00"/>
    <s v="Standard Class"/>
    <s v="CA-12310"/>
    <s v="Christine Abelman"/>
    <x v="1"/>
    <s v="United States"/>
    <s v="Cincinnati"/>
    <s v="Ohio"/>
    <n v="45231"/>
    <x v="3"/>
    <s v="OFF-EN-10004386"/>
    <x v="1"/>
    <x v="12"/>
    <x v="245"/>
    <n v="57.576000000000001"/>
    <n v="3"/>
    <n v="0.2"/>
    <n v="21.591000000000001"/>
    <s v="Profit"/>
    <s v="US"/>
    <x v="1"/>
    <x v="12"/>
  </r>
  <r>
    <n v="271"/>
    <s v="CA-2017-163979"/>
    <x v="116"/>
    <d v="2018-01-02T00:00:00"/>
    <s v="Second Class"/>
    <s v="KH-16690"/>
    <s v="Kristen Hastings"/>
    <x v="1"/>
    <s v="United States"/>
    <s v="San Francisco"/>
    <s v="California"/>
    <n v="94110"/>
    <x v="1"/>
    <s v="OFF-ST-10003208"/>
    <x v="1"/>
    <x v="4"/>
    <x v="246"/>
    <n v="725.84"/>
    <n v="4"/>
    <n v="0"/>
    <n v="210.49359999999999"/>
    <s v="Profit"/>
    <s v="CA"/>
    <x v="0"/>
    <x v="4"/>
  </r>
  <r>
    <n v="272"/>
    <s v="CA-2015-155334"/>
    <x v="117"/>
    <d v="2015-07-31T00:00:00"/>
    <s v="First Class"/>
    <s v="HA-14920"/>
    <s v="Helen Andreada"/>
    <x v="0"/>
    <s v="United States"/>
    <s v="San Francisco"/>
    <s v="California"/>
    <n v="94109"/>
    <x v="1"/>
    <s v="TEC-AC-10003628"/>
    <x v="2"/>
    <x v="11"/>
    <x v="247"/>
    <n v="209.93"/>
    <n v="7"/>
    <n v="0"/>
    <n v="92.369200000000006"/>
    <s v="Profit"/>
    <s v="CA"/>
    <x v="0"/>
    <x v="11"/>
  </r>
  <r>
    <n v="273"/>
    <s v="CA-2015-155334"/>
    <x v="117"/>
    <d v="2015-07-31T00:00:00"/>
    <s v="First Class"/>
    <s v="HA-14920"/>
    <s v="Helen Andreada"/>
    <x v="0"/>
    <s v="United States"/>
    <s v="San Francisco"/>
    <s v="California"/>
    <n v="94109"/>
    <x v="1"/>
    <s v="FUR-FU-10003274"/>
    <x v="0"/>
    <x v="5"/>
    <x v="248"/>
    <n v="5.28"/>
    <n v="3"/>
    <n v="0"/>
    <n v="2.3231999999999999"/>
    <s v="Profit"/>
    <s v="CA"/>
    <x v="0"/>
    <x v="5"/>
  </r>
  <r>
    <n v="274"/>
    <s v="CA-2015-155334"/>
    <x v="117"/>
    <d v="2015-07-31T00:00:00"/>
    <s v="First Class"/>
    <s v="HA-14920"/>
    <s v="Helen Andreada"/>
    <x v="0"/>
    <s v="United States"/>
    <s v="San Francisco"/>
    <s v="California"/>
    <n v="94109"/>
    <x v="1"/>
    <s v="OFF-BI-10002557"/>
    <x v="1"/>
    <x v="8"/>
    <x v="249"/>
    <n v="10.92"/>
    <n v="3"/>
    <n v="0.2"/>
    <n v="4.0949999999999998"/>
    <s v="Profit"/>
    <s v="CA"/>
    <x v="0"/>
    <x v="8"/>
  </r>
  <r>
    <n v="275"/>
    <s v="CA-2017-118136"/>
    <x v="118"/>
    <d v="2017-09-17T00:00:00"/>
    <s v="First Class"/>
    <s v="BB-10990"/>
    <s v="Barry Blumstein"/>
    <x v="1"/>
    <s v="United States"/>
    <s v="Inglewood"/>
    <s v="California"/>
    <n v="90301"/>
    <x v="1"/>
    <s v="OFF-PA-10002615"/>
    <x v="1"/>
    <x v="10"/>
    <x v="250"/>
    <n v="8.82"/>
    <n v="2"/>
    <n v="0"/>
    <n v="4.0571999999999999"/>
    <s v="Profit"/>
    <s v="CA"/>
    <x v="0"/>
    <x v="10"/>
  </r>
  <r>
    <n v="276"/>
    <s v="CA-2017-118136"/>
    <x v="118"/>
    <d v="2017-09-17T00:00:00"/>
    <s v="First Class"/>
    <s v="BB-10990"/>
    <s v="Barry Blumstein"/>
    <x v="1"/>
    <s v="United States"/>
    <s v="Inglewood"/>
    <s v="California"/>
    <n v="90301"/>
    <x v="1"/>
    <s v="OFF-AR-10001427"/>
    <x v="1"/>
    <x v="6"/>
    <x v="251"/>
    <n v="5.98"/>
    <n v="1"/>
    <n v="0"/>
    <n v="1.5548"/>
    <s v="Profit"/>
    <s v="CA"/>
    <x v="0"/>
    <x v="6"/>
  </r>
  <r>
    <n v="277"/>
    <s v="CA-2017-132976"/>
    <x v="119"/>
    <d v="2017-10-17T00:00:00"/>
    <s v="Standard Class"/>
    <s v="AG-10495"/>
    <s v="Andrew Gjertsen"/>
    <x v="1"/>
    <s v="United States"/>
    <s v="Philadelphia"/>
    <s v="Pennsylvania"/>
    <n v="19140"/>
    <x v="3"/>
    <s v="OFF-PA-10000673"/>
    <x v="1"/>
    <x v="10"/>
    <x v="252"/>
    <n v="11.648"/>
    <n v="2"/>
    <n v="0.2"/>
    <n v="4.0768000000000004"/>
    <s v="Profit"/>
    <s v="CA"/>
    <x v="0"/>
    <x v="10"/>
  </r>
  <r>
    <n v="278"/>
    <s v="CA-2017-132976"/>
    <x v="119"/>
    <d v="2017-10-17T00:00:00"/>
    <s v="Standard Class"/>
    <s v="AG-10495"/>
    <s v="Andrew Gjertsen"/>
    <x v="1"/>
    <s v="United States"/>
    <s v="Philadelphia"/>
    <s v="Pennsylvania"/>
    <n v="19140"/>
    <x v="3"/>
    <s v="OFF-PA-10004470"/>
    <x v="1"/>
    <x v="10"/>
    <x v="253"/>
    <n v="18.175999999999998"/>
    <n v="4"/>
    <n v="0.2"/>
    <n v="5.9071999999999996"/>
    <s v="Profit"/>
    <s v="CA"/>
    <x v="0"/>
    <x v="10"/>
  </r>
  <r>
    <n v="279"/>
    <s v="CA-2017-132976"/>
    <x v="119"/>
    <d v="2017-10-17T00:00:00"/>
    <s v="Standard Class"/>
    <s v="AG-10495"/>
    <s v="Andrew Gjertsen"/>
    <x v="1"/>
    <s v="United States"/>
    <s v="Philadelphia"/>
    <s v="Pennsylvania"/>
    <n v="19140"/>
    <x v="3"/>
    <s v="OFF-ST-10000876"/>
    <x v="1"/>
    <x v="4"/>
    <x v="254"/>
    <n v="59.712000000000003"/>
    <n v="6"/>
    <n v="0.2"/>
    <n v="5.9711999999999996"/>
    <s v="Profit"/>
    <s v="CA"/>
    <x v="0"/>
    <x v="4"/>
  </r>
  <r>
    <n v="280"/>
    <s v="CA-2017-132976"/>
    <x v="119"/>
    <d v="2017-10-17T00:00:00"/>
    <s v="Standard Class"/>
    <s v="AG-10495"/>
    <s v="Andrew Gjertsen"/>
    <x v="1"/>
    <s v="United States"/>
    <s v="Philadelphia"/>
    <s v="Pennsylvania"/>
    <n v="19140"/>
    <x v="3"/>
    <s v="OFF-LA-10002043"/>
    <x v="1"/>
    <x v="2"/>
    <x v="255"/>
    <n v="24.84"/>
    <n v="3"/>
    <n v="0.2"/>
    <n v="8.6940000000000008"/>
    <s v="Profit"/>
    <s v="CA"/>
    <x v="0"/>
    <x v="2"/>
  </r>
  <r>
    <n v="281"/>
    <s v="US-2015-161991"/>
    <x v="120"/>
    <d v="2015-09-28T00:00:00"/>
    <s v="Second Class"/>
    <s v="SC-20725"/>
    <s v="Steven Cartwright"/>
    <x v="0"/>
    <s v="United States"/>
    <s v="Houston"/>
    <s v="Texas"/>
    <n v="77070"/>
    <x v="2"/>
    <s v="OFF-BI-10004967"/>
    <x v="1"/>
    <x v="8"/>
    <x v="256"/>
    <n v="2.08"/>
    <n v="5"/>
    <n v="0.8"/>
    <n v="-3.4319999999999999"/>
    <s v="Loss"/>
    <s v="US"/>
    <x v="1"/>
    <x v="8"/>
  </r>
  <r>
    <n v="282"/>
    <s v="US-2015-161991"/>
    <x v="120"/>
    <d v="2015-09-28T00:00:00"/>
    <s v="Second Class"/>
    <s v="SC-20725"/>
    <s v="Steven Cartwright"/>
    <x v="0"/>
    <s v="United States"/>
    <s v="Houston"/>
    <s v="Texas"/>
    <n v="77070"/>
    <x v="2"/>
    <s v="TEC-PH-10001760"/>
    <x v="2"/>
    <x v="7"/>
    <x v="257"/>
    <n v="1114.4000000000001"/>
    <n v="7"/>
    <n v="0.2"/>
    <n v="376.11"/>
    <s v="Profit"/>
    <s v="US"/>
    <x v="1"/>
    <x v="7"/>
  </r>
  <r>
    <n v="283"/>
    <s v="CA-2015-130890"/>
    <x v="121"/>
    <d v="2015-11-06T00:00:00"/>
    <s v="Standard Class"/>
    <s v="JO-15280"/>
    <s v="Jas O'Carroll"/>
    <x v="0"/>
    <s v="United States"/>
    <s v="Los Angeles"/>
    <s v="California"/>
    <n v="90004"/>
    <x v="1"/>
    <s v="FUR-TA-10002903"/>
    <x v="0"/>
    <x v="3"/>
    <x v="258"/>
    <n v="1038.8399999999999"/>
    <n v="5"/>
    <n v="0.2"/>
    <n v="51.942"/>
    <s v="Profit"/>
    <s v="CA"/>
    <x v="0"/>
    <x v="3"/>
  </r>
  <r>
    <n v="284"/>
    <s v="CA-2015-130883"/>
    <x v="120"/>
    <d v="2015-10-02T00:00:00"/>
    <s v="Standard Class"/>
    <s v="TB-21520"/>
    <s v="Tracy Blumstein"/>
    <x v="0"/>
    <s v="United States"/>
    <s v="Portland"/>
    <s v="Oregon"/>
    <n v="97206"/>
    <x v="1"/>
    <s v="OFF-PA-10000474"/>
    <x v="1"/>
    <x v="10"/>
    <x v="33"/>
    <n v="141.76"/>
    <n v="5"/>
    <n v="0.2"/>
    <n v="47.844000000000001"/>
    <s v="Profit"/>
    <s v="CA"/>
    <x v="0"/>
    <x v="10"/>
  </r>
  <r>
    <n v="285"/>
    <s v="CA-2015-130883"/>
    <x v="120"/>
    <d v="2015-10-02T00:00:00"/>
    <s v="Standard Class"/>
    <s v="TB-21520"/>
    <s v="Tracy Blumstein"/>
    <x v="0"/>
    <s v="United States"/>
    <s v="Portland"/>
    <s v="Oregon"/>
    <n v="97206"/>
    <x v="1"/>
    <s v="TEC-AC-10001956"/>
    <x v="2"/>
    <x v="11"/>
    <x v="259"/>
    <n v="239.8"/>
    <n v="5"/>
    <n v="0.2"/>
    <n v="47.96"/>
    <s v="Profit"/>
    <s v="CA"/>
    <x v="0"/>
    <x v="11"/>
  </r>
  <r>
    <n v="286"/>
    <s v="CA-2015-130883"/>
    <x v="120"/>
    <d v="2015-10-02T00:00:00"/>
    <s v="Standard Class"/>
    <s v="TB-21520"/>
    <s v="Tracy Blumstein"/>
    <x v="0"/>
    <s v="United States"/>
    <s v="Portland"/>
    <s v="Oregon"/>
    <n v="97206"/>
    <x v="1"/>
    <s v="OFF-PA-10004100"/>
    <x v="1"/>
    <x v="10"/>
    <x v="260"/>
    <n v="31.103999999999999"/>
    <n v="6"/>
    <n v="0.2"/>
    <n v="10.8864"/>
    <s v="Profit"/>
    <s v="CA"/>
    <x v="0"/>
    <x v="10"/>
  </r>
  <r>
    <n v="287"/>
    <s v="CA-2016-112697"/>
    <x v="122"/>
    <d v="2016-12-20T00:00:00"/>
    <s v="Second Class"/>
    <s v="AH-10195"/>
    <s v="Alan Haines"/>
    <x v="1"/>
    <s v="United States"/>
    <s v="Tamarac"/>
    <s v="Florida"/>
    <n v="33319"/>
    <x v="0"/>
    <s v="OFF-BI-10000778"/>
    <x v="1"/>
    <x v="8"/>
    <x v="261"/>
    <n v="254.05799999999999"/>
    <n v="7"/>
    <n v="0.7"/>
    <n v="-169.37200000000001"/>
    <s v="Loss"/>
    <s v="CA"/>
    <x v="0"/>
    <x v="8"/>
  </r>
  <r>
    <n v="288"/>
    <s v="CA-2016-112697"/>
    <x v="122"/>
    <d v="2016-12-20T00:00:00"/>
    <s v="Second Class"/>
    <s v="AH-10195"/>
    <s v="Alan Haines"/>
    <x v="1"/>
    <s v="United States"/>
    <s v="Tamarac"/>
    <s v="Florida"/>
    <n v="33319"/>
    <x v="0"/>
    <s v="OFF-AP-10002684"/>
    <x v="1"/>
    <x v="9"/>
    <x v="167"/>
    <n v="194.52799999999999"/>
    <n v="2"/>
    <n v="0.2"/>
    <n v="24.315999999999999"/>
    <s v="Profit"/>
    <s v="CA"/>
    <x v="0"/>
    <x v="9"/>
  </r>
  <r>
    <n v="289"/>
    <s v="CA-2016-112697"/>
    <x v="122"/>
    <d v="2016-12-20T00:00:00"/>
    <s v="Second Class"/>
    <s v="AH-10195"/>
    <s v="Alan Haines"/>
    <x v="1"/>
    <s v="United States"/>
    <s v="Tamarac"/>
    <s v="Florida"/>
    <n v="33319"/>
    <x v="0"/>
    <s v="OFF-SU-10000646"/>
    <x v="1"/>
    <x v="14"/>
    <x v="262"/>
    <n v="961.48"/>
    <n v="5"/>
    <n v="0.2"/>
    <n v="-204.31450000000001"/>
    <s v="Loss"/>
    <s v="CA"/>
    <x v="0"/>
    <x v="14"/>
  </r>
  <r>
    <n v="290"/>
    <s v="CA-2016-110772"/>
    <x v="73"/>
    <d v="2016-11-24T00:00:00"/>
    <s v="Second Class"/>
    <s v="NZ-18565"/>
    <s v="Nick Zandusky"/>
    <x v="2"/>
    <s v="United States"/>
    <s v="Columbus"/>
    <s v="Ohio"/>
    <n v="43229"/>
    <x v="3"/>
    <s v="OFF-FA-10002983"/>
    <x v="1"/>
    <x v="13"/>
    <x v="263"/>
    <n v="19.096"/>
    <n v="7"/>
    <n v="0.2"/>
    <n v="6.6836000000000002"/>
    <s v="Profit"/>
    <s v="CA"/>
    <x v="0"/>
    <x v="13"/>
  </r>
  <r>
    <n v="291"/>
    <s v="CA-2016-110772"/>
    <x v="73"/>
    <d v="2016-11-24T00:00:00"/>
    <s v="Second Class"/>
    <s v="NZ-18565"/>
    <s v="Nick Zandusky"/>
    <x v="2"/>
    <s v="United States"/>
    <s v="Columbus"/>
    <s v="Ohio"/>
    <n v="43229"/>
    <x v="3"/>
    <s v="OFF-LA-10004689"/>
    <x v="1"/>
    <x v="2"/>
    <x v="264"/>
    <n v="18.495999999999999"/>
    <n v="8"/>
    <n v="0.2"/>
    <n v="6.2423999999999999"/>
    <s v="Profit"/>
    <s v="CA"/>
    <x v="0"/>
    <x v="2"/>
  </r>
  <r>
    <n v="292"/>
    <s v="CA-2016-110772"/>
    <x v="73"/>
    <d v="2016-11-24T00:00:00"/>
    <s v="Second Class"/>
    <s v="NZ-18565"/>
    <s v="Nick Zandusky"/>
    <x v="2"/>
    <s v="United States"/>
    <s v="Columbus"/>
    <s v="Ohio"/>
    <n v="43229"/>
    <x v="3"/>
    <s v="TEC-AC-10002001"/>
    <x v="2"/>
    <x v="11"/>
    <x v="265"/>
    <n v="255.98400000000001"/>
    <n v="2"/>
    <n v="0.2"/>
    <n v="54.396599999999999"/>
    <s v="Profit"/>
    <s v="CA"/>
    <x v="0"/>
    <x v="11"/>
  </r>
  <r>
    <n v="293"/>
    <s v="CA-2016-110772"/>
    <x v="73"/>
    <d v="2016-11-24T00:00:00"/>
    <s v="Second Class"/>
    <s v="NZ-18565"/>
    <s v="Nick Zandusky"/>
    <x v="2"/>
    <s v="United States"/>
    <s v="Columbus"/>
    <s v="Ohio"/>
    <n v="43229"/>
    <x v="3"/>
    <s v="FUR-BO-10004709"/>
    <x v="0"/>
    <x v="0"/>
    <x v="266"/>
    <n v="86.97"/>
    <n v="3"/>
    <n v="0.5"/>
    <n v="-48.703200000000002"/>
    <s v="Loss"/>
    <s v="CA"/>
    <x v="0"/>
    <x v="0"/>
  </r>
  <r>
    <n v="294"/>
    <s v="CA-2014-111451"/>
    <x v="58"/>
    <d v="2014-12-28T00:00:00"/>
    <s v="First Class"/>
    <s v="KL-16555"/>
    <s v="Kelly Lampkin"/>
    <x v="1"/>
    <s v="United States"/>
    <s v="Colorado Springs"/>
    <s v="Colorado"/>
    <n v="80906"/>
    <x v="1"/>
    <s v="FUR-FU-10004091"/>
    <x v="0"/>
    <x v="5"/>
    <x v="267"/>
    <n v="300.416"/>
    <n v="8"/>
    <n v="0.2"/>
    <n v="78.859200000000001"/>
    <s v="Profit"/>
    <s v="CA"/>
    <x v="0"/>
    <x v="5"/>
  </r>
  <r>
    <n v="295"/>
    <s v="CA-2014-111451"/>
    <x v="58"/>
    <d v="2014-12-28T00:00:00"/>
    <s v="First Class"/>
    <s v="KL-16555"/>
    <s v="Kelly Lampkin"/>
    <x v="1"/>
    <s v="United States"/>
    <s v="Colorado Springs"/>
    <s v="Colorado"/>
    <n v="80906"/>
    <x v="1"/>
    <s v="FUR-CH-10001891"/>
    <x v="0"/>
    <x v="1"/>
    <x v="268"/>
    <n v="230.352"/>
    <n v="3"/>
    <n v="0.2"/>
    <n v="20.155799999999999"/>
    <s v="Profit"/>
    <s v="CA"/>
    <x v="0"/>
    <x v="1"/>
  </r>
  <r>
    <n v="296"/>
    <s v="CA-2014-111451"/>
    <x v="58"/>
    <d v="2014-12-28T00:00:00"/>
    <s v="First Class"/>
    <s v="KL-16555"/>
    <s v="Kelly Lampkin"/>
    <x v="1"/>
    <s v="United States"/>
    <s v="Colorado Springs"/>
    <s v="Colorado"/>
    <n v="80906"/>
    <x v="1"/>
    <s v="FUR-FU-10002918"/>
    <x v="0"/>
    <x v="5"/>
    <x v="269"/>
    <n v="218.352"/>
    <n v="3"/>
    <n v="0.2"/>
    <n v="-24.564599999999999"/>
    <s v="Loss"/>
    <s v="CA"/>
    <x v="0"/>
    <x v="5"/>
  </r>
  <r>
    <n v="297"/>
    <s v="CA-2014-111451"/>
    <x v="58"/>
    <d v="2014-12-28T00:00:00"/>
    <s v="First Class"/>
    <s v="KL-16555"/>
    <s v="Kelly Lampkin"/>
    <x v="1"/>
    <s v="United States"/>
    <s v="Colorado Springs"/>
    <s v="Colorado"/>
    <n v="80906"/>
    <x v="1"/>
    <s v="OFF-BI-10004593"/>
    <x v="1"/>
    <x v="8"/>
    <x v="270"/>
    <n v="78.599999999999994"/>
    <n v="5"/>
    <n v="0.7"/>
    <n v="-62.88"/>
    <s v="Loss"/>
    <s v="CA"/>
    <x v="0"/>
    <x v="8"/>
  </r>
  <r>
    <n v="298"/>
    <s v="CA-2014-111451"/>
    <x v="58"/>
    <d v="2014-12-28T00:00:00"/>
    <s v="First Class"/>
    <s v="KL-16555"/>
    <s v="Kelly Lampkin"/>
    <x v="1"/>
    <s v="United States"/>
    <s v="Colorado Springs"/>
    <s v="Colorado"/>
    <n v="80906"/>
    <x v="1"/>
    <s v="OFF-FA-10004854"/>
    <x v="1"/>
    <x v="13"/>
    <x v="271"/>
    <n v="27.552"/>
    <n v="3"/>
    <n v="0.2"/>
    <n v="9.2988"/>
    <s v="Profit"/>
    <s v="CA"/>
    <x v="0"/>
    <x v="13"/>
  </r>
  <r>
    <n v="299"/>
    <s v="CA-2016-142545"/>
    <x v="99"/>
    <d v="2016-11-03T00:00:00"/>
    <s v="Standard Class"/>
    <s v="JD-15895"/>
    <s v="Jonathan Doherty"/>
    <x v="1"/>
    <s v="United States"/>
    <s v="Belleville"/>
    <s v="New Jersey"/>
    <n v="7109"/>
    <x v="3"/>
    <s v="OFF-PA-10002105"/>
    <x v="1"/>
    <x v="10"/>
    <x v="272"/>
    <n v="32.4"/>
    <n v="5"/>
    <n v="0"/>
    <n v="15.552"/>
    <s v="Profit"/>
    <s v="CA"/>
    <x v="0"/>
    <x v="10"/>
  </r>
  <r>
    <n v="300"/>
    <s v="CA-2016-142545"/>
    <x v="99"/>
    <d v="2016-11-03T00:00:00"/>
    <s v="Standard Class"/>
    <s v="JD-15895"/>
    <s v="Jonathan Doherty"/>
    <x v="1"/>
    <s v="United States"/>
    <s v="Belleville"/>
    <s v="New Jersey"/>
    <n v="7109"/>
    <x v="3"/>
    <s v="OFF-ST-10002756"/>
    <x v="1"/>
    <x v="4"/>
    <x v="273"/>
    <n v="1082.48"/>
    <n v="8"/>
    <n v="0"/>
    <n v="10.8248"/>
    <s v="Profit"/>
    <s v="CA"/>
    <x v="0"/>
    <x v="4"/>
  </r>
  <r>
    <n v="301"/>
    <s v="CA-2016-142545"/>
    <x v="99"/>
    <d v="2016-11-03T00:00:00"/>
    <s v="Standard Class"/>
    <s v="JD-15895"/>
    <s v="Jonathan Doherty"/>
    <x v="1"/>
    <s v="United States"/>
    <s v="Belleville"/>
    <s v="New Jersey"/>
    <n v="7109"/>
    <x v="3"/>
    <s v="OFF-PA-10004243"/>
    <x v="1"/>
    <x v="10"/>
    <x v="274"/>
    <n v="56.91"/>
    <n v="3"/>
    <n v="0"/>
    <n v="27.316800000000001"/>
    <s v="Profit"/>
    <s v="CA"/>
    <x v="0"/>
    <x v="10"/>
  </r>
  <r>
    <n v="302"/>
    <s v="CA-2016-142545"/>
    <x v="99"/>
    <d v="2016-11-03T00:00:00"/>
    <s v="Standard Class"/>
    <s v="JD-15895"/>
    <s v="Jonathan Doherty"/>
    <x v="1"/>
    <s v="United States"/>
    <s v="Belleville"/>
    <s v="New Jersey"/>
    <n v="7109"/>
    <x v="3"/>
    <s v="FUR-FU-10001861"/>
    <x v="0"/>
    <x v="5"/>
    <x v="275"/>
    <n v="77.599999999999994"/>
    <n v="4"/>
    <n v="0"/>
    <n v="38.024000000000001"/>
    <s v="Profit"/>
    <s v="CA"/>
    <x v="0"/>
    <x v="5"/>
  </r>
  <r>
    <n v="303"/>
    <s v="CA-2016-142545"/>
    <x v="99"/>
    <d v="2016-11-03T00:00:00"/>
    <s v="Standard Class"/>
    <s v="JD-15895"/>
    <s v="Jonathan Doherty"/>
    <x v="1"/>
    <s v="United States"/>
    <s v="Belleville"/>
    <s v="New Jersey"/>
    <n v="7109"/>
    <x v="3"/>
    <s v="OFF-BI-10002706"/>
    <x v="1"/>
    <x v="8"/>
    <x v="276"/>
    <n v="14.28"/>
    <n v="1"/>
    <n v="0"/>
    <n v="6.5688000000000004"/>
    <s v="Profit"/>
    <s v="CA"/>
    <x v="0"/>
    <x v="8"/>
  </r>
  <r>
    <n v="304"/>
    <s v="US-2017-152380"/>
    <x v="123"/>
    <d v="2017-11-23T00:00:00"/>
    <s v="Standard Class"/>
    <s v="JH-15910"/>
    <s v="Jonathan Howell"/>
    <x v="0"/>
    <s v="United States"/>
    <s v="Chicago"/>
    <s v="Illinois"/>
    <n v="60623"/>
    <x v="2"/>
    <s v="FUR-TA-10002533"/>
    <x v="0"/>
    <x v="3"/>
    <x v="277"/>
    <n v="219.07499999999999"/>
    <n v="3"/>
    <n v="0.5"/>
    <n v="-131.44499999999999"/>
    <s v="Loss"/>
    <s v="US"/>
    <x v="1"/>
    <x v="3"/>
  </r>
  <r>
    <n v="305"/>
    <s v="CA-2015-144253"/>
    <x v="124"/>
    <d v="2015-05-09T00:00:00"/>
    <s v="Second Class"/>
    <s v="AS-10225"/>
    <s v="Alan Schoenberger"/>
    <x v="1"/>
    <s v="United States"/>
    <s v="New York City"/>
    <s v="New York"/>
    <n v="10024"/>
    <x v="3"/>
    <s v="FUR-FU-10002671"/>
    <x v="0"/>
    <x v="5"/>
    <x v="278"/>
    <n v="26.8"/>
    <n v="2"/>
    <n v="0"/>
    <n v="12.864000000000001"/>
    <s v="Profit"/>
    <s v="CA"/>
    <x v="0"/>
    <x v="5"/>
  </r>
  <r>
    <n v="306"/>
    <s v="CA-2014-130960"/>
    <x v="125"/>
    <d v="2015-01-04T00:00:00"/>
    <s v="Standard Class"/>
    <s v="KB-16600"/>
    <s v="Ken Brennan"/>
    <x v="1"/>
    <s v="United States"/>
    <s v="Taylor"/>
    <s v="Michigan"/>
    <n v="48180"/>
    <x v="2"/>
    <s v="OFF-AR-10003651"/>
    <x v="1"/>
    <x v="6"/>
    <x v="279"/>
    <n v="9.84"/>
    <n v="3"/>
    <n v="0"/>
    <n v="2.8536000000000001"/>
    <s v="Profit"/>
    <s v="CA"/>
    <x v="0"/>
    <x v="6"/>
  </r>
  <r>
    <n v="307"/>
    <s v="CA-2014-111003"/>
    <x v="106"/>
    <d v="2014-06-06T00:00:00"/>
    <s v="Standard Class"/>
    <s v="CR-12625"/>
    <s v="Corey Roper"/>
    <x v="2"/>
    <s v="United States"/>
    <s v="Lakewood"/>
    <s v="New Jersey"/>
    <n v="8701"/>
    <x v="3"/>
    <s v="OFF-BI-10001072"/>
    <x v="1"/>
    <x v="8"/>
    <x v="280"/>
    <n v="45.48"/>
    <n v="3"/>
    <n v="0"/>
    <n v="20.9208"/>
    <s v="Profit"/>
    <s v="CA"/>
    <x v="0"/>
    <x v="8"/>
  </r>
  <r>
    <n v="308"/>
    <s v="CA-2014-111003"/>
    <x v="106"/>
    <d v="2014-06-06T00:00:00"/>
    <s v="Standard Class"/>
    <s v="CR-12625"/>
    <s v="Corey Roper"/>
    <x v="2"/>
    <s v="United States"/>
    <s v="Lakewood"/>
    <s v="New Jersey"/>
    <n v="8701"/>
    <x v="3"/>
    <s v="OFF-AR-10002135"/>
    <x v="1"/>
    <x v="6"/>
    <x v="281"/>
    <n v="289.2"/>
    <n v="6"/>
    <n v="0"/>
    <n v="83.867999999999995"/>
    <s v="Profit"/>
    <s v="CA"/>
    <x v="0"/>
    <x v="6"/>
  </r>
  <r>
    <n v="309"/>
    <s v="CA-2017-126774"/>
    <x v="4"/>
    <d v="2017-04-17T00:00:00"/>
    <s v="First Class"/>
    <s v="SH-20395"/>
    <s v="Shahid Hopkins"/>
    <x v="0"/>
    <s v="United States"/>
    <s v="Arlington"/>
    <s v="Virginia"/>
    <n v="22204"/>
    <x v="0"/>
    <s v="OFF-AR-10002804"/>
    <x v="1"/>
    <x v="6"/>
    <x v="282"/>
    <n v="4.8899999999999997"/>
    <n v="1"/>
    <n v="0"/>
    <n v="2.0049000000000001"/>
    <s v="Profit"/>
    <s v="CA"/>
    <x v="0"/>
    <x v="6"/>
  </r>
  <r>
    <n v="310"/>
    <s v="CA-2016-142902"/>
    <x v="126"/>
    <d v="2016-09-14T00:00:00"/>
    <s v="Second Class"/>
    <s v="BP-11185"/>
    <s v="Ben Peterman"/>
    <x v="1"/>
    <s v="United States"/>
    <s v="Arvada"/>
    <s v="Colorado"/>
    <n v="80004"/>
    <x v="1"/>
    <s v="FUR-FU-10001918"/>
    <x v="0"/>
    <x v="5"/>
    <x v="283"/>
    <n v="15.135999999999999"/>
    <n v="4"/>
    <n v="0.2"/>
    <n v="3.5948000000000002"/>
    <s v="Profit"/>
    <s v="CA"/>
    <x v="0"/>
    <x v="5"/>
  </r>
  <r>
    <n v="311"/>
    <s v="CA-2016-142902"/>
    <x v="126"/>
    <d v="2016-09-14T00:00:00"/>
    <s v="Second Class"/>
    <s v="BP-11185"/>
    <s v="Ben Peterman"/>
    <x v="1"/>
    <s v="United States"/>
    <s v="Arvada"/>
    <s v="Colorado"/>
    <n v="80004"/>
    <x v="1"/>
    <s v="FUR-CH-10004086"/>
    <x v="0"/>
    <x v="1"/>
    <x v="284"/>
    <n v="466.76799999999997"/>
    <n v="2"/>
    <n v="0.2"/>
    <n v="52.511400000000002"/>
    <s v="Profit"/>
    <s v="CA"/>
    <x v="0"/>
    <x v="1"/>
  </r>
  <r>
    <n v="312"/>
    <s v="CA-2016-142902"/>
    <x v="126"/>
    <d v="2016-09-14T00:00:00"/>
    <s v="Second Class"/>
    <s v="BP-11185"/>
    <s v="Ben Peterman"/>
    <x v="1"/>
    <s v="United States"/>
    <s v="Arvada"/>
    <s v="Colorado"/>
    <n v="80004"/>
    <x v="1"/>
    <s v="FUR-FU-10001756"/>
    <x v="0"/>
    <x v="5"/>
    <x v="285"/>
    <n v="15.231999999999999"/>
    <n v="1"/>
    <n v="0.2"/>
    <n v="1.7136"/>
    <s v="Profit"/>
    <s v="CA"/>
    <x v="0"/>
    <x v="5"/>
  </r>
  <r>
    <n v="313"/>
    <s v="CA-2016-142902"/>
    <x v="126"/>
    <d v="2016-09-14T00:00:00"/>
    <s v="Second Class"/>
    <s v="BP-11185"/>
    <s v="Ben Peterman"/>
    <x v="1"/>
    <s v="United States"/>
    <s v="Arvada"/>
    <s v="Colorado"/>
    <n v="80004"/>
    <x v="1"/>
    <s v="OFF-LA-10000634"/>
    <x v="1"/>
    <x v="2"/>
    <x v="286"/>
    <n v="6.2640000000000002"/>
    <n v="3"/>
    <n v="0.2"/>
    <n v="2.0358000000000001"/>
    <s v="Profit"/>
    <s v="CA"/>
    <x v="0"/>
    <x v="2"/>
  </r>
  <r>
    <n v="314"/>
    <s v="CA-2014-120887"/>
    <x v="127"/>
    <d v="2014-10-03T00:00:00"/>
    <s v="Standard Class"/>
    <s v="TS-21205"/>
    <s v="Thomas Seio"/>
    <x v="1"/>
    <s v="United States"/>
    <s v="Hackensack"/>
    <s v="New Jersey"/>
    <n v="7601"/>
    <x v="3"/>
    <s v="FUR-FU-10001588"/>
    <x v="0"/>
    <x v="5"/>
    <x v="287"/>
    <n v="87.54"/>
    <n v="3"/>
    <n v="0"/>
    <n v="37.642200000000003"/>
    <s v="Profit"/>
    <s v="CA"/>
    <x v="0"/>
    <x v="5"/>
  </r>
  <r>
    <n v="315"/>
    <s v="CA-2014-167850"/>
    <x v="128"/>
    <d v="2014-08-16T00:00:00"/>
    <s v="Standard Class"/>
    <s v="AG-10525"/>
    <s v="Andy Gerbode"/>
    <x v="1"/>
    <s v="United States"/>
    <s v="Saint Petersburg"/>
    <s v="Florida"/>
    <n v="33710"/>
    <x v="0"/>
    <s v="TEC-PH-10002398"/>
    <x v="2"/>
    <x v="7"/>
    <x v="288"/>
    <n v="178.38399999999999"/>
    <n v="2"/>
    <n v="0.2"/>
    <n v="22.297999999999998"/>
    <s v="Profit"/>
    <s v="CA"/>
    <x v="0"/>
    <x v="7"/>
  </r>
  <r>
    <n v="316"/>
    <s v="CA-2014-167850"/>
    <x v="128"/>
    <d v="2014-08-16T00:00:00"/>
    <s v="Standard Class"/>
    <s v="AG-10525"/>
    <s v="Andy Gerbode"/>
    <x v="1"/>
    <s v="United States"/>
    <s v="Saint Petersburg"/>
    <s v="Florida"/>
    <n v="33710"/>
    <x v="0"/>
    <s v="OFF-PA-10001937"/>
    <x v="1"/>
    <x v="10"/>
    <x v="289"/>
    <n v="15.552"/>
    <n v="3"/>
    <n v="0.2"/>
    <n v="5.4432"/>
    <s v="Profit"/>
    <s v="CA"/>
    <x v="0"/>
    <x v="10"/>
  </r>
  <r>
    <n v="317"/>
    <s v="CA-2014-164259"/>
    <x v="129"/>
    <d v="2014-12-30T00:00:00"/>
    <s v="First Class"/>
    <s v="SP-20860"/>
    <s v="Sung Pak"/>
    <x v="1"/>
    <s v="United States"/>
    <s v="Philadelphia"/>
    <s v="Pennsylvania"/>
    <n v="19143"/>
    <x v="3"/>
    <s v="OFF-AR-10003373"/>
    <x v="1"/>
    <x v="6"/>
    <x v="290"/>
    <n v="99.135999999999996"/>
    <n v="4"/>
    <n v="0.2"/>
    <n v="8.6744000000000003"/>
    <s v="Profit"/>
    <s v="CA"/>
    <x v="0"/>
    <x v="6"/>
  </r>
  <r>
    <n v="318"/>
    <s v="CA-2014-164973"/>
    <x v="130"/>
    <d v="2014-11-09T00:00:00"/>
    <s v="Standard Class"/>
    <s v="NM-18445"/>
    <s v="Nathan Mautz"/>
    <x v="2"/>
    <s v="United States"/>
    <s v="New York City"/>
    <s v="New York"/>
    <n v="10024"/>
    <x v="3"/>
    <s v="FUR-CH-10002602"/>
    <x v="0"/>
    <x v="1"/>
    <x v="291"/>
    <n v="135.88200000000001"/>
    <n v="1"/>
    <n v="0.1"/>
    <n v="24.1568"/>
    <s v="Profit"/>
    <s v="CA"/>
    <x v="0"/>
    <x v="1"/>
  </r>
  <r>
    <n v="319"/>
    <s v="CA-2014-164973"/>
    <x v="130"/>
    <d v="2014-11-09T00:00:00"/>
    <s v="Standard Class"/>
    <s v="NM-18445"/>
    <s v="Nathan Mautz"/>
    <x v="2"/>
    <s v="United States"/>
    <s v="New York City"/>
    <s v="New York"/>
    <n v="10024"/>
    <x v="3"/>
    <s v="TEC-MA-10002927"/>
    <x v="2"/>
    <x v="15"/>
    <x v="292"/>
    <n v="3991.98"/>
    <n v="2"/>
    <n v="0"/>
    <n v="1995.99"/>
    <s v="Profit"/>
    <s v="CA"/>
    <x v="0"/>
    <x v="15"/>
  </r>
  <r>
    <n v="320"/>
    <s v="CA-2014-164973"/>
    <x v="130"/>
    <d v="2014-11-09T00:00:00"/>
    <s v="Standard Class"/>
    <s v="NM-18445"/>
    <s v="Nathan Mautz"/>
    <x v="2"/>
    <s v="United States"/>
    <s v="New York City"/>
    <s v="New York"/>
    <n v="10024"/>
    <x v="3"/>
    <s v="TEC-PH-10004093"/>
    <x v="2"/>
    <x v="7"/>
    <x v="40"/>
    <n v="275.94"/>
    <n v="6"/>
    <n v="0"/>
    <n v="80.022599999999997"/>
    <s v="Profit"/>
    <s v="CA"/>
    <x v="0"/>
    <x v="7"/>
  </r>
  <r>
    <n v="321"/>
    <s v="CA-2014-164973"/>
    <x v="130"/>
    <d v="2014-11-09T00:00:00"/>
    <s v="Standard Class"/>
    <s v="NM-18445"/>
    <s v="Nathan Mautz"/>
    <x v="2"/>
    <s v="United States"/>
    <s v="New York City"/>
    <s v="New York"/>
    <n v="10024"/>
    <x v="3"/>
    <s v="TEC-AC-10000892"/>
    <x v="2"/>
    <x v="11"/>
    <x v="293"/>
    <n v="360"/>
    <n v="4"/>
    <n v="0"/>
    <n v="129.6"/>
    <s v="Profit"/>
    <s v="CA"/>
    <x v="0"/>
    <x v="11"/>
  </r>
  <r>
    <n v="322"/>
    <s v="CA-2014-164973"/>
    <x v="130"/>
    <d v="2014-11-09T00:00:00"/>
    <s v="Standard Class"/>
    <s v="NM-18445"/>
    <s v="Nathan Mautz"/>
    <x v="2"/>
    <s v="United States"/>
    <s v="New York City"/>
    <s v="New York"/>
    <n v="10024"/>
    <x v="3"/>
    <s v="OFF-ST-10002974"/>
    <x v="1"/>
    <x v="4"/>
    <x v="123"/>
    <n v="43.57"/>
    <n v="1"/>
    <n v="0"/>
    <n v="13.071"/>
    <s v="Profit"/>
    <s v="CA"/>
    <x v="0"/>
    <x v="4"/>
  </r>
  <r>
    <n v="323"/>
    <s v="CA-2014-156601"/>
    <x v="111"/>
    <d v="2014-09-24T00:00:00"/>
    <s v="Standard Class"/>
    <s v="FA-14230"/>
    <s v="Frank Atkinson"/>
    <x v="1"/>
    <s v="United States"/>
    <s v="Long Beach"/>
    <s v="California"/>
    <n v="90805"/>
    <x v="1"/>
    <s v="OFF-FA-10000624"/>
    <x v="1"/>
    <x v="13"/>
    <x v="294"/>
    <n v="7.16"/>
    <n v="2"/>
    <n v="0"/>
    <n v="3.58"/>
    <s v="Profit"/>
    <s v="CA"/>
    <x v="0"/>
    <x v="13"/>
  </r>
  <r>
    <n v="324"/>
    <s v="CA-2016-162138"/>
    <x v="131"/>
    <d v="2016-04-27T00:00:00"/>
    <s v="Standard Class"/>
    <s v="GK-14620"/>
    <s v="Grace Kelly"/>
    <x v="1"/>
    <s v="United States"/>
    <s v="Hesperia"/>
    <s v="California"/>
    <n v="92345"/>
    <x v="1"/>
    <s v="OFF-BI-10004593"/>
    <x v="1"/>
    <x v="8"/>
    <x v="270"/>
    <n v="251.52"/>
    <n v="6"/>
    <n v="0.2"/>
    <n v="81.744"/>
    <s v="Profit"/>
    <s v="CA"/>
    <x v="0"/>
    <x v="8"/>
  </r>
  <r>
    <n v="325"/>
    <s v="CA-2016-162138"/>
    <x v="131"/>
    <d v="2016-04-27T00:00:00"/>
    <s v="Standard Class"/>
    <s v="GK-14620"/>
    <s v="Grace Kelly"/>
    <x v="1"/>
    <s v="United States"/>
    <s v="Hesperia"/>
    <s v="California"/>
    <n v="92345"/>
    <x v="1"/>
    <s v="TEC-AC-10001908"/>
    <x v="2"/>
    <x v="11"/>
    <x v="295"/>
    <n v="99.99"/>
    <n v="1"/>
    <n v="0"/>
    <n v="34.996499999999997"/>
    <s v="Profit"/>
    <s v="CA"/>
    <x v="0"/>
    <x v="11"/>
  </r>
  <r>
    <n v="326"/>
    <s v="CA-2017-153339"/>
    <x v="132"/>
    <d v="2017-11-05T00:00:00"/>
    <s v="Second Class"/>
    <s v="DJ-13510"/>
    <s v="Don Jones"/>
    <x v="1"/>
    <s v="United States"/>
    <s v="Murfreesboro"/>
    <s v="Tennessee"/>
    <n v="37130"/>
    <x v="0"/>
    <s v="FUR-FU-10001967"/>
    <x v="0"/>
    <x v="5"/>
    <x v="296"/>
    <n v="15.992000000000001"/>
    <n v="1"/>
    <n v="0.2"/>
    <n v="0.99950000000000006"/>
    <s v="Profit"/>
    <s v="CA"/>
    <x v="0"/>
    <x v="5"/>
  </r>
  <r>
    <n v="327"/>
    <s v="US-2016-141544"/>
    <x v="133"/>
    <d v="2016-09-01T00:00:00"/>
    <s v="First Class"/>
    <s v="PO-18850"/>
    <s v="Patrick O'Brill"/>
    <x v="0"/>
    <s v="United States"/>
    <s v="Philadelphia"/>
    <s v="Pennsylvania"/>
    <n v="19143"/>
    <x v="3"/>
    <s v="TEC-PH-10003645"/>
    <x v="2"/>
    <x v="7"/>
    <x v="297"/>
    <n v="290.89800000000002"/>
    <n v="3"/>
    <n v="0.4"/>
    <n v="-67.876199999999997"/>
    <s v="Loss"/>
    <s v="US"/>
    <x v="1"/>
    <x v="7"/>
  </r>
  <r>
    <n v="328"/>
    <s v="US-2016-141544"/>
    <x v="133"/>
    <d v="2016-09-01T00:00:00"/>
    <s v="First Class"/>
    <s v="PO-18850"/>
    <s v="Patrick O'Brill"/>
    <x v="0"/>
    <s v="United States"/>
    <s v="Philadelphia"/>
    <s v="Pennsylvania"/>
    <n v="19143"/>
    <x v="3"/>
    <s v="OFF-ST-10000675"/>
    <x v="1"/>
    <x v="4"/>
    <x v="298"/>
    <n v="54.223999999999997"/>
    <n v="2"/>
    <n v="0.2"/>
    <n v="3.3889999999999998"/>
    <s v="Profit"/>
    <s v="US"/>
    <x v="1"/>
    <x v="4"/>
  </r>
  <r>
    <n v="329"/>
    <s v="US-2016-141544"/>
    <x v="133"/>
    <d v="2016-09-01T00:00:00"/>
    <s v="First Class"/>
    <s v="PO-18850"/>
    <s v="Patrick O'Brill"/>
    <x v="0"/>
    <s v="United States"/>
    <s v="Philadelphia"/>
    <s v="Pennsylvania"/>
    <n v="19143"/>
    <x v="3"/>
    <s v="FUR-CH-10003312"/>
    <x v="0"/>
    <x v="1"/>
    <x v="299"/>
    <n v="786.74400000000003"/>
    <n v="4"/>
    <n v="0.3"/>
    <n v="-258.5016"/>
    <s v="Loss"/>
    <s v="US"/>
    <x v="1"/>
    <x v="1"/>
  </r>
  <r>
    <n v="330"/>
    <s v="US-2016-141544"/>
    <x v="133"/>
    <d v="2016-09-01T00:00:00"/>
    <s v="First Class"/>
    <s v="PO-18850"/>
    <s v="Patrick O'Brill"/>
    <x v="0"/>
    <s v="United States"/>
    <s v="Philadelphia"/>
    <s v="Pennsylvania"/>
    <n v="19143"/>
    <x v="3"/>
    <s v="OFF-LA-10001074"/>
    <x v="1"/>
    <x v="2"/>
    <x v="300"/>
    <n v="100.24"/>
    <n v="10"/>
    <n v="0.2"/>
    <n v="33.831000000000003"/>
    <s v="Profit"/>
    <s v="US"/>
    <x v="1"/>
    <x v="2"/>
  </r>
  <r>
    <n v="331"/>
    <s v="US-2016-141544"/>
    <x v="133"/>
    <d v="2016-09-01T00:00:00"/>
    <s v="First Class"/>
    <s v="PO-18850"/>
    <s v="Patrick O'Brill"/>
    <x v="0"/>
    <s v="United States"/>
    <s v="Philadelphia"/>
    <s v="Pennsylvania"/>
    <n v="19143"/>
    <x v="3"/>
    <s v="OFF-BI-10001524"/>
    <x v="1"/>
    <x v="8"/>
    <x v="301"/>
    <n v="37.764000000000003"/>
    <n v="6"/>
    <n v="0.7"/>
    <n v="-27.6936"/>
    <s v="Loss"/>
    <s v="US"/>
    <x v="1"/>
    <x v="8"/>
  </r>
  <r>
    <n v="332"/>
    <s v="US-2016-150147"/>
    <x v="134"/>
    <d v="2016-04-29T00:00:00"/>
    <s v="Second Class"/>
    <s v="JL-15850"/>
    <s v="John Lucas"/>
    <x v="0"/>
    <s v="United States"/>
    <s v="Philadelphia"/>
    <s v="Pennsylvania"/>
    <n v="19134"/>
    <x v="3"/>
    <s v="TEC-PH-10004614"/>
    <x v="2"/>
    <x v="7"/>
    <x v="302"/>
    <n v="82.8"/>
    <n v="2"/>
    <n v="0.4"/>
    <n v="-20.7"/>
    <s v="Loss"/>
    <s v="US"/>
    <x v="1"/>
    <x v="7"/>
  </r>
  <r>
    <n v="333"/>
    <s v="US-2016-150147"/>
    <x v="134"/>
    <d v="2016-04-29T00:00:00"/>
    <s v="Second Class"/>
    <s v="JL-15850"/>
    <s v="John Lucas"/>
    <x v="0"/>
    <s v="United States"/>
    <s v="Philadelphia"/>
    <s v="Pennsylvania"/>
    <n v="19134"/>
    <x v="3"/>
    <s v="OFF-BI-10001153"/>
    <x v="1"/>
    <x v="8"/>
    <x v="303"/>
    <n v="20.724"/>
    <n v="2"/>
    <n v="0.7"/>
    <n v="-13.816000000000001"/>
    <s v="Loss"/>
    <s v="US"/>
    <x v="1"/>
    <x v="8"/>
  </r>
  <r>
    <n v="334"/>
    <s v="US-2016-150147"/>
    <x v="134"/>
    <d v="2016-04-29T00:00:00"/>
    <s v="Second Class"/>
    <s v="JL-15850"/>
    <s v="John Lucas"/>
    <x v="0"/>
    <s v="United States"/>
    <s v="Philadelphia"/>
    <s v="Pennsylvania"/>
    <n v="19134"/>
    <x v="3"/>
    <s v="OFF-BI-10001982"/>
    <x v="1"/>
    <x v="8"/>
    <x v="304"/>
    <n v="4.8959999999999999"/>
    <n v="3"/>
    <n v="0.7"/>
    <n v="-3.4272"/>
    <s v="Loss"/>
    <s v="US"/>
    <x v="1"/>
    <x v="8"/>
  </r>
  <r>
    <n v="335"/>
    <s v="CA-2015-137946"/>
    <x v="135"/>
    <d v="2015-09-04T00:00:00"/>
    <s v="Second Class"/>
    <s v="DB-13615"/>
    <s v="Doug Bickford"/>
    <x v="0"/>
    <s v="United States"/>
    <s v="Los Angeles"/>
    <s v="California"/>
    <n v="90045"/>
    <x v="1"/>
    <s v="OFF-BI-10001922"/>
    <x v="1"/>
    <x v="8"/>
    <x v="305"/>
    <n v="4.7519999999999998"/>
    <n v="1"/>
    <n v="0.2"/>
    <n v="1.6037999999999999"/>
    <s v="Profit"/>
    <s v="CA"/>
    <x v="0"/>
    <x v="8"/>
  </r>
  <r>
    <n v="336"/>
    <s v="CA-2015-137946"/>
    <x v="135"/>
    <d v="2015-09-04T00:00:00"/>
    <s v="Second Class"/>
    <s v="DB-13615"/>
    <s v="Doug Bickford"/>
    <x v="0"/>
    <s v="United States"/>
    <s v="Los Angeles"/>
    <s v="California"/>
    <n v="90045"/>
    <x v="1"/>
    <s v="TEC-CO-10001449"/>
    <x v="2"/>
    <x v="16"/>
    <x v="306"/>
    <n v="959.98400000000004"/>
    <n v="2"/>
    <n v="0.2"/>
    <n v="335.99439999999998"/>
    <s v="Profit"/>
    <s v="CA"/>
    <x v="0"/>
    <x v="16"/>
  </r>
  <r>
    <n v="337"/>
    <s v="CA-2015-137946"/>
    <x v="135"/>
    <d v="2015-09-04T00:00:00"/>
    <s v="Second Class"/>
    <s v="DB-13615"/>
    <s v="Doug Bickford"/>
    <x v="0"/>
    <s v="United States"/>
    <s v="Los Angeles"/>
    <s v="California"/>
    <n v="90045"/>
    <x v="1"/>
    <s v="OFF-BI-10004140"/>
    <x v="1"/>
    <x v="8"/>
    <x v="307"/>
    <n v="14.368"/>
    <n v="4"/>
    <n v="0.2"/>
    <n v="4.49"/>
    <s v="Profit"/>
    <s v="CA"/>
    <x v="0"/>
    <x v="8"/>
  </r>
  <r>
    <n v="338"/>
    <s v="CA-2014-129924"/>
    <x v="136"/>
    <d v="2014-07-17T00:00:00"/>
    <s v="Standard Class"/>
    <s v="AC-10420"/>
    <s v="Alyssa Crouse"/>
    <x v="1"/>
    <s v="United States"/>
    <s v="San Francisco"/>
    <s v="California"/>
    <n v="94122"/>
    <x v="1"/>
    <s v="OFF-BI-10003314"/>
    <x v="1"/>
    <x v="8"/>
    <x v="308"/>
    <n v="7.7119999999999997"/>
    <n v="2"/>
    <n v="0.2"/>
    <n v="2.7955999999999999"/>
    <s v="Profit"/>
    <s v="CA"/>
    <x v="0"/>
    <x v="8"/>
  </r>
  <r>
    <n v="339"/>
    <s v="CA-2014-129924"/>
    <x v="136"/>
    <d v="2014-07-17T00:00:00"/>
    <s v="Standard Class"/>
    <s v="AC-10420"/>
    <s v="Alyssa Crouse"/>
    <x v="1"/>
    <s v="United States"/>
    <s v="San Francisco"/>
    <s v="California"/>
    <n v="94122"/>
    <x v="1"/>
    <s v="FUR-TA-10004575"/>
    <x v="0"/>
    <x v="3"/>
    <x v="309"/>
    <n v="698.35199999999998"/>
    <n v="3"/>
    <n v="0.2"/>
    <n v="-17.4588"/>
    <s v="Loss"/>
    <s v="CA"/>
    <x v="0"/>
    <x v="3"/>
  </r>
  <r>
    <n v="340"/>
    <s v="CA-2015-128167"/>
    <x v="137"/>
    <d v="2015-06-26T00:00:00"/>
    <s v="Second Class"/>
    <s v="KL-16645"/>
    <s v="Ken Lonsdale"/>
    <x v="0"/>
    <s v="United States"/>
    <s v="Layton"/>
    <s v="Utah"/>
    <n v="84041"/>
    <x v="1"/>
    <s v="OFF-FA-10000490"/>
    <x v="1"/>
    <x v="13"/>
    <x v="310"/>
    <n v="4.96"/>
    <n v="4"/>
    <n v="0"/>
    <n v="2.3311999999999999"/>
    <s v="Profit"/>
    <s v="CA"/>
    <x v="0"/>
    <x v="13"/>
  </r>
  <r>
    <n v="341"/>
    <s v="CA-2014-122336"/>
    <x v="138"/>
    <d v="2014-04-17T00:00:00"/>
    <s v="Second Class"/>
    <s v="JD-15895"/>
    <s v="Jonathan Doherty"/>
    <x v="1"/>
    <s v="United States"/>
    <s v="Philadelphia"/>
    <s v="Pennsylvania"/>
    <n v="19140"/>
    <x v="3"/>
    <s v="OFF-AR-10000122"/>
    <x v="1"/>
    <x v="6"/>
    <x v="311"/>
    <n v="17.856000000000002"/>
    <n v="4"/>
    <n v="0.2"/>
    <n v="1.1160000000000001"/>
    <s v="Profit"/>
    <s v="CA"/>
    <x v="0"/>
    <x v="6"/>
  </r>
  <r>
    <n v="342"/>
    <s v="CA-2014-122336"/>
    <x v="138"/>
    <d v="2014-04-17T00:00:00"/>
    <s v="Second Class"/>
    <s v="JD-15895"/>
    <s v="Jonathan Doherty"/>
    <x v="1"/>
    <s v="United States"/>
    <s v="Philadelphia"/>
    <s v="Pennsylvania"/>
    <n v="19140"/>
    <x v="3"/>
    <s v="OFF-BI-10003656"/>
    <x v="1"/>
    <x v="8"/>
    <x v="13"/>
    <n v="509.97"/>
    <n v="10"/>
    <n v="0.7"/>
    <n v="-407.976"/>
    <s v="Loss"/>
    <s v="CA"/>
    <x v="0"/>
    <x v="8"/>
  </r>
  <r>
    <n v="343"/>
    <s v="CA-2014-122336"/>
    <x v="138"/>
    <d v="2014-04-17T00:00:00"/>
    <s v="Second Class"/>
    <s v="JD-15895"/>
    <s v="Jonathan Doherty"/>
    <x v="1"/>
    <s v="United States"/>
    <s v="Philadelphia"/>
    <s v="Pennsylvania"/>
    <n v="19140"/>
    <x v="3"/>
    <s v="OFF-FA-10002780"/>
    <x v="1"/>
    <x v="13"/>
    <x v="128"/>
    <n v="30.992000000000001"/>
    <n v="13"/>
    <n v="0.2"/>
    <n v="10.0724"/>
    <s v="Profit"/>
    <s v="CA"/>
    <x v="0"/>
    <x v="13"/>
  </r>
  <r>
    <n v="344"/>
    <s v="CA-2014-122336"/>
    <x v="138"/>
    <d v="2014-04-17T00:00:00"/>
    <s v="Second Class"/>
    <s v="JD-15895"/>
    <s v="Jonathan Doherty"/>
    <x v="1"/>
    <s v="United States"/>
    <s v="Philadelphia"/>
    <s v="Pennsylvania"/>
    <n v="19140"/>
    <x v="3"/>
    <s v="TEC-PH-10000702"/>
    <x v="2"/>
    <x v="7"/>
    <x v="312"/>
    <n v="71.927999999999997"/>
    <n v="12"/>
    <n v="0.4"/>
    <n v="8.3916000000000004"/>
    <s v="Profit"/>
    <s v="CA"/>
    <x v="0"/>
    <x v="7"/>
  </r>
  <r>
    <n v="345"/>
    <s v="US-2015-120712"/>
    <x v="139"/>
    <d v="2015-12-24T00:00:00"/>
    <s v="Standard Class"/>
    <s v="CS-12130"/>
    <s v="Chad Sievert"/>
    <x v="0"/>
    <s v="United States"/>
    <s v="Austin"/>
    <s v="Texas"/>
    <n v="78745"/>
    <x v="2"/>
    <s v="OFF-ST-10000107"/>
    <x v="1"/>
    <x v="4"/>
    <x v="17"/>
    <n v="88.8"/>
    <n v="4"/>
    <n v="0.2"/>
    <n v="-2.2200000000000002"/>
    <s v="Loss"/>
    <s v="US"/>
    <x v="1"/>
    <x v="4"/>
  </r>
  <r>
    <n v="346"/>
    <s v="CA-2017-169901"/>
    <x v="140"/>
    <d v="2017-06-19T00:00:00"/>
    <s v="Standard Class"/>
    <s v="CC-12550"/>
    <s v="Clay Cheatham"/>
    <x v="0"/>
    <s v="United States"/>
    <s v="San Francisco"/>
    <s v="California"/>
    <n v="94122"/>
    <x v="1"/>
    <s v="TEC-PH-10002293"/>
    <x v="2"/>
    <x v="7"/>
    <x v="126"/>
    <n v="47.975999999999999"/>
    <n v="3"/>
    <n v="0.2"/>
    <n v="4.7976000000000001"/>
    <s v="Profit"/>
    <s v="CA"/>
    <x v="0"/>
    <x v="7"/>
  </r>
  <r>
    <n v="347"/>
    <s v="CA-2017-134306"/>
    <x v="141"/>
    <d v="2017-07-12T00:00:00"/>
    <s v="Standard Class"/>
    <s v="TD-20995"/>
    <s v="Tamara Dahlen"/>
    <x v="0"/>
    <s v="United States"/>
    <s v="Lowell"/>
    <s v="Massachusetts"/>
    <n v="1852"/>
    <x v="3"/>
    <s v="OFF-AR-10004027"/>
    <x v="1"/>
    <x v="6"/>
    <x v="184"/>
    <n v="7.56"/>
    <n v="3"/>
    <n v="0"/>
    <n v="3.0996000000000001"/>
    <s v="Profit"/>
    <s v="CA"/>
    <x v="0"/>
    <x v="6"/>
  </r>
  <r>
    <n v="348"/>
    <s v="CA-2017-134306"/>
    <x v="141"/>
    <d v="2017-07-12T00:00:00"/>
    <s v="Standard Class"/>
    <s v="TD-20995"/>
    <s v="Tamara Dahlen"/>
    <x v="0"/>
    <s v="United States"/>
    <s v="Lowell"/>
    <s v="Massachusetts"/>
    <n v="1852"/>
    <x v="3"/>
    <s v="OFF-PA-10000249"/>
    <x v="1"/>
    <x v="10"/>
    <x v="33"/>
    <n v="24.56"/>
    <n v="2"/>
    <n v="0"/>
    <n v="11.543200000000001"/>
    <s v="Profit"/>
    <s v="CA"/>
    <x v="0"/>
    <x v="10"/>
  </r>
  <r>
    <n v="349"/>
    <s v="CA-2017-134306"/>
    <x v="141"/>
    <d v="2017-07-12T00:00:00"/>
    <s v="Standard Class"/>
    <s v="TD-20995"/>
    <s v="Tamara Dahlen"/>
    <x v="0"/>
    <s v="United States"/>
    <s v="Lowell"/>
    <s v="Massachusetts"/>
    <n v="1852"/>
    <x v="3"/>
    <s v="OFF-AR-10001374"/>
    <x v="1"/>
    <x v="6"/>
    <x v="313"/>
    <n v="12.96"/>
    <n v="2"/>
    <n v="0"/>
    <n v="4.1471999999999998"/>
    <s v="Profit"/>
    <s v="CA"/>
    <x v="0"/>
    <x v="6"/>
  </r>
  <r>
    <n v="350"/>
    <s v="CA-2016-129714"/>
    <x v="142"/>
    <d v="2016-09-03T00:00:00"/>
    <s v="First Class"/>
    <s v="AB-10060"/>
    <s v="Adam Bellavance"/>
    <x v="2"/>
    <s v="United States"/>
    <s v="New York City"/>
    <s v="New York"/>
    <n v="10009"/>
    <x v="3"/>
    <s v="TEC-AC-10000290"/>
    <x v="2"/>
    <x v="11"/>
    <x v="235"/>
    <n v="6.79"/>
    <n v="1"/>
    <n v="0"/>
    <n v="2.3086000000000002"/>
    <s v="Profit"/>
    <s v="CA"/>
    <x v="0"/>
    <x v="11"/>
  </r>
  <r>
    <n v="351"/>
    <s v="CA-2016-129714"/>
    <x v="142"/>
    <d v="2016-09-03T00:00:00"/>
    <s v="First Class"/>
    <s v="AB-10060"/>
    <s v="Adam Bellavance"/>
    <x v="2"/>
    <s v="United States"/>
    <s v="New York City"/>
    <s v="New York"/>
    <n v="10009"/>
    <x v="3"/>
    <s v="OFF-PA-10001970"/>
    <x v="1"/>
    <x v="10"/>
    <x v="314"/>
    <n v="24.56"/>
    <n v="2"/>
    <n v="0"/>
    <n v="11.543200000000001"/>
    <s v="Profit"/>
    <s v="CA"/>
    <x v="0"/>
    <x v="10"/>
  </r>
  <r>
    <n v="352"/>
    <s v="CA-2016-129714"/>
    <x v="142"/>
    <d v="2016-09-03T00:00:00"/>
    <s v="First Class"/>
    <s v="AB-10060"/>
    <s v="Adam Bellavance"/>
    <x v="2"/>
    <s v="United States"/>
    <s v="New York City"/>
    <s v="New York"/>
    <n v="10009"/>
    <x v="3"/>
    <s v="OFF-BI-10002160"/>
    <x v="1"/>
    <x v="8"/>
    <x v="315"/>
    <n v="3.048"/>
    <n v="1"/>
    <n v="0.2"/>
    <n v="1.0668"/>
    <s v="Profit"/>
    <s v="CA"/>
    <x v="0"/>
    <x v="8"/>
  </r>
  <r>
    <n v="353"/>
    <s v="CA-2016-129714"/>
    <x v="142"/>
    <d v="2016-09-03T00:00:00"/>
    <s v="First Class"/>
    <s v="AB-10060"/>
    <s v="Adam Bellavance"/>
    <x v="2"/>
    <s v="United States"/>
    <s v="New York City"/>
    <s v="New York"/>
    <n v="10009"/>
    <x v="3"/>
    <s v="OFF-PA-10001970"/>
    <x v="1"/>
    <x v="10"/>
    <x v="314"/>
    <n v="49.12"/>
    <n v="4"/>
    <n v="0"/>
    <n v="23.086400000000001"/>
    <s v="Profit"/>
    <s v="CA"/>
    <x v="0"/>
    <x v="10"/>
  </r>
  <r>
    <n v="354"/>
    <s v="CA-2016-129714"/>
    <x v="142"/>
    <d v="2016-09-03T00:00:00"/>
    <s v="First Class"/>
    <s v="AB-10060"/>
    <s v="Adam Bellavance"/>
    <x v="2"/>
    <s v="United States"/>
    <s v="New York City"/>
    <s v="New York"/>
    <n v="10009"/>
    <x v="3"/>
    <s v="OFF-BI-10004995"/>
    <x v="1"/>
    <x v="8"/>
    <x v="316"/>
    <n v="4355.1679999999997"/>
    <n v="4"/>
    <n v="0.2"/>
    <n v="1415.4295999999999"/>
    <s v="Profit"/>
    <s v="CA"/>
    <x v="0"/>
    <x v="8"/>
  </r>
  <r>
    <n v="355"/>
    <s v="CA-2016-138520"/>
    <x v="143"/>
    <d v="2016-04-13T00:00:00"/>
    <s v="Standard Class"/>
    <s v="JL-15505"/>
    <s v="Jeremy Lonsdale"/>
    <x v="0"/>
    <s v="United States"/>
    <s v="New York City"/>
    <s v="New York"/>
    <n v="10035"/>
    <x v="3"/>
    <s v="FUR-BO-10002268"/>
    <x v="0"/>
    <x v="0"/>
    <x v="317"/>
    <n v="388.70400000000001"/>
    <n v="6"/>
    <n v="0.2"/>
    <n v="-4.8587999999999996"/>
    <s v="Loss"/>
    <s v="CA"/>
    <x v="0"/>
    <x v="0"/>
  </r>
  <r>
    <n v="356"/>
    <s v="CA-2016-138520"/>
    <x v="143"/>
    <d v="2016-04-13T00:00:00"/>
    <s v="Standard Class"/>
    <s v="JL-15505"/>
    <s v="Jeremy Lonsdale"/>
    <x v="0"/>
    <s v="United States"/>
    <s v="New York City"/>
    <s v="New York"/>
    <n v="10035"/>
    <x v="3"/>
    <s v="OFF-EN-10001137"/>
    <x v="1"/>
    <x v="12"/>
    <x v="318"/>
    <n v="8.26"/>
    <n v="2"/>
    <n v="0"/>
    <n v="3.7995999999999999"/>
    <s v="Profit"/>
    <s v="CA"/>
    <x v="0"/>
    <x v="12"/>
  </r>
  <r>
    <n v="357"/>
    <s v="CA-2016-138520"/>
    <x v="143"/>
    <d v="2016-04-13T00:00:00"/>
    <s v="Standard Class"/>
    <s v="JL-15505"/>
    <s v="Jeremy Lonsdale"/>
    <x v="0"/>
    <s v="United States"/>
    <s v="New York City"/>
    <s v="New York"/>
    <n v="10035"/>
    <x v="3"/>
    <s v="OFF-AR-10002399"/>
    <x v="1"/>
    <x v="6"/>
    <x v="319"/>
    <n v="17.04"/>
    <n v="4"/>
    <n v="0"/>
    <n v="6.9863999999999997"/>
    <s v="Profit"/>
    <s v="CA"/>
    <x v="0"/>
    <x v="6"/>
  </r>
  <r>
    <n v="358"/>
    <s v="CA-2016-138520"/>
    <x v="143"/>
    <d v="2016-04-13T00:00:00"/>
    <s v="Standard Class"/>
    <s v="JL-15505"/>
    <s v="Jeremy Lonsdale"/>
    <x v="0"/>
    <s v="United States"/>
    <s v="New York City"/>
    <s v="New York"/>
    <n v="10035"/>
    <x v="3"/>
    <s v="OFF-PA-10002713"/>
    <x v="1"/>
    <x v="10"/>
    <x v="320"/>
    <n v="34.4"/>
    <n v="5"/>
    <n v="0"/>
    <n v="15.824"/>
    <s v="Profit"/>
    <s v="CA"/>
    <x v="0"/>
    <x v="10"/>
  </r>
  <r>
    <n v="359"/>
    <s v="CA-2016-130001"/>
    <x v="131"/>
    <d v="2016-04-28T00:00:00"/>
    <s v="Standard Class"/>
    <s v="HK-14890"/>
    <s v="Heather Kirkland"/>
    <x v="1"/>
    <s v="United States"/>
    <s v="Charlotte"/>
    <s v="North Carolina"/>
    <n v="28205"/>
    <x v="0"/>
    <s v="OFF-PA-10002666"/>
    <x v="1"/>
    <x v="10"/>
    <x v="188"/>
    <n v="36.24"/>
    <n v="5"/>
    <n v="0.2"/>
    <n v="11.324999999999999"/>
    <s v="Profit"/>
    <s v="CA"/>
    <x v="0"/>
    <x v="10"/>
  </r>
  <r>
    <n v="360"/>
    <s v="CA-2017-155698"/>
    <x v="144"/>
    <d v="2017-03-11T00:00:00"/>
    <s v="First Class"/>
    <s v="VB-21745"/>
    <s v="Victoria Brennan"/>
    <x v="1"/>
    <s v="United States"/>
    <s v="Columbus"/>
    <s v="Georgia"/>
    <n v="31907"/>
    <x v="0"/>
    <s v="OFF-AP-10001124"/>
    <x v="1"/>
    <x v="9"/>
    <x v="321"/>
    <n v="647.84"/>
    <n v="8"/>
    <n v="0"/>
    <n v="168.4384"/>
    <s v="Profit"/>
    <s v="CA"/>
    <x v="0"/>
    <x v="9"/>
  </r>
  <r>
    <n v="361"/>
    <s v="CA-2017-155698"/>
    <x v="144"/>
    <d v="2017-03-11T00:00:00"/>
    <s v="First Class"/>
    <s v="VB-21745"/>
    <s v="Victoria Brennan"/>
    <x v="1"/>
    <s v="United States"/>
    <s v="Columbus"/>
    <s v="Georgia"/>
    <n v="31907"/>
    <x v="0"/>
    <s v="OFF-LA-10001158"/>
    <x v="1"/>
    <x v="2"/>
    <x v="322"/>
    <n v="20.7"/>
    <n v="2"/>
    <n v="0"/>
    <n v="9.9359999999999999"/>
    <s v="Profit"/>
    <s v="CA"/>
    <x v="0"/>
    <x v="2"/>
  </r>
  <r>
    <n v="362"/>
    <s v="CA-2017-144904"/>
    <x v="145"/>
    <d v="2017-10-01T00:00:00"/>
    <s v="Standard Class"/>
    <s v="KW-16435"/>
    <s v="Katrina Willman"/>
    <x v="0"/>
    <s v="United States"/>
    <s v="New York City"/>
    <s v="New York"/>
    <n v="10009"/>
    <x v="3"/>
    <s v="OFF-LA-10001158"/>
    <x v="1"/>
    <x v="2"/>
    <x v="322"/>
    <n v="20.7"/>
    <n v="2"/>
    <n v="0"/>
    <n v="9.9359999999999999"/>
    <s v="Profit"/>
    <s v="CA"/>
    <x v="0"/>
    <x v="2"/>
  </r>
  <r>
    <n v="363"/>
    <s v="CA-2017-144904"/>
    <x v="145"/>
    <d v="2017-10-01T00:00:00"/>
    <s v="Standard Class"/>
    <s v="KW-16435"/>
    <s v="Katrina Willman"/>
    <x v="0"/>
    <s v="United States"/>
    <s v="New York City"/>
    <s v="New York"/>
    <n v="10009"/>
    <x v="3"/>
    <s v="FUR-CH-10000785"/>
    <x v="0"/>
    <x v="1"/>
    <x v="323"/>
    <n v="488.64600000000002"/>
    <n v="3"/>
    <n v="0.1"/>
    <n v="86.870400000000004"/>
    <s v="Profit"/>
    <s v="CA"/>
    <x v="0"/>
    <x v="1"/>
  </r>
  <r>
    <n v="364"/>
    <s v="CA-2017-144904"/>
    <x v="145"/>
    <d v="2017-10-01T00:00:00"/>
    <s v="Standard Class"/>
    <s v="KW-16435"/>
    <s v="Katrina Willman"/>
    <x v="0"/>
    <s v="United States"/>
    <s v="New York City"/>
    <s v="New York"/>
    <n v="10009"/>
    <x v="3"/>
    <s v="OFF-AR-10003732"/>
    <x v="1"/>
    <x v="6"/>
    <x v="324"/>
    <n v="5.56"/>
    <n v="2"/>
    <n v="0"/>
    <n v="1.4456"/>
    <s v="Profit"/>
    <s v="CA"/>
    <x v="0"/>
    <x v="6"/>
  </r>
  <r>
    <n v="365"/>
    <s v="CA-2017-144904"/>
    <x v="145"/>
    <d v="2017-10-01T00:00:00"/>
    <s v="Standard Class"/>
    <s v="KW-16435"/>
    <s v="Katrina Willman"/>
    <x v="0"/>
    <s v="United States"/>
    <s v="New York City"/>
    <s v="New York"/>
    <n v="10009"/>
    <x v="3"/>
    <s v="FUR-FU-10000023"/>
    <x v="0"/>
    <x v="5"/>
    <x v="325"/>
    <n v="47.12"/>
    <n v="8"/>
    <n v="0"/>
    <n v="20.732800000000001"/>
    <s v="Profit"/>
    <s v="CA"/>
    <x v="0"/>
    <x v="5"/>
  </r>
  <r>
    <n v="366"/>
    <s v="CA-2014-123344"/>
    <x v="146"/>
    <d v="2014-09-29T00:00:00"/>
    <s v="Standard Class"/>
    <s v="JD-16060"/>
    <s v="Julia Dunbar"/>
    <x v="0"/>
    <s v="United States"/>
    <s v="San Francisco"/>
    <s v="California"/>
    <n v="94109"/>
    <x v="1"/>
    <s v="OFF-ST-10001713"/>
    <x v="1"/>
    <x v="4"/>
    <x v="45"/>
    <n v="211.96"/>
    <n v="4"/>
    <n v="0"/>
    <n v="8.4784000000000006"/>
    <s v="Profit"/>
    <s v="CA"/>
    <x v="0"/>
    <x v="4"/>
  </r>
  <r>
    <n v="367"/>
    <s v="CA-2016-155516"/>
    <x v="147"/>
    <d v="2016-10-21T00:00:00"/>
    <s v="Same Day"/>
    <s v="MK-17905"/>
    <s v="Michael Kennedy"/>
    <x v="1"/>
    <s v="United States"/>
    <s v="Manchester"/>
    <s v="Connecticut"/>
    <n v="6040"/>
    <x v="3"/>
    <s v="OFF-BI-10002412"/>
    <x v="1"/>
    <x v="8"/>
    <x v="326"/>
    <n v="23.2"/>
    <n v="4"/>
    <n v="0"/>
    <n v="10.44"/>
    <s v="Profit"/>
    <s v="CA"/>
    <x v="0"/>
    <x v="8"/>
  </r>
  <r>
    <n v="368"/>
    <s v="CA-2016-155516"/>
    <x v="147"/>
    <d v="2016-10-21T00:00:00"/>
    <s v="Same Day"/>
    <s v="MK-17905"/>
    <s v="Michael Kennedy"/>
    <x v="1"/>
    <s v="United States"/>
    <s v="Manchester"/>
    <s v="Connecticut"/>
    <n v="6040"/>
    <x v="3"/>
    <s v="OFF-SU-10001225"/>
    <x v="1"/>
    <x v="14"/>
    <x v="327"/>
    <n v="7.36"/>
    <n v="2"/>
    <n v="0"/>
    <n v="0.1472"/>
    <s v="Profit"/>
    <s v="CA"/>
    <x v="0"/>
    <x v="14"/>
  </r>
  <r>
    <n v="369"/>
    <s v="CA-2016-155516"/>
    <x v="147"/>
    <d v="2016-10-21T00:00:00"/>
    <s v="Same Day"/>
    <s v="MK-17905"/>
    <s v="Michael Kennedy"/>
    <x v="1"/>
    <s v="United States"/>
    <s v="Manchester"/>
    <s v="Connecticut"/>
    <n v="6040"/>
    <x v="3"/>
    <s v="OFF-ST-10002406"/>
    <x v="1"/>
    <x v="4"/>
    <x v="328"/>
    <n v="104.79"/>
    <n v="7"/>
    <n v="0"/>
    <n v="29.341200000000001"/>
    <s v="Profit"/>
    <s v="CA"/>
    <x v="0"/>
    <x v="4"/>
  </r>
  <r>
    <n v="370"/>
    <s v="CA-2016-155516"/>
    <x v="147"/>
    <d v="2016-10-21T00:00:00"/>
    <s v="Same Day"/>
    <s v="MK-17905"/>
    <s v="Michael Kennedy"/>
    <x v="1"/>
    <s v="United States"/>
    <s v="Manchester"/>
    <s v="Connecticut"/>
    <n v="6040"/>
    <x v="3"/>
    <s v="FUR-BO-10002545"/>
    <x v="0"/>
    <x v="0"/>
    <x v="37"/>
    <n v="1043.92"/>
    <n v="4"/>
    <n v="0"/>
    <n v="271.41919999999999"/>
    <s v="Profit"/>
    <s v="CA"/>
    <x v="0"/>
    <x v="0"/>
  </r>
  <r>
    <n v="371"/>
    <s v="CA-2017-104745"/>
    <x v="148"/>
    <d v="2017-06-04T00:00:00"/>
    <s v="Standard Class"/>
    <s v="GT-14755"/>
    <s v="Guy Thornton"/>
    <x v="0"/>
    <s v="United States"/>
    <s v="Harlingen"/>
    <s v="Texas"/>
    <n v="78550"/>
    <x v="2"/>
    <s v="OFF-PA-10002036"/>
    <x v="1"/>
    <x v="10"/>
    <x v="329"/>
    <n v="25.92"/>
    <n v="5"/>
    <n v="0.2"/>
    <n v="9.3960000000000008"/>
    <s v="Profit"/>
    <s v="CA"/>
    <x v="0"/>
    <x v="10"/>
  </r>
  <r>
    <n v="372"/>
    <s v="CA-2017-104745"/>
    <x v="148"/>
    <d v="2017-06-04T00:00:00"/>
    <s v="Standard Class"/>
    <s v="GT-14755"/>
    <s v="Guy Thornton"/>
    <x v="0"/>
    <s v="United States"/>
    <s v="Harlingen"/>
    <s v="Texas"/>
    <n v="78550"/>
    <x v="2"/>
    <s v="OFF-ST-10002205"/>
    <x v="1"/>
    <x v="4"/>
    <x v="330"/>
    <n v="53.423999999999999"/>
    <n v="3"/>
    <n v="0.2"/>
    <n v="4.6745999999999999"/>
    <s v="Profit"/>
    <s v="CA"/>
    <x v="0"/>
    <x v="4"/>
  </r>
  <r>
    <n v="373"/>
    <s v="US-2014-119137"/>
    <x v="149"/>
    <d v="2014-07-27T00:00:00"/>
    <s v="Standard Class"/>
    <s v="AG-10900"/>
    <s v="Arthur Gainer"/>
    <x v="0"/>
    <s v="United States"/>
    <s v="Tucson"/>
    <s v="Arizona"/>
    <n v="85705"/>
    <x v="1"/>
    <s v="OFF-BI-10001982"/>
    <x v="1"/>
    <x v="8"/>
    <x v="304"/>
    <n v="8.16"/>
    <n v="5"/>
    <n v="0.7"/>
    <n v="-5.7119999999999997"/>
    <s v="Loss"/>
    <s v="US"/>
    <x v="1"/>
    <x v="8"/>
  </r>
  <r>
    <n v="374"/>
    <s v="US-2014-119137"/>
    <x v="149"/>
    <d v="2014-07-27T00:00:00"/>
    <s v="Standard Class"/>
    <s v="AG-10900"/>
    <s v="Arthur Gainer"/>
    <x v="0"/>
    <s v="United States"/>
    <s v="Tucson"/>
    <s v="Arizona"/>
    <n v="85705"/>
    <x v="1"/>
    <s v="TEC-AC-10003911"/>
    <x v="2"/>
    <x v="11"/>
    <x v="331"/>
    <n v="1023.936"/>
    <n v="8"/>
    <n v="0.2"/>
    <n v="179.18879999999999"/>
    <s v="Profit"/>
    <s v="US"/>
    <x v="1"/>
    <x v="11"/>
  </r>
  <r>
    <n v="375"/>
    <s v="US-2014-119137"/>
    <x v="149"/>
    <d v="2014-07-27T00:00:00"/>
    <s v="Standard Class"/>
    <s v="AG-10900"/>
    <s v="Arthur Gainer"/>
    <x v="0"/>
    <s v="United States"/>
    <s v="Tucson"/>
    <s v="Arizona"/>
    <n v="85705"/>
    <x v="1"/>
    <s v="OFF-AR-10000658"/>
    <x v="1"/>
    <x v="6"/>
    <x v="332"/>
    <n v="9.24"/>
    <n v="1"/>
    <n v="0.2"/>
    <n v="0.92400000000000004"/>
    <s v="Profit"/>
    <s v="US"/>
    <x v="1"/>
    <x v="6"/>
  </r>
  <r>
    <n v="376"/>
    <s v="US-2014-119137"/>
    <x v="149"/>
    <d v="2014-07-27T00:00:00"/>
    <s v="Standard Class"/>
    <s v="AG-10900"/>
    <s v="Arthur Gainer"/>
    <x v="0"/>
    <s v="United States"/>
    <s v="Tucson"/>
    <s v="Arizona"/>
    <n v="85705"/>
    <x v="1"/>
    <s v="TEC-AC-10002076"/>
    <x v="2"/>
    <x v="11"/>
    <x v="333"/>
    <n v="479.04"/>
    <n v="10"/>
    <n v="0.2"/>
    <n v="-29.94"/>
    <s v="Loss"/>
    <s v="US"/>
    <x v="1"/>
    <x v="11"/>
  </r>
  <r>
    <n v="377"/>
    <s v="US-2016-134656"/>
    <x v="150"/>
    <d v="2016-10-01T00:00:00"/>
    <s v="First Class"/>
    <s v="MM-18280"/>
    <s v="Muhammed MacIntyre"/>
    <x v="1"/>
    <s v="United States"/>
    <s v="Quincy"/>
    <s v="Illinois"/>
    <n v="62301"/>
    <x v="2"/>
    <s v="OFF-PA-10003039"/>
    <x v="1"/>
    <x v="10"/>
    <x v="334"/>
    <n v="99.135999999999996"/>
    <n v="4"/>
    <n v="0.2"/>
    <n v="30.98"/>
    <s v="Profit"/>
    <s v="US"/>
    <x v="1"/>
    <x v="10"/>
  </r>
  <r>
    <n v="378"/>
    <s v="US-2017-134481"/>
    <x v="151"/>
    <d v="2017-09-01T00:00:00"/>
    <s v="Standard Class"/>
    <s v="AR-10405"/>
    <s v="Allen Rosenblatt"/>
    <x v="1"/>
    <s v="United States"/>
    <s v="Franklin"/>
    <s v="Massachusetts"/>
    <n v="2038"/>
    <x v="3"/>
    <s v="FUR-TA-10004915"/>
    <x v="0"/>
    <x v="3"/>
    <x v="335"/>
    <n v="1488.424"/>
    <n v="7"/>
    <n v="0.3"/>
    <n v="-297.6848"/>
    <s v="Loss"/>
    <s v="US"/>
    <x v="1"/>
    <x v="3"/>
  </r>
  <r>
    <n v="379"/>
    <s v="CA-2015-130792"/>
    <x v="152"/>
    <d v="2015-05-05T00:00:00"/>
    <s v="Standard Class"/>
    <s v="RA-19915"/>
    <s v="Russell Applegate"/>
    <x v="0"/>
    <s v="United States"/>
    <s v="Houston"/>
    <s v="Texas"/>
    <n v="77095"/>
    <x v="2"/>
    <s v="OFF-AP-10000696"/>
    <x v="1"/>
    <x v="9"/>
    <x v="336"/>
    <n v="8.6519999999999992"/>
    <n v="3"/>
    <n v="0.8"/>
    <n v="-20.3322"/>
    <s v="Loss"/>
    <s v="CA"/>
    <x v="0"/>
    <x v="9"/>
  </r>
  <r>
    <n v="380"/>
    <s v="CA-2015-130792"/>
    <x v="152"/>
    <d v="2015-05-05T00:00:00"/>
    <s v="Standard Class"/>
    <s v="RA-19915"/>
    <s v="Russell Applegate"/>
    <x v="0"/>
    <s v="United States"/>
    <s v="Houston"/>
    <s v="Texas"/>
    <n v="77095"/>
    <x v="2"/>
    <s v="OFF-ST-10003327"/>
    <x v="1"/>
    <x v="4"/>
    <x v="337"/>
    <n v="23.832000000000001"/>
    <n v="3"/>
    <n v="0.2"/>
    <n v="2.6810999999999998"/>
    <s v="Profit"/>
    <s v="CA"/>
    <x v="0"/>
    <x v="4"/>
  </r>
  <r>
    <n v="381"/>
    <s v="CA-2015-130792"/>
    <x v="152"/>
    <d v="2015-05-05T00:00:00"/>
    <s v="Standard Class"/>
    <s v="RA-19915"/>
    <s v="Russell Applegate"/>
    <x v="0"/>
    <s v="United States"/>
    <s v="Houston"/>
    <s v="Texas"/>
    <n v="77095"/>
    <x v="2"/>
    <s v="OFF-BI-10000309"/>
    <x v="1"/>
    <x v="8"/>
    <x v="338"/>
    <n v="12.176"/>
    <n v="4"/>
    <n v="0.8"/>
    <n v="-18.872800000000002"/>
    <s v="Loss"/>
    <s v="CA"/>
    <x v="0"/>
    <x v="8"/>
  </r>
  <r>
    <n v="382"/>
    <s v="CA-2016-134775"/>
    <x v="99"/>
    <d v="2016-10-29T00:00:00"/>
    <s v="First Class"/>
    <s v="AS-10285"/>
    <s v="Alejandro Savely"/>
    <x v="1"/>
    <s v="United States"/>
    <s v="San Francisco"/>
    <s v="California"/>
    <n v="94109"/>
    <x v="1"/>
    <s v="OFF-PA-10004734"/>
    <x v="1"/>
    <x v="10"/>
    <x v="339"/>
    <n v="50.96"/>
    <n v="7"/>
    <n v="0"/>
    <n v="25.48"/>
    <s v="Profit"/>
    <s v="CA"/>
    <x v="0"/>
    <x v="10"/>
  </r>
  <r>
    <n v="383"/>
    <s v="CA-2016-134775"/>
    <x v="99"/>
    <d v="2016-10-29T00:00:00"/>
    <s v="First Class"/>
    <s v="AS-10285"/>
    <s v="Alejandro Savely"/>
    <x v="1"/>
    <s v="United States"/>
    <s v="San Francisco"/>
    <s v="California"/>
    <n v="94109"/>
    <x v="1"/>
    <s v="OFF-BI-10002225"/>
    <x v="1"/>
    <x v="8"/>
    <x v="340"/>
    <n v="49.536000000000001"/>
    <n v="3"/>
    <n v="0.2"/>
    <n v="17.337599999999998"/>
    <s v="Profit"/>
    <s v="CA"/>
    <x v="0"/>
    <x v="8"/>
  </r>
  <r>
    <n v="384"/>
    <s v="CA-2015-125395"/>
    <x v="153"/>
    <d v="2015-06-29T00:00:00"/>
    <s v="Second Class"/>
    <s v="LA-16780"/>
    <s v="Laura Armstrong"/>
    <x v="1"/>
    <s v="United States"/>
    <s v="Taylor"/>
    <s v="Michigan"/>
    <n v="48180"/>
    <x v="2"/>
    <s v="TEC-AC-10004708"/>
    <x v="2"/>
    <x v="11"/>
    <x v="341"/>
    <n v="41.9"/>
    <n v="2"/>
    <n v="0"/>
    <n v="8.7989999999999995"/>
    <s v="Profit"/>
    <s v="CA"/>
    <x v="0"/>
    <x v="11"/>
  </r>
  <r>
    <n v="385"/>
    <s v="US-2015-168935"/>
    <x v="154"/>
    <d v="2015-12-02T00:00:00"/>
    <s v="Standard Class"/>
    <s v="DO-13435"/>
    <s v="Denny Ordway"/>
    <x v="0"/>
    <s v="United States"/>
    <s v="Pembroke Pines"/>
    <s v="Florida"/>
    <n v="33024"/>
    <x v="0"/>
    <s v="FUR-TA-10000617"/>
    <x v="0"/>
    <x v="3"/>
    <x v="342"/>
    <n v="375.45749999999998"/>
    <n v="3"/>
    <n v="0.45"/>
    <n v="-157.0095"/>
    <s v="Loss"/>
    <s v="US"/>
    <x v="1"/>
    <x v="3"/>
  </r>
  <r>
    <n v="386"/>
    <s v="US-2015-168935"/>
    <x v="154"/>
    <d v="2015-12-02T00:00:00"/>
    <s v="Standard Class"/>
    <s v="DO-13435"/>
    <s v="Denny Ordway"/>
    <x v="0"/>
    <s v="United States"/>
    <s v="Pembroke Pines"/>
    <s v="Florida"/>
    <n v="33024"/>
    <x v="0"/>
    <s v="TEC-AC-10002335"/>
    <x v="2"/>
    <x v="11"/>
    <x v="343"/>
    <n v="83.975999999999999"/>
    <n v="3"/>
    <n v="0.2"/>
    <n v="-1.0497000000000001"/>
    <s v="Loss"/>
    <s v="US"/>
    <x v="1"/>
    <x v="11"/>
  </r>
  <r>
    <n v="387"/>
    <s v="CA-2015-122756"/>
    <x v="155"/>
    <d v="2015-12-07T00:00:00"/>
    <s v="Standard Class"/>
    <s v="DK-13225"/>
    <s v="Dean Katz"/>
    <x v="1"/>
    <s v="United States"/>
    <s v="Philadelphia"/>
    <s v="Pennsylvania"/>
    <n v="19140"/>
    <x v="3"/>
    <s v="TEC-MA-10001681"/>
    <x v="2"/>
    <x v="15"/>
    <x v="344"/>
    <n v="482.34"/>
    <n v="4"/>
    <n v="0.7"/>
    <n v="-337.63799999999998"/>
    <s v="Loss"/>
    <s v="CA"/>
    <x v="0"/>
    <x v="15"/>
  </r>
  <r>
    <n v="388"/>
    <s v="CA-2015-122756"/>
    <x v="155"/>
    <d v="2015-12-07T00:00:00"/>
    <s v="Standard Class"/>
    <s v="DK-13225"/>
    <s v="Dean Katz"/>
    <x v="1"/>
    <s v="United States"/>
    <s v="Philadelphia"/>
    <s v="Pennsylvania"/>
    <n v="19140"/>
    <x v="3"/>
    <s v="FUR-FU-10001935"/>
    <x v="0"/>
    <x v="5"/>
    <x v="345"/>
    <n v="2.96"/>
    <n v="1"/>
    <n v="0.2"/>
    <n v="0.77700000000000002"/>
    <s v="Profit"/>
    <s v="CA"/>
    <x v="0"/>
    <x v="5"/>
  </r>
  <r>
    <n v="389"/>
    <s v="CA-2014-115973"/>
    <x v="156"/>
    <d v="2014-11-26T00:00:00"/>
    <s v="First Class"/>
    <s v="NG-18430"/>
    <s v="Nathan Gelder"/>
    <x v="0"/>
    <s v="United States"/>
    <s v="Cincinnati"/>
    <s v="Ohio"/>
    <n v="45231"/>
    <x v="3"/>
    <s v="OFF-AR-10004757"/>
    <x v="1"/>
    <x v="6"/>
    <x v="346"/>
    <n v="2.6240000000000001"/>
    <n v="1"/>
    <n v="0.2"/>
    <n v="0.4264"/>
    <s v="Profit"/>
    <s v="CA"/>
    <x v="0"/>
    <x v="6"/>
  </r>
  <r>
    <n v="390"/>
    <s v="CA-2017-101798"/>
    <x v="157"/>
    <d v="2017-12-15T00:00:00"/>
    <s v="Standard Class"/>
    <s v="MV-18190"/>
    <s v="Mike Vittorini"/>
    <x v="0"/>
    <s v="United States"/>
    <s v="New York City"/>
    <s v="New York"/>
    <n v="10009"/>
    <x v="3"/>
    <s v="OFF-BI-10000050"/>
    <x v="1"/>
    <x v="8"/>
    <x v="347"/>
    <n v="23.36"/>
    <n v="4"/>
    <n v="0.2"/>
    <n v="7.8840000000000003"/>
    <s v="Profit"/>
    <s v="CA"/>
    <x v="0"/>
    <x v="8"/>
  </r>
  <r>
    <n v="391"/>
    <s v="CA-2017-101798"/>
    <x v="157"/>
    <d v="2017-12-15T00:00:00"/>
    <s v="Standard Class"/>
    <s v="MV-18190"/>
    <s v="Mike Vittorini"/>
    <x v="0"/>
    <s v="United States"/>
    <s v="New York City"/>
    <s v="New York"/>
    <n v="10009"/>
    <x v="3"/>
    <s v="TEC-AC-10001998"/>
    <x v="2"/>
    <x v="11"/>
    <x v="84"/>
    <n v="39.979999999999997"/>
    <n v="2"/>
    <n v="0"/>
    <n v="13.5932"/>
    <s v="Profit"/>
    <s v="CA"/>
    <x v="0"/>
    <x v="11"/>
  </r>
  <r>
    <n v="392"/>
    <s v="US-2014-135972"/>
    <x v="158"/>
    <d v="2014-09-23T00:00:00"/>
    <s v="Second Class"/>
    <s v="JG-15115"/>
    <s v="Jack Garza"/>
    <x v="0"/>
    <s v="United States"/>
    <s v="Des Moines"/>
    <s v="Washington"/>
    <n v="98198"/>
    <x v="1"/>
    <s v="TEC-PH-10003012"/>
    <x v="2"/>
    <x v="7"/>
    <x v="348"/>
    <n v="246.38399999999999"/>
    <n v="2"/>
    <n v="0.2"/>
    <n v="27.7182"/>
    <s v="Profit"/>
    <s v="US"/>
    <x v="1"/>
    <x v="7"/>
  </r>
  <r>
    <n v="393"/>
    <s v="US-2014-135972"/>
    <x v="158"/>
    <d v="2014-09-23T00:00:00"/>
    <s v="Second Class"/>
    <s v="JG-15115"/>
    <s v="Jack Garza"/>
    <x v="0"/>
    <s v="United States"/>
    <s v="Des Moines"/>
    <s v="Washington"/>
    <n v="98198"/>
    <x v="1"/>
    <s v="TEC-CO-10002313"/>
    <x v="2"/>
    <x v="16"/>
    <x v="349"/>
    <n v="1799.97"/>
    <n v="3"/>
    <n v="0"/>
    <n v="701.98829999999998"/>
    <s v="Profit"/>
    <s v="US"/>
    <x v="1"/>
    <x v="16"/>
  </r>
  <r>
    <n v="394"/>
    <s v="US-2014-134971"/>
    <x v="159"/>
    <d v="2014-06-10T00:00:00"/>
    <s v="Second Class"/>
    <s v="BP-11095"/>
    <s v="Bart Pistole"/>
    <x v="1"/>
    <s v="United States"/>
    <s v="Peoria"/>
    <s v="Illinois"/>
    <n v="61604"/>
    <x v="2"/>
    <s v="OFF-BI-10003982"/>
    <x v="1"/>
    <x v="8"/>
    <x v="350"/>
    <n v="12.462"/>
    <n v="3"/>
    <n v="0.8"/>
    <n v="-20.5623"/>
    <s v="Loss"/>
    <s v="US"/>
    <x v="1"/>
    <x v="8"/>
  </r>
  <r>
    <n v="395"/>
    <s v="CA-2017-102946"/>
    <x v="160"/>
    <d v="2017-07-05T00:00:00"/>
    <s v="Standard Class"/>
    <s v="VP-21730"/>
    <s v="Victor Preis"/>
    <x v="2"/>
    <s v="United States"/>
    <s v="Las Vegas"/>
    <s v="Nevada"/>
    <n v="89115"/>
    <x v="1"/>
    <s v="OFF-BI-10004492"/>
    <x v="1"/>
    <x v="8"/>
    <x v="351"/>
    <n v="75.792000000000002"/>
    <n v="3"/>
    <n v="0.2"/>
    <n v="25.579799999999999"/>
    <s v="Profit"/>
    <s v="CA"/>
    <x v="0"/>
    <x v="8"/>
  </r>
  <r>
    <n v="396"/>
    <s v="CA-2017-165603"/>
    <x v="161"/>
    <d v="2017-10-19T00:00:00"/>
    <s v="Second Class"/>
    <s v="SS-20140"/>
    <s v="Saphhira Shifley"/>
    <x v="1"/>
    <s v="United States"/>
    <s v="Warwick"/>
    <s v="Rhode Island"/>
    <n v="2886"/>
    <x v="3"/>
    <s v="OFF-ST-10000798"/>
    <x v="1"/>
    <x v="4"/>
    <x v="352"/>
    <n v="49.96"/>
    <n v="2"/>
    <n v="0"/>
    <n v="9.4923999999999999"/>
    <s v="Profit"/>
    <s v="CA"/>
    <x v="0"/>
    <x v="4"/>
  </r>
  <r>
    <n v="397"/>
    <s v="CA-2017-165603"/>
    <x v="161"/>
    <d v="2017-10-19T00:00:00"/>
    <s v="Second Class"/>
    <s v="SS-20140"/>
    <s v="Saphhira Shifley"/>
    <x v="1"/>
    <s v="United States"/>
    <s v="Warwick"/>
    <s v="Rhode Island"/>
    <n v="2886"/>
    <x v="3"/>
    <s v="OFF-PA-10002552"/>
    <x v="1"/>
    <x v="10"/>
    <x v="353"/>
    <n v="12.96"/>
    <n v="2"/>
    <n v="0"/>
    <n v="6.2207999999999997"/>
    <s v="Profit"/>
    <s v="CA"/>
    <x v="0"/>
    <x v="10"/>
  </r>
  <r>
    <n v="398"/>
    <s v="CA-2015-122259"/>
    <x v="89"/>
    <d v="2015-11-04T00:00:00"/>
    <s v="Standard Class"/>
    <s v="HP-14815"/>
    <s v="Harold Pawlan"/>
    <x v="2"/>
    <s v="United States"/>
    <s v="Jackson"/>
    <s v="Michigan"/>
    <n v="49201"/>
    <x v="2"/>
    <s v="OFF-SU-10002573"/>
    <x v="1"/>
    <x v="14"/>
    <x v="354"/>
    <n v="70.12"/>
    <n v="4"/>
    <n v="0"/>
    <n v="21.036000000000001"/>
    <s v="Profit"/>
    <s v="CA"/>
    <x v="0"/>
    <x v="14"/>
  </r>
  <r>
    <n v="399"/>
    <s v="CA-2016-108987"/>
    <x v="162"/>
    <d v="2016-09-10T00:00:00"/>
    <s v="Second Class"/>
    <s v="AG-10675"/>
    <s v="Anna Gayman"/>
    <x v="0"/>
    <s v="United States"/>
    <s v="Houston"/>
    <s v="Texas"/>
    <n v="77036"/>
    <x v="2"/>
    <s v="OFF-ST-10001580"/>
    <x v="1"/>
    <x v="4"/>
    <x v="355"/>
    <n v="35.951999999999998"/>
    <n v="3"/>
    <n v="0.2"/>
    <n v="3.5952000000000002"/>
    <s v="Profit"/>
    <s v="CA"/>
    <x v="0"/>
    <x v="4"/>
  </r>
  <r>
    <n v="400"/>
    <s v="CA-2016-108987"/>
    <x v="162"/>
    <d v="2016-09-10T00:00:00"/>
    <s v="Second Class"/>
    <s v="AG-10675"/>
    <s v="Anna Gayman"/>
    <x v="0"/>
    <s v="United States"/>
    <s v="Houston"/>
    <s v="Texas"/>
    <n v="77036"/>
    <x v="2"/>
    <s v="FUR-BO-10004834"/>
    <x v="0"/>
    <x v="0"/>
    <x v="26"/>
    <n v="2396.2656000000002"/>
    <n v="4"/>
    <n v="0.32"/>
    <n v="-317.15280000000001"/>
    <s v="Loss"/>
    <s v="CA"/>
    <x v="0"/>
    <x v="0"/>
  </r>
  <r>
    <n v="401"/>
    <s v="CA-2016-108987"/>
    <x v="162"/>
    <d v="2016-09-10T00:00:00"/>
    <s v="Second Class"/>
    <s v="AG-10675"/>
    <s v="Anna Gayman"/>
    <x v="0"/>
    <s v="United States"/>
    <s v="Houston"/>
    <s v="Texas"/>
    <n v="77036"/>
    <x v="2"/>
    <s v="OFF-ST-10000934"/>
    <x v="1"/>
    <x v="4"/>
    <x v="356"/>
    <n v="131.136"/>
    <n v="4"/>
    <n v="0.2"/>
    <n v="-32.783999999999999"/>
    <s v="Loss"/>
    <s v="CA"/>
    <x v="0"/>
    <x v="4"/>
  </r>
  <r>
    <n v="402"/>
    <s v="CA-2016-108987"/>
    <x v="162"/>
    <d v="2016-09-10T00:00:00"/>
    <s v="Second Class"/>
    <s v="AG-10675"/>
    <s v="Anna Gayman"/>
    <x v="0"/>
    <s v="United States"/>
    <s v="Houston"/>
    <s v="Texas"/>
    <n v="77036"/>
    <x v="2"/>
    <s v="TEC-AC-10000158"/>
    <x v="2"/>
    <x v="11"/>
    <x v="357"/>
    <n v="57.584000000000003"/>
    <n v="2"/>
    <n v="0.2"/>
    <n v="0.7198"/>
    <s v="Profit"/>
    <s v="CA"/>
    <x v="0"/>
    <x v="11"/>
  </r>
  <r>
    <n v="403"/>
    <s v="CA-2014-113166"/>
    <x v="163"/>
    <d v="2014-12-26T00:00:00"/>
    <s v="First Class"/>
    <s v="LF-17185"/>
    <s v="Luke Foster"/>
    <x v="0"/>
    <s v="United States"/>
    <s v="Miami"/>
    <s v="Florida"/>
    <n v="33180"/>
    <x v="0"/>
    <s v="OFF-PA-10001947"/>
    <x v="1"/>
    <x v="10"/>
    <x v="358"/>
    <n v="9.5679999999999996"/>
    <n v="2"/>
    <n v="0.2"/>
    <n v="3.4683999999999999"/>
    <s v="Profit"/>
    <s v="CA"/>
    <x v="0"/>
    <x v="10"/>
  </r>
  <r>
    <n v="404"/>
    <s v="CA-2014-155208"/>
    <x v="164"/>
    <d v="2014-04-20T00:00:00"/>
    <s v="Standard Class"/>
    <s v="SP-20650"/>
    <s v="Stephanie Phelps"/>
    <x v="1"/>
    <s v="United States"/>
    <s v="Wilmington"/>
    <s v="North Carolina"/>
    <n v="28403"/>
    <x v="0"/>
    <s v="OFF-AR-10003478"/>
    <x v="1"/>
    <x v="6"/>
    <x v="359"/>
    <n v="39.072000000000003"/>
    <n v="6"/>
    <n v="0.2"/>
    <n v="9.7680000000000007"/>
    <s v="Profit"/>
    <s v="CA"/>
    <x v="0"/>
    <x v="6"/>
  </r>
  <r>
    <n v="405"/>
    <s v="CA-2017-117933"/>
    <x v="165"/>
    <d v="2017-12-29T00:00:00"/>
    <s v="Standard Class"/>
    <s v="RF-19840"/>
    <s v="Roy Franzˆsisch"/>
    <x v="0"/>
    <s v="United States"/>
    <s v="New York City"/>
    <s v="New York"/>
    <n v="10024"/>
    <x v="3"/>
    <s v="OFF-AP-10004249"/>
    <x v="1"/>
    <x v="9"/>
    <x v="360"/>
    <n v="35.909999999999997"/>
    <n v="3"/>
    <n v="0"/>
    <n v="9.6957000000000004"/>
    <s v="Profit"/>
    <s v="CA"/>
    <x v="0"/>
    <x v="9"/>
  </r>
  <r>
    <n v="406"/>
    <s v="CA-2017-117457"/>
    <x v="166"/>
    <d v="2017-12-12T00:00:00"/>
    <s v="Standard Class"/>
    <s v="KH-16510"/>
    <s v="Keith Herrera"/>
    <x v="0"/>
    <s v="United States"/>
    <s v="San Francisco"/>
    <s v="California"/>
    <n v="94110"/>
    <x v="1"/>
    <s v="TEC-AC-10000158"/>
    <x v="2"/>
    <x v="11"/>
    <x v="357"/>
    <n v="179.95"/>
    <n v="5"/>
    <n v="0"/>
    <n v="37.789499999999997"/>
    <s v="Profit"/>
    <s v="CA"/>
    <x v="0"/>
    <x v="11"/>
  </r>
  <r>
    <n v="407"/>
    <s v="CA-2017-117457"/>
    <x v="166"/>
    <d v="2017-12-12T00:00:00"/>
    <s v="Standard Class"/>
    <s v="KH-16510"/>
    <s v="Keith Herrera"/>
    <x v="0"/>
    <s v="United States"/>
    <s v="San Francisco"/>
    <s v="California"/>
    <n v="94110"/>
    <x v="1"/>
    <s v="TEC-CO-10004115"/>
    <x v="2"/>
    <x v="16"/>
    <x v="361"/>
    <n v="1199.9760000000001"/>
    <n v="3"/>
    <n v="0.2"/>
    <n v="434.99130000000002"/>
    <s v="Profit"/>
    <s v="CA"/>
    <x v="0"/>
    <x v="16"/>
  </r>
  <r>
    <n v="408"/>
    <s v="CA-2017-117457"/>
    <x v="166"/>
    <d v="2017-12-12T00:00:00"/>
    <s v="Standard Class"/>
    <s v="KH-16510"/>
    <s v="Keith Herrera"/>
    <x v="0"/>
    <s v="United States"/>
    <s v="San Francisco"/>
    <s v="California"/>
    <n v="94110"/>
    <x v="1"/>
    <s v="OFF-PA-10003724"/>
    <x v="1"/>
    <x v="10"/>
    <x v="362"/>
    <n v="27.15"/>
    <n v="5"/>
    <n v="0"/>
    <n v="13.3035"/>
    <s v="Profit"/>
    <s v="CA"/>
    <x v="0"/>
    <x v="10"/>
  </r>
  <r>
    <n v="409"/>
    <s v="CA-2017-117457"/>
    <x v="166"/>
    <d v="2017-12-12T00:00:00"/>
    <s v="Standard Class"/>
    <s v="KH-16510"/>
    <s v="Keith Herrera"/>
    <x v="0"/>
    <s v="United States"/>
    <s v="San Francisco"/>
    <s v="California"/>
    <n v="94110"/>
    <x v="1"/>
    <s v="FUR-TA-10002041"/>
    <x v="0"/>
    <x v="3"/>
    <x v="363"/>
    <n v="1004.024"/>
    <n v="7"/>
    <n v="0.2"/>
    <n v="-112.95269999999999"/>
    <s v="Loss"/>
    <s v="CA"/>
    <x v="0"/>
    <x v="3"/>
  </r>
  <r>
    <n v="410"/>
    <s v="CA-2017-117457"/>
    <x v="166"/>
    <d v="2017-12-12T00:00:00"/>
    <s v="Standard Class"/>
    <s v="KH-16510"/>
    <s v="Keith Herrera"/>
    <x v="0"/>
    <s v="United States"/>
    <s v="San Francisco"/>
    <s v="California"/>
    <n v="94110"/>
    <x v="1"/>
    <s v="OFF-PA-10002893"/>
    <x v="1"/>
    <x v="10"/>
    <x v="364"/>
    <n v="9.68"/>
    <n v="1"/>
    <n v="0"/>
    <n v="4.6463999999999999"/>
    <s v="Profit"/>
    <s v="CA"/>
    <x v="0"/>
    <x v="10"/>
  </r>
  <r>
    <n v="411"/>
    <s v="CA-2017-117457"/>
    <x v="166"/>
    <d v="2017-12-12T00:00:00"/>
    <s v="Standard Class"/>
    <s v="KH-16510"/>
    <s v="Keith Herrera"/>
    <x v="0"/>
    <s v="United States"/>
    <s v="San Francisco"/>
    <s v="California"/>
    <n v="94110"/>
    <x v="1"/>
    <s v="OFF-LA-10003766"/>
    <x v="1"/>
    <x v="2"/>
    <x v="365"/>
    <n v="28.35"/>
    <n v="9"/>
    <n v="0"/>
    <n v="13.608000000000001"/>
    <s v="Profit"/>
    <s v="CA"/>
    <x v="0"/>
    <x v="2"/>
  </r>
  <r>
    <n v="412"/>
    <s v="CA-2017-117457"/>
    <x v="166"/>
    <d v="2017-12-12T00:00:00"/>
    <s v="Standard Class"/>
    <s v="KH-16510"/>
    <s v="Keith Herrera"/>
    <x v="0"/>
    <s v="United States"/>
    <s v="San Francisco"/>
    <s v="California"/>
    <n v="94110"/>
    <x v="1"/>
    <s v="OFF-PA-10001970"/>
    <x v="1"/>
    <x v="10"/>
    <x v="366"/>
    <n v="55.98"/>
    <n v="1"/>
    <n v="0"/>
    <n v="27.430199999999999"/>
    <s v="Profit"/>
    <s v="CA"/>
    <x v="0"/>
    <x v="10"/>
  </r>
  <r>
    <n v="413"/>
    <s v="CA-2017-117457"/>
    <x v="166"/>
    <d v="2017-12-12T00:00:00"/>
    <s v="Standard Class"/>
    <s v="KH-16510"/>
    <s v="Keith Herrera"/>
    <x v="0"/>
    <s v="United States"/>
    <s v="San Francisco"/>
    <s v="California"/>
    <n v="94110"/>
    <x v="1"/>
    <s v="FUR-BO-10001972"/>
    <x v="0"/>
    <x v="0"/>
    <x v="367"/>
    <n v="1336.829"/>
    <n v="13"/>
    <n v="0.15"/>
    <n v="31.454799999999999"/>
    <s v="Profit"/>
    <s v="CA"/>
    <x v="0"/>
    <x v="0"/>
  </r>
  <r>
    <n v="414"/>
    <s v="CA-2017-117457"/>
    <x v="166"/>
    <d v="2017-12-12T00:00:00"/>
    <s v="Standard Class"/>
    <s v="KH-16510"/>
    <s v="Keith Herrera"/>
    <x v="0"/>
    <s v="United States"/>
    <s v="San Francisco"/>
    <s v="California"/>
    <n v="94110"/>
    <x v="1"/>
    <s v="FUR-CH-10003956"/>
    <x v="0"/>
    <x v="1"/>
    <x v="368"/>
    <n v="113.568"/>
    <n v="2"/>
    <n v="0.2"/>
    <n v="-18.454799999999999"/>
    <s v="Loss"/>
    <s v="CA"/>
    <x v="0"/>
    <x v="1"/>
  </r>
  <r>
    <n v="415"/>
    <s v="CA-2017-142636"/>
    <x v="132"/>
    <d v="2017-11-07T00:00:00"/>
    <s v="Standard Class"/>
    <s v="KC-16675"/>
    <s v="Kimberly Carter"/>
    <x v="1"/>
    <s v="United States"/>
    <s v="Seattle"/>
    <s v="Washington"/>
    <n v="98105"/>
    <x v="1"/>
    <s v="OFF-PA-10000157"/>
    <x v="1"/>
    <x v="10"/>
    <x v="369"/>
    <n v="139.86000000000001"/>
    <n v="7"/>
    <n v="0"/>
    <n v="65.734200000000001"/>
    <s v="Profit"/>
    <s v="CA"/>
    <x v="0"/>
    <x v="10"/>
  </r>
  <r>
    <n v="416"/>
    <s v="CA-2017-142636"/>
    <x v="132"/>
    <d v="2017-11-07T00:00:00"/>
    <s v="Standard Class"/>
    <s v="KC-16675"/>
    <s v="Kimberly Carter"/>
    <x v="1"/>
    <s v="United States"/>
    <s v="Seattle"/>
    <s v="Washington"/>
    <n v="98105"/>
    <x v="1"/>
    <s v="FUR-CH-10001891"/>
    <x v="0"/>
    <x v="1"/>
    <x v="268"/>
    <n v="307.13600000000002"/>
    <n v="4"/>
    <n v="0.2"/>
    <n v="26.874400000000001"/>
    <s v="Profit"/>
    <s v="CA"/>
    <x v="0"/>
    <x v="1"/>
  </r>
  <r>
    <n v="417"/>
    <s v="CA-2017-122105"/>
    <x v="92"/>
    <d v="2017-06-28T00:00:00"/>
    <s v="Standard Class"/>
    <s v="CJ-12010"/>
    <s v="Caroline Jumper"/>
    <x v="0"/>
    <s v="United States"/>
    <s v="Huntington Beach"/>
    <s v="California"/>
    <n v="92646"/>
    <x v="1"/>
    <s v="OFF-AR-10004344"/>
    <x v="1"/>
    <x v="6"/>
    <x v="370"/>
    <n v="95.92"/>
    <n v="8"/>
    <n v="0"/>
    <n v="25.898399999999999"/>
    <s v="Profit"/>
    <s v="CA"/>
    <x v="0"/>
    <x v="6"/>
  </r>
  <r>
    <n v="418"/>
    <s v="CA-2016-148796"/>
    <x v="167"/>
    <d v="2016-04-18T00:00:00"/>
    <s v="Standard Class"/>
    <s v="PB-19150"/>
    <s v="Philip Brown"/>
    <x v="0"/>
    <s v="United States"/>
    <s v="Los Angeles"/>
    <s v="California"/>
    <n v="90004"/>
    <x v="1"/>
    <s v="FUR-CH-10004886"/>
    <x v="0"/>
    <x v="1"/>
    <x v="371"/>
    <n v="383.8"/>
    <n v="5"/>
    <n v="0.2"/>
    <n v="38.380000000000003"/>
    <s v="Profit"/>
    <s v="CA"/>
    <x v="0"/>
    <x v="1"/>
  </r>
  <r>
    <n v="419"/>
    <s v="CA-2017-154816"/>
    <x v="44"/>
    <d v="2017-11-10T00:00:00"/>
    <s v="Standard Class"/>
    <s v="VB-21745"/>
    <s v="Victoria Brennan"/>
    <x v="1"/>
    <s v="United States"/>
    <s v="Richmond"/>
    <s v="Kentucky"/>
    <n v="40475"/>
    <x v="0"/>
    <s v="OFF-PA-10003845"/>
    <x v="1"/>
    <x v="10"/>
    <x v="372"/>
    <n v="5.78"/>
    <n v="1"/>
    <n v="0"/>
    <n v="2.8321999999999998"/>
    <s v="Profit"/>
    <s v="CA"/>
    <x v="0"/>
    <x v="10"/>
  </r>
  <r>
    <n v="420"/>
    <s v="CA-2017-110478"/>
    <x v="168"/>
    <d v="2017-03-09T00:00:00"/>
    <s v="Standard Class"/>
    <s v="SP-20860"/>
    <s v="Sung Pak"/>
    <x v="1"/>
    <s v="United States"/>
    <s v="Los Angeles"/>
    <s v="California"/>
    <n v="90045"/>
    <x v="1"/>
    <s v="OFF-AR-10001573"/>
    <x v="1"/>
    <x v="6"/>
    <x v="373"/>
    <n v="9.32"/>
    <n v="4"/>
    <n v="0"/>
    <n v="2.7027999999999999"/>
    <s v="Profit"/>
    <s v="CA"/>
    <x v="0"/>
    <x v="6"/>
  </r>
  <r>
    <n v="421"/>
    <s v="CA-2017-110478"/>
    <x v="168"/>
    <d v="2017-03-09T00:00:00"/>
    <s v="Standard Class"/>
    <s v="SP-20860"/>
    <s v="Sung Pak"/>
    <x v="1"/>
    <s v="United States"/>
    <s v="Los Angeles"/>
    <s v="California"/>
    <n v="90045"/>
    <x v="1"/>
    <s v="OFF-EN-10000483"/>
    <x v="1"/>
    <x v="12"/>
    <x v="374"/>
    <n v="15.25"/>
    <n v="1"/>
    <n v="0"/>
    <n v="7.0149999999999997"/>
    <s v="Profit"/>
    <s v="CA"/>
    <x v="0"/>
    <x v="12"/>
  </r>
  <r>
    <n v="422"/>
    <s v="CA-2014-142048"/>
    <x v="169"/>
    <d v="2014-06-25T00:00:00"/>
    <s v="First Class"/>
    <s v="JE-15745"/>
    <s v="Joel Eaton"/>
    <x v="0"/>
    <s v="United States"/>
    <s v="Louisville"/>
    <s v="Colorado"/>
    <n v="80027"/>
    <x v="1"/>
    <s v="TEC-AC-10004114"/>
    <x v="2"/>
    <x v="11"/>
    <x v="375"/>
    <n v="196.75200000000001"/>
    <n v="6"/>
    <n v="0.2"/>
    <n v="56.566200000000002"/>
    <s v="Profit"/>
    <s v="CA"/>
    <x v="0"/>
    <x v="11"/>
  </r>
  <r>
    <n v="423"/>
    <s v="CA-2017-125388"/>
    <x v="15"/>
    <d v="2017-10-23T00:00:00"/>
    <s v="Standard Class"/>
    <s v="MP-17965"/>
    <s v="Michael Paige"/>
    <x v="1"/>
    <s v="United States"/>
    <s v="Lawrence"/>
    <s v="Massachusetts"/>
    <n v="1841"/>
    <x v="3"/>
    <s v="FUR-FU-10004712"/>
    <x v="0"/>
    <x v="5"/>
    <x v="376"/>
    <n v="56.56"/>
    <n v="4"/>
    <n v="0"/>
    <n v="14.7056"/>
    <s v="Profit"/>
    <s v="CA"/>
    <x v="0"/>
    <x v="5"/>
  </r>
  <r>
    <n v="424"/>
    <s v="CA-2017-125388"/>
    <x v="15"/>
    <d v="2017-10-23T00:00:00"/>
    <s v="Standard Class"/>
    <s v="MP-17965"/>
    <s v="Michael Paige"/>
    <x v="1"/>
    <s v="United States"/>
    <s v="Lawrence"/>
    <s v="Massachusetts"/>
    <n v="1841"/>
    <x v="3"/>
    <s v="OFF-ST-10000918"/>
    <x v="1"/>
    <x v="4"/>
    <x v="377"/>
    <n v="32.700000000000003"/>
    <n v="3"/>
    <n v="0"/>
    <n v="8.5020000000000007"/>
    <s v="Profit"/>
    <s v="CA"/>
    <x v="0"/>
    <x v="4"/>
  </r>
  <r>
    <n v="425"/>
    <s v="CA-2017-155705"/>
    <x v="170"/>
    <d v="2017-08-23T00:00:00"/>
    <s v="Second Class"/>
    <s v="NF-18385"/>
    <s v="Natalie Fritzler"/>
    <x v="0"/>
    <s v="United States"/>
    <s v="Jackson"/>
    <s v="Mississippi"/>
    <n v="39212"/>
    <x v="0"/>
    <s v="FUR-CH-10000015"/>
    <x v="0"/>
    <x v="1"/>
    <x v="378"/>
    <n v="866.4"/>
    <n v="4"/>
    <n v="0"/>
    <n v="225.26400000000001"/>
    <s v="Profit"/>
    <s v="CA"/>
    <x v="0"/>
    <x v="1"/>
  </r>
  <r>
    <n v="426"/>
    <s v="CA-2017-149160"/>
    <x v="51"/>
    <d v="2017-11-26T00:00:00"/>
    <s v="Second Class"/>
    <s v="JM-15265"/>
    <s v="Janet Molinari"/>
    <x v="1"/>
    <s v="United States"/>
    <s v="Canton"/>
    <s v="Michigan"/>
    <n v="48187"/>
    <x v="2"/>
    <s v="FUR-FU-10003347"/>
    <x v="0"/>
    <x v="5"/>
    <x v="379"/>
    <n v="28.4"/>
    <n v="2"/>
    <n v="0"/>
    <n v="11.076000000000001"/>
    <s v="Profit"/>
    <s v="CA"/>
    <x v="0"/>
    <x v="5"/>
  </r>
  <r>
    <n v="427"/>
    <s v="CA-2017-149160"/>
    <x v="51"/>
    <d v="2017-11-26T00:00:00"/>
    <s v="Second Class"/>
    <s v="JM-15265"/>
    <s v="Janet Molinari"/>
    <x v="1"/>
    <s v="United States"/>
    <s v="Canton"/>
    <s v="Michigan"/>
    <n v="48187"/>
    <x v="2"/>
    <s v="OFF-BI-10001543"/>
    <x v="1"/>
    <x v="8"/>
    <x v="380"/>
    <n v="287.92"/>
    <n v="8"/>
    <n v="0"/>
    <n v="138.20160000000001"/>
    <s v="Profit"/>
    <s v="CA"/>
    <x v="0"/>
    <x v="8"/>
  </r>
  <r>
    <n v="428"/>
    <s v="CA-2014-101476"/>
    <x v="171"/>
    <d v="2014-09-13T00:00:00"/>
    <s v="First Class"/>
    <s v="SD-20485"/>
    <s v="Shirley Daniels"/>
    <x v="2"/>
    <s v="United States"/>
    <s v="New Rochelle"/>
    <s v="New York"/>
    <n v="10801"/>
    <x v="3"/>
    <s v="TEC-MA-10000029"/>
    <x v="2"/>
    <x v="15"/>
    <x v="381"/>
    <n v="69.989999999999995"/>
    <n v="1"/>
    <n v="0"/>
    <n v="30.095700000000001"/>
    <s v="Profit"/>
    <s v="CA"/>
    <x v="0"/>
    <x v="15"/>
  </r>
  <r>
    <n v="429"/>
    <s v="CA-2017-152275"/>
    <x v="172"/>
    <d v="2017-10-08T00:00:00"/>
    <s v="Standard Class"/>
    <s v="KH-16630"/>
    <s v="Ken Heidel"/>
    <x v="1"/>
    <s v="United States"/>
    <s v="San Antonio"/>
    <s v="Texas"/>
    <n v="78207"/>
    <x v="2"/>
    <s v="OFF-AR-10000369"/>
    <x v="1"/>
    <x v="6"/>
    <x v="382"/>
    <n v="6.6719999999999997"/>
    <n v="6"/>
    <n v="0.2"/>
    <n v="0.50039999999999996"/>
    <s v="Profit"/>
    <s v="CA"/>
    <x v="0"/>
    <x v="6"/>
  </r>
  <r>
    <n v="430"/>
    <s v="US-2016-123750"/>
    <x v="173"/>
    <d v="2016-04-21T00:00:00"/>
    <s v="Standard Class"/>
    <s v="RB-19795"/>
    <s v="Ross Baird"/>
    <x v="2"/>
    <s v="United States"/>
    <s v="Gastonia"/>
    <s v="North Carolina"/>
    <n v="28052"/>
    <x v="0"/>
    <s v="OFF-BI-10004584"/>
    <x v="1"/>
    <x v="8"/>
    <x v="383"/>
    <n v="189.58799999999999"/>
    <n v="2"/>
    <n v="0.7"/>
    <n v="-145.35079999999999"/>
    <s v="Loss"/>
    <s v="US"/>
    <x v="1"/>
    <x v="8"/>
  </r>
  <r>
    <n v="431"/>
    <s v="US-2016-123750"/>
    <x v="173"/>
    <d v="2016-04-21T00:00:00"/>
    <s v="Standard Class"/>
    <s v="RB-19795"/>
    <s v="Ross Baird"/>
    <x v="2"/>
    <s v="United States"/>
    <s v="Gastonia"/>
    <s v="North Carolina"/>
    <n v="28052"/>
    <x v="0"/>
    <s v="TEC-AC-10004659"/>
    <x v="2"/>
    <x v="11"/>
    <x v="172"/>
    <n v="408.74400000000003"/>
    <n v="7"/>
    <n v="0.2"/>
    <n v="76.639499999999998"/>
    <s v="Profit"/>
    <s v="US"/>
    <x v="1"/>
    <x v="11"/>
  </r>
  <r>
    <n v="432"/>
    <s v="US-2016-123750"/>
    <x v="173"/>
    <d v="2016-04-21T00:00:00"/>
    <s v="Standard Class"/>
    <s v="RB-19795"/>
    <s v="Ross Baird"/>
    <x v="2"/>
    <s v="United States"/>
    <s v="Gastonia"/>
    <s v="North Carolina"/>
    <n v="28052"/>
    <x v="0"/>
    <s v="TEC-AC-10004659"/>
    <x v="2"/>
    <x v="11"/>
    <x v="172"/>
    <n v="291.95999999999998"/>
    <n v="5"/>
    <n v="0.2"/>
    <n v="54.7425"/>
    <s v="Profit"/>
    <s v="US"/>
    <x v="1"/>
    <x v="11"/>
  </r>
  <r>
    <n v="433"/>
    <s v="US-2016-123750"/>
    <x v="173"/>
    <d v="2016-04-21T00:00:00"/>
    <s v="Standard Class"/>
    <s v="RB-19795"/>
    <s v="Ross Baird"/>
    <x v="2"/>
    <s v="United States"/>
    <s v="Gastonia"/>
    <s v="North Carolina"/>
    <n v="28052"/>
    <x v="0"/>
    <s v="OFF-ST-10000617"/>
    <x v="1"/>
    <x v="4"/>
    <x v="384"/>
    <n v="4.7679999999999998"/>
    <n v="2"/>
    <n v="0.2"/>
    <n v="-0.77480000000000004"/>
    <s v="Loss"/>
    <s v="US"/>
    <x v="1"/>
    <x v="4"/>
  </r>
  <r>
    <n v="434"/>
    <s v="CA-2016-127369"/>
    <x v="112"/>
    <d v="2016-06-07T00:00:00"/>
    <s v="First Class"/>
    <s v="DB-13060"/>
    <s v="Dave Brooks"/>
    <x v="0"/>
    <s v="United States"/>
    <s v="Lowell"/>
    <s v="Massachusetts"/>
    <n v="1852"/>
    <x v="3"/>
    <s v="OFF-ST-10003306"/>
    <x v="1"/>
    <x v="4"/>
    <x v="385"/>
    <n v="714.3"/>
    <n v="5"/>
    <n v="0"/>
    <n v="207.14699999999999"/>
    <s v="Profit"/>
    <s v="CA"/>
    <x v="0"/>
    <x v="4"/>
  </r>
  <r>
    <n v="435"/>
    <s v="US-2014-150574"/>
    <x v="174"/>
    <d v="2014-12-25T00:00:00"/>
    <s v="Standard Class"/>
    <s v="MK-18160"/>
    <s v="Mike Kennedy"/>
    <x v="0"/>
    <s v="United States"/>
    <s v="Jacksonville"/>
    <s v="Florida"/>
    <n v="32216"/>
    <x v="0"/>
    <s v="OFF-BI-10000773"/>
    <x v="1"/>
    <x v="8"/>
    <x v="386"/>
    <n v="4.8120000000000003"/>
    <n v="2"/>
    <n v="0.7"/>
    <n v="-3.6892"/>
    <s v="Loss"/>
    <s v="US"/>
    <x v="1"/>
    <x v="8"/>
  </r>
  <r>
    <n v="436"/>
    <s v="US-2014-150574"/>
    <x v="174"/>
    <d v="2014-12-25T00:00:00"/>
    <s v="Standard Class"/>
    <s v="MK-18160"/>
    <s v="Mike Kennedy"/>
    <x v="0"/>
    <s v="United States"/>
    <s v="Jacksonville"/>
    <s v="Florida"/>
    <n v="32216"/>
    <x v="0"/>
    <s v="TEC-AC-10002600"/>
    <x v="2"/>
    <x v="11"/>
    <x v="387"/>
    <n v="247.8"/>
    <n v="5"/>
    <n v="0.2"/>
    <n v="-18.585000000000001"/>
    <s v="Loss"/>
    <s v="US"/>
    <x v="1"/>
    <x v="11"/>
  </r>
  <r>
    <n v="437"/>
    <s v="CA-2016-147375"/>
    <x v="1"/>
    <d v="2016-06-14T00:00:00"/>
    <s v="Second Class"/>
    <s v="PO-19180"/>
    <s v="Philisse Overcash"/>
    <x v="2"/>
    <s v="United States"/>
    <s v="Chicago"/>
    <s v="Illinois"/>
    <n v="60623"/>
    <x v="2"/>
    <s v="TEC-MA-10002937"/>
    <x v="2"/>
    <x v="15"/>
    <x v="388"/>
    <n v="1007.979"/>
    <n v="3"/>
    <n v="0.3"/>
    <n v="43.199100000000001"/>
    <s v="Profit"/>
    <s v="CA"/>
    <x v="0"/>
    <x v="15"/>
  </r>
  <r>
    <n v="438"/>
    <s v="CA-2016-147375"/>
    <x v="1"/>
    <d v="2016-06-14T00:00:00"/>
    <s v="Second Class"/>
    <s v="PO-19180"/>
    <s v="Philisse Overcash"/>
    <x v="2"/>
    <s v="United States"/>
    <s v="Chicago"/>
    <s v="Illinois"/>
    <n v="60623"/>
    <x v="2"/>
    <s v="OFF-PA-10001970"/>
    <x v="1"/>
    <x v="10"/>
    <x v="366"/>
    <n v="313.488"/>
    <n v="7"/>
    <n v="0.2"/>
    <n v="113.63939999999999"/>
    <s v="Profit"/>
    <s v="CA"/>
    <x v="0"/>
    <x v="10"/>
  </r>
  <r>
    <n v="439"/>
    <s v="CA-2017-130043"/>
    <x v="175"/>
    <d v="2017-09-19T00:00:00"/>
    <s v="Standard Class"/>
    <s v="BB-11545"/>
    <s v="Brenda Bowman"/>
    <x v="1"/>
    <s v="United States"/>
    <s v="Houston"/>
    <s v="Texas"/>
    <n v="77070"/>
    <x v="2"/>
    <s v="OFF-PA-10002230"/>
    <x v="1"/>
    <x v="10"/>
    <x v="389"/>
    <n v="31.872"/>
    <n v="8"/>
    <n v="0.2"/>
    <n v="11.553599999999999"/>
    <s v="Profit"/>
    <s v="CA"/>
    <x v="0"/>
    <x v="10"/>
  </r>
  <r>
    <n v="440"/>
    <s v="CA-2017-157252"/>
    <x v="176"/>
    <d v="2017-01-23T00:00:00"/>
    <s v="Second Class"/>
    <s v="CV-12805"/>
    <s v="Cynthia Voltz"/>
    <x v="1"/>
    <s v="United States"/>
    <s v="New York City"/>
    <s v="New York"/>
    <n v="10024"/>
    <x v="3"/>
    <s v="FUR-CH-10003396"/>
    <x v="0"/>
    <x v="1"/>
    <x v="390"/>
    <n v="207.846"/>
    <n v="3"/>
    <n v="0.1"/>
    <n v="2.3094000000000001"/>
    <s v="Profit"/>
    <s v="CA"/>
    <x v="0"/>
    <x v="1"/>
  </r>
  <r>
    <n v="441"/>
    <s v="CA-2016-115756"/>
    <x v="64"/>
    <d v="2016-09-07T00:00:00"/>
    <s v="Second Class"/>
    <s v="PK-19075"/>
    <s v="Pete Kriz"/>
    <x v="0"/>
    <s v="United States"/>
    <s v="Detroit"/>
    <s v="Michigan"/>
    <n v="48227"/>
    <x v="2"/>
    <s v="FUR-FU-10000246"/>
    <x v="0"/>
    <x v="5"/>
    <x v="391"/>
    <n v="12.22"/>
    <n v="1"/>
    <n v="0"/>
    <n v="3.6659999999999999"/>
    <s v="Profit"/>
    <s v="CA"/>
    <x v="0"/>
    <x v="5"/>
  </r>
  <r>
    <n v="442"/>
    <s v="CA-2016-115756"/>
    <x v="64"/>
    <d v="2016-09-07T00:00:00"/>
    <s v="Second Class"/>
    <s v="PK-19075"/>
    <s v="Pete Kriz"/>
    <x v="0"/>
    <s v="United States"/>
    <s v="Detroit"/>
    <s v="Michigan"/>
    <n v="48227"/>
    <x v="2"/>
    <s v="OFF-ST-10000060"/>
    <x v="1"/>
    <x v="4"/>
    <x v="392"/>
    <n v="194.94"/>
    <n v="3"/>
    <n v="0"/>
    <n v="23.392800000000001"/>
    <s v="Profit"/>
    <s v="CA"/>
    <x v="0"/>
    <x v="4"/>
  </r>
  <r>
    <n v="443"/>
    <s v="CA-2016-115756"/>
    <x v="64"/>
    <d v="2016-09-07T00:00:00"/>
    <s v="Second Class"/>
    <s v="PK-19075"/>
    <s v="Pete Kriz"/>
    <x v="0"/>
    <s v="United States"/>
    <s v="Detroit"/>
    <s v="Michigan"/>
    <n v="48227"/>
    <x v="2"/>
    <s v="OFF-ST-10003058"/>
    <x v="1"/>
    <x v="4"/>
    <x v="393"/>
    <n v="70.95"/>
    <n v="3"/>
    <n v="0"/>
    <n v="20.575500000000002"/>
    <s v="Profit"/>
    <s v="CA"/>
    <x v="0"/>
    <x v="4"/>
  </r>
  <r>
    <n v="444"/>
    <s v="CA-2016-115756"/>
    <x v="64"/>
    <d v="2016-09-07T00:00:00"/>
    <s v="Second Class"/>
    <s v="PK-19075"/>
    <s v="Pete Kriz"/>
    <x v="0"/>
    <s v="United States"/>
    <s v="Detroit"/>
    <s v="Michigan"/>
    <n v="48227"/>
    <x v="2"/>
    <s v="OFF-PA-10002222"/>
    <x v="1"/>
    <x v="10"/>
    <x v="394"/>
    <n v="91.36"/>
    <n v="4"/>
    <n v="0"/>
    <n v="42.025599999999997"/>
    <s v="Profit"/>
    <s v="CA"/>
    <x v="0"/>
    <x v="10"/>
  </r>
  <r>
    <n v="445"/>
    <s v="CA-2016-115756"/>
    <x v="64"/>
    <d v="2016-09-07T00:00:00"/>
    <s v="Second Class"/>
    <s v="PK-19075"/>
    <s v="Pete Kriz"/>
    <x v="0"/>
    <s v="United States"/>
    <s v="Detroit"/>
    <s v="Michigan"/>
    <n v="48227"/>
    <x v="2"/>
    <s v="FUR-CH-10002372"/>
    <x v="0"/>
    <x v="1"/>
    <x v="395"/>
    <n v="242.94"/>
    <n v="3"/>
    <n v="0"/>
    <n v="29.152799999999999"/>
    <s v="Profit"/>
    <s v="CA"/>
    <x v="0"/>
    <x v="1"/>
  </r>
  <r>
    <n v="446"/>
    <s v="CA-2016-115756"/>
    <x v="64"/>
    <d v="2016-09-07T00:00:00"/>
    <s v="Second Class"/>
    <s v="PK-19075"/>
    <s v="Pete Kriz"/>
    <x v="0"/>
    <s v="United States"/>
    <s v="Detroit"/>
    <s v="Michigan"/>
    <n v="48227"/>
    <x v="2"/>
    <s v="OFF-LA-10001317"/>
    <x v="1"/>
    <x v="2"/>
    <x v="396"/>
    <n v="22.05"/>
    <n v="7"/>
    <n v="0"/>
    <n v="10.584"/>
    <s v="Profit"/>
    <s v="CA"/>
    <x v="0"/>
    <x v="2"/>
  </r>
  <r>
    <n v="447"/>
    <s v="CA-2017-154214"/>
    <x v="177"/>
    <d v="2017-03-25T00:00:00"/>
    <s v="Second Class"/>
    <s v="TB-21595"/>
    <s v="Troy Blackwell"/>
    <x v="0"/>
    <s v="United States"/>
    <s v="Columbus"/>
    <s v="Indiana"/>
    <n v="47201"/>
    <x v="2"/>
    <s v="FUR-FU-10000206"/>
    <x v="0"/>
    <x v="5"/>
    <x v="397"/>
    <n v="2.91"/>
    <n v="1"/>
    <n v="0"/>
    <n v="1.3676999999999999"/>
    <s v="Profit"/>
    <s v="CA"/>
    <x v="0"/>
    <x v="5"/>
  </r>
  <r>
    <n v="448"/>
    <s v="CA-2016-166674"/>
    <x v="178"/>
    <d v="2016-04-03T00:00:00"/>
    <s v="Second Class"/>
    <s v="RB-19360"/>
    <s v="Raymond Buch"/>
    <x v="0"/>
    <s v="United States"/>
    <s v="Auburn"/>
    <s v="New York"/>
    <n v="13021"/>
    <x v="3"/>
    <s v="OFF-AR-10000588"/>
    <x v="1"/>
    <x v="6"/>
    <x v="398"/>
    <n v="59.52"/>
    <n v="3"/>
    <n v="0"/>
    <n v="15.475199999999999"/>
    <s v="Profit"/>
    <s v="CA"/>
    <x v="0"/>
    <x v="6"/>
  </r>
  <r>
    <n v="449"/>
    <s v="CA-2016-166674"/>
    <x v="178"/>
    <d v="2016-04-03T00:00:00"/>
    <s v="Second Class"/>
    <s v="RB-19360"/>
    <s v="Raymond Buch"/>
    <x v="0"/>
    <s v="United States"/>
    <s v="Auburn"/>
    <s v="New York"/>
    <n v="13021"/>
    <x v="3"/>
    <s v="OFF-ST-10001469"/>
    <x v="1"/>
    <x v="4"/>
    <x v="399"/>
    <n v="161.94"/>
    <n v="3"/>
    <n v="0"/>
    <n v="9.7164000000000001"/>
    <s v="Profit"/>
    <s v="CA"/>
    <x v="0"/>
    <x v="4"/>
  </r>
  <r>
    <n v="450"/>
    <s v="CA-2016-166674"/>
    <x v="178"/>
    <d v="2016-04-03T00:00:00"/>
    <s v="Second Class"/>
    <s v="RB-19360"/>
    <s v="Raymond Buch"/>
    <x v="0"/>
    <s v="United States"/>
    <s v="Auburn"/>
    <s v="New York"/>
    <n v="13021"/>
    <x v="3"/>
    <s v="OFF-AR-10001953"/>
    <x v="1"/>
    <x v="6"/>
    <x v="400"/>
    <n v="263.88"/>
    <n v="6"/>
    <n v="0"/>
    <n v="71.247600000000006"/>
    <s v="Profit"/>
    <s v="CA"/>
    <x v="0"/>
    <x v="6"/>
  </r>
  <r>
    <n v="451"/>
    <s v="CA-2016-166674"/>
    <x v="178"/>
    <d v="2016-04-03T00:00:00"/>
    <s v="Second Class"/>
    <s v="RB-19360"/>
    <s v="Raymond Buch"/>
    <x v="0"/>
    <s v="United States"/>
    <s v="Auburn"/>
    <s v="New York"/>
    <n v="13021"/>
    <x v="3"/>
    <s v="OFF-AR-10003156"/>
    <x v="1"/>
    <x v="6"/>
    <x v="401"/>
    <n v="30.48"/>
    <n v="3"/>
    <n v="0"/>
    <n v="7.9248000000000003"/>
    <s v="Profit"/>
    <s v="CA"/>
    <x v="0"/>
    <x v="6"/>
  </r>
  <r>
    <n v="452"/>
    <s v="CA-2016-166674"/>
    <x v="178"/>
    <d v="2016-04-03T00:00:00"/>
    <s v="Second Class"/>
    <s v="RB-19360"/>
    <s v="Raymond Buch"/>
    <x v="0"/>
    <s v="United States"/>
    <s v="Auburn"/>
    <s v="New York"/>
    <n v="13021"/>
    <x v="3"/>
    <s v="OFF-AR-10004974"/>
    <x v="1"/>
    <x v="6"/>
    <x v="402"/>
    <n v="9.84"/>
    <n v="3"/>
    <n v="0"/>
    <n v="2.8536000000000001"/>
    <s v="Profit"/>
    <s v="CA"/>
    <x v="0"/>
    <x v="6"/>
  </r>
  <r>
    <n v="453"/>
    <s v="CA-2016-166674"/>
    <x v="178"/>
    <d v="2016-04-03T00:00:00"/>
    <s v="Second Class"/>
    <s v="RB-19360"/>
    <s v="Raymond Buch"/>
    <x v="0"/>
    <s v="United States"/>
    <s v="Auburn"/>
    <s v="New York"/>
    <n v="13021"/>
    <x v="3"/>
    <s v="TEC-PH-10002365"/>
    <x v="2"/>
    <x v="7"/>
    <x v="403"/>
    <n v="35.119999999999997"/>
    <n v="4"/>
    <n v="0"/>
    <n v="9.1311999999999998"/>
    <s v="Profit"/>
    <s v="CA"/>
    <x v="0"/>
    <x v="7"/>
  </r>
  <r>
    <n v="454"/>
    <s v="CA-2017-147277"/>
    <x v="179"/>
    <d v="2017-10-24T00:00:00"/>
    <s v="Standard Class"/>
    <s v="EB-13705"/>
    <s v="Ed Braxton"/>
    <x v="1"/>
    <s v="United States"/>
    <s v="Akron"/>
    <s v="Ohio"/>
    <n v="44312"/>
    <x v="3"/>
    <s v="FUR-TA-10001539"/>
    <x v="0"/>
    <x v="3"/>
    <x v="10"/>
    <n v="284.36399999999998"/>
    <n v="2"/>
    <n v="0.4"/>
    <n v="-75.830399999999997"/>
    <s v="Loss"/>
    <s v="CA"/>
    <x v="0"/>
    <x v="3"/>
  </r>
  <r>
    <n v="455"/>
    <s v="CA-2017-147277"/>
    <x v="179"/>
    <d v="2017-10-24T00:00:00"/>
    <s v="Standard Class"/>
    <s v="EB-13705"/>
    <s v="Ed Braxton"/>
    <x v="1"/>
    <s v="United States"/>
    <s v="Akron"/>
    <s v="Ohio"/>
    <n v="44312"/>
    <x v="3"/>
    <s v="OFF-ST-10000142"/>
    <x v="1"/>
    <x v="4"/>
    <x v="404"/>
    <n v="665.40800000000002"/>
    <n v="2"/>
    <n v="0.2"/>
    <n v="66.540800000000004"/>
    <s v="Profit"/>
    <s v="CA"/>
    <x v="0"/>
    <x v="4"/>
  </r>
  <r>
    <n v="456"/>
    <s v="CA-2016-100153"/>
    <x v="180"/>
    <d v="2016-12-17T00:00:00"/>
    <s v="Standard Class"/>
    <s v="KH-16630"/>
    <s v="Ken Heidel"/>
    <x v="1"/>
    <s v="United States"/>
    <s v="Norman"/>
    <s v="Oklahoma"/>
    <n v="73071"/>
    <x v="2"/>
    <s v="TEC-AC-10001772"/>
    <x v="2"/>
    <x v="11"/>
    <x v="405"/>
    <n v="63.88"/>
    <n v="4"/>
    <n v="0"/>
    <n v="24.9132"/>
    <s v="Profit"/>
    <s v="CA"/>
    <x v="0"/>
    <x v="11"/>
  </r>
  <r>
    <n v="457"/>
    <s v="US-2014-110674"/>
    <x v="181"/>
    <d v="2014-02-18T00:00:00"/>
    <s v="Standard Class"/>
    <s v="SC-20095"/>
    <s v="Sanjit Chand"/>
    <x v="0"/>
    <s v="United States"/>
    <s v="Concord"/>
    <s v="California"/>
    <n v="94521"/>
    <x v="1"/>
    <s v="FUR-CH-10000225"/>
    <x v="0"/>
    <x v="1"/>
    <x v="406"/>
    <n v="129.56800000000001"/>
    <n v="2"/>
    <n v="0.2"/>
    <n v="-24.294"/>
    <s v="Loss"/>
    <s v="US"/>
    <x v="1"/>
    <x v="1"/>
  </r>
  <r>
    <n v="458"/>
    <s v="US-2016-157945"/>
    <x v="182"/>
    <d v="2016-10-01T00:00:00"/>
    <s v="Standard Class"/>
    <s v="NF-18385"/>
    <s v="Natalie Fritzler"/>
    <x v="0"/>
    <s v="United States"/>
    <s v="Decatur"/>
    <s v="Illinois"/>
    <n v="62521"/>
    <x v="2"/>
    <s v="FUR-CH-10002331"/>
    <x v="0"/>
    <x v="1"/>
    <x v="407"/>
    <n v="747.55799999999999"/>
    <n v="3"/>
    <n v="0.3"/>
    <n v="-96.114599999999996"/>
    <s v="Loss"/>
    <s v="US"/>
    <x v="1"/>
    <x v="1"/>
  </r>
  <r>
    <n v="459"/>
    <s v="US-2016-157945"/>
    <x v="182"/>
    <d v="2016-10-01T00:00:00"/>
    <s v="Standard Class"/>
    <s v="NF-18385"/>
    <s v="Natalie Fritzler"/>
    <x v="0"/>
    <s v="United States"/>
    <s v="Decatur"/>
    <s v="Illinois"/>
    <n v="62521"/>
    <x v="2"/>
    <s v="OFF-EN-10001415"/>
    <x v="1"/>
    <x v="12"/>
    <x v="153"/>
    <n v="8.9280000000000008"/>
    <n v="2"/>
    <n v="0.2"/>
    <n v="3.3479999999999999"/>
    <s v="Profit"/>
    <s v="US"/>
    <x v="1"/>
    <x v="12"/>
  </r>
  <r>
    <n v="460"/>
    <s v="CA-2015-109638"/>
    <x v="83"/>
    <d v="2015-12-22T00:00:00"/>
    <s v="Standard Class"/>
    <s v="JH-15985"/>
    <s v="Joseph Holt"/>
    <x v="0"/>
    <s v="United States"/>
    <s v="Seattle"/>
    <s v="Washington"/>
    <n v="98115"/>
    <x v="1"/>
    <s v="OFF-AP-10002472"/>
    <x v="1"/>
    <x v="9"/>
    <x v="408"/>
    <n v="103.92"/>
    <n v="4"/>
    <n v="0"/>
    <n v="36.372"/>
    <s v="Profit"/>
    <s v="CA"/>
    <x v="0"/>
    <x v="9"/>
  </r>
  <r>
    <n v="461"/>
    <s v="CA-2015-109638"/>
    <x v="83"/>
    <d v="2015-12-22T00:00:00"/>
    <s v="Standard Class"/>
    <s v="JH-15985"/>
    <s v="Joseph Holt"/>
    <x v="0"/>
    <s v="United States"/>
    <s v="Seattle"/>
    <s v="Washington"/>
    <n v="98115"/>
    <x v="1"/>
    <s v="TEC-AC-10004571"/>
    <x v="2"/>
    <x v="11"/>
    <x v="409"/>
    <n v="899.91"/>
    <n v="9"/>
    <n v="0"/>
    <n v="377.9622"/>
    <s v="Profit"/>
    <s v="CA"/>
    <x v="0"/>
    <x v="11"/>
  </r>
  <r>
    <n v="462"/>
    <s v="CA-2015-109638"/>
    <x v="83"/>
    <d v="2015-12-22T00:00:00"/>
    <s v="Standard Class"/>
    <s v="JH-15985"/>
    <s v="Joseph Holt"/>
    <x v="0"/>
    <s v="United States"/>
    <s v="Seattle"/>
    <s v="Washington"/>
    <n v="98115"/>
    <x v="1"/>
    <s v="OFF-BI-10001098"/>
    <x v="1"/>
    <x v="8"/>
    <x v="410"/>
    <n v="51.311999999999998"/>
    <n v="3"/>
    <n v="0.2"/>
    <n v="18.6006"/>
    <s v="Profit"/>
    <s v="CA"/>
    <x v="0"/>
    <x v="8"/>
  </r>
  <r>
    <n v="463"/>
    <s v="CA-2016-109869"/>
    <x v="183"/>
    <d v="2016-04-29T00:00:00"/>
    <s v="Standard Class"/>
    <s v="TN-21040"/>
    <s v="Tanja Norvell"/>
    <x v="2"/>
    <s v="United States"/>
    <s v="Phoenix"/>
    <s v="Arizona"/>
    <n v="85023"/>
    <x v="1"/>
    <s v="FUR-FU-10000023"/>
    <x v="0"/>
    <x v="5"/>
    <x v="325"/>
    <n v="23.56"/>
    <n v="5"/>
    <n v="0.2"/>
    <n v="7.0679999999999996"/>
    <s v="Profit"/>
    <s v="CA"/>
    <x v="0"/>
    <x v="5"/>
  </r>
  <r>
    <n v="464"/>
    <s v="CA-2016-109869"/>
    <x v="183"/>
    <d v="2016-04-29T00:00:00"/>
    <s v="Standard Class"/>
    <s v="TN-21040"/>
    <s v="Tanja Norvell"/>
    <x v="2"/>
    <s v="United States"/>
    <s v="Phoenix"/>
    <s v="Arizona"/>
    <n v="85023"/>
    <x v="1"/>
    <s v="FUR-TA-10001889"/>
    <x v="0"/>
    <x v="3"/>
    <x v="411"/>
    <n v="1272.6300000000001"/>
    <n v="6"/>
    <n v="0.5"/>
    <n v="-814.48320000000001"/>
    <s v="Loss"/>
    <s v="CA"/>
    <x v="0"/>
    <x v="3"/>
  </r>
  <r>
    <n v="465"/>
    <s v="CA-2016-109869"/>
    <x v="183"/>
    <d v="2016-04-29T00:00:00"/>
    <s v="Standard Class"/>
    <s v="TN-21040"/>
    <s v="Tanja Norvell"/>
    <x v="2"/>
    <s v="United States"/>
    <s v="Phoenix"/>
    <s v="Arizona"/>
    <n v="85023"/>
    <x v="1"/>
    <s v="OFF-BI-10000315"/>
    <x v="1"/>
    <x v="8"/>
    <x v="412"/>
    <n v="28.484999999999999"/>
    <n v="5"/>
    <n v="0.7"/>
    <n v="-20.888999999999999"/>
    <s v="Loss"/>
    <s v="CA"/>
    <x v="0"/>
    <x v="8"/>
  </r>
  <r>
    <n v="466"/>
    <s v="CA-2016-109869"/>
    <x v="183"/>
    <d v="2016-04-29T00:00:00"/>
    <s v="Standard Class"/>
    <s v="TN-21040"/>
    <s v="Tanja Norvell"/>
    <x v="2"/>
    <s v="United States"/>
    <s v="Phoenix"/>
    <s v="Arizona"/>
    <n v="85023"/>
    <x v="1"/>
    <s v="OFF-SU-10003505"/>
    <x v="1"/>
    <x v="14"/>
    <x v="413"/>
    <n v="185.376"/>
    <n v="2"/>
    <n v="0.2"/>
    <n v="-34.758000000000003"/>
    <s v="Loss"/>
    <s v="CA"/>
    <x v="0"/>
    <x v="14"/>
  </r>
  <r>
    <n v="467"/>
    <s v="CA-2016-109869"/>
    <x v="183"/>
    <d v="2016-04-29T00:00:00"/>
    <s v="Standard Class"/>
    <s v="TN-21040"/>
    <s v="Tanja Norvell"/>
    <x v="2"/>
    <s v="United States"/>
    <s v="Phoenix"/>
    <s v="Arizona"/>
    <n v="85023"/>
    <x v="1"/>
    <s v="OFF-AP-10002578"/>
    <x v="1"/>
    <x v="9"/>
    <x v="414"/>
    <n v="78.272000000000006"/>
    <n v="2"/>
    <n v="0.2"/>
    <n v="5.8704000000000001"/>
    <s v="Profit"/>
    <s v="CA"/>
    <x v="0"/>
    <x v="9"/>
  </r>
  <r>
    <n v="468"/>
    <s v="US-2015-101399"/>
    <x v="184"/>
    <d v="2015-01-24T00:00:00"/>
    <s v="Standard Class"/>
    <s v="JS-15940"/>
    <s v="Joni Sundaresam"/>
    <x v="2"/>
    <s v="United States"/>
    <s v="Park Ridge"/>
    <s v="Illinois"/>
    <n v="60068"/>
    <x v="2"/>
    <s v="FUR-FU-10002918"/>
    <x v="0"/>
    <x v="5"/>
    <x v="269"/>
    <n v="254.744"/>
    <n v="7"/>
    <n v="0.6"/>
    <n v="-312.06139999999999"/>
    <s v="Loss"/>
    <s v="US"/>
    <x v="1"/>
    <x v="5"/>
  </r>
  <r>
    <n v="469"/>
    <s v="CA-2017-154907"/>
    <x v="185"/>
    <d v="2017-04-04T00:00:00"/>
    <s v="Standard Class"/>
    <s v="DS-13180"/>
    <s v="David Smith"/>
    <x v="1"/>
    <s v="United States"/>
    <s v="Amarillo"/>
    <s v="Texas"/>
    <n v="79109"/>
    <x v="2"/>
    <s v="FUR-BO-10002824"/>
    <x v="0"/>
    <x v="0"/>
    <x v="415"/>
    <n v="205.33279999999999"/>
    <n v="2"/>
    <n v="0.32"/>
    <n v="-36.235199999999999"/>
    <s v="Loss"/>
    <s v="CA"/>
    <x v="0"/>
    <x v="0"/>
  </r>
  <r>
    <n v="470"/>
    <s v="US-2016-100419"/>
    <x v="186"/>
    <d v="2016-12-20T00:00:00"/>
    <s v="Second Class"/>
    <s v="CC-12670"/>
    <s v="Craig Carreira"/>
    <x v="0"/>
    <s v="United States"/>
    <s v="Chicago"/>
    <s v="Illinois"/>
    <n v="60610"/>
    <x v="2"/>
    <s v="OFF-BI-10002194"/>
    <x v="1"/>
    <x v="8"/>
    <x v="416"/>
    <n v="4.7880000000000003"/>
    <n v="3"/>
    <n v="0.8"/>
    <n v="-7.9001999999999999"/>
    <s v="Loss"/>
    <s v="US"/>
    <x v="1"/>
    <x v="8"/>
  </r>
  <r>
    <n v="471"/>
    <s v="CA-2015-154144"/>
    <x v="139"/>
    <d v="2015-12-24T00:00:00"/>
    <s v="Standard Class"/>
    <s v="MH-17785"/>
    <s v="Maya Herman"/>
    <x v="1"/>
    <s v="United States"/>
    <s v="Lindenhurst"/>
    <s v="New York"/>
    <n v="11757"/>
    <x v="3"/>
    <s v="OFF-PA-10004071"/>
    <x v="1"/>
    <x v="10"/>
    <x v="417"/>
    <n v="55.48"/>
    <n v="1"/>
    <n v="0"/>
    <n v="26.630400000000002"/>
    <s v="Profit"/>
    <s v="CA"/>
    <x v="0"/>
    <x v="10"/>
  </r>
  <r>
    <n v="472"/>
    <s v="CA-2014-144666"/>
    <x v="187"/>
    <d v="2014-11-11T00:00:00"/>
    <s v="Second Class"/>
    <s v="JP-15520"/>
    <s v="Jeremy Pistek"/>
    <x v="0"/>
    <s v="United States"/>
    <s v="San Francisco"/>
    <s v="California"/>
    <n v="94110"/>
    <x v="1"/>
    <s v="OFF-ST-10002743"/>
    <x v="1"/>
    <x v="4"/>
    <x v="418"/>
    <n v="340.92"/>
    <n v="3"/>
    <n v="0"/>
    <n v="3.4091999999999998"/>
    <s v="Profit"/>
    <s v="CA"/>
    <x v="0"/>
    <x v="4"/>
  </r>
  <r>
    <n v="473"/>
    <s v="CA-2014-144666"/>
    <x v="187"/>
    <d v="2014-11-11T00:00:00"/>
    <s v="Second Class"/>
    <s v="JP-15520"/>
    <s v="Jeremy Pistek"/>
    <x v="0"/>
    <s v="United States"/>
    <s v="San Francisco"/>
    <s v="California"/>
    <n v="94110"/>
    <x v="1"/>
    <s v="FUR-BO-10001601"/>
    <x v="0"/>
    <x v="0"/>
    <x v="419"/>
    <n v="222.666"/>
    <n v="2"/>
    <n v="0.15"/>
    <n v="10.478400000000001"/>
    <s v="Profit"/>
    <s v="CA"/>
    <x v="0"/>
    <x v="0"/>
  </r>
  <r>
    <n v="474"/>
    <s v="CA-2014-144666"/>
    <x v="187"/>
    <d v="2014-11-11T00:00:00"/>
    <s v="Second Class"/>
    <s v="JP-15520"/>
    <s v="Jeremy Pistek"/>
    <x v="0"/>
    <s v="United States"/>
    <s v="San Francisco"/>
    <s v="California"/>
    <n v="94110"/>
    <x v="1"/>
    <s v="TEC-PH-10002680"/>
    <x v="2"/>
    <x v="7"/>
    <x v="420"/>
    <n v="703.96799999999996"/>
    <n v="4"/>
    <n v="0.2"/>
    <n v="87.995999999999995"/>
    <s v="Profit"/>
    <s v="CA"/>
    <x v="0"/>
    <x v="7"/>
  </r>
  <r>
    <n v="475"/>
    <s v="CA-2014-144666"/>
    <x v="187"/>
    <d v="2014-11-11T00:00:00"/>
    <s v="Second Class"/>
    <s v="JP-15520"/>
    <s v="Jeremy Pistek"/>
    <x v="0"/>
    <s v="United States"/>
    <s v="San Francisco"/>
    <s v="California"/>
    <n v="94110"/>
    <x v="1"/>
    <s v="OFF-ST-10001321"/>
    <x v="1"/>
    <x v="4"/>
    <x v="421"/>
    <n v="92.52"/>
    <n v="6"/>
    <n v="0"/>
    <n v="24.980399999999999"/>
    <s v="Profit"/>
    <s v="CA"/>
    <x v="0"/>
    <x v="4"/>
  </r>
  <r>
    <n v="476"/>
    <s v="CA-2014-144666"/>
    <x v="187"/>
    <d v="2014-11-11T00:00:00"/>
    <s v="Second Class"/>
    <s v="JP-15520"/>
    <s v="Jeremy Pistek"/>
    <x v="0"/>
    <s v="United States"/>
    <s v="San Francisco"/>
    <s v="California"/>
    <n v="94110"/>
    <x v="1"/>
    <s v="OFF-PA-10001509"/>
    <x v="1"/>
    <x v="10"/>
    <x v="422"/>
    <n v="62.65"/>
    <n v="7"/>
    <n v="0"/>
    <n v="28.818999999999999"/>
    <s v="Profit"/>
    <s v="CA"/>
    <x v="0"/>
    <x v="10"/>
  </r>
  <r>
    <n v="477"/>
    <s v="CA-2014-144666"/>
    <x v="187"/>
    <d v="2014-11-11T00:00:00"/>
    <s v="Second Class"/>
    <s v="JP-15520"/>
    <s v="Jeremy Pistek"/>
    <x v="0"/>
    <s v="United States"/>
    <s v="San Francisco"/>
    <s v="California"/>
    <n v="94110"/>
    <x v="1"/>
    <s v="OFF-PA-10003465"/>
    <x v="1"/>
    <x v="10"/>
    <x v="423"/>
    <n v="94.85"/>
    <n v="5"/>
    <n v="0"/>
    <n v="45.527999999999999"/>
    <s v="Profit"/>
    <s v="CA"/>
    <x v="0"/>
    <x v="10"/>
  </r>
  <r>
    <n v="478"/>
    <s v="CA-2016-103891"/>
    <x v="188"/>
    <d v="2016-07-19T00:00:00"/>
    <s v="Standard Class"/>
    <s v="KH-16690"/>
    <s v="Kristen Hastings"/>
    <x v="1"/>
    <s v="United States"/>
    <s v="Los Angeles"/>
    <s v="California"/>
    <n v="90008"/>
    <x v="1"/>
    <s v="TEC-PH-10000149"/>
    <x v="2"/>
    <x v="7"/>
    <x v="424"/>
    <n v="95.76"/>
    <n v="6"/>
    <n v="0.2"/>
    <n v="7.1820000000000004"/>
    <s v="Profit"/>
    <s v="CA"/>
    <x v="0"/>
    <x v="7"/>
  </r>
  <r>
    <n v="479"/>
    <s v="CA-2016-152632"/>
    <x v="189"/>
    <d v="2016-11-02T00:00:00"/>
    <s v="Standard Class"/>
    <s v="JE-15475"/>
    <s v="Jeremy Ellison"/>
    <x v="0"/>
    <s v="United States"/>
    <s v="Troy"/>
    <s v="New York"/>
    <n v="12180"/>
    <x v="3"/>
    <s v="FUR-FU-10002671"/>
    <x v="0"/>
    <x v="5"/>
    <x v="278"/>
    <n v="40.200000000000003"/>
    <n v="3"/>
    <n v="0"/>
    <n v="19.295999999999999"/>
    <s v="Profit"/>
    <s v="CA"/>
    <x v="0"/>
    <x v="5"/>
  </r>
  <r>
    <n v="480"/>
    <s v="CA-2016-100790"/>
    <x v="190"/>
    <d v="2016-07-02T00:00:00"/>
    <s v="Standard Class"/>
    <s v="JG-15805"/>
    <s v="John Grady"/>
    <x v="1"/>
    <s v="United States"/>
    <s v="New York City"/>
    <s v="New York"/>
    <n v="10024"/>
    <x v="3"/>
    <s v="OFF-AR-10003045"/>
    <x v="1"/>
    <x v="6"/>
    <x v="425"/>
    <n v="14.7"/>
    <n v="5"/>
    <n v="0"/>
    <n v="6.6150000000000002"/>
    <s v="Profit"/>
    <s v="CA"/>
    <x v="0"/>
    <x v="6"/>
  </r>
  <r>
    <n v="481"/>
    <s v="CA-2016-100790"/>
    <x v="190"/>
    <d v="2016-07-02T00:00:00"/>
    <s v="Standard Class"/>
    <s v="JG-15805"/>
    <s v="John Grady"/>
    <x v="1"/>
    <s v="United States"/>
    <s v="New York City"/>
    <s v="New York"/>
    <n v="10024"/>
    <x v="3"/>
    <s v="OFF-ST-10000689"/>
    <x v="1"/>
    <x v="4"/>
    <x v="426"/>
    <n v="704.25"/>
    <n v="5"/>
    <n v="0"/>
    <n v="84.51"/>
    <s v="Profit"/>
    <s v="CA"/>
    <x v="0"/>
    <x v="4"/>
  </r>
  <r>
    <n v="482"/>
    <s v="CA-2014-134677"/>
    <x v="191"/>
    <d v="2014-10-10T00:00:00"/>
    <s v="Standard Class"/>
    <s v="XP-21865"/>
    <s v="Xylona Preis"/>
    <x v="0"/>
    <s v="United States"/>
    <s v="San Diego"/>
    <s v="California"/>
    <n v="92024"/>
    <x v="1"/>
    <s v="TEC-AC-10001445"/>
    <x v="2"/>
    <x v="11"/>
    <x v="427"/>
    <n v="9.09"/>
    <n v="3"/>
    <n v="0"/>
    <n v="1.9089"/>
    <s v="Profit"/>
    <s v="CA"/>
    <x v="0"/>
    <x v="11"/>
  </r>
  <r>
    <n v="483"/>
    <s v="CA-2014-127691"/>
    <x v="192"/>
    <d v="2014-07-27T00:00:00"/>
    <s v="Standard Class"/>
    <s v="EM-14065"/>
    <s v="Erin Mull"/>
    <x v="0"/>
    <s v="United States"/>
    <s v="New York City"/>
    <s v="New York"/>
    <n v="10024"/>
    <x v="3"/>
    <s v="OFF-AR-10002053"/>
    <x v="1"/>
    <x v="6"/>
    <x v="79"/>
    <n v="5.96"/>
    <n v="2"/>
    <n v="0"/>
    <n v="1.6688000000000001"/>
    <s v="Profit"/>
    <s v="CA"/>
    <x v="0"/>
    <x v="6"/>
  </r>
  <r>
    <n v="484"/>
    <s v="CA-2014-127691"/>
    <x v="192"/>
    <d v="2014-07-27T00:00:00"/>
    <s v="Standard Class"/>
    <s v="EM-14065"/>
    <s v="Erin Mull"/>
    <x v="0"/>
    <s v="United States"/>
    <s v="New York City"/>
    <s v="New York"/>
    <n v="10024"/>
    <x v="3"/>
    <s v="TEC-AC-10002567"/>
    <x v="2"/>
    <x v="11"/>
    <x v="428"/>
    <n v="159.97999999999999"/>
    <n v="2"/>
    <n v="0"/>
    <n v="57.592799999999997"/>
    <s v="Profit"/>
    <s v="CA"/>
    <x v="0"/>
    <x v="11"/>
  </r>
  <r>
    <n v="485"/>
    <s v="CA-2017-140963"/>
    <x v="193"/>
    <d v="2017-06-13T00:00:00"/>
    <s v="First Class"/>
    <s v="MT-18070"/>
    <s v="Michelle Tran"/>
    <x v="2"/>
    <s v="United States"/>
    <s v="Los Angeles"/>
    <s v="California"/>
    <n v="90045"/>
    <x v="1"/>
    <s v="OFF-LA-10003923"/>
    <x v="1"/>
    <x v="2"/>
    <x v="429"/>
    <n v="29.6"/>
    <n v="2"/>
    <n v="0"/>
    <n v="14.8"/>
    <s v="Profit"/>
    <s v="CA"/>
    <x v="0"/>
    <x v="2"/>
  </r>
  <r>
    <n v="486"/>
    <s v="CA-2017-140963"/>
    <x v="193"/>
    <d v="2017-06-13T00:00:00"/>
    <s v="First Class"/>
    <s v="MT-18070"/>
    <s v="Michelle Tran"/>
    <x v="2"/>
    <s v="United States"/>
    <s v="Los Angeles"/>
    <s v="California"/>
    <n v="90045"/>
    <x v="1"/>
    <s v="FUR-BO-10001337"/>
    <x v="0"/>
    <x v="0"/>
    <x v="430"/>
    <n v="514.16499999999996"/>
    <n v="5"/>
    <n v="0.15"/>
    <n v="-30.245000000000001"/>
    <s v="Loss"/>
    <s v="CA"/>
    <x v="0"/>
    <x v="0"/>
  </r>
  <r>
    <n v="487"/>
    <s v="CA-2017-140963"/>
    <x v="193"/>
    <d v="2017-06-13T00:00:00"/>
    <s v="First Class"/>
    <s v="MT-18070"/>
    <s v="Michelle Tran"/>
    <x v="2"/>
    <s v="United States"/>
    <s v="Los Angeles"/>
    <s v="California"/>
    <n v="90045"/>
    <x v="1"/>
    <s v="TEC-PH-10001924"/>
    <x v="2"/>
    <x v="7"/>
    <x v="431"/>
    <n v="279.95999999999998"/>
    <n v="5"/>
    <n v="0.2"/>
    <n v="17.497499999999999"/>
    <s v="Profit"/>
    <s v="CA"/>
    <x v="0"/>
    <x v="7"/>
  </r>
  <r>
    <n v="488"/>
    <s v="CA-2014-154627"/>
    <x v="194"/>
    <d v="2014-10-31T00:00:00"/>
    <s v="First Class"/>
    <s v="SA-20830"/>
    <s v="Sue Ann Reed"/>
    <x v="0"/>
    <s v="United States"/>
    <s v="Chicago"/>
    <s v="Illinois"/>
    <n v="60610"/>
    <x v="2"/>
    <s v="TEC-PH-10001363"/>
    <x v="2"/>
    <x v="7"/>
    <x v="432"/>
    <n v="2735.9520000000002"/>
    <n v="6"/>
    <n v="0.2"/>
    <n v="341.99400000000003"/>
    <s v="Profit"/>
    <s v="CA"/>
    <x v="0"/>
    <x v="7"/>
  </r>
  <r>
    <n v="489"/>
    <s v="CA-2014-133753"/>
    <x v="3"/>
    <d v="2014-06-13T00:00:00"/>
    <s v="Second Class"/>
    <s v="CW-11905"/>
    <s v="Carl Weiss"/>
    <x v="2"/>
    <s v="United States"/>
    <s v="Huntsville"/>
    <s v="Texas"/>
    <n v="77340"/>
    <x v="2"/>
    <s v="TEC-PH-10000376"/>
    <x v="2"/>
    <x v="7"/>
    <x v="433"/>
    <n v="7.992"/>
    <n v="1"/>
    <n v="0.2"/>
    <n v="0.59940000000000004"/>
    <s v="Profit"/>
    <s v="CA"/>
    <x v="0"/>
    <x v="7"/>
  </r>
  <r>
    <n v="490"/>
    <s v="CA-2014-133753"/>
    <x v="3"/>
    <d v="2014-06-13T00:00:00"/>
    <s v="Second Class"/>
    <s v="CW-11905"/>
    <s v="Carl Weiss"/>
    <x v="2"/>
    <s v="United States"/>
    <s v="Huntsville"/>
    <s v="Texas"/>
    <n v="77340"/>
    <x v="2"/>
    <s v="TEC-AC-10000303"/>
    <x v="2"/>
    <x v="11"/>
    <x v="434"/>
    <n v="63.984000000000002"/>
    <n v="2"/>
    <n v="0.2"/>
    <n v="10.397399999999999"/>
    <s v="Profit"/>
    <s v="CA"/>
    <x v="0"/>
    <x v="11"/>
  </r>
  <r>
    <n v="491"/>
    <s v="CA-2014-133753"/>
    <x v="3"/>
    <d v="2014-06-13T00:00:00"/>
    <s v="Second Class"/>
    <s v="CW-11905"/>
    <s v="Carl Weiss"/>
    <x v="2"/>
    <s v="United States"/>
    <s v="Huntsville"/>
    <s v="Texas"/>
    <n v="77340"/>
    <x v="2"/>
    <s v="OFF-AR-10001953"/>
    <x v="1"/>
    <x v="6"/>
    <x v="400"/>
    <n v="70.367999999999995"/>
    <n v="2"/>
    <n v="0.2"/>
    <n v="6.1571999999999996"/>
    <s v="Profit"/>
    <s v="CA"/>
    <x v="0"/>
    <x v="6"/>
  </r>
  <r>
    <n v="492"/>
    <s v="CA-2014-113362"/>
    <x v="80"/>
    <d v="2014-09-19T00:00:00"/>
    <s v="Standard Class"/>
    <s v="AJ-10960"/>
    <s v="Astrea Jones"/>
    <x v="0"/>
    <s v="United States"/>
    <s v="Rochester"/>
    <s v="New York"/>
    <n v="14609"/>
    <x v="3"/>
    <s v="OFF-ST-10001809"/>
    <x v="1"/>
    <x v="4"/>
    <x v="435"/>
    <n v="449.15"/>
    <n v="5"/>
    <n v="0"/>
    <n v="8.9830000000000005"/>
    <s v="Profit"/>
    <s v="CA"/>
    <x v="0"/>
    <x v="4"/>
  </r>
  <r>
    <n v="493"/>
    <s v="CA-2014-113362"/>
    <x v="80"/>
    <d v="2014-09-19T00:00:00"/>
    <s v="Standard Class"/>
    <s v="AJ-10960"/>
    <s v="Astrea Jones"/>
    <x v="0"/>
    <s v="United States"/>
    <s v="Rochester"/>
    <s v="New York"/>
    <n v="14609"/>
    <x v="3"/>
    <s v="OFF-EN-10003845"/>
    <x v="1"/>
    <x v="12"/>
    <x v="436"/>
    <n v="11.07"/>
    <n v="3"/>
    <n v="0"/>
    <n v="5.0922000000000001"/>
    <s v="Profit"/>
    <s v="CA"/>
    <x v="0"/>
    <x v="12"/>
  </r>
  <r>
    <n v="494"/>
    <s v="CA-2016-169166"/>
    <x v="195"/>
    <d v="2016-05-14T00:00:00"/>
    <s v="Standard Class"/>
    <s v="SS-20590"/>
    <s v="Sonia Sunley"/>
    <x v="0"/>
    <s v="United States"/>
    <s v="Seattle"/>
    <s v="Washington"/>
    <n v="98115"/>
    <x v="1"/>
    <s v="TEC-AC-10000991"/>
    <x v="2"/>
    <x v="11"/>
    <x v="437"/>
    <n v="93.98"/>
    <n v="2"/>
    <n v="0"/>
    <n v="13.1572"/>
    <s v="Profit"/>
    <s v="CA"/>
    <x v="0"/>
    <x v="11"/>
  </r>
  <r>
    <n v="495"/>
    <s v="US-2016-120929"/>
    <x v="196"/>
    <d v="2016-03-21T00:00:00"/>
    <s v="Second Class"/>
    <s v="RO-19780"/>
    <s v="Rose O'Brian"/>
    <x v="0"/>
    <s v="United States"/>
    <s v="Memphis"/>
    <s v="Tennessee"/>
    <n v="38109"/>
    <x v="0"/>
    <s v="FUR-TA-10001857"/>
    <x v="0"/>
    <x v="3"/>
    <x v="438"/>
    <n v="189.88200000000001"/>
    <n v="3"/>
    <n v="0.4"/>
    <n v="-94.941000000000003"/>
    <s v="Loss"/>
    <s v="US"/>
    <x v="1"/>
    <x v="3"/>
  </r>
  <r>
    <n v="496"/>
    <s v="CA-2015-134782"/>
    <x v="17"/>
    <d v="2015-12-31T00:00:00"/>
    <s v="Standard Class"/>
    <s v="MD-17350"/>
    <s v="Maribeth Dona"/>
    <x v="0"/>
    <s v="United States"/>
    <s v="Fayetteville"/>
    <s v="Arkansas"/>
    <n v="72701"/>
    <x v="0"/>
    <s v="OFF-EN-10001434"/>
    <x v="1"/>
    <x v="12"/>
    <x v="439"/>
    <n v="105.42"/>
    <n v="2"/>
    <n v="0"/>
    <n v="51.655799999999999"/>
    <s v="Profit"/>
    <s v="CA"/>
    <x v="0"/>
    <x v="12"/>
  </r>
  <r>
    <n v="497"/>
    <s v="CA-2016-126158"/>
    <x v="197"/>
    <d v="2016-07-31T00:00:00"/>
    <s v="Standard Class"/>
    <s v="SC-20095"/>
    <s v="Sanjit Chand"/>
    <x v="0"/>
    <s v="United States"/>
    <s v="Costa Mesa"/>
    <s v="California"/>
    <n v="92627"/>
    <x v="1"/>
    <s v="OFF-BI-10002498"/>
    <x v="1"/>
    <x v="8"/>
    <x v="440"/>
    <n v="119.616"/>
    <n v="8"/>
    <n v="0.2"/>
    <n v="40.370399999999997"/>
    <s v="Profit"/>
    <s v="CA"/>
    <x v="0"/>
    <x v="8"/>
  </r>
  <r>
    <n v="498"/>
    <s v="CA-2016-126158"/>
    <x v="197"/>
    <d v="2016-07-31T00:00:00"/>
    <s v="Standard Class"/>
    <s v="SC-20095"/>
    <s v="Sanjit Chand"/>
    <x v="0"/>
    <s v="United States"/>
    <s v="Costa Mesa"/>
    <s v="California"/>
    <n v="92627"/>
    <x v="1"/>
    <s v="FUR-FU-10004864"/>
    <x v="0"/>
    <x v="5"/>
    <x v="441"/>
    <n v="255.76"/>
    <n v="4"/>
    <n v="0"/>
    <n v="81.843199999999996"/>
    <s v="Profit"/>
    <s v="CA"/>
    <x v="0"/>
    <x v="5"/>
  </r>
  <r>
    <n v="499"/>
    <s v="CA-2016-126158"/>
    <x v="197"/>
    <d v="2016-07-31T00:00:00"/>
    <s v="Standard Class"/>
    <s v="SC-20095"/>
    <s v="Sanjit Chand"/>
    <x v="0"/>
    <s v="United States"/>
    <s v="Costa Mesa"/>
    <s v="California"/>
    <n v="92627"/>
    <x v="1"/>
    <s v="FUR-CH-10002602"/>
    <x v="0"/>
    <x v="1"/>
    <x v="291"/>
    <n v="241.56800000000001"/>
    <n v="2"/>
    <n v="0.2"/>
    <n v="18.117599999999999"/>
    <s v="Profit"/>
    <s v="CA"/>
    <x v="0"/>
    <x v="1"/>
  </r>
  <r>
    <n v="500"/>
    <s v="CA-2016-126158"/>
    <x v="197"/>
    <d v="2016-07-31T00:00:00"/>
    <s v="Standard Class"/>
    <s v="SC-20095"/>
    <s v="Sanjit Chand"/>
    <x v="0"/>
    <s v="United States"/>
    <s v="Costa Mesa"/>
    <s v="California"/>
    <n v="92627"/>
    <x v="1"/>
    <s v="FUR-FU-10000073"/>
    <x v="0"/>
    <x v="5"/>
    <x v="442"/>
    <n v="69.3"/>
    <n v="9"/>
    <n v="0"/>
    <n v="22.869"/>
    <s v="Profit"/>
    <s v="CA"/>
    <x v="0"/>
    <x v="5"/>
  </r>
  <r>
    <n v="501"/>
    <s v="US-2016-105578"/>
    <x v="198"/>
    <d v="2016-06-04T00:00:00"/>
    <s v="Standard Class"/>
    <s v="MY-17380"/>
    <s v="Maribeth Yedwab"/>
    <x v="1"/>
    <s v="United States"/>
    <s v="Parker"/>
    <s v="Colorado"/>
    <n v="80134"/>
    <x v="1"/>
    <s v="OFF-BI-10001670"/>
    <x v="1"/>
    <x v="8"/>
    <x v="443"/>
    <n v="22.62"/>
    <n v="2"/>
    <n v="0.7"/>
    <n v="-15.08"/>
    <s v="Loss"/>
    <s v="US"/>
    <x v="1"/>
    <x v="8"/>
  </r>
  <r>
    <n v="502"/>
    <s v="US-2016-105578"/>
    <x v="198"/>
    <d v="2016-06-04T00:00:00"/>
    <s v="Standard Class"/>
    <s v="MY-17380"/>
    <s v="Maribeth Yedwab"/>
    <x v="1"/>
    <s v="United States"/>
    <s v="Parker"/>
    <s v="Colorado"/>
    <n v="80134"/>
    <x v="1"/>
    <s v="OFF-BI-10001658"/>
    <x v="1"/>
    <x v="8"/>
    <x v="444"/>
    <n v="14.952"/>
    <n v="2"/>
    <n v="0.7"/>
    <n v="-11.961600000000001"/>
    <s v="Loss"/>
    <s v="US"/>
    <x v="1"/>
    <x v="8"/>
  </r>
  <r>
    <n v="503"/>
    <s v="US-2016-105578"/>
    <x v="198"/>
    <d v="2016-06-04T00:00:00"/>
    <s v="Standard Class"/>
    <s v="MY-17380"/>
    <s v="Maribeth Yedwab"/>
    <x v="1"/>
    <s v="United States"/>
    <s v="Parker"/>
    <s v="Colorado"/>
    <n v="80134"/>
    <x v="1"/>
    <s v="FUR-CH-10001215"/>
    <x v="0"/>
    <x v="1"/>
    <x v="445"/>
    <n v="801.56799999999998"/>
    <n v="2"/>
    <n v="0.2"/>
    <n v="50.097999999999999"/>
    <s v="Profit"/>
    <s v="US"/>
    <x v="1"/>
    <x v="1"/>
  </r>
  <r>
    <n v="504"/>
    <s v="US-2016-105578"/>
    <x v="198"/>
    <d v="2016-06-04T00:00:00"/>
    <s v="Standard Class"/>
    <s v="MY-17380"/>
    <s v="Maribeth Yedwab"/>
    <x v="1"/>
    <s v="United States"/>
    <s v="Parker"/>
    <s v="Colorado"/>
    <n v="80134"/>
    <x v="1"/>
    <s v="OFF-BI-10000831"/>
    <x v="1"/>
    <x v="8"/>
    <x v="446"/>
    <n v="2.3759999999999999"/>
    <n v="3"/>
    <n v="0.7"/>
    <n v="-1.9008"/>
    <s v="Loss"/>
    <s v="US"/>
    <x v="1"/>
    <x v="8"/>
  </r>
  <r>
    <n v="505"/>
    <s v="US-2016-105578"/>
    <x v="198"/>
    <d v="2016-06-04T00:00:00"/>
    <s v="Standard Class"/>
    <s v="MY-17380"/>
    <s v="Maribeth Yedwab"/>
    <x v="1"/>
    <s v="United States"/>
    <s v="Parker"/>
    <s v="Colorado"/>
    <n v="80134"/>
    <x v="1"/>
    <s v="OFF-PA-10000357"/>
    <x v="1"/>
    <x v="10"/>
    <x v="447"/>
    <n v="32.792000000000002"/>
    <n v="1"/>
    <n v="0.2"/>
    <n v="11.8871"/>
    <s v="Profit"/>
    <s v="US"/>
    <x v="1"/>
    <x v="10"/>
  </r>
  <r>
    <n v="506"/>
    <s v="CA-2017-134978"/>
    <x v="105"/>
    <d v="2017-11-15T00:00:00"/>
    <s v="Second Class"/>
    <s v="EB-13705"/>
    <s v="Ed Braxton"/>
    <x v="1"/>
    <s v="United States"/>
    <s v="New York City"/>
    <s v="New York"/>
    <n v="10024"/>
    <x v="3"/>
    <s v="OFF-BI-10003274"/>
    <x v="1"/>
    <x v="8"/>
    <x v="122"/>
    <n v="15.92"/>
    <n v="5"/>
    <n v="0.2"/>
    <n v="5.3730000000000002"/>
    <s v="Profit"/>
    <s v="CA"/>
    <x v="0"/>
    <x v="8"/>
  </r>
  <r>
    <n v="507"/>
    <s v="CA-2015-145352"/>
    <x v="199"/>
    <d v="2015-03-22T00:00:00"/>
    <s v="Standard Class"/>
    <s v="CM-12385"/>
    <s v="Christopher Martinez"/>
    <x v="0"/>
    <s v="United States"/>
    <s v="Atlanta"/>
    <s v="Georgia"/>
    <n v="30318"/>
    <x v="0"/>
    <s v="OFF-AR-10001662"/>
    <x v="1"/>
    <x v="6"/>
    <x v="448"/>
    <n v="2.74"/>
    <n v="1"/>
    <n v="0"/>
    <n v="0.73980000000000001"/>
    <s v="Profit"/>
    <s v="CA"/>
    <x v="0"/>
    <x v="6"/>
  </r>
  <r>
    <n v="508"/>
    <s v="CA-2015-145352"/>
    <x v="199"/>
    <d v="2015-03-22T00:00:00"/>
    <s v="Standard Class"/>
    <s v="CM-12385"/>
    <s v="Christopher Martinez"/>
    <x v="0"/>
    <s v="United States"/>
    <s v="Atlanta"/>
    <s v="Georgia"/>
    <n v="30318"/>
    <x v="0"/>
    <s v="OFF-AR-10003856"/>
    <x v="1"/>
    <x v="6"/>
    <x v="449"/>
    <n v="8.34"/>
    <n v="3"/>
    <n v="0"/>
    <n v="2.1684000000000001"/>
    <s v="Profit"/>
    <s v="CA"/>
    <x v="0"/>
    <x v="6"/>
  </r>
  <r>
    <n v="509"/>
    <s v="CA-2015-145352"/>
    <x v="199"/>
    <d v="2015-03-22T00:00:00"/>
    <s v="Standard Class"/>
    <s v="CM-12385"/>
    <s v="Christopher Martinez"/>
    <x v="0"/>
    <s v="United States"/>
    <s v="Atlanta"/>
    <s v="Georgia"/>
    <n v="30318"/>
    <x v="0"/>
    <s v="OFF-ST-10001228"/>
    <x v="1"/>
    <x v="4"/>
    <x v="450"/>
    <n v="46.74"/>
    <n v="3"/>
    <n v="0"/>
    <n v="11.685"/>
    <s v="Profit"/>
    <s v="CA"/>
    <x v="0"/>
    <x v="4"/>
  </r>
  <r>
    <n v="510"/>
    <s v="CA-2015-145352"/>
    <x v="199"/>
    <d v="2015-03-22T00:00:00"/>
    <s v="Standard Class"/>
    <s v="CM-12385"/>
    <s v="Christopher Martinez"/>
    <x v="0"/>
    <s v="United States"/>
    <s v="Atlanta"/>
    <s v="Georgia"/>
    <n v="30318"/>
    <x v="0"/>
    <s v="OFF-BI-10003527"/>
    <x v="1"/>
    <x v="8"/>
    <x v="451"/>
    <n v="6354.95"/>
    <n v="5"/>
    <n v="0"/>
    <n v="3177.4749999999999"/>
    <s v="Profit"/>
    <s v="CA"/>
    <x v="0"/>
    <x v="8"/>
  </r>
  <r>
    <n v="511"/>
    <s v="CA-2017-135307"/>
    <x v="200"/>
    <d v="2017-11-27T00:00:00"/>
    <s v="First Class"/>
    <s v="LS-17245"/>
    <s v="Lynn Smith"/>
    <x v="0"/>
    <s v="United States"/>
    <s v="Gladstone"/>
    <s v="Missouri"/>
    <n v="64118"/>
    <x v="2"/>
    <s v="FUR-FU-10001290"/>
    <x v="0"/>
    <x v="5"/>
    <x v="452"/>
    <n v="126.3"/>
    <n v="3"/>
    <n v="0"/>
    <n v="40.415999999999997"/>
    <s v="Profit"/>
    <s v="CA"/>
    <x v="0"/>
    <x v="5"/>
  </r>
  <r>
    <n v="512"/>
    <s v="CA-2017-135307"/>
    <x v="200"/>
    <d v="2017-11-27T00:00:00"/>
    <s v="First Class"/>
    <s v="LS-17245"/>
    <s v="Lynn Smith"/>
    <x v="0"/>
    <s v="United States"/>
    <s v="Gladstone"/>
    <s v="Missouri"/>
    <n v="64118"/>
    <x v="2"/>
    <s v="TEC-AC-10002399"/>
    <x v="2"/>
    <x v="11"/>
    <x v="453"/>
    <n v="38.04"/>
    <n v="2"/>
    <n v="0"/>
    <n v="12.172800000000001"/>
    <s v="Profit"/>
    <s v="CA"/>
    <x v="0"/>
    <x v="11"/>
  </r>
  <r>
    <n v="513"/>
    <s v="CA-2016-106341"/>
    <x v="201"/>
    <d v="2016-10-23T00:00:00"/>
    <s v="First Class"/>
    <s v="LF-17185"/>
    <s v="Luke Foster"/>
    <x v="0"/>
    <s v="United States"/>
    <s v="Newark"/>
    <s v="Ohio"/>
    <n v="43055"/>
    <x v="3"/>
    <s v="OFF-AR-10002053"/>
    <x v="1"/>
    <x v="6"/>
    <x v="79"/>
    <n v="7.1520000000000001"/>
    <n v="3"/>
    <n v="0.2"/>
    <n v="0.71519999999999995"/>
    <s v="Profit"/>
    <s v="CA"/>
    <x v="0"/>
    <x v="6"/>
  </r>
  <r>
    <n v="514"/>
    <s v="CA-2017-163405"/>
    <x v="202"/>
    <d v="2017-12-25T00:00:00"/>
    <s v="Standard Class"/>
    <s v="BN-11515"/>
    <s v="Bradley Nguyen"/>
    <x v="0"/>
    <s v="United States"/>
    <s v="Los Angeles"/>
    <s v="California"/>
    <n v="90049"/>
    <x v="1"/>
    <s v="OFF-AR-10003811"/>
    <x v="1"/>
    <x v="6"/>
    <x v="454"/>
    <n v="6.63"/>
    <n v="3"/>
    <n v="0"/>
    <n v="1.7901"/>
    <s v="Profit"/>
    <s v="CA"/>
    <x v="0"/>
    <x v="6"/>
  </r>
  <r>
    <n v="515"/>
    <s v="CA-2017-163405"/>
    <x v="202"/>
    <d v="2017-12-25T00:00:00"/>
    <s v="Standard Class"/>
    <s v="BN-11515"/>
    <s v="Bradley Nguyen"/>
    <x v="0"/>
    <s v="United States"/>
    <s v="Los Angeles"/>
    <s v="California"/>
    <n v="90049"/>
    <x v="1"/>
    <s v="OFF-AR-10001246"/>
    <x v="1"/>
    <x v="6"/>
    <x v="455"/>
    <n v="5.88"/>
    <n v="2"/>
    <n v="0"/>
    <n v="1.7052"/>
    <s v="Profit"/>
    <s v="CA"/>
    <x v="0"/>
    <x v="6"/>
  </r>
  <r>
    <n v="516"/>
    <s v="CA-2017-127432"/>
    <x v="203"/>
    <d v="2017-01-27T00:00:00"/>
    <s v="Standard Class"/>
    <s v="AD-10180"/>
    <s v="Alan Dominguez"/>
    <x v="2"/>
    <s v="United States"/>
    <s v="Great Falls"/>
    <s v="Montana"/>
    <n v="59405"/>
    <x v="1"/>
    <s v="TEC-CO-10003236"/>
    <x v="2"/>
    <x v="16"/>
    <x v="456"/>
    <n v="2999.95"/>
    <n v="5"/>
    <n v="0"/>
    <n v="1379.9770000000001"/>
    <s v="Profit"/>
    <s v="CA"/>
    <x v="0"/>
    <x v="16"/>
  </r>
  <r>
    <n v="517"/>
    <s v="CA-2017-127432"/>
    <x v="203"/>
    <d v="2017-01-27T00:00:00"/>
    <s v="Standard Class"/>
    <s v="AD-10180"/>
    <s v="Alan Dominguez"/>
    <x v="2"/>
    <s v="United States"/>
    <s v="Great Falls"/>
    <s v="Montana"/>
    <n v="59405"/>
    <x v="1"/>
    <s v="OFF-ST-10004507"/>
    <x v="1"/>
    <x v="4"/>
    <x v="457"/>
    <n v="51.45"/>
    <n v="3"/>
    <n v="0"/>
    <n v="13.891500000000001"/>
    <s v="Profit"/>
    <s v="CA"/>
    <x v="0"/>
    <x v="4"/>
  </r>
  <r>
    <n v="518"/>
    <s v="CA-2017-127432"/>
    <x v="203"/>
    <d v="2017-01-27T00:00:00"/>
    <s v="Standard Class"/>
    <s v="AD-10180"/>
    <s v="Alan Dominguez"/>
    <x v="2"/>
    <s v="United States"/>
    <s v="Great Falls"/>
    <s v="Montana"/>
    <n v="59405"/>
    <x v="1"/>
    <s v="OFF-PA-10001667"/>
    <x v="1"/>
    <x v="10"/>
    <x v="458"/>
    <n v="11.96"/>
    <n v="2"/>
    <n v="0"/>
    <n v="5.3819999999999997"/>
    <s v="Profit"/>
    <s v="CA"/>
    <x v="0"/>
    <x v="10"/>
  </r>
  <r>
    <n v="519"/>
    <s v="CA-2017-127432"/>
    <x v="203"/>
    <d v="2017-01-27T00:00:00"/>
    <s v="Standard Class"/>
    <s v="AD-10180"/>
    <s v="Alan Dominguez"/>
    <x v="2"/>
    <s v="United States"/>
    <s v="Great Falls"/>
    <s v="Montana"/>
    <n v="59405"/>
    <x v="1"/>
    <s v="OFF-ST-10004459"/>
    <x v="1"/>
    <x v="4"/>
    <x v="459"/>
    <n v="1126.02"/>
    <n v="3"/>
    <n v="0"/>
    <n v="56.301000000000002"/>
    <s v="Profit"/>
    <s v="CA"/>
    <x v="0"/>
    <x v="4"/>
  </r>
  <r>
    <n v="520"/>
    <s v="CA-2015-157812"/>
    <x v="204"/>
    <d v="2015-03-26T00:00:00"/>
    <s v="Standard Class"/>
    <s v="DB-13210"/>
    <s v="Dean Braden"/>
    <x v="0"/>
    <s v="United States"/>
    <s v="Houston"/>
    <s v="Texas"/>
    <n v="77041"/>
    <x v="2"/>
    <s v="TEC-AC-10000171"/>
    <x v="2"/>
    <x v="11"/>
    <x v="43"/>
    <n v="18.391999999999999"/>
    <n v="1"/>
    <n v="0.2"/>
    <n v="5.2877000000000001"/>
    <s v="Profit"/>
    <s v="CA"/>
    <x v="0"/>
    <x v="11"/>
  </r>
  <r>
    <n v="521"/>
    <s v="CA-2015-157812"/>
    <x v="204"/>
    <d v="2015-03-26T00:00:00"/>
    <s v="Standard Class"/>
    <s v="DB-13210"/>
    <s v="Dean Braden"/>
    <x v="0"/>
    <s v="United States"/>
    <s v="Houston"/>
    <s v="Texas"/>
    <n v="77041"/>
    <x v="2"/>
    <s v="OFF-ST-10000736"/>
    <x v="1"/>
    <x v="4"/>
    <x v="460"/>
    <n v="129.56800000000001"/>
    <n v="2"/>
    <n v="0.2"/>
    <n v="-25.913599999999999"/>
    <s v="Loss"/>
    <s v="CA"/>
    <x v="0"/>
    <x v="4"/>
  </r>
  <r>
    <n v="522"/>
    <s v="CA-2015-157812"/>
    <x v="204"/>
    <d v="2015-03-26T00:00:00"/>
    <s v="Standard Class"/>
    <s v="DB-13210"/>
    <s v="Dean Braden"/>
    <x v="0"/>
    <s v="United States"/>
    <s v="Houston"/>
    <s v="Texas"/>
    <n v="77041"/>
    <x v="2"/>
    <s v="OFF-BI-10000285"/>
    <x v="1"/>
    <x v="8"/>
    <x v="461"/>
    <n v="14.112"/>
    <n v="9"/>
    <n v="0.8"/>
    <n v="-21.167999999999999"/>
    <s v="Loss"/>
    <s v="CA"/>
    <x v="0"/>
    <x v="8"/>
  </r>
  <r>
    <n v="523"/>
    <s v="CA-2017-145142"/>
    <x v="205"/>
    <d v="2017-01-25T00:00:00"/>
    <s v="First Class"/>
    <s v="MC-17605"/>
    <s v="Matt Connell"/>
    <x v="1"/>
    <s v="United States"/>
    <s v="Detroit"/>
    <s v="Michigan"/>
    <n v="48234"/>
    <x v="2"/>
    <s v="FUR-TA-10001857"/>
    <x v="0"/>
    <x v="3"/>
    <x v="438"/>
    <n v="210.98"/>
    <n v="2"/>
    <n v="0"/>
    <n v="21.097999999999999"/>
    <s v="Profit"/>
    <s v="CA"/>
    <x v="0"/>
    <x v="3"/>
  </r>
  <r>
    <n v="524"/>
    <s v="US-2016-139486"/>
    <x v="206"/>
    <d v="2016-05-23T00:00:00"/>
    <s v="First Class"/>
    <s v="LH-17155"/>
    <s v="Logan Haushalter"/>
    <x v="0"/>
    <s v="United States"/>
    <s v="Los Angeles"/>
    <s v="California"/>
    <n v="90032"/>
    <x v="1"/>
    <s v="TEC-PH-10003555"/>
    <x v="2"/>
    <x v="7"/>
    <x v="462"/>
    <n v="55.176000000000002"/>
    <n v="3"/>
    <n v="0.2"/>
    <n v="-12.4146"/>
    <s v="Loss"/>
    <s v="US"/>
    <x v="1"/>
    <x v="7"/>
  </r>
  <r>
    <n v="525"/>
    <s v="US-2016-139486"/>
    <x v="206"/>
    <d v="2016-05-23T00:00:00"/>
    <s v="First Class"/>
    <s v="LH-17155"/>
    <s v="Logan Haushalter"/>
    <x v="0"/>
    <s v="United States"/>
    <s v="Los Angeles"/>
    <s v="California"/>
    <n v="90032"/>
    <x v="1"/>
    <s v="TEC-AC-10003832"/>
    <x v="2"/>
    <x v="11"/>
    <x v="463"/>
    <n v="66.260000000000005"/>
    <n v="2"/>
    <n v="0"/>
    <n v="27.166599999999999"/>
    <s v="Profit"/>
    <s v="US"/>
    <x v="1"/>
    <x v="11"/>
  </r>
  <r>
    <n v="526"/>
    <s v="CA-2015-158792"/>
    <x v="207"/>
    <d v="2016-01-02T00:00:00"/>
    <s v="Standard Class"/>
    <s v="BD-11605"/>
    <s v="Brian Dahlen"/>
    <x v="0"/>
    <s v="United States"/>
    <s v="Lawrence"/>
    <s v="Massachusetts"/>
    <n v="1841"/>
    <x v="3"/>
    <s v="OFF-FA-10002815"/>
    <x v="1"/>
    <x v="13"/>
    <x v="128"/>
    <n v="22.2"/>
    <n v="5"/>
    <n v="0"/>
    <n v="10.433999999999999"/>
    <s v="Profit"/>
    <s v="CA"/>
    <x v="0"/>
    <x v="13"/>
  </r>
  <r>
    <n v="527"/>
    <s v="CA-2017-113558"/>
    <x v="208"/>
    <d v="2017-10-26T00:00:00"/>
    <s v="Standard Class"/>
    <s v="PH-18790"/>
    <s v="Patricia Hirasaki"/>
    <x v="2"/>
    <s v="United States"/>
    <s v="Lakeland"/>
    <s v="Florida"/>
    <n v="33801"/>
    <x v="0"/>
    <s v="FUR-CH-10003379"/>
    <x v="0"/>
    <x v="1"/>
    <x v="464"/>
    <n v="683.952"/>
    <n v="3"/>
    <n v="0.2"/>
    <n v="42.747"/>
    <s v="Profit"/>
    <s v="CA"/>
    <x v="0"/>
    <x v="1"/>
  </r>
  <r>
    <n v="528"/>
    <s v="CA-2017-113558"/>
    <x v="208"/>
    <d v="2017-10-26T00:00:00"/>
    <s v="Standard Class"/>
    <s v="PH-18790"/>
    <s v="Patricia Hirasaki"/>
    <x v="2"/>
    <s v="United States"/>
    <s v="Lakeland"/>
    <s v="Florida"/>
    <n v="33801"/>
    <x v="0"/>
    <s v="FUR-FU-10001756"/>
    <x v="0"/>
    <x v="5"/>
    <x v="285"/>
    <n v="45.695999999999998"/>
    <n v="3"/>
    <n v="0.2"/>
    <n v="5.1407999999999996"/>
    <s v="Profit"/>
    <s v="CA"/>
    <x v="0"/>
    <x v="5"/>
  </r>
  <r>
    <n v="529"/>
    <s v="US-2015-138303"/>
    <x v="37"/>
    <d v="2015-09-07T00:00:00"/>
    <s v="Standard Class"/>
    <s v="MG-18145"/>
    <s v="Mike Gockenbach"/>
    <x v="0"/>
    <s v="United States"/>
    <s v="Philadelphia"/>
    <s v="Pennsylvania"/>
    <n v="19134"/>
    <x v="3"/>
    <s v="OFF-ST-10004963"/>
    <x v="1"/>
    <x v="4"/>
    <x v="465"/>
    <n v="36.335999999999999"/>
    <n v="3"/>
    <n v="0.2"/>
    <n v="-7.2671999999999999"/>
    <s v="Loss"/>
    <s v="US"/>
    <x v="1"/>
    <x v="4"/>
  </r>
  <r>
    <n v="530"/>
    <s v="US-2015-138303"/>
    <x v="37"/>
    <d v="2015-09-07T00:00:00"/>
    <s v="Standard Class"/>
    <s v="MG-18145"/>
    <s v="Mike Gockenbach"/>
    <x v="0"/>
    <s v="United States"/>
    <s v="Philadelphia"/>
    <s v="Pennsylvania"/>
    <n v="19134"/>
    <x v="3"/>
    <s v="OFF-SU-10002881"/>
    <x v="1"/>
    <x v="14"/>
    <x v="466"/>
    <n v="666.24800000000005"/>
    <n v="1"/>
    <n v="0.2"/>
    <n v="-149.9058"/>
    <s v="Loss"/>
    <s v="US"/>
    <x v="1"/>
    <x v="14"/>
  </r>
  <r>
    <n v="531"/>
    <s v="US-2015-138303"/>
    <x v="37"/>
    <d v="2015-09-07T00:00:00"/>
    <s v="Standard Class"/>
    <s v="MG-18145"/>
    <s v="Mike Gockenbach"/>
    <x v="0"/>
    <s v="United States"/>
    <s v="Philadelphia"/>
    <s v="Pennsylvania"/>
    <n v="19134"/>
    <x v="3"/>
    <s v="OFF-EN-10001335"/>
    <x v="1"/>
    <x v="12"/>
    <x v="467"/>
    <n v="52.512"/>
    <n v="6"/>
    <n v="0.2"/>
    <n v="19.692"/>
    <s v="Profit"/>
    <s v="US"/>
    <x v="1"/>
    <x v="12"/>
  </r>
  <r>
    <n v="532"/>
    <s v="CA-2015-102848"/>
    <x v="209"/>
    <d v="2015-11-09T00:00:00"/>
    <s v="Second Class"/>
    <s v="KB-16240"/>
    <s v="Karen Bern"/>
    <x v="1"/>
    <s v="United States"/>
    <s v="Los Angeles"/>
    <s v="California"/>
    <n v="90036"/>
    <x v="1"/>
    <s v="FUR-CH-10000595"/>
    <x v="0"/>
    <x v="1"/>
    <x v="468"/>
    <n v="190.72"/>
    <n v="1"/>
    <n v="0.2"/>
    <n v="11.92"/>
    <s v="Profit"/>
    <s v="CA"/>
    <x v="0"/>
    <x v="1"/>
  </r>
  <r>
    <n v="533"/>
    <s v="US-2017-129441"/>
    <x v="210"/>
    <d v="2017-09-11T00:00:00"/>
    <s v="Standard Class"/>
    <s v="JC-15340"/>
    <s v="Jasper Cacioppo"/>
    <x v="0"/>
    <s v="United States"/>
    <s v="Los Angeles"/>
    <s v="California"/>
    <n v="90032"/>
    <x v="1"/>
    <s v="FUR-FU-10000448"/>
    <x v="0"/>
    <x v="5"/>
    <x v="469"/>
    <n v="47.94"/>
    <n v="3"/>
    <n v="0"/>
    <n v="2.3969999999999998"/>
    <s v="Profit"/>
    <s v="US"/>
    <x v="1"/>
    <x v="5"/>
  </r>
  <r>
    <n v="534"/>
    <s v="CA-2016-168753"/>
    <x v="211"/>
    <d v="2016-06-01T00:00:00"/>
    <s v="Second Class"/>
    <s v="RL-19615"/>
    <s v="Rob Lucas"/>
    <x v="0"/>
    <s v="United States"/>
    <s v="Montgomery"/>
    <s v="Alabama"/>
    <n v="36116"/>
    <x v="0"/>
    <s v="TEC-PH-10000984"/>
    <x v="2"/>
    <x v="7"/>
    <x v="470"/>
    <n v="979.95"/>
    <n v="5"/>
    <n v="0"/>
    <n v="274.38600000000002"/>
    <s v="Profit"/>
    <s v="CA"/>
    <x v="0"/>
    <x v="7"/>
  </r>
  <r>
    <n v="535"/>
    <s v="CA-2016-168753"/>
    <x v="211"/>
    <d v="2016-06-01T00:00:00"/>
    <s v="Second Class"/>
    <s v="RL-19615"/>
    <s v="Rob Lucas"/>
    <x v="0"/>
    <s v="United States"/>
    <s v="Montgomery"/>
    <s v="Alabama"/>
    <n v="36116"/>
    <x v="0"/>
    <s v="OFF-BI-10002557"/>
    <x v="1"/>
    <x v="8"/>
    <x v="249"/>
    <n v="22.75"/>
    <n v="5"/>
    <n v="0"/>
    <n v="11.375"/>
    <s v="Profit"/>
    <s v="CA"/>
    <x v="0"/>
    <x v="8"/>
  </r>
  <r>
    <n v="536"/>
    <s v="CA-2016-126613"/>
    <x v="212"/>
    <d v="2016-07-16T00:00:00"/>
    <s v="Standard Class"/>
    <s v="AA-10375"/>
    <s v="Allen Armold"/>
    <x v="0"/>
    <s v="United States"/>
    <s v="Mesa"/>
    <s v="Arizona"/>
    <n v="85204"/>
    <x v="1"/>
    <s v="OFF-ST-10001325"/>
    <x v="1"/>
    <x v="4"/>
    <x v="471"/>
    <n v="16.768000000000001"/>
    <n v="2"/>
    <n v="0.2"/>
    <n v="1.4672000000000001"/>
    <s v="Profit"/>
    <s v="CA"/>
    <x v="0"/>
    <x v="4"/>
  </r>
  <r>
    <n v="537"/>
    <s v="US-2017-122637"/>
    <x v="213"/>
    <d v="2017-09-08T00:00:00"/>
    <s v="Second Class"/>
    <s v="EP-13915"/>
    <s v="Emily Phan"/>
    <x v="0"/>
    <s v="United States"/>
    <s v="Chicago"/>
    <s v="Illinois"/>
    <n v="60653"/>
    <x v="2"/>
    <s v="OFF-BI-10002429"/>
    <x v="1"/>
    <x v="8"/>
    <x v="472"/>
    <n v="42.616"/>
    <n v="7"/>
    <n v="0.8"/>
    <n v="-68.185599999999994"/>
    <s v="Loss"/>
    <s v="US"/>
    <x v="1"/>
    <x v="8"/>
  </r>
  <r>
    <n v="538"/>
    <s v="CA-2015-147851"/>
    <x v="155"/>
    <d v="2015-12-08T00:00:00"/>
    <s v="Standard Class"/>
    <s v="MP-17470"/>
    <s v="Mark Packer"/>
    <x v="2"/>
    <s v="United States"/>
    <s v="New York City"/>
    <s v="New York"/>
    <n v="10009"/>
    <x v="3"/>
    <s v="OFF-BI-10004528"/>
    <x v="1"/>
    <x v="8"/>
    <x v="473"/>
    <n v="10.752000000000001"/>
    <n v="4"/>
    <n v="0.2"/>
    <n v="3.36"/>
    <s v="Profit"/>
    <s v="CA"/>
    <x v="0"/>
    <x v="8"/>
  </r>
  <r>
    <n v="539"/>
    <s v="CA-2015-134894"/>
    <x v="214"/>
    <d v="2015-12-11T00:00:00"/>
    <s v="Standard Class"/>
    <s v="DK-12985"/>
    <s v="Darren Koutras"/>
    <x v="0"/>
    <s v="United States"/>
    <s v="Henderson"/>
    <s v="Kentucky"/>
    <n v="42420"/>
    <x v="0"/>
    <s v="OFF-AP-10001271"/>
    <x v="1"/>
    <x v="9"/>
    <x v="474"/>
    <n v="152.94"/>
    <n v="3"/>
    <n v="0"/>
    <n v="41.293799999999997"/>
    <s v="Profit"/>
    <s v="CA"/>
    <x v="0"/>
    <x v="9"/>
  </r>
  <r>
    <n v="540"/>
    <s v="CA-2015-134894"/>
    <x v="214"/>
    <d v="2015-12-11T00:00:00"/>
    <s v="Standard Class"/>
    <s v="DK-12985"/>
    <s v="Darren Koutras"/>
    <x v="0"/>
    <s v="United States"/>
    <s v="Henderson"/>
    <s v="Kentucky"/>
    <n v="42420"/>
    <x v="0"/>
    <s v="FUR-CH-10002647"/>
    <x v="0"/>
    <x v="1"/>
    <x v="475"/>
    <n v="283.92"/>
    <n v="4"/>
    <n v="0"/>
    <n v="70.98"/>
    <s v="Profit"/>
    <s v="CA"/>
    <x v="0"/>
    <x v="1"/>
  </r>
  <r>
    <n v="541"/>
    <s v="CA-2014-140795"/>
    <x v="215"/>
    <d v="2014-02-03T00:00:00"/>
    <s v="First Class"/>
    <s v="BD-11500"/>
    <s v="Bradley Drucker"/>
    <x v="0"/>
    <s v="United States"/>
    <s v="Green Bay"/>
    <s v="Wisconsin"/>
    <n v="54302"/>
    <x v="2"/>
    <s v="TEC-AC-10001432"/>
    <x v="2"/>
    <x v="11"/>
    <x v="476"/>
    <n v="468.9"/>
    <n v="6"/>
    <n v="0"/>
    <n v="206.316"/>
    <s v="Profit"/>
    <s v="CA"/>
    <x v="0"/>
    <x v="11"/>
  </r>
  <r>
    <n v="542"/>
    <s v="CA-2016-136924"/>
    <x v="216"/>
    <d v="2016-07-17T00:00:00"/>
    <s v="First Class"/>
    <s v="ES-14080"/>
    <s v="Erin Smith"/>
    <x v="1"/>
    <s v="United States"/>
    <s v="Tucson"/>
    <s v="Arizona"/>
    <n v="85705"/>
    <x v="1"/>
    <s v="TEC-PH-10002262"/>
    <x v="2"/>
    <x v="7"/>
    <x v="477"/>
    <n v="380.86399999999998"/>
    <n v="8"/>
    <n v="0.2"/>
    <n v="38.086399999999998"/>
    <s v="Profit"/>
    <s v="CA"/>
    <x v="0"/>
    <x v="7"/>
  </r>
  <r>
    <n v="543"/>
    <s v="US-2015-120161"/>
    <x v="217"/>
    <d v="2015-12-23T00:00:00"/>
    <s v="Standard Class"/>
    <s v="LM-17065"/>
    <s v="Liz MacKendrick"/>
    <x v="0"/>
    <s v="United States"/>
    <s v="Springfield"/>
    <s v="Ohio"/>
    <n v="45503"/>
    <x v="3"/>
    <s v="OFF-ST-10001809"/>
    <x v="1"/>
    <x v="4"/>
    <x v="435"/>
    <n v="646.77599999999995"/>
    <n v="9"/>
    <n v="0.2"/>
    <n v="-145.52459999999999"/>
    <s v="Loss"/>
    <s v="US"/>
    <x v="1"/>
    <x v="4"/>
  </r>
  <r>
    <n v="544"/>
    <s v="CA-2014-103849"/>
    <x v="218"/>
    <d v="2014-05-16T00:00:00"/>
    <s v="Standard Class"/>
    <s v="PG-18895"/>
    <s v="Paul Gonzalez"/>
    <x v="0"/>
    <s v="United States"/>
    <s v="Fort Worth"/>
    <s v="Texas"/>
    <n v="76106"/>
    <x v="2"/>
    <s v="TEC-AC-10001465"/>
    <x v="2"/>
    <x v="11"/>
    <x v="478"/>
    <n v="58.112000000000002"/>
    <n v="2"/>
    <n v="0.2"/>
    <n v="7.2640000000000002"/>
    <s v="Profit"/>
    <s v="CA"/>
    <x v="0"/>
    <x v="11"/>
  </r>
  <r>
    <n v="545"/>
    <s v="CA-2014-103849"/>
    <x v="218"/>
    <d v="2014-05-16T00:00:00"/>
    <s v="Standard Class"/>
    <s v="PG-18895"/>
    <s v="Paul Gonzalez"/>
    <x v="0"/>
    <s v="United States"/>
    <s v="Fort Worth"/>
    <s v="Texas"/>
    <n v="76106"/>
    <x v="2"/>
    <s v="TEC-PH-10002597"/>
    <x v="2"/>
    <x v="7"/>
    <x v="479"/>
    <n v="100.792"/>
    <n v="1"/>
    <n v="0.2"/>
    <n v="6.2995000000000001"/>
    <s v="Profit"/>
    <s v="CA"/>
    <x v="0"/>
    <x v="7"/>
  </r>
  <r>
    <n v="546"/>
    <s v="CA-2014-103849"/>
    <x v="218"/>
    <d v="2014-05-16T00:00:00"/>
    <s v="Standard Class"/>
    <s v="PG-18895"/>
    <s v="Paul Gonzalez"/>
    <x v="0"/>
    <s v="United States"/>
    <s v="Fort Worth"/>
    <s v="Texas"/>
    <n v="76106"/>
    <x v="2"/>
    <s v="FUR-FU-10000723"/>
    <x v="0"/>
    <x v="5"/>
    <x v="480"/>
    <n v="66.111999999999995"/>
    <n v="4"/>
    <n v="0.6"/>
    <n v="-84.2928"/>
    <s v="Loss"/>
    <s v="CA"/>
    <x v="0"/>
    <x v="5"/>
  </r>
  <r>
    <n v="547"/>
    <s v="CA-2017-162929"/>
    <x v="123"/>
    <d v="2017-11-22T00:00:00"/>
    <s v="First Class"/>
    <s v="AS-10135"/>
    <s v="Adrian Shami"/>
    <x v="2"/>
    <s v="United States"/>
    <s v="New York City"/>
    <s v="New York"/>
    <n v="10035"/>
    <x v="3"/>
    <s v="OFF-BI-10000404"/>
    <x v="1"/>
    <x v="8"/>
    <x v="481"/>
    <n v="41.28"/>
    <n v="6"/>
    <n v="0.2"/>
    <n v="13.932"/>
    <s v="Profit"/>
    <s v="CA"/>
    <x v="0"/>
    <x v="8"/>
  </r>
  <r>
    <n v="548"/>
    <s v="CA-2017-162929"/>
    <x v="123"/>
    <d v="2017-11-22T00:00:00"/>
    <s v="First Class"/>
    <s v="AS-10135"/>
    <s v="Adrian Shami"/>
    <x v="2"/>
    <s v="United States"/>
    <s v="New York City"/>
    <s v="New York"/>
    <n v="10035"/>
    <x v="3"/>
    <s v="OFF-PA-10002986"/>
    <x v="1"/>
    <x v="10"/>
    <x v="482"/>
    <n v="13.36"/>
    <n v="2"/>
    <n v="0"/>
    <n v="6.4127999999999998"/>
    <s v="Profit"/>
    <s v="CA"/>
    <x v="0"/>
    <x v="10"/>
  </r>
  <r>
    <n v="549"/>
    <s v="CA-2015-113173"/>
    <x v="219"/>
    <d v="2015-11-17T00:00:00"/>
    <s v="Second Class"/>
    <s v="DK-13225"/>
    <s v="Dean Katz"/>
    <x v="1"/>
    <s v="United States"/>
    <s v="Chicago"/>
    <s v="Illinois"/>
    <n v="60653"/>
    <x v="2"/>
    <s v="OFF-ST-10000604"/>
    <x v="1"/>
    <x v="4"/>
    <x v="54"/>
    <n v="250.27199999999999"/>
    <n v="9"/>
    <n v="0.2"/>
    <n v="15.641999999999999"/>
    <s v="Profit"/>
    <s v="CA"/>
    <x v="0"/>
    <x v="4"/>
  </r>
  <r>
    <n v="550"/>
    <s v="CA-2015-113173"/>
    <x v="219"/>
    <d v="2015-11-17T00:00:00"/>
    <s v="Second Class"/>
    <s v="DK-13225"/>
    <s v="Dean Katz"/>
    <x v="1"/>
    <s v="United States"/>
    <s v="Chicago"/>
    <s v="Illinois"/>
    <n v="60653"/>
    <x v="2"/>
    <s v="OFF-BI-10004738"/>
    <x v="1"/>
    <x v="8"/>
    <x v="92"/>
    <n v="11.364000000000001"/>
    <n v="3"/>
    <n v="0.8"/>
    <n v="-17.045999999999999"/>
    <s v="Loss"/>
    <s v="CA"/>
    <x v="0"/>
    <x v="8"/>
  </r>
  <r>
    <n v="551"/>
    <s v="CA-2015-113173"/>
    <x v="219"/>
    <d v="2015-11-17T00:00:00"/>
    <s v="Second Class"/>
    <s v="DK-13225"/>
    <s v="Dean Katz"/>
    <x v="1"/>
    <s v="United States"/>
    <s v="Chicago"/>
    <s v="Illinois"/>
    <n v="60653"/>
    <x v="2"/>
    <s v="OFF-SU-10001935"/>
    <x v="1"/>
    <x v="14"/>
    <x v="327"/>
    <n v="8.7200000000000006"/>
    <n v="5"/>
    <n v="0.2"/>
    <n v="-1.744"/>
    <s v="Loss"/>
    <s v="CA"/>
    <x v="0"/>
    <x v="14"/>
  </r>
  <r>
    <n v="552"/>
    <s v="CA-2016-136406"/>
    <x v="173"/>
    <d v="2016-04-17T00:00:00"/>
    <s v="Second Class"/>
    <s v="BD-11320"/>
    <s v="Bill Donatelli"/>
    <x v="0"/>
    <s v="United States"/>
    <s v="San Francisco"/>
    <s v="California"/>
    <n v="94110"/>
    <x v="1"/>
    <s v="FUR-CH-10002024"/>
    <x v="0"/>
    <x v="1"/>
    <x v="483"/>
    <n v="1121.568"/>
    <n v="2"/>
    <n v="0.2"/>
    <n v="0"/>
    <s v="Profit"/>
    <s v="CA"/>
    <x v="0"/>
    <x v="1"/>
  </r>
  <r>
    <n v="553"/>
    <s v="CA-2017-112774"/>
    <x v="220"/>
    <d v="2017-09-12T00:00:00"/>
    <s v="First Class"/>
    <s v="RC-19960"/>
    <s v="Ryan Crowe"/>
    <x v="0"/>
    <s v="United States"/>
    <s v="Jacksonville"/>
    <s v="Florida"/>
    <n v="32216"/>
    <x v="0"/>
    <s v="FUR-FU-10003039"/>
    <x v="0"/>
    <x v="5"/>
    <x v="484"/>
    <n v="34.503999999999998"/>
    <n v="1"/>
    <n v="0.2"/>
    <n v="6.0381999999999998"/>
    <s v="Profit"/>
    <s v="CA"/>
    <x v="0"/>
    <x v="5"/>
  </r>
  <r>
    <n v="554"/>
    <s v="CA-2017-101945"/>
    <x v="221"/>
    <d v="2017-11-28T00:00:00"/>
    <s v="Standard Class"/>
    <s v="GT-14710"/>
    <s v="Greg Tran"/>
    <x v="0"/>
    <s v="United States"/>
    <s v="Houston"/>
    <s v="Texas"/>
    <n v="77070"/>
    <x v="2"/>
    <s v="OFF-FA-10004248"/>
    <x v="1"/>
    <x v="13"/>
    <x v="485"/>
    <n v="10.824"/>
    <n v="3"/>
    <n v="0.2"/>
    <n v="2.5707"/>
    <s v="Profit"/>
    <s v="CA"/>
    <x v="0"/>
    <x v="13"/>
  </r>
  <r>
    <n v="555"/>
    <s v="CA-2017-100650"/>
    <x v="222"/>
    <d v="2017-07-03T00:00:00"/>
    <s v="Second Class"/>
    <s v="DK-13225"/>
    <s v="Dean Katz"/>
    <x v="1"/>
    <s v="United States"/>
    <s v="Anaheim"/>
    <s v="California"/>
    <n v="92804"/>
    <x v="1"/>
    <s v="OFF-ST-10001780"/>
    <x v="1"/>
    <x v="4"/>
    <x v="486"/>
    <n v="1295.78"/>
    <n v="2"/>
    <n v="0"/>
    <n v="310.98719999999997"/>
    <s v="Profit"/>
    <s v="CA"/>
    <x v="0"/>
    <x v="4"/>
  </r>
  <r>
    <n v="556"/>
    <s v="CA-2014-155852"/>
    <x v="223"/>
    <d v="2014-03-07T00:00:00"/>
    <s v="Second Class"/>
    <s v="AJ-10945"/>
    <s v="Ashley Jarboe"/>
    <x v="0"/>
    <s v="United States"/>
    <s v="Wilmington"/>
    <s v="North Carolina"/>
    <n v="28403"/>
    <x v="0"/>
    <s v="OFF-AR-10003560"/>
    <x v="1"/>
    <x v="6"/>
    <x v="487"/>
    <n v="19.456"/>
    <n v="4"/>
    <n v="0.2"/>
    <n v="3.4047999999999998"/>
    <s v="Profit"/>
    <s v="CA"/>
    <x v="0"/>
    <x v="6"/>
  </r>
  <r>
    <n v="557"/>
    <s v="CA-2016-113243"/>
    <x v="224"/>
    <d v="2016-06-15T00:00:00"/>
    <s v="Standard Class"/>
    <s v="OT-18730"/>
    <s v="Olvera Toch"/>
    <x v="0"/>
    <s v="United States"/>
    <s v="Los Angeles"/>
    <s v="California"/>
    <n v="90045"/>
    <x v="1"/>
    <s v="OFF-LA-10001297"/>
    <x v="1"/>
    <x v="2"/>
    <x v="488"/>
    <n v="20.7"/>
    <n v="2"/>
    <n v="0"/>
    <n v="9.9359999999999999"/>
    <s v="Profit"/>
    <s v="CA"/>
    <x v="0"/>
    <x v="2"/>
  </r>
  <r>
    <n v="558"/>
    <s v="CA-2016-113243"/>
    <x v="224"/>
    <d v="2016-06-15T00:00:00"/>
    <s v="Standard Class"/>
    <s v="OT-18730"/>
    <s v="Olvera Toch"/>
    <x v="0"/>
    <s v="United States"/>
    <s v="Los Angeles"/>
    <s v="California"/>
    <n v="90045"/>
    <x v="1"/>
    <s v="FUR-TA-10004256"/>
    <x v="0"/>
    <x v="3"/>
    <x v="489"/>
    <n v="1335.68"/>
    <n v="4"/>
    <n v="0.2"/>
    <n v="-217.048"/>
    <s v="Loss"/>
    <s v="CA"/>
    <x v="0"/>
    <x v="3"/>
  </r>
  <r>
    <n v="559"/>
    <s v="CA-2016-113243"/>
    <x v="224"/>
    <d v="2016-06-15T00:00:00"/>
    <s v="Standard Class"/>
    <s v="OT-18730"/>
    <s v="Olvera Toch"/>
    <x v="0"/>
    <s v="United States"/>
    <s v="Los Angeles"/>
    <s v="California"/>
    <n v="90045"/>
    <x v="1"/>
    <s v="OFF-PA-10003441"/>
    <x v="1"/>
    <x v="10"/>
    <x v="490"/>
    <n v="32.4"/>
    <n v="5"/>
    <n v="0"/>
    <n v="15.552"/>
    <s v="Profit"/>
    <s v="CA"/>
    <x v="0"/>
    <x v="10"/>
  </r>
  <r>
    <n v="560"/>
    <s v="CA-2017-118731"/>
    <x v="225"/>
    <d v="2017-11-22T00:00:00"/>
    <s v="Second Class"/>
    <s v="LP-17080"/>
    <s v="Liz Pelletier"/>
    <x v="0"/>
    <s v="United States"/>
    <s v="San Francisco"/>
    <s v="California"/>
    <n v="94110"/>
    <x v="1"/>
    <s v="FUR-FU-10003347"/>
    <x v="0"/>
    <x v="5"/>
    <x v="379"/>
    <n v="42.6"/>
    <n v="3"/>
    <n v="0"/>
    <n v="16.614000000000001"/>
    <s v="Profit"/>
    <s v="CA"/>
    <x v="0"/>
    <x v="5"/>
  </r>
  <r>
    <n v="561"/>
    <s v="CA-2017-118731"/>
    <x v="225"/>
    <d v="2017-11-22T00:00:00"/>
    <s v="Second Class"/>
    <s v="LP-17080"/>
    <s v="Liz Pelletier"/>
    <x v="0"/>
    <s v="United States"/>
    <s v="San Francisco"/>
    <s v="California"/>
    <n v="94110"/>
    <x v="1"/>
    <s v="OFF-BI-10000069"/>
    <x v="1"/>
    <x v="8"/>
    <x v="491"/>
    <n v="84.055999999999997"/>
    <n v="7"/>
    <n v="0.2"/>
    <n v="27.318200000000001"/>
    <s v="Profit"/>
    <s v="CA"/>
    <x v="0"/>
    <x v="8"/>
  </r>
  <r>
    <n v="562"/>
    <s v="CA-2014-145576"/>
    <x v="80"/>
    <d v="2014-09-18T00:00:00"/>
    <s v="Second Class"/>
    <s v="CA-12775"/>
    <s v="Cynthia Arntzen"/>
    <x v="0"/>
    <s v="United States"/>
    <s v="Tampa"/>
    <s v="Florida"/>
    <n v="33614"/>
    <x v="0"/>
    <s v="OFF-AP-10003914"/>
    <x v="1"/>
    <x v="9"/>
    <x v="492"/>
    <n v="13"/>
    <n v="5"/>
    <n v="0.2"/>
    <n v="1.3"/>
    <s v="Profit"/>
    <s v="CA"/>
    <x v="0"/>
    <x v="9"/>
  </r>
  <r>
    <n v="563"/>
    <s v="CA-2014-145576"/>
    <x v="80"/>
    <d v="2014-09-18T00:00:00"/>
    <s v="Second Class"/>
    <s v="CA-12775"/>
    <s v="Cynthia Arntzen"/>
    <x v="0"/>
    <s v="United States"/>
    <s v="Tampa"/>
    <s v="Florida"/>
    <n v="33614"/>
    <x v="0"/>
    <s v="FUR-FU-10004020"/>
    <x v="0"/>
    <x v="5"/>
    <x v="493"/>
    <n v="13.128"/>
    <n v="3"/>
    <n v="0.2"/>
    <n v="3.7743000000000002"/>
    <s v="Profit"/>
    <s v="CA"/>
    <x v="0"/>
    <x v="5"/>
  </r>
  <r>
    <n v="564"/>
    <s v="CA-2015-130736"/>
    <x v="214"/>
    <d v="2015-12-09T00:00:00"/>
    <s v="First Class"/>
    <s v="JF-15490"/>
    <s v="Jeremy Farry"/>
    <x v="0"/>
    <s v="United States"/>
    <s v="Seattle"/>
    <s v="Washington"/>
    <n v="98105"/>
    <x v="1"/>
    <s v="OFF-FA-10003467"/>
    <x v="1"/>
    <x v="13"/>
    <x v="494"/>
    <n v="3.96"/>
    <n v="2"/>
    <n v="0"/>
    <n v="0"/>
    <s v="Profit"/>
    <s v="CA"/>
    <x v="0"/>
    <x v="13"/>
  </r>
  <r>
    <n v="565"/>
    <s v="CA-2015-130736"/>
    <x v="214"/>
    <d v="2015-12-09T00:00:00"/>
    <s v="First Class"/>
    <s v="JF-15490"/>
    <s v="Jeremy Farry"/>
    <x v="0"/>
    <s v="United States"/>
    <s v="Seattle"/>
    <s v="Washington"/>
    <n v="98105"/>
    <x v="1"/>
    <s v="OFF-LA-10000634"/>
    <x v="1"/>
    <x v="2"/>
    <x v="286"/>
    <n v="2.61"/>
    <n v="1"/>
    <n v="0"/>
    <n v="1.2005999999999999"/>
    <s v="Profit"/>
    <s v="CA"/>
    <x v="0"/>
    <x v="2"/>
  </r>
  <r>
    <n v="566"/>
    <s v="CA-2017-137099"/>
    <x v="226"/>
    <d v="2017-12-10T00:00:00"/>
    <s v="First Class"/>
    <s v="FP-14320"/>
    <s v="Frank Preis"/>
    <x v="0"/>
    <s v="United States"/>
    <s v="Los Angeles"/>
    <s v="California"/>
    <n v="90008"/>
    <x v="1"/>
    <s v="TEC-PH-10002496"/>
    <x v="2"/>
    <x v="7"/>
    <x v="495"/>
    <n v="374.37599999999998"/>
    <n v="3"/>
    <n v="0.2"/>
    <n v="46.796999999999997"/>
    <s v="Profit"/>
    <s v="CA"/>
    <x v="0"/>
    <x v="7"/>
  </r>
  <r>
    <n v="567"/>
    <s v="CA-2017-156951"/>
    <x v="172"/>
    <d v="2017-10-08T00:00:00"/>
    <s v="Standard Class"/>
    <s v="EB-13840"/>
    <s v="Ellis Ballard"/>
    <x v="1"/>
    <s v="United States"/>
    <s v="Seattle"/>
    <s v="Washington"/>
    <n v="98105"/>
    <x v="1"/>
    <s v="OFF-PA-10004530"/>
    <x v="1"/>
    <x v="10"/>
    <x v="496"/>
    <n v="91.84"/>
    <n v="8"/>
    <n v="0"/>
    <n v="45.001600000000003"/>
    <s v="Profit"/>
    <s v="CA"/>
    <x v="0"/>
    <x v="10"/>
  </r>
  <r>
    <n v="568"/>
    <s v="CA-2017-156951"/>
    <x v="172"/>
    <d v="2017-10-08T00:00:00"/>
    <s v="Standard Class"/>
    <s v="EB-13840"/>
    <s v="Ellis Ballard"/>
    <x v="1"/>
    <s v="United States"/>
    <s v="Seattle"/>
    <s v="Washington"/>
    <n v="98105"/>
    <x v="1"/>
    <s v="OFF-BI-10001107"/>
    <x v="1"/>
    <x v="8"/>
    <x v="497"/>
    <n v="81.087999999999994"/>
    <n v="7"/>
    <n v="0.2"/>
    <n v="27.3672"/>
    <s v="Profit"/>
    <s v="CA"/>
    <x v="0"/>
    <x v="8"/>
  </r>
  <r>
    <n v="569"/>
    <s v="CA-2017-156951"/>
    <x v="172"/>
    <d v="2017-10-08T00:00:00"/>
    <s v="Standard Class"/>
    <s v="EB-13840"/>
    <s v="Ellis Ballard"/>
    <x v="1"/>
    <s v="United States"/>
    <s v="Seattle"/>
    <s v="Washington"/>
    <n v="98105"/>
    <x v="1"/>
    <s v="OFF-PA-10004451"/>
    <x v="1"/>
    <x v="10"/>
    <x v="498"/>
    <n v="19.440000000000001"/>
    <n v="3"/>
    <n v="0"/>
    <n v="9.3312000000000008"/>
    <s v="Profit"/>
    <s v="CA"/>
    <x v="0"/>
    <x v="10"/>
  </r>
  <r>
    <n v="570"/>
    <s v="CA-2017-156951"/>
    <x v="172"/>
    <d v="2017-10-08T00:00:00"/>
    <s v="Standard Class"/>
    <s v="EB-13840"/>
    <s v="Ellis Ballard"/>
    <x v="1"/>
    <s v="United States"/>
    <s v="Seattle"/>
    <s v="Washington"/>
    <n v="98105"/>
    <x v="1"/>
    <s v="FUR-CH-10004997"/>
    <x v="0"/>
    <x v="1"/>
    <x v="499"/>
    <n v="451.15199999999999"/>
    <n v="3"/>
    <n v="0.2"/>
    <n v="0"/>
    <s v="Profit"/>
    <s v="CA"/>
    <x v="0"/>
    <x v="1"/>
  </r>
  <r>
    <n v="571"/>
    <s v="CA-2017-164826"/>
    <x v="116"/>
    <d v="2018-01-04T00:00:00"/>
    <s v="Standard Class"/>
    <s v="JF-15415"/>
    <s v="Jennifer Ferguson"/>
    <x v="0"/>
    <s v="United States"/>
    <s v="New York City"/>
    <s v="New York"/>
    <n v="10024"/>
    <x v="3"/>
    <s v="OFF-LA-10001297"/>
    <x v="1"/>
    <x v="2"/>
    <x v="488"/>
    <n v="72.45"/>
    <n v="7"/>
    <n v="0"/>
    <n v="34.776000000000003"/>
    <s v="Profit"/>
    <s v="CA"/>
    <x v="0"/>
    <x v="2"/>
  </r>
  <r>
    <n v="572"/>
    <s v="CA-2017-164826"/>
    <x v="116"/>
    <d v="2018-01-04T00:00:00"/>
    <s v="Standard Class"/>
    <s v="JF-15415"/>
    <s v="Jennifer Ferguson"/>
    <x v="0"/>
    <s v="United States"/>
    <s v="New York City"/>
    <s v="New York"/>
    <n v="10024"/>
    <x v="3"/>
    <s v="OFF-FA-10000585"/>
    <x v="1"/>
    <x v="13"/>
    <x v="204"/>
    <n v="13.96"/>
    <n v="4"/>
    <n v="0"/>
    <n v="6.4215999999999998"/>
    <s v="Profit"/>
    <s v="CA"/>
    <x v="0"/>
    <x v="13"/>
  </r>
  <r>
    <n v="573"/>
    <s v="CA-2017-164826"/>
    <x v="116"/>
    <d v="2018-01-04T00:00:00"/>
    <s v="Standard Class"/>
    <s v="JF-15415"/>
    <s v="Jennifer Ferguson"/>
    <x v="0"/>
    <s v="United States"/>
    <s v="New York City"/>
    <s v="New York"/>
    <n v="10024"/>
    <x v="3"/>
    <s v="OFF-BI-10001922"/>
    <x v="1"/>
    <x v="8"/>
    <x v="305"/>
    <n v="33.264000000000003"/>
    <n v="7"/>
    <n v="0.2"/>
    <n v="11.226599999999999"/>
    <s v="Profit"/>
    <s v="CA"/>
    <x v="0"/>
    <x v="8"/>
  </r>
  <r>
    <n v="574"/>
    <s v="CA-2017-164826"/>
    <x v="116"/>
    <d v="2018-01-04T00:00:00"/>
    <s v="Standard Class"/>
    <s v="JF-15415"/>
    <s v="Jennifer Ferguson"/>
    <x v="0"/>
    <s v="United States"/>
    <s v="New York City"/>
    <s v="New York"/>
    <n v="10024"/>
    <x v="3"/>
    <s v="TEC-PH-10000347"/>
    <x v="2"/>
    <x v="7"/>
    <x v="500"/>
    <n v="14.85"/>
    <n v="3"/>
    <n v="0"/>
    <n v="4.0095000000000001"/>
    <s v="Profit"/>
    <s v="CA"/>
    <x v="0"/>
    <x v="7"/>
  </r>
  <r>
    <n v="575"/>
    <s v="CA-2016-127250"/>
    <x v="54"/>
    <d v="2016-11-07T00:00:00"/>
    <s v="Standard Class"/>
    <s v="SF-20200"/>
    <s v="Sarah Foster"/>
    <x v="0"/>
    <s v="United States"/>
    <s v="Marysville"/>
    <s v="Washington"/>
    <n v="98270"/>
    <x v="1"/>
    <s v="OFF-AR-10003394"/>
    <x v="1"/>
    <x v="6"/>
    <x v="501"/>
    <n v="8.82"/>
    <n v="3"/>
    <n v="0"/>
    <n v="2.3814000000000002"/>
    <s v="Profit"/>
    <s v="CA"/>
    <x v="0"/>
    <x v="6"/>
  </r>
  <r>
    <n v="576"/>
    <s v="CA-2015-149713"/>
    <x v="227"/>
    <d v="2015-09-22T00:00:00"/>
    <s v="Second Class"/>
    <s v="TG-21640"/>
    <s v="Trudy Glocke"/>
    <x v="0"/>
    <s v="United States"/>
    <s v="Long Beach"/>
    <s v="California"/>
    <n v="90805"/>
    <x v="1"/>
    <s v="OFF-PA-10004530"/>
    <x v="1"/>
    <x v="10"/>
    <x v="496"/>
    <n v="160.72"/>
    <n v="14"/>
    <n v="0"/>
    <n v="78.752799999999993"/>
    <s v="Profit"/>
    <s v="CA"/>
    <x v="0"/>
    <x v="10"/>
  </r>
  <r>
    <n v="577"/>
    <s v="CA-2015-149713"/>
    <x v="227"/>
    <d v="2015-09-22T00:00:00"/>
    <s v="Second Class"/>
    <s v="TG-21640"/>
    <s v="Trudy Glocke"/>
    <x v="0"/>
    <s v="United States"/>
    <s v="Long Beach"/>
    <s v="California"/>
    <n v="90805"/>
    <x v="1"/>
    <s v="OFF-PA-10001450"/>
    <x v="1"/>
    <x v="10"/>
    <x v="502"/>
    <n v="19.920000000000002"/>
    <n v="4"/>
    <n v="0"/>
    <n v="9.7607999999999997"/>
    <s v="Profit"/>
    <s v="CA"/>
    <x v="0"/>
    <x v="10"/>
  </r>
  <r>
    <n v="578"/>
    <s v="CA-2015-149713"/>
    <x v="227"/>
    <d v="2015-09-22T00:00:00"/>
    <s v="Second Class"/>
    <s v="TG-21640"/>
    <s v="Trudy Glocke"/>
    <x v="0"/>
    <s v="United States"/>
    <s v="Long Beach"/>
    <s v="California"/>
    <n v="90805"/>
    <x v="1"/>
    <s v="OFF-SU-10001574"/>
    <x v="1"/>
    <x v="14"/>
    <x v="503"/>
    <n v="7.3"/>
    <n v="2"/>
    <n v="0"/>
    <n v="2.19"/>
    <s v="Profit"/>
    <s v="CA"/>
    <x v="0"/>
    <x v="14"/>
  </r>
  <r>
    <n v="579"/>
    <s v="CA-2017-118640"/>
    <x v="228"/>
    <d v="2017-07-26T00:00:00"/>
    <s v="Standard Class"/>
    <s v="CS-11950"/>
    <s v="Carlos Soltero"/>
    <x v="0"/>
    <s v="United States"/>
    <s v="Chicago"/>
    <s v="Illinois"/>
    <n v="60610"/>
    <x v="2"/>
    <s v="OFF-ST-10002974"/>
    <x v="1"/>
    <x v="4"/>
    <x v="123"/>
    <n v="69.712000000000003"/>
    <n v="2"/>
    <n v="0.2"/>
    <n v="8.7140000000000004"/>
    <s v="Profit"/>
    <s v="CA"/>
    <x v="0"/>
    <x v="4"/>
  </r>
  <r>
    <n v="580"/>
    <s v="CA-2017-118640"/>
    <x v="228"/>
    <d v="2017-07-26T00:00:00"/>
    <s v="Standard Class"/>
    <s v="CS-11950"/>
    <s v="Carlos Soltero"/>
    <x v="0"/>
    <s v="United States"/>
    <s v="Chicago"/>
    <s v="Illinois"/>
    <n v="60610"/>
    <x v="2"/>
    <s v="FUR-FU-10001475"/>
    <x v="0"/>
    <x v="5"/>
    <x v="504"/>
    <n v="8.7919999999999998"/>
    <n v="1"/>
    <n v="0.6"/>
    <n v="-5.7148000000000003"/>
    <s v="Loss"/>
    <s v="CA"/>
    <x v="0"/>
    <x v="5"/>
  </r>
  <r>
    <n v="581"/>
    <s v="CA-2015-132906"/>
    <x v="229"/>
    <d v="2015-09-14T00:00:00"/>
    <s v="Standard Class"/>
    <s v="CC-12145"/>
    <s v="Charles Crestani"/>
    <x v="0"/>
    <s v="United States"/>
    <s v="Los Angeles"/>
    <s v="California"/>
    <n v="90004"/>
    <x v="1"/>
    <s v="OFF-SU-10004498"/>
    <x v="1"/>
    <x v="14"/>
    <x v="505"/>
    <n v="51.52"/>
    <n v="4"/>
    <n v="0"/>
    <n v="1.5456000000000001"/>
    <s v="Profit"/>
    <s v="CA"/>
    <x v="0"/>
    <x v="14"/>
  </r>
  <r>
    <n v="582"/>
    <s v="CA-2017-145233"/>
    <x v="96"/>
    <d v="2017-12-05T00:00:00"/>
    <s v="Standard Class"/>
    <s v="DV-13465"/>
    <s v="Dianna Vittorini"/>
    <x v="0"/>
    <s v="United States"/>
    <s v="Denver"/>
    <s v="Colorado"/>
    <n v="80219"/>
    <x v="1"/>
    <s v="TEC-PH-10004977"/>
    <x v="2"/>
    <x v="7"/>
    <x v="34"/>
    <n v="470.37599999999998"/>
    <n v="3"/>
    <n v="0.2"/>
    <n v="52.917299999999997"/>
    <s v="Profit"/>
    <s v="CA"/>
    <x v="0"/>
    <x v="7"/>
  </r>
  <r>
    <n v="583"/>
    <s v="CA-2017-145233"/>
    <x v="96"/>
    <d v="2017-12-05T00:00:00"/>
    <s v="Standard Class"/>
    <s v="DV-13465"/>
    <s v="Dianna Vittorini"/>
    <x v="0"/>
    <s v="United States"/>
    <s v="Denver"/>
    <s v="Colorado"/>
    <n v="80219"/>
    <x v="1"/>
    <s v="TEC-PH-10000586"/>
    <x v="2"/>
    <x v="7"/>
    <x v="506"/>
    <n v="105.584"/>
    <n v="2"/>
    <n v="0.2"/>
    <n v="9.2385999999999999"/>
    <s v="Profit"/>
    <s v="CA"/>
    <x v="0"/>
    <x v="7"/>
  </r>
  <r>
    <n v="584"/>
    <s v="CA-2017-145233"/>
    <x v="96"/>
    <d v="2017-12-05T00:00:00"/>
    <s v="Standard Class"/>
    <s v="DV-13465"/>
    <s v="Dianna Vittorini"/>
    <x v="0"/>
    <s v="United States"/>
    <s v="Denver"/>
    <s v="Colorado"/>
    <n v="80219"/>
    <x v="1"/>
    <s v="OFF-AP-10000358"/>
    <x v="1"/>
    <x v="9"/>
    <x v="95"/>
    <n v="31.152000000000001"/>
    <n v="3"/>
    <n v="0.2"/>
    <n v="3.5045999999999999"/>
    <s v="Profit"/>
    <s v="CA"/>
    <x v="0"/>
    <x v="9"/>
  </r>
  <r>
    <n v="585"/>
    <s v="CA-2017-145233"/>
    <x v="96"/>
    <d v="2017-12-05T00:00:00"/>
    <s v="Standard Class"/>
    <s v="DV-13465"/>
    <s v="Dianna Vittorini"/>
    <x v="0"/>
    <s v="United States"/>
    <s v="Denver"/>
    <s v="Colorado"/>
    <n v="80219"/>
    <x v="1"/>
    <s v="OFF-BI-10002764"/>
    <x v="1"/>
    <x v="8"/>
    <x v="507"/>
    <n v="6.7830000000000004"/>
    <n v="7"/>
    <n v="0.7"/>
    <n v="-4.7481"/>
    <s v="Loss"/>
    <s v="CA"/>
    <x v="0"/>
    <x v="8"/>
  </r>
  <r>
    <n v="586"/>
    <s v="CA-2017-145233"/>
    <x v="96"/>
    <d v="2017-12-05T00:00:00"/>
    <s v="Standard Class"/>
    <s v="DV-13465"/>
    <s v="Dianna Vittorini"/>
    <x v="0"/>
    <s v="United States"/>
    <s v="Denver"/>
    <s v="Colorado"/>
    <n v="80219"/>
    <x v="1"/>
    <s v="TEC-PH-10001254"/>
    <x v="2"/>
    <x v="7"/>
    <x v="144"/>
    <n v="406.36799999999999"/>
    <n v="4"/>
    <n v="0.2"/>
    <n v="30.477599999999999"/>
    <s v="Profit"/>
    <s v="CA"/>
    <x v="0"/>
    <x v="7"/>
  </r>
  <r>
    <n v="587"/>
    <s v="CA-2015-128139"/>
    <x v="230"/>
    <d v="2015-07-09T00:00:00"/>
    <s v="Standard Class"/>
    <s v="BD-11725"/>
    <s v="Bruce Degenhardt"/>
    <x v="0"/>
    <s v="United States"/>
    <s v="Richmond"/>
    <s v="Kentucky"/>
    <n v="40475"/>
    <x v="0"/>
    <s v="FUR-CH-10003956"/>
    <x v="0"/>
    <x v="1"/>
    <x v="368"/>
    <n v="70.98"/>
    <n v="1"/>
    <n v="0"/>
    <n v="4.9686000000000003"/>
    <s v="Profit"/>
    <s v="CA"/>
    <x v="0"/>
    <x v="1"/>
  </r>
  <r>
    <n v="588"/>
    <s v="CA-2015-128139"/>
    <x v="230"/>
    <d v="2015-07-09T00:00:00"/>
    <s v="Standard Class"/>
    <s v="BD-11725"/>
    <s v="Bruce Degenhardt"/>
    <x v="0"/>
    <s v="United States"/>
    <s v="Richmond"/>
    <s v="Kentucky"/>
    <n v="40475"/>
    <x v="0"/>
    <s v="OFF-LA-10003930"/>
    <x v="1"/>
    <x v="2"/>
    <x v="508"/>
    <n v="294.93"/>
    <n v="3"/>
    <n v="0"/>
    <n v="144.51570000000001"/>
    <s v="Profit"/>
    <s v="CA"/>
    <x v="0"/>
    <x v="2"/>
  </r>
  <r>
    <n v="589"/>
    <s v="US-2016-156986"/>
    <x v="231"/>
    <d v="2016-03-24T00:00:00"/>
    <s v="Standard Class"/>
    <s v="ZC-21910"/>
    <s v="Zuschuss Carroll"/>
    <x v="0"/>
    <s v="United States"/>
    <s v="Salem"/>
    <s v="Oregon"/>
    <n v="97301"/>
    <x v="1"/>
    <s v="TEC-PH-10003800"/>
    <x v="2"/>
    <x v="7"/>
    <x v="509"/>
    <n v="84.784000000000006"/>
    <n v="2"/>
    <n v="0.2"/>
    <n v="-20.136199999999999"/>
    <s v="Loss"/>
    <s v="US"/>
    <x v="1"/>
    <x v="7"/>
  </r>
  <r>
    <n v="590"/>
    <s v="US-2016-156986"/>
    <x v="231"/>
    <d v="2016-03-24T00:00:00"/>
    <s v="Standard Class"/>
    <s v="ZC-21910"/>
    <s v="Zuschuss Carroll"/>
    <x v="0"/>
    <s v="United States"/>
    <s v="Salem"/>
    <s v="Oregon"/>
    <n v="97301"/>
    <x v="1"/>
    <s v="OFF-PA-10002005"/>
    <x v="1"/>
    <x v="10"/>
    <x v="510"/>
    <n v="20.736000000000001"/>
    <n v="4"/>
    <n v="0.2"/>
    <n v="7.2576000000000001"/>
    <s v="Profit"/>
    <s v="US"/>
    <x v="1"/>
    <x v="10"/>
  </r>
  <r>
    <n v="591"/>
    <s v="US-2016-156986"/>
    <x v="231"/>
    <d v="2016-03-24T00:00:00"/>
    <s v="Standard Class"/>
    <s v="ZC-21910"/>
    <s v="Zuschuss Carroll"/>
    <x v="0"/>
    <s v="United States"/>
    <s v="Salem"/>
    <s v="Oregon"/>
    <n v="97301"/>
    <x v="1"/>
    <s v="OFF-BI-10002498"/>
    <x v="1"/>
    <x v="8"/>
    <x v="440"/>
    <n v="16.821000000000002"/>
    <n v="3"/>
    <n v="0.7"/>
    <n v="-12.896100000000001"/>
    <s v="Loss"/>
    <s v="US"/>
    <x v="1"/>
    <x v="8"/>
  </r>
  <r>
    <n v="592"/>
    <s v="US-2016-156986"/>
    <x v="231"/>
    <d v="2016-03-24T00:00:00"/>
    <s v="Standard Class"/>
    <s v="ZC-21910"/>
    <s v="Zuschuss Carroll"/>
    <x v="0"/>
    <s v="United States"/>
    <s v="Salem"/>
    <s v="Oregon"/>
    <n v="97301"/>
    <x v="1"/>
    <s v="OFF-PA-10004101"/>
    <x v="1"/>
    <x v="10"/>
    <x v="511"/>
    <n v="10.368"/>
    <n v="2"/>
    <n v="0.2"/>
    <n v="3.6288"/>
    <s v="Profit"/>
    <s v="US"/>
    <x v="1"/>
    <x v="10"/>
  </r>
  <r>
    <n v="593"/>
    <s v="CA-2014-135405"/>
    <x v="232"/>
    <d v="2014-01-13T00:00:00"/>
    <s v="Standard Class"/>
    <s v="MS-17830"/>
    <s v="Melanie Seite"/>
    <x v="0"/>
    <s v="United States"/>
    <s v="Laredo"/>
    <s v="Texas"/>
    <n v="78041"/>
    <x v="2"/>
    <s v="OFF-AR-10004078"/>
    <x v="1"/>
    <x v="6"/>
    <x v="512"/>
    <n v="9.3439999999999994"/>
    <n v="2"/>
    <n v="0.2"/>
    <n v="1.1679999999999999"/>
    <s v="Profit"/>
    <s v="CA"/>
    <x v="0"/>
    <x v="6"/>
  </r>
  <r>
    <n v="594"/>
    <s v="CA-2014-135405"/>
    <x v="232"/>
    <d v="2014-01-13T00:00:00"/>
    <s v="Standard Class"/>
    <s v="MS-17830"/>
    <s v="Melanie Seite"/>
    <x v="0"/>
    <s v="United States"/>
    <s v="Laredo"/>
    <s v="Texas"/>
    <n v="78041"/>
    <x v="2"/>
    <s v="TEC-AC-10001266"/>
    <x v="2"/>
    <x v="11"/>
    <x v="198"/>
    <n v="31.2"/>
    <n v="3"/>
    <n v="0.2"/>
    <n v="9.75"/>
    <s v="Profit"/>
    <s v="CA"/>
    <x v="0"/>
    <x v="11"/>
  </r>
  <r>
    <n v="595"/>
    <s v="CA-2014-131450"/>
    <x v="233"/>
    <d v="2014-08-15T00:00:00"/>
    <s v="Standard Class"/>
    <s v="LR-16915"/>
    <s v="Lena Radford"/>
    <x v="0"/>
    <s v="United States"/>
    <s v="San Diego"/>
    <s v="California"/>
    <n v="92024"/>
    <x v="1"/>
    <s v="OFF-AP-10004708"/>
    <x v="1"/>
    <x v="9"/>
    <x v="513"/>
    <n v="76.12"/>
    <n v="2"/>
    <n v="0"/>
    <n v="22.0748"/>
    <s v="Profit"/>
    <s v="CA"/>
    <x v="0"/>
    <x v="9"/>
  </r>
  <r>
    <n v="596"/>
    <s v="CA-2014-131450"/>
    <x v="233"/>
    <d v="2014-08-15T00:00:00"/>
    <s v="Standard Class"/>
    <s v="LR-16915"/>
    <s v="Lena Radford"/>
    <x v="0"/>
    <s v="United States"/>
    <s v="San Diego"/>
    <s v="California"/>
    <n v="92024"/>
    <x v="1"/>
    <s v="TEC-CO-10004115"/>
    <x v="2"/>
    <x v="16"/>
    <x v="361"/>
    <n v="1199.9760000000001"/>
    <n v="3"/>
    <n v="0.2"/>
    <n v="434.99130000000002"/>
    <s v="Profit"/>
    <s v="CA"/>
    <x v="0"/>
    <x v="16"/>
  </r>
  <r>
    <n v="597"/>
    <s v="CA-2014-131450"/>
    <x v="233"/>
    <d v="2014-08-15T00:00:00"/>
    <s v="Standard Class"/>
    <s v="LR-16915"/>
    <s v="Lena Radford"/>
    <x v="0"/>
    <s v="United States"/>
    <s v="San Diego"/>
    <s v="California"/>
    <n v="92024"/>
    <x v="1"/>
    <s v="TEC-PH-10002398"/>
    <x v="2"/>
    <x v="7"/>
    <x v="288"/>
    <n v="445.96"/>
    <n v="5"/>
    <n v="0.2"/>
    <n v="55.744999999999997"/>
    <s v="Profit"/>
    <s v="CA"/>
    <x v="0"/>
    <x v="7"/>
  </r>
  <r>
    <n v="598"/>
    <s v="CA-2014-131450"/>
    <x v="233"/>
    <d v="2014-08-15T00:00:00"/>
    <s v="Standard Class"/>
    <s v="LR-16915"/>
    <s v="Lena Radford"/>
    <x v="0"/>
    <s v="United States"/>
    <s v="San Diego"/>
    <s v="California"/>
    <n v="92024"/>
    <x v="1"/>
    <s v="FUR-FU-10001979"/>
    <x v="0"/>
    <x v="5"/>
    <x v="514"/>
    <n v="327.76"/>
    <n v="8"/>
    <n v="0"/>
    <n v="91.772800000000004"/>
    <s v="Profit"/>
    <s v="CA"/>
    <x v="0"/>
    <x v="5"/>
  </r>
  <r>
    <n v="599"/>
    <s v="CA-2016-120180"/>
    <x v="216"/>
    <d v="2016-07-16T00:00:00"/>
    <s v="First Class"/>
    <s v="TP-21130"/>
    <s v="Theone Pippenger"/>
    <x v="0"/>
    <s v="United States"/>
    <s v="Philadelphia"/>
    <s v="Pennsylvania"/>
    <n v="19134"/>
    <x v="3"/>
    <s v="OFF-SU-10004115"/>
    <x v="1"/>
    <x v="14"/>
    <x v="515"/>
    <n v="11.632"/>
    <n v="2"/>
    <n v="0.2"/>
    <n v="1.0178"/>
    <s v="Profit"/>
    <s v="CA"/>
    <x v="0"/>
    <x v="14"/>
  </r>
  <r>
    <n v="600"/>
    <s v="US-2016-100720"/>
    <x v="87"/>
    <d v="2016-07-21T00:00:00"/>
    <s v="Standard Class"/>
    <s v="CK-12205"/>
    <s v="Chloris Kastensmidt"/>
    <x v="0"/>
    <s v="United States"/>
    <s v="Philadelphia"/>
    <s v="Pennsylvania"/>
    <n v="19120"/>
    <x v="3"/>
    <s v="TEC-PH-10001425"/>
    <x v="2"/>
    <x v="7"/>
    <x v="516"/>
    <n v="143.982"/>
    <n v="3"/>
    <n v="0.4"/>
    <n v="-28.796399999999998"/>
    <s v="Loss"/>
    <s v="US"/>
    <x v="1"/>
    <x v="7"/>
  </r>
  <r>
    <n v="601"/>
    <s v="US-2016-100720"/>
    <x v="87"/>
    <d v="2016-07-21T00:00:00"/>
    <s v="Standard Class"/>
    <s v="CK-12205"/>
    <s v="Chloris Kastensmidt"/>
    <x v="0"/>
    <s v="United States"/>
    <s v="Philadelphia"/>
    <s v="Pennsylvania"/>
    <n v="19120"/>
    <x v="3"/>
    <s v="TEC-PH-10003963"/>
    <x v="2"/>
    <x v="7"/>
    <x v="517"/>
    <n v="494.37599999999998"/>
    <n v="4"/>
    <n v="0.4"/>
    <n v="-115.3544"/>
    <s v="Loss"/>
    <s v="US"/>
    <x v="1"/>
    <x v="7"/>
  </r>
  <r>
    <n v="602"/>
    <s v="US-2016-100720"/>
    <x v="87"/>
    <d v="2016-07-21T00:00:00"/>
    <s v="Standard Class"/>
    <s v="CK-12205"/>
    <s v="Chloris Kastensmidt"/>
    <x v="0"/>
    <s v="United States"/>
    <s v="Philadelphia"/>
    <s v="Pennsylvania"/>
    <n v="19120"/>
    <x v="3"/>
    <s v="OFF-SU-10001574"/>
    <x v="1"/>
    <x v="14"/>
    <x v="503"/>
    <n v="5.84"/>
    <n v="2"/>
    <n v="0.2"/>
    <n v="0.73"/>
    <s v="Profit"/>
    <s v="US"/>
    <x v="1"/>
    <x v="14"/>
  </r>
  <r>
    <n v="603"/>
    <s v="CA-2014-149958"/>
    <x v="234"/>
    <d v="2014-03-19T00:00:00"/>
    <s v="Standard Class"/>
    <s v="AS-10240"/>
    <s v="Alan Shonely"/>
    <x v="0"/>
    <s v="United States"/>
    <s v="Tampa"/>
    <s v="Florida"/>
    <n v="33614"/>
    <x v="0"/>
    <s v="OFF-ST-10001490"/>
    <x v="1"/>
    <x v="4"/>
    <x v="518"/>
    <n v="142.77600000000001"/>
    <n v="1"/>
    <n v="0.2"/>
    <n v="17.847000000000001"/>
    <s v="Profit"/>
    <s v="CA"/>
    <x v="0"/>
    <x v="4"/>
  </r>
  <r>
    <n v="604"/>
    <s v="CA-2014-149958"/>
    <x v="234"/>
    <d v="2014-03-19T00:00:00"/>
    <s v="Standard Class"/>
    <s v="AS-10240"/>
    <s v="Alan Shonely"/>
    <x v="0"/>
    <s v="United States"/>
    <s v="Tampa"/>
    <s v="Florida"/>
    <n v="33614"/>
    <x v="0"/>
    <s v="FUR-FU-10001756"/>
    <x v="0"/>
    <x v="5"/>
    <x v="285"/>
    <n v="45.695999999999998"/>
    <n v="3"/>
    <n v="0.2"/>
    <n v="5.1407999999999996"/>
    <s v="Profit"/>
    <s v="CA"/>
    <x v="0"/>
    <x v="5"/>
  </r>
  <r>
    <n v="605"/>
    <s v="CA-2014-149958"/>
    <x v="234"/>
    <d v="2014-03-19T00:00:00"/>
    <s v="Standard Class"/>
    <s v="AS-10240"/>
    <s v="Alan Shonely"/>
    <x v="0"/>
    <s v="United States"/>
    <s v="Tampa"/>
    <s v="Florida"/>
    <n v="33614"/>
    <x v="0"/>
    <s v="OFF-BI-10000773"/>
    <x v="1"/>
    <x v="8"/>
    <x v="386"/>
    <n v="7.218"/>
    <n v="3"/>
    <n v="0.7"/>
    <n v="-5.5338000000000003"/>
    <s v="Loss"/>
    <s v="CA"/>
    <x v="0"/>
    <x v="8"/>
  </r>
  <r>
    <n v="606"/>
    <s v="CA-2014-149958"/>
    <x v="234"/>
    <d v="2014-03-19T00:00:00"/>
    <s v="Standard Class"/>
    <s v="AS-10240"/>
    <s v="Alan Shonely"/>
    <x v="0"/>
    <s v="United States"/>
    <s v="Tampa"/>
    <s v="Florida"/>
    <n v="33614"/>
    <x v="0"/>
    <s v="OFF-BI-10001543"/>
    <x v="1"/>
    <x v="8"/>
    <x v="380"/>
    <n v="43.188000000000002"/>
    <n v="4"/>
    <n v="0.7"/>
    <n v="-31.671199999999999"/>
    <s v="Loss"/>
    <s v="CA"/>
    <x v="0"/>
    <x v="8"/>
  </r>
  <r>
    <n v="607"/>
    <s v="CA-2014-149958"/>
    <x v="234"/>
    <d v="2014-03-19T00:00:00"/>
    <s v="Standard Class"/>
    <s v="AS-10240"/>
    <s v="Alan Shonely"/>
    <x v="0"/>
    <s v="United States"/>
    <s v="Tampa"/>
    <s v="Florida"/>
    <n v="33614"/>
    <x v="0"/>
    <s v="OFF-PA-10002120"/>
    <x v="1"/>
    <x v="10"/>
    <x v="519"/>
    <n v="131.904"/>
    <n v="3"/>
    <n v="0.2"/>
    <n v="47.815199999999997"/>
    <s v="Profit"/>
    <s v="CA"/>
    <x v="0"/>
    <x v="10"/>
  </r>
  <r>
    <n v="608"/>
    <s v="US-2014-105767"/>
    <x v="235"/>
    <d v="2014-05-27T00:00:00"/>
    <s v="Standard Class"/>
    <s v="AR-10510"/>
    <s v="Andrew Roberts"/>
    <x v="0"/>
    <s v="United States"/>
    <s v="Philadelphia"/>
    <s v="Pennsylvania"/>
    <n v="19134"/>
    <x v="3"/>
    <s v="OFF-BI-10000848"/>
    <x v="1"/>
    <x v="8"/>
    <x v="520"/>
    <n v="3.282"/>
    <n v="2"/>
    <n v="0.7"/>
    <n v="-2.6255999999999999"/>
    <s v="Loss"/>
    <s v="US"/>
    <x v="1"/>
    <x v="8"/>
  </r>
  <r>
    <n v="609"/>
    <s v="US-2014-105767"/>
    <x v="235"/>
    <d v="2014-05-27T00:00:00"/>
    <s v="Standard Class"/>
    <s v="AR-10510"/>
    <s v="Andrew Roberts"/>
    <x v="0"/>
    <s v="United States"/>
    <s v="Philadelphia"/>
    <s v="Pennsylvania"/>
    <n v="19134"/>
    <x v="3"/>
    <s v="OFF-AR-10001246"/>
    <x v="1"/>
    <x v="6"/>
    <x v="455"/>
    <n v="21.167999999999999"/>
    <n v="9"/>
    <n v="0.2"/>
    <n v="2.3814000000000002"/>
    <s v="Profit"/>
    <s v="US"/>
    <x v="1"/>
    <x v="6"/>
  </r>
  <r>
    <n v="610"/>
    <s v="US-2014-105767"/>
    <x v="235"/>
    <d v="2014-05-27T00:00:00"/>
    <s v="Standard Class"/>
    <s v="AR-10510"/>
    <s v="Andrew Roberts"/>
    <x v="0"/>
    <s v="United States"/>
    <s v="Philadelphia"/>
    <s v="Pennsylvania"/>
    <n v="19134"/>
    <x v="3"/>
    <s v="TEC-PH-10003092"/>
    <x v="2"/>
    <x v="7"/>
    <x v="521"/>
    <n v="55.188000000000002"/>
    <n v="2"/>
    <n v="0.4"/>
    <n v="-10.117800000000001"/>
    <s v="Loss"/>
    <s v="US"/>
    <x v="1"/>
    <x v="7"/>
  </r>
  <r>
    <n v="611"/>
    <s v="CA-2016-161816"/>
    <x v="236"/>
    <d v="2016-05-01T00:00:00"/>
    <s v="First Class"/>
    <s v="NB-18655"/>
    <s v="Nona Balk"/>
    <x v="1"/>
    <s v="United States"/>
    <s v="Dallas"/>
    <s v="Texas"/>
    <n v="75217"/>
    <x v="2"/>
    <s v="TEC-PH-10003012"/>
    <x v="2"/>
    <x v="7"/>
    <x v="348"/>
    <n v="369.57600000000002"/>
    <n v="3"/>
    <n v="0.2"/>
    <n v="41.577300000000001"/>
    <s v="Profit"/>
    <s v="CA"/>
    <x v="0"/>
    <x v="7"/>
  </r>
  <r>
    <n v="612"/>
    <s v="CA-2016-161816"/>
    <x v="236"/>
    <d v="2016-05-01T00:00:00"/>
    <s v="First Class"/>
    <s v="NB-18655"/>
    <s v="Nona Balk"/>
    <x v="1"/>
    <s v="United States"/>
    <s v="Dallas"/>
    <s v="Texas"/>
    <n v="75217"/>
    <x v="2"/>
    <s v="OFF-LA-10004345"/>
    <x v="1"/>
    <x v="2"/>
    <x v="522"/>
    <n v="15.712"/>
    <n v="4"/>
    <n v="0.2"/>
    <n v="5.6955999999999998"/>
    <s v="Profit"/>
    <s v="CA"/>
    <x v="0"/>
    <x v="2"/>
  </r>
  <r>
    <n v="613"/>
    <s v="CA-2016-121223"/>
    <x v="108"/>
    <d v="2016-09-13T00:00:00"/>
    <s v="Second Class"/>
    <s v="GD-14590"/>
    <s v="Giulietta Dortch"/>
    <x v="1"/>
    <s v="United States"/>
    <s v="Philadelphia"/>
    <s v="Pennsylvania"/>
    <n v="19143"/>
    <x v="3"/>
    <s v="OFF-PA-10001204"/>
    <x v="1"/>
    <x v="10"/>
    <x v="523"/>
    <n v="8.4480000000000004"/>
    <n v="2"/>
    <n v="0.2"/>
    <n v="2.64"/>
    <s v="Profit"/>
    <s v="CA"/>
    <x v="0"/>
    <x v="10"/>
  </r>
  <r>
    <n v="614"/>
    <s v="CA-2016-121223"/>
    <x v="108"/>
    <d v="2016-09-13T00:00:00"/>
    <s v="Second Class"/>
    <s v="GD-14590"/>
    <s v="Giulietta Dortch"/>
    <x v="1"/>
    <s v="United States"/>
    <s v="Philadelphia"/>
    <s v="Pennsylvania"/>
    <n v="19143"/>
    <x v="3"/>
    <s v="TEC-PH-10004667"/>
    <x v="2"/>
    <x v="7"/>
    <x v="524"/>
    <n v="728.94600000000003"/>
    <n v="9"/>
    <n v="0.4"/>
    <n v="-157.9383"/>
    <s v="Loss"/>
    <s v="CA"/>
    <x v="0"/>
    <x v="7"/>
  </r>
  <r>
    <n v="615"/>
    <s v="CA-2017-138611"/>
    <x v="237"/>
    <d v="2017-11-17T00:00:00"/>
    <s v="Second Class"/>
    <s v="CK-12595"/>
    <s v="Clytie Kelty"/>
    <x v="0"/>
    <s v="United States"/>
    <s v="Grove City"/>
    <s v="Ohio"/>
    <n v="43123"/>
    <x v="3"/>
    <s v="TEC-PH-10000011"/>
    <x v="2"/>
    <x v="7"/>
    <x v="223"/>
    <n v="119.94"/>
    <n v="10"/>
    <n v="0.4"/>
    <n v="15.992000000000001"/>
    <s v="Profit"/>
    <s v="CA"/>
    <x v="0"/>
    <x v="7"/>
  </r>
  <r>
    <n v="616"/>
    <s v="CA-2017-138611"/>
    <x v="237"/>
    <d v="2017-11-17T00:00:00"/>
    <s v="Second Class"/>
    <s v="CK-12595"/>
    <s v="Clytie Kelty"/>
    <x v="0"/>
    <s v="United States"/>
    <s v="Grove City"/>
    <s v="Ohio"/>
    <n v="43123"/>
    <x v="3"/>
    <s v="OFF-BI-10002949"/>
    <x v="1"/>
    <x v="8"/>
    <x v="525"/>
    <n v="3.6480000000000001"/>
    <n v="2"/>
    <n v="0.7"/>
    <n v="-2.7968000000000002"/>
    <s v="Loss"/>
    <s v="CA"/>
    <x v="0"/>
    <x v="8"/>
  </r>
  <r>
    <n v="617"/>
    <s v="CA-2017-117947"/>
    <x v="238"/>
    <d v="2017-08-23T00:00:00"/>
    <s v="Second Class"/>
    <s v="NG-18355"/>
    <s v="Nat Gilpin"/>
    <x v="1"/>
    <s v="United States"/>
    <s v="New York City"/>
    <s v="New York"/>
    <n v="10011"/>
    <x v="3"/>
    <s v="FUR-FU-10003849"/>
    <x v="0"/>
    <x v="5"/>
    <x v="526"/>
    <n v="40.479999999999997"/>
    <n v="2"/>
    <n v="0"/>
    <n v="15.7872"/>
    <s v="Profit"/>
    <s v="CA"/>
    <x v="0"/>
    <x v="5"/>
  </r>
  <r>
    <n v="618"/>
    <s v="CA-2017-117947"/>
    <x v="238"/>
    <d v="2017-08-23T00:00:00"/>
    <s v="Second Class"/>
    <s v="NG-18355"/>
    <s v="Nat Gilpin"/>
    <x v="1"/>
    <s v="United States"/>
    <s v="New York City"/>
    <s v="New York"/>
    <n v="10011"/>
    <x v="3"/>
    <s v="FUR-FU-10000010"/>
    <x v="0"/>
    <x v="5"/>
    <x v="527"/>
    <n v="9.94"/>
    <n v="2"/>
    <n v="0"/>
    <n v="3.0813999999999999"/>
    <s v="Profit"/>
    <s v="CA"/>
    <x v="0"/>
    <x v="5"/>
  </r>
  <r>
    <n v="619"/>
    <s v="CA-2017-117947"/>
    <x v="238"/>
    <d v="2017-08-23T00:00:00"/>
    <s v="Second Class"/>
    <s v="NG-18355"/>
    <s v="Nat Gilpin"/>
    <x v="1"/>
    <s v="United States"/>
    <s v="New York City"/>
    <s v="New York"/>
    <n v="10011"/>
    <x v="3"/>
    <s v="OFF-BI-10002824"/>
    <x v="1"/>
    <x v="8"/>
    <x v="528"/>
    <n v="107.42400000000001"/>
    <n v="9"/>
    <n v="0.2"/>
    <n v="33.57"/>
    <s v="Profit"/>
    <s v="CA"/>
    <x v="0"/>
    <x v="8"/>
  </r>
  <r>
    <n v="620"/>
    <s v="CA-2017-117947"/>
    <x v="238"/>
    <d v="2017-08-23T00:00:00"/>
    <s v="Second Class"/>
    <s v="NG-18355"/>
    <s v="Nat Gilpin"/>
    <x v="1"/>
    <s v="United States"/>
    <s v="New York City"/>
    <s v="New York"/>
    <n v="10011"/>
    <x v="3"/>
    <s v="TEC-PH-10002538"/>
    <x v="2"/>
    <x v="7"/>
    <x v="529"/>
    <n v="37.909999999999997"/>
    <n v="1"/>
    <n v="0"/>
    <n v="10.9939"/>
    <s v="Profit"/>
    <s v="CA"/>
    <x v="0"/>
    <x v="7"/>
  </r>
  <r>
    <n v="621"/>
    <s v="CA-2017-117947"/>
    <x v="238"/>
    <d v="2017-08-23T00:00:00"/>
    <s v="Second Class"/>
    <s v="NG-18355"/>
    <s v="Nat Gilpin"/>
    <x v="1"/>
    <s v="United States"/>
    <s v="New York City"/>
    <s v="New York"/>
    <n v="10011"/>
    <x v="3"/>
    <s v="FUR-FU-10000521"/>
    <x v="0"/>
    <x v="5"/>
    <x v="139"/>
    <n v="88.02"/>
    <n v="3"/>
    <n v="0"/>
    <n v="27.286200000000001"/>
    <s v="Profit"/>
    <s v="CA"/>
    <x v="0"/>
    <x v="5"/>
  </r>
  <r>
    <n v="622"/>
    <s v="US-2014-111171"/>
    <x v="58"/>
    <d v="2014-12-31T00:00:00"/>
    <s v="Standard Class"/>
    <s v="CA-12265"/>
    <s v="Christina Anderson"/>
    <x v="0"/>
    <s v="United States"/>
    <s v="Chicago"/>
    <s v="Illinois"/>
    <n v="60610"/>
    <x v="2"/>
    <s v="OFF-BI-10002103"/>
    <x v="1"/>
    <x v="8"/>
    <x v="530"/>
    <n v="8.69"/>
    <n v="5"/>
    <n v="0.8"/>
    <n v="-14.773"/>
    <s v="Loss"/>
    <s v="US"/>
    <x v="1"/>
    <x v="8"/>
  </r>
  <r>
    <n v="623"/>
    <s v="CA-2015-138009"/>
    <x v="239"/>
    <d v="2015-12-03T00:00:00"/>
    <s v="Standard Class"/>
    <s v="SF-20965"/>
    <s v="Sylvia Foulston"/>
    <x v="1"/>
    <s v="United States"/>
    <s v="Dearborn"/>
    <s v="Michigan"/>
    <n v="48126"/>
    <x v="2"/>
    <s v="FUR-CH-10004853"/>
    <x v="0"/>
    <x v="1"/>
    <x v="531"/>
    <n v="301.95999999999998"/>
    <n v="2"/>
    <n v="0"/>
    <n v="87.568399999999997"/>
    <s v="Profit"/>
    <s v="CA"/>
    <x v="0"/>
    <x v="1"/>
  </r>
  <r>
    <n v="624"/>
    <s v="CA-2015-138009"/>
    <x v="239"/>
    <d v="2015-12-03T00:00:00"/>
    <s v="Standard Class"/>
    <s v="SF-20965"/>
    <s v="Sylvia Foulston"/>
    <x v="1"/>
    <s v="United States"/>
    <s v="Dearborn"/>
    <s v="Michigan"/>
    <n v="48126"/>
    <x v="2"/>
    <s v="OFF-AP-10000179"/>
    <x v="1"/>
    <x v="9"/>
    <x v="532"/>
    <n v="555.21"/>
    <n v="5"/>
    <n v="0.1"/>
    <n v="178.90100000000001"/>
    <s v="Profit"/>
    <s v="CA"/>
    <x v="0"/>
    <x v="9"/>
  </r>
  <r>
    <n v="625"/>
    <s v="CA-2015-138009"/>
    <x v="239"/>
    <d v="2015-12-03T00:00:00"/>
    <s v="Standard Class"/>
    <s v="SF-20965"/>
    <s v="Sylvia Foulston"/>
    <x v="1"/>
    <s v="United States"/>
    <s v="Dearborn"/>
    <s v="Michigan"/>
    <n v="48126"/>
    <x v="2"/>
    <s v="OFF-ST-10001272"/>
    <x v="1"/>
    <x v="4"/>
    <x v="533"/>
    <n v="523.48"/>
    <n v="4"/>
    <n v="0"/>
    <n v="130.87"/>
    <s v="Profit"/>
    <s v="CA"/>
    <x v="0"/>
    <x v="4"/>
  </r>
  <r>
    <n v="626"/>
    <s v="CA-2015-138009"/>
    <x v="239"/>
    <d v="2015-12-03T00:00:00"/>
    <s v="Standard Class"/>
    <s v="SF-20965"/>
    <s v="Sylvia Foulston"/>
    <x v="1"/>
    <s v="United States"/>
    <s v="Dearborn"/>
    <s v="Michigan"/>
    <n v="48126"/>
    <x v="2"/>
    <s v="OFF-AR-10004042"/>
    <x v="1"/>
    <x v="6"/>
    <x v="30"/>
    <n v="161.82"/>
    <n v="9"/>
    <n v="0"/>
    <n v="46.927799999999998"/>
    <s v="Profit"/>
    <s v="CA"/>
    <x v="0"/>
    <x v="6"/>
  </r>
  <r>
    <n v="627"/>
    <s v="CA-2017-163020"/>
    <x v="175"/>
    <d v="2017-09-19T00:00:00"/>
    <s v="Standard Class"/>
    <s v="MO-17800"/>
    <s v="Meg O'Connel"/>
    <x v="2"/>
    <s v="United States"/>
    <s v="New York City"/>
    <s v="New York"/>
    <n v="10009"/>
    <x v="3"/>
    <s v="FUR-FU-10000221"/>
    <x v="0"/>
    <x v="5"/>
    <x v="534"/>
    <n v="35.56"/>
    <n v="7"/>
    <n v="0"/>
    <n v="12.090400000000001"/>
    <s v="Profit"/>
    <s v="CA"/>
    <x v="0"/>
    <x v="5"/>
  </r>
  <r>
    <n v="628"/>
    <s v="CA-2017-153787"/>
    <x v="240"/>
    <d v="2017-05-23T00:00:00"/>
    <s v="Standard Class"/>
    <s v="AT-10735"/>
    <s v="Annie Thurman"/>
    <x v="0"/>
    <s v="United States"/>
    <s v="Seattle"/>
    <s v="Washington"/>
    <n v="98115"/>
    <x v="1"/>
    <s v="OFF-AP-10001563"/>
    <x v="1"/>
    <x v="9"/>
    <x v="535"/>
    <n v="97.16"/>
    <n v="2"/>
    <n v="0"/>
    <n v="28.176400000000001"/>
    <s v="Profit"/>
    <s v="CA"/>
    <x v="0"/>
    <x v="9"/>
  </r>
  <r>
    <n v="629"/>
    <s v="CA-2017-133431"/>
    <x v="94"/>
    <d v="2017-12-21T00:00:00"/>
    <s v="Standard Class"/>
    <s v="LC-17140"/>
    <s v="Logan Currie"/>
    <x v="0"/>
    <s v="United States"/>
    <s v="San Francisco"/>
    <s v="California"/>
    <n v="94122"/>
    <x v="1"/>
    <s v="OFF-BI-10000605"/>
    <x v="1"/>
    <x v="8"/>
    <x v="536"/>
    <n v="15.24"/>
    <n v="5"/>
    <n v="0.2"/>
    <n v="5.1435000000000004"/>
    <s v="Profit"/>
    <s v="CA"/>
    <x v="0"/>
    <x v="8"/>
  </r>
  <r>
    <n v="630"/>
    <s v="CA-2017-133431"/>
    <x v="94"/>
    <d v="2017-12-21T00:00:00"/>
    <s v="Standard Class"/>
    <s v="LC-17140"/>
    <s v="Logan Currie"/>
    <x v="0"/>
    <s v="United States"/>
    <s v="San Francisco"/>
    <s v="California"/>
    <n v="94122"/>
    <x v="1"/>
    <s v="OFF-PA-10002615"/>
    <x v="1"/>
    <x v="10"/>
    <x v="250"/>
    <n v="13.23"/>
    <n v="3"/>
    <n v="0"/>
    <n v="6.0857999999999999"/>
    <s v="Profit"/>
    <s v="CA"/>
    <x v="0"/>
    <x v="10"/>
  </r>
  <r>
    <n v="631"/>
    <s v="US-2016-135720"/>
    <x v="25"/>
    <d v="2016-12-13T00:00:00"/>
    <s v="Second Class"/>
    <s v="FM-14380"/>
    <s v="Fred McMath"/>
    <x v="0"/>
    <s v="United States"/>
    <s v="Aurora"/>
    <s v="Colorado"/>
    <n v="80013"/>
    <x v="1"/>
    <s v="OFF-ST-10001963"/>
    <x v="1"/>
    <x v="4"/>
    <x v="537"/>
    <n v="243.38399999999999"/>
    <n v="3"/>
    <n v="0.2"/>
    <n v="-51.719099999999997"/>
    <s v="Loss"/>
    <s v="US"/>
    <x v="1"/>
    <x v="4"/>
  </r>
  <r>
    <n v="632"/>
    <s v="US-2016-135720"/>
    <x v="25"/>
    <d v="2016-12-13T00:00:00"/>
    <s v="Second Class"/>
    <s v="FM-14380"/>
    <s v="Fred McMath"/>
    <x v="0"/>
    <s v="United States"/>
    <s v="Aurora"/>
    <s v="Colorado"/>
    <n v="80013"/>
    <x v="1"/>
    <s v="TEC-AC-10001267"/>
    <x v="2"/>
    <x v="11"/>
    <x v="538"/>
    <n v="119.8"/>
    <n v="5"/>
    <n v="0.2"/>
    <n v="29.95"/>
    <s v="Profit"/>
    <s v="US"/>
    <x v="1"/>
    <x v="11"/>
  </r>
  <r>
    <n v="633"/>
    <s v="US-2016-135720"/>
    <x v="25"/>
    <d v="2016-12-13T00:00:00"/>
    <s v="Second Class"/>
    <s v="FM-14380"/>
    <s v="Fred McMath"/>
    <x v="0"/>
    <s v="United States"/>
    <s v="Aurora"/>
    <s v="Colorado"/>
    <n v="80013"/>
    <x v="1"/>
    <s v="TEC-PH-10002103"/>
    <x v="2"/>
    <x v="7"/>
    <x v="539"/>
    <n v="300.76799999999997"/>
    <n v="4"/>
    <n v="0.2"/>
    <n v="30.076799999999999"/>
    <s v="Profit"/>
    <s v="US"/>
    <x v="1"/>
    <x v="7"/>
  </r>
  <r>
    <n v="634"/>
    <s v="CA-2017-144694"/>
    <x v="241"/>
    <d v="2017-09-26T00:00:00"/>
    <s v="Second Class"/>
    <s v="BD-11605"/>
    <s v="Brian Dahlen"/>
    <x v="0"/>
    <s v="United States"/>
    <s v="Miami"/>
    <s v="Florida"/>
    <n v="33180"/>
    <x v="0"/>
    <s v="TEC-AC-10002857"/>
    <x v="2"/>
    <x v="11"/>
    <x v="540"/>
    <n v="17.88"/>
    <n v="3"/>
    <n v="0.2"/>
    <n v="2.4584999999999999"/>
    <s v="Profit"/>
    <s v="CA"/>
    <x v="0"/>
    <x v="11"/>
  </r>
  <r>
    <n v="635"/>
    <s v="CA-2017-144694"/>
    <x v="241"/>
    <d v="2017-09-26T00:00:00"/>
    <s v="Second Class"/>
    <s v="BD-11605"/>
    <s v="Brian Dahlen"/>
    <x v="0"/>
    <s v="United States"/>
    <s v="Miami"/>
    <s v="Florida"/>
    <n v="33180"/>
    <x v="0"/>
    <s v="OFF-LA-10003930"/>
    <x v="1"/>
    <x v="2"/>
    <x v="508"/>
    <n v="235.94399999999999"/>
    <n v="3"/>
    <n v="0.2"/>
    <n v="85.529700000000005"/>
    <s v="Profit"/>
    <s v="CA"/>
    <x v="0"/>
    <x v="2"/>
  </r>
  <r>
    <n v="636"/>
    <s v="CA-2015-168004"/>
    <x v="242"/>
    <d v="2015-10-09T00:00:00"/>
    <s v="Second Class"/>
    <s v="DJ-13420"/>
    <s v="Denny Joy"/>
    <x v="1"/>
    <s v="United States"/>
    <s v="Warner Robins"/>
    <s v="Georgia"/>
    <n v="31088"/>
    <x v="0"/>
    <s v="FUR-CH-10001482"/>
    <x v="0"/>
    <x v="1"/>
    <x v="541"/>
    <n v="392.94"/>
    <n v="3"/>
    <n v="0"/>
    <n v="43.223399999999998"/>
    <s v="Profit"/>
    <s v="CA"/>
    <x v="0"/>
    <x v="1"/>
  </r>
  <r>
    <n v="637"/>
    <s v="US-2016-123470"/>
    <x v="243"/>
    <d v="2016-08-21T00:00:00"/>
    <s v="Standard Class"/>
    <s v="ME-17725"/>
    <s v="Max Engle"/>
    <x v="0"/>
    <s v="United States"/>
    <s v="Aurora"/>
    <s v="Colorado"/>
    <n v="80013"/>
    <x v="1"/>
    <s v="OFF-BI-10001989"/>
    <x v="1"/>
    <x v="8"/>
    <x v="542"/>
    <n v="18.882000000000001"/>
    <n v="3"/>
    <n v="0.7"/>
    <n v="-13.8468"/>
    <s v="Loss"/>
    <s v="US"/>
    <x v="1"/>
    <x v="8"/>
  </r>
  <r>
    <n v="638"/>
    <s v="US-2016-123470"/>
    <x v="243"/>
    <d v="2016-08-21T00:00:00"/>
    <s v="Standard Class"/>
    <s v="ME-17725"/>
    <s v="Max Engle"/>
    <x v="0"/>
    <s v="United States"/>
    <s v="Aurora"/>
    <s v="Colorado"/>
    <n v="80013"/>
    <x v="1"/>
    <s v="OFF-AP-10003287"/>
    <x v="1"/>
    <x v="9"/>
    <x v="543"/>
    <n v="122.328"/>
    <n v="3"/>
    <n v="0.2"/>
    <n v="12.232799999999999"/>
    <s v="Profit"/>
    <s v="US"/>
    <x v="1"/>
    <x v="9"/>
  </r>
  <r>
    <n v="639"/>
    <s v="CA-2016-115917"/>
    <x v="244"/>
    <d v="2016-05-25T00:00:00"/>
    <s v="Standard Class"/>
    <s v="RB-19465"/>
    <s v="Rick Bensley"/>
    <x v="2"/>
    <s v="United States"/>
    <s v="Vallejo"/>
    <s v="California"/>
    <n v="94591"/>
    <x v="1"/>
    <s v="FUR-FU-10000576"/>
    <x v="0"/>
    <x v="5"/>
    <x v="221"/>
    <n v="1049.2"/>
    <n v="5"/>
    <n v="0"/>
    <n v="272.79199999999997"/>
    <s v="Profit"/>
    <s v="CA"/>
    <x v="0"/>
    <x v="5"/>
  </r>
  <r>
    <n v="640"/>
    <s v="CA-2016-115917"/>
    <x v="244"/>
    <d v="2016-05-25T00:00:00"/>
    <s v="Standard Class"/>
    <s v="RB-19465"/>
    <s v="Rick Bensley"/>
    <x v="2"/>
    <s v="United States"/>
    <s v="Vallejo"/>
    <s v="California"/>
    <n v="94591"/>
    <x v="1"/>
    <s v="OFF-BI-10004728"/>
    <x v="1"/>
    <x v="8"/>
    <x v="544"/>
    <n v="15.423999999999999"/>
    <n v="4"/>
    <n v="0.2"/>
    <n v="5.0128000000000004"/>
    <s v="Profit"/>
    <s v="CA"/>
    <x v="0"/>
    <x v="8"/>
  </r>
  <r>
    <n v="641"/>
    <s v="CA-2016-147067"/>
    <x v="122"/>
    <d v="2016-12-22T00:00:00"/>
    <s v="Standard Class"/>
    <s v="JD-16150"/>
    <s v="Justin Deggeller"/>
    <x v="1"/>
    <s v="United States"/>
    <s v="Minneapolis"/>
    <s v="Minnesota"/>
    <n v="55407"/>
    <x v="2"/>
    <s v="FUR-FU-10000732"/>
    <x v="0"/>
    <x v="5"/>
    <x v="545"/>
    <n v="18.84"/>
    <n v="3"/>
    <n v="0"/>
    <n v="6.0288000000000004"/>
    <s v="Profit"/>
    <s v="CA"/>
    <x v="0"/>
    <x v="5"/>
  </r>
  <r>
    <n v="642"/>
    <s v="CA-2017-167913"/>
    <x v="245"/>
    <d v="2017-08-03T00:00:00"/>
    <s v="Second Class"/>
    <s v="JL-15835"/>
    <s v="John Lee"/>
    <x v="0"/>
    <s v="United States"/>
    <s v="Mission Viejo"/>
    <s v="California"/>
    <n v="92691"/>
    <x v="1"/>
    <s v="OFF-ST-10000585"/>
    <x v="1"/>
    <x v="4"/>
    <x v="546"/>
    <n v="330.4"/>
    <n v="2"/>
    <n v="0"/>
    <n v="85.903999999999996"/>
    <s v="Profit"/>
    <s v="CA"/>
    <x v="0"/>
    <x v="4"/>
  </r>
  <r>
    <n v="643"/>
    <s v="CA-2017-167913"/>
    <x v="245"/>
    <d v="2017-08-03T00:00:00"/>
    <s v="Second Class"/>
    <s v="JL-15835"/>
    <s v="John Lee"/>
    <x v="0"/>
    <s v="United States"/>
    <s v="Mission Viejo"/>
    <s v="California"/>
    <n v="92691"/>
    <x v="1"/>
    <s v="OFF-LA-10002787"/>
    <x v="1"/>
    <x v="2"/>
    <x v="547"/>
    <n v="26.25"/>
    <n v="7"/>
    <n v="0"/>
    <n v="12.6"/>
    <s v="Profit"/>
    <s v="CA"/>
    <x v="0"/>
    <x v="2"/>
  </r>
  <r>
    <n v="644"/>
    <s v="CA-2017-106103"/>
    <x v="193"/>
    <d v="2017-06-15T00:00:00"/>
    <s v="Standard Class"/>
    <s v="SC-20305"/>
    <s v="Sean Christensen"/>
    <x v="0"/>
    <s v="United States"/>
    <s v="Rochester Hills"/>
    <s v="Michigan"/>
    <n v="48307"/>
    <x v="2"/>
    <s v="TEC-AC-10003832"/>
    <x v="2"/>
    <x v="11"/>
    <x v="463"/>
    <n v="132.52000000000001"/>
    <n v="4"/>
    <n v="0"/>
    <n v="54.333199999999998"/>
    <s v="Profit"/>
    <s v="CA"/>
    <x v="0"/>
    <x v="11"/>
  </r>
  <r>
    <n v="645"/>
    <s v="US-2017-127719"/>
    <x v="246"/>
    <d v="2017-07-25T00:00:00"/>
    <s v="Standard Class"/>
    <s v="TW-21025"/>
    <s v="Tamara Willingham"/>
    <x v="2"/>
    <s v="United States"/>
    <s v="Plainfield"/>
    <s v="New Jersey"/>
    <n v="7060"/>
    <x v="3"/>
    <s v="OFF-PA-10001934"/>
    <x v="1"/>
    <x v="10"/>
    <x v="548"/>
    <n v="6.48"/>
    <n v="1"/>
    <n v="0"/>
    <n v="3.1751999999999998"/>
    <s v="Profit"/>
    <s v="US"/>
    <x v="1"/>
    <x v="10"/>
  </r>
  <r>
    <n v="646"/>
    <s v="CA-2017-126221"/>
    <x v="247"/>
    <d v="2018-01-05T00:00:00"/>
    <s v="Standard Class"/>
    <s v="CC-12430"/>
    <s v="Chuck Clark"/>
    <x v="2"/>
    <s v="United States"/>
    <s v="Columbus"/>
    <s v="Indiana"/>
    <n v="47201"/>
    <x v="2"/>
    <s v="OFF-AP-10002457"/>
    <x v="1"/>
    <x v="9"/>
    <x v="549"/>
    <n v="209.3"/>
    <n v="2"/>
    <n v="0"/>
    <n v="56.511000000000003"/>
    <s v="Profit"/>
    <s v="CA"/>
    <x v="0"/>
    <x v="9"/>
  </r>
  <r>
    <n v="647"/>
    <s v="CA-2016-103947"/>
    <x v="178"/>
    <d v="2016-04-08T00:00:00"/>
    <s v="Standard Class"/>
    <s v="BB-10990"/>
    <s v="Barry Blumstein"/>
    <x v="1"/>
    <s v="United States"/>
    <s v="Sierra Vista"/>
    <s v="Arizona"/>
    <n v="85635"/>
    <x v="1"/>
    <s v="OFF-FA-10003112"/>
    <x v="1"/>
    <x v="13"/>
    <x v="128"/>
    <n v="31.56"/>
    <n v="5"/>
    <n v="0.2"/>
    <n v="9.8625000000000007"/>
    <s v="Profit"/>
    <s v="CA"/>
    <x v="0"/>
    <x v="13"/>
  </r>
  <r>
    <n v="648"/>
    <s v="CA-2016-103947"/>
    <x v="178"/>
    <d v="2016-04-08T00:00:00"/>
    <s v="Standard Class"/>
    <s v="BB-10990"/>
    <s v="Barry Blumstein"/>
    <x v="1"/>
    <s v="United States"/>
    <s v="Sierra Vista"/>
    <s v="Arizona"/>
    <n v="85635"/>
    <x v="1"/>
    <s v="OFF-AP-10002350"/>
    <x v="1"/>
    <x v="9"/>
    <x v="550"/>
    <n v="30.143999999999998"/>
    <n v="2"/>
    <n v="0.2"/>
    <n v="3.0144000000000002"/>
    <s v="Profit"/>
    <s v="CA"/>
    <x v="0"/>
    <x v="9"/>
  </r>
  <r>
    <n v="649"/>
    <s v="CA-2016-160745"/>
    <x v="25"/>
    <d v="2016-12-16T00:00:00"/>
    <s v="Second Class"/>
    <s v="AR-10825"/>
    <s v="Anthony Rawles"/>
    <x v="1"/>
    <s v="United States"/>
    <s v="Vancouver"/>
    <s v="Washington"/>
    <n v="98661"/>
    <x v="1"/>
    <s v="FUR-FU-10001935"/>
    <x v="0"/>
    <x v="5"/>
    <x v="345"/>
    <n v="14.8"/>
    <n v="4"/>
    <n v="0"/>
    <n v="6.0679999999999996"/>
    <s v="Profit"/>
    <s v="CA"/>
    <x v="0"/>
    <x v="5"/>
  </r>
  <r>
    <n v="650"/>
    <s v="CA-2016-160745"/>
    <x v="25"/>
    <d v="2016-12-16T00:00:00"/>
    <s v="Second Class"/>
    <s v="AR-10825"/>
    <s v="Anthony Rawles"/>
    <x v="1"/>
    <s v="United States"/>
    <s v="Vancouver"/>
    <s v="Washington"/>
    <n v="98661"/>
    <x v="1"/>
    <s v="TEC-PH-10003273"/>
    <x v="2"/>
    <x v="7"/>
    <x v="173"/>
    <n v="302.37599999999998"/>
    <n v="3"/>
    <n v="0.2"/>
    <n v="22.6782"/>
    <s v="Profit"/>
    <s v="CA"/>
    <x v="0"/>
    <x v="7"/>
  </r>
  <r>
    <n v="651"/>
    <s v="CA-2016-160745"/>
    <x v="25"/>
    <d v="2016-12-16T00:00:00"/>
    <s v="Second Class"/>
    <s v="AR-10825"/>
    <s v="Anthony Rawles"/>
    <x v="1"/>
    <s v="United States"/>
    <s v="Vancouver"/>
    <s v="Washington"/>
    <n v="98661"/>
    <x v="1"/>
    <s v="TEC-AC-10001142"/>
    <x v="2"/>
    <x v="11"/>
    <x v="551"/>
    <n v="316"/>
    <n v="4"/>
    <n v="0"/>
    <n v="31.6"/>
    <s v="Profit"/>
    <s v="CA"/>
    <x v="0"/>
    <x v="11"/>
  </r>
  <r>
    <n v="652"/>
    <s v="CA-2016-132661"/>
    <x v="248"/>
    <d v="2016-10-29T00:00:00"/>
    <s v="Standard Class"/>
    <s v="SR-20740"/>
    <s v="Steven Roelle"/>
    <x v="2"/>
    <s v="United States"/>
    <s v="New York City"/>
    <s v="New York"/>
    <n v="10024"/>
    <x v="3"/>
    <s v="OFF-PA-10000482"/>
    <x v="1"/>
    <x v="10"/>
    <x v="67"/>
    <n v="379.4"/>
    <n v="10"/>
    <n v="0"/>
    <n v="178.31800000000001"/>
    <s v="Profit"/>
    <s v="CA"/>
    <x v="0"/>
    <x v="10"/>
  </r>
  <r>
    <n v="653"/>
    <s v="CA-2017-140844"/>
    <x v="249"/>
    <d v="2017-06-23T00:00:00"/>
    <s v="Standard Class"/>
    <s v="AR-10405"/>
    <s v="Allen Rosenblatt"/>
    <x v="1"/>
    <s v="United States"/>
    <s v="New York City"/>
    <s v="New York"/>
    <n v="10035"/>
    <x v="3"/>
    <s v="OFF-PA-10003892"/>
    <x v="1"/>
    <x v="10"/>
    <x v="62"/>
    <n v="97.82"/>
    <n v="2"/>
    <n v="0"/>
    <n v="45.9754"/>
    <s v="Profit"/>
    <s v="CA"/>
    <x v="0"/>
    <x v="10"/>
  </r>
  <r>
    <n v="654"/>
    <s v="CA-2017-140844"/>
    <x v="249"/>
    <d v="2017-06-23T00:00:00"/>
    <s v="Standard Class"/>
    <s v="AR-10405"/>
    <s v="Allen Rosenblatt"/>
    <x v="1"/>
    <s v="United States"/>
    <s v="New York City"/>
    <s v="New York"/>
    <n v="10035"/>
    <x v="3"/>
    <s v="TEC-AC-10001101"/>
    <x v="2"/>
    <x v="11"/>
    <x v="552"/>
    <n v="103.12"/>
    <n v="8"/>
    <n v="0"/>
    <n v="10.311999999999999"/>
    <s v="Profit"/>
    <s v="CA"/>
    <x v="0"/>
    <x v="11"/>
  </r>
  <r>
    <n v="655"/>
    <s v="CA-2016-137239"/>
    <x v="250"/>
    <d v="2016-08-28T00:00:00"/>
    <s v="Standard Class"/>
    <s v="CR-12730"/>
    <s v="Craig Reiter"/>
    <x v="0"/>
    <s v="United States"/>
    <s v="Columbus"/>
    <s v="Ohio"/>
    <n v="43229"/>
    <x v="3"/>
    <s v="OFF-AP-10002439"/>
    <x v="1"/>
    <x v="9"/>
    <x v="553"/>
    <n v="113.55200000000001"/>
    <n v="2"/>
    <n v="0.2"/>
    <n v="8.5164000000000009"/>
    <s v="Profit"/>
    <s v="CA"/>
    <x v="0"/>
    <x v="9"/>
  </r>
  <r>
    <n v="656"/>
    <s v="CA-2016-137239"/>
    <x v="250"/>
    <d v="2016-08-28T00:00:00"/>
    <s v="Standard Class"/>
    <s v="CR-12730"/>
    <s v="Craig Reiter"/>
    <x v="0"/>
    <s v="United States"/>
    <s v="Columbus"/>
    <s v="Ohio"/>
    <n v="43229"/>
    <x v="3"/>
    <s v="OFF-BI-10002827"/>
    <x v="1"/>
    <x v="8"/>
    <x v="554"/>
    <n v="3.3180000000000001"/>
    <n v="2"/>
    <n v="0.7"/>
    <n v="-2.6543999999999999"/>
    <s v="Loss"/>
    <s v="CA"/>
    <x v="0"/>
    <x v="8"/>
  </r>
  <r>
    <n v="657"/>
    <s v="CA-2016-137239"/>
    <x v="250"/>
    <d v="2016-08-28T00:00:00"/>
    <s v="Standard Class"/>
    <s v="CR-12730"/>
    <s v="Craig Reiter"/>
    <x v="0"/>
    <s v="United States"/>
    <s v="Columbus"/>
    <s v="Ohio"/>
    <n v="43229"/>
    <x v="3"/>
    <s v="OFF-EN-10002230"/>
    <x v="1"/>
    <x v="12"/>
    <x v="555"/>
    <n v="134.28800000000001"/>
    <n v="2"/>
    <n v="0.2"/>
    <n v="45.322200000000002"/>
    <s v="Profit"/>
    <s v="CA"/>
    <x v="0"/>
    <x v="12"/>
  </r>
  <r>
    <n v="658"/>
    <s v="US-2016-156097"/>
    <x v="251"/>
    <d v="2016-09-19T00:00:00"/>
    <s v="Same Day"/>
    <s v="EH-14125"/>
    <s v="Eugene Hildebrand"/>
    <x v="2"/>
    <s v="United States"/>
    <s v="Aurora"/>
    <s v="Illinois"/>
    <n v="60505"/>
    <x v="2"/>
    <s v="FUR-CH-10001215"/>
    <x v="0"/>
    <x v="1"/>
    <x v="445"/>
    <n v="701.37199999999996"/>
    <n v="2"/>
    <n v="0.3"/>
    <n v="-50.097999999999999"/>
    <s v="Loss"/>
    <s v="US"/>
    <x v="1"/>
    <x v="1"/>
  </r>
  <r>
    <n v="659"/>
    <s v="US-2016-156097"/>
    <x v="251"/>
    <d v="2016-09-19T00:00:00"/>
    <s v="Same Day"/>
    <s v="EH-14125"/>
    <s v="Eugene Hildebrand"/>
    <x v="2"/>
    <s v="United States"/>
    <s v="Aurora"/>
    <s v="Illinois"/>
    <n v="60505"/>
    <x v="2"/>
    <s v="OFF-BI-10004654"/>
    <x v="1"/>
    <x v="8"/>
    <x v="68"/>
    <n v="2.3079999999999998"/>
    <n v="2"/>
    <n v="0.8"/>
    <n v="-3.4620000000000002"/>
    <s v="Loss"/>
    <s v="US"/>
    <x v="1"/>
    <x v="8"/>
  </r>
  <r>
    <n v="660"/>
    <s v="CA-2015-146563"/>
    <x v="252"/>
    <d v="2015-08-28T00:00:00"/>
    <s v="Standard Class"/>
    <s v="CB-12025"/>
    <s v="Cassandra Brandow"/>
    <x v="0"/>
    <s v="United States"/>
    <s v="Arlington"/>
    <s v="Texas"/>
    <n v="76017"/>
    <x v="2"/>
    <s v="OFF-ST-10001490"/>
    <x v="1"/>
    <x v="4"/>
    <x v="518"/>
    <n v="999.43200000000002"/>
    <n v="7"/>
    <n v="0.2"/>
    <n v="124.929"/>
    <s v="Profit"/>
    <s v="CA"/>
    <x v="0"/>
    <x v="4"/>
  </r>
  <r>
    <n v="661"/>
    <s v="CA-2015-146563"/>
    <x v="252"/>
    <d v="2015-08-28T00:00:00"/>
    <s v="Standard Class"/>
    <s v="CB-12025"/>
    <s v="Cassandra Brandow"/>
    <x v="0"/>
    <s v="United States"/>
    <s v="Arlington"/>
    <s v="Texas"/>
    <n v="76017"/>
    <x v="2"/>
    <s v="OFF-ST-10001511"/>
    <x v="1"/>
    <x v="4"/>
    <x v="556"/>
    <n v="724.08"/>
    <n v="14"/>
    <n v="0.2"/>
    <n v="-135.76499999999999"/>
    <s v="Loss"/>
    <s v="CA"/>
    <x v="0"/>
    <x v="4"/>
  </r>
  <r>
    <n v="662"/>
    <s v="CA-2015-146563"/>
    <x v="252"/>
    <d v="2015-08-28T00:00:00"/>
    <s v="Standard Class"/>
    <s v="CB-12025"/>
    <s v="Cassandra Brandow"/>
    <x v="0"/>
    <s v="United States"/>
    <s v="Arlington"/>
    <s v="Texas"/>
    <n v="76017"/>
    <x v="2"/>
    <s v="FUR-TA-10001768"/>
    <x v="0"/>
    <x v="3"/>
    <x v="114"/>
    <n v="918.78499999999997"/>
    <n v="5"/>
    <n v="0.3"/>
    <n v="-118.12949999999999"/>
    <s v="Loss"/>
    <s v="CA"/>
    <x v="0"/>
    <x v="3"/>
  </r>
  <r>
    <n v="663"/>
    <s v="CA-2015-146563"/>
    <x v="252"/>
    <d v="2015-08-28T00:00:00"/>
    <s v="Standard Class"/>
    <s v="CB-12025"/>
    <s v="Cassandra Brandow"/>
    <x v="0"/>
    <s v="United States"/>
    <s v="Arlington"/>
    <s v="Texas"/>
    <n v="76017"/>
    <x v="2"/>
    <s v="OFF-BI-10003981"/>
    <x v="1"/>
    <x v="8"/>
    <x v="109"/>
    <n v="2.7240000000000002"/>
    <n v="3"/>
    <n v="0.8"/>
    <n v="-4.2222"/>
    <s v="Loss"/>
    <s v="CA"/>
    <x v="0"/>
    <x v="8"/>
  </r>
  <r>
    <n v="664"/>
    <s v="CA-2016-123666"/>
    <x v="253"/>
    <d v="2016-03-30T00:00:00"/>
    <s v="Standard Class"/>
    <s v="SP-20545"/>
    <s v="Sibella Parks"/>
    <x v="1"/>
    <s v="United States"/>
    <s v="New York City"/>
    <s v="New York"/>
    <n v="10011"/>
    <x v="3"/>
    <s v="OFF-ST-10001522"/>
    <x v="1"/>
    <x v="4"/>
    <x v="197"/>
    <n v="459.95"/>
    <n v="5"/>
    <n v="0"/>
    <n v="18.398"/>
    <s v="Profit"/>
    <s v="CA"/>
    <x v="0"/>
    <x v="4"/>
  </r>
  <r>
    <n v="665"/>
    <s v="CA-2016-143308"/>
    <x v="254"/>
    <d v="2016-11-04T00:00:00"/>
    <s v="Same Day"/>
    <s v="RC-19825"/>
    <s v="Roy Collins"/>
    <x v="0"/>
    <s v="United States"/>
    <s v="Louisville"/>
    <s v="Kentucky"/>
    <n v="40214"/>
    <x v="0"/>
    <s v="OFF-FA-10000621"/>
    <x v="1"/>
    <x v="13"/>
    <x v="110"/>
    <n v="10.74"/>
    <n v="3"/>
    <n v="0"/>
    <n v="5.2625999999999999"/>
    <s v="Profit"/>
    <s v="CA"/>
    <x v="0"/>
    <x v="13"/>
  </r>
  <r>
    <n v="666"/>
    <s v="CA-2017-132682"/>
    <x v="110"/>
    <d v="2017-06-10T00:00:00"/>
    <s v="Second Class"/>
    <s v="TH-21235"/>
    <s v="Tiffany House"/>
    <x v="1"/>
    <s v="United States"/>
    <s v="Dallas"/>
    <s v="Texas"/>
    <n v="75081"/>
    <x v="2"/>
    <s v="OFF-SU-10004231"/>
    <x v="1"/>
    <x v="14"/>
    <x v="557"/>
    <n v="23.76"/>
    <n v="3"/>
    <n v="0.2"/>
    <n v="2.0790000000000002"/>
    <s v="Profit"/>
    <s v="CA"/>
    <x v="0"/>
    <x v="14"/>
  </r>
  <r>
    <n v="667"/>
    <s v="CA-2017-132682"/>
    <x v="110"/>
    <d v="2017-06-10T00:00:00"/>
    <s v="Second Class"/>
    <s v="TH-21235"/>
    <s v="Tiffany House"/>
    <x v="1"/>
    <s v="United States"/>
    <s v="Dallas"/>
    <s v="Texas"/>
    <n v="75081"/>
    <x v="2"/>
    <s v="OFF-PA-10000474"/>
    <x v="1"/>
    <x v="10"/>
    <x v="33"/>
    <n v="85.055999999999997"/>
    <n v="3"/>
    <n v="0.2"/>
    <n v="28.706399999999999"/>
    <s v="Profit"/>
    <s v="CA"/>
    <x v="0"/>
    <x v="10"/>
  </r>
  <r>
    <n v="668"/>
    <s v="CA-2017-132682"/>
    <x v="110"/>
    <d v="2017-06-10T00:00:00"/>
    <s v="Second Class"/>
    <s v="TH-21235"/>
    <s v="Tiffany House"/>
    <x v="1"/>
    <s v="United States"/>
    <s v="Dallas"/>
    <s v="Texas"/>
    <n v="75081"/>
    <x v="2"/>
    <s v="TEC-PH-10004042"/>
    <x v="2"/>
    <x v="7"/>
    <x v="558"/>
    <n v="381.57600000000002"/>
    <n v="3"/>
    <n v="0.2"/>
    <n v="28.618200000000002"/>
    <s v="Profit"/>
    <s v="CA"/>
    <x v="0"/>
    <x v="7"/>
  </r>
  <r>
    <n v="669"/>
    <s v="CA-2014-156314"/>
    <x v="163"/>
    <d v="2014-12-26T00:00:00"/>
    <s v="First Class"/>
    <s v="RP-19390"/>
    <s v="Resi Pˆlking"/>
    <x v="0"/>
    <s v="United States"/>
    <s v="Cleveland"/>
    <s v="Ohio"/>
    <n v="44105"/>
    <x v="3"/>
    <s v="FUR-FU-10003096"/>
    <x v="0"/>
    <x v="5"/>
    <x v="559"/>
    <n v="30.36"/>
    <n v="5"/>
    <n v="0.2"/>
    <n v="8.7285000000000004"/>
    <s v="Profit"/>
    <s v="CA"/>
    <x v="0"/>
    <x v="5"/>
  </r>
  <r>
    <n v="670"/>
    <s v="US-2017-106663"/>
    <x v="255"/>
    <d v="2017-06-13T00:00:00"/>
    <s v="Standard Class"/>
    <s v="MO-17800"/>
    <s v="Meg O'Connel"/>
    <x v="2"/>
    <s v="United States"/>
    <s v="Chicago"/>
    <s v="Illinois"/>
    <n v="60653"/>
    <x v="2"/>
    <s v="FUR-FU-10002759"/>
    <x v="0"/>
    <x v="5"/>
    <x v="560"/>
    <n v="23.975999999999999"/>
    <n v="3"/>
    <n v="0.6"/>
    <n v="-14.3856"/>
    <s v="Loss"/>
    <s v="US"/>
    <x v="1"/>
    <x v="5"/>
  </r>
  <r>
    <n v="671"/>
    <s v="US-2017-106663"/>
    <x v="255"/>
    <d v="2017-06-13T00:00:00"/>
    <s v="Standard Class"/>
    <s v="MO-17800"/>
    <s v="Meg O'Connel"/>
    <x v="2"/>
    <s v="United States"/>
    <s v="Chicago"/>
    <s v="Illinois"/>
    <n v="60653"/>
    <x v="2"/>
    <s v="FUR-TA-10000688"/>
    <x v="0"/>
    <x v="3"/>
    <x v="561"/>
    <n v="108.925"/>
    <n v="1"/>
    <n v="0.5"/>
    <n v="-71.890500000000003"/>
    <s v="Loss"/>
    <s v="US"/>
    <x v="1"/>
    <x v="3"/>
  </r>
  <r>
    <n v="672"/>
    <s v="US-2017-106663"/>
    <x v="255"/>
    <d v="2017-06-13T00:00:00"/>
    <s v="Standard Class"/>
    <s v="MO-17800"/>
    <s v="Meg O'Connel"/>
    <x v="2"/>
    <s v="United States"/>
    <s v="Chicago"/>
    <s v="Illinois"/>
    <n v="60653"/>
    <x v="2"/>
    <s v="OFF-PA-10002377"/>
    <x v="1"/>
    <x v="10"/>
    <x v="562"/>
    <n v="36.351999999999997"/>
    <n v="8"/>
    <n v="0.2"/>
    <n v="11.36"/>
    <s v="Profit"/>
    <s v="US"/>
    <x v="1"/>
    <x v="10"/>
  </r>
  <r>
    <n v="673"/>
    <s v="CA-2017-111178"/>
    <x v="140"/>
    <d v="2017-06-22T00:00:00"/>
    <s v="Standard Class"/>
    <s v="TD-20995"/>
    <s v="Tamara Dahlen"/>
    <x v="0"/>
    <s v="United States"/>
    <s v="Quincy"/>
    <s v="Illinois"/>
    <n v="62301"/>
    <x v="2"/>
    <s v="OFF-AR-10001954"/>
    <x v="1"/>
    <x v="6"/>
    <x v="563"/>
    <n v="19.559999999999999"/>
    <n v="5"/>
    <n v="0.2"/>
    <n v="1.7115"/>
    <s v="Profit"/>
    <s v="CA"/>
    <x v="0"/>
    <x v="6"/>
  </r>
  <r>
    <n v="674"/>
    <s v="CA-2017-130351"/>
    <x v="256"/>
    <d v="2017-12-08T00:00:00"/>
    <s v="First Class"/>
    <s v="RB-19570"/>
    <s v="Rob Beeghly"/>
    <x v="0"/>
    <s v="United States"/>
    <s v="Columbus"/>
    <s v="Indiana"/>
    <n v="47201"/>
    <x v="2"/>
    <s v="OFF-AP-10004532"/>
    <x v="1"/>
    <x v="9"/>
    <x v="564"/>
    <n v="61.44"/>
    <n v="3"/>
    <n v="0"/>
    <n v="16.588799999999999"/>
    <s v="Profit"/>
    <s v="CA"/>
    <x v="0"/>
    <x v="9"/>
  </r>
  <r>
    <n v="675"/>
    <s v="CA-2017-130351"/>
    <x v="256"/>
    <d v="2017-12-08T00:00:00"/>
    <s v="First Class"/>
    <s v="RB-19570"/>
    <s v="Rob Beeghly"/>
    <x v="0"/>
    <s v="United States"/>
    <s v="Columbus"/>
    <s v="Indiana"/>
    <n v="47201"/>
    <x v="2"/>
    <s v="OFF-PA-10002137"/>
    <x v="1"/>
    <x v="10"/>
    <x v="565"/>
    <n v="38.9"/>
    <n v="5"/>
    <n v="0"/>
    <n v="17.504999999999999"/>
    <s v="Profit"/>
    <s v="CA"/>
    <x v="0"/>
    <x v="10"/>
  </r>
  <r>
    <n v="676"/>
    <s v="CA-2017-130351"/>
    <x v="256"/>
    <d v="2017-12-08T00:00:00"/>
    <s v="First Class"/>
    <s v="RB-19570"/>
    <s v="Rob Beeghly"/>
    <x v="0"/>
    <s v="United States"/>
    <s v="Columbus"/>
    <s v="Indiana"/>
    <n v="47201"/>
    <x v="2"/>
    <s v="TEC-AC-10003832"/>
    <x v="2"/>
    <x v="11"/>
    <x v="463"/>
    <n v="99.39"/>
    <n v="3"/>
    <n v="0"/>
    <n v="40.749899999999997"/>
    <s v="Profit"/>
    <s v="CA"/>
    <x v="0"/>
    <x v="11"/>
  </r>
  <r>
    <n v="677"/>
    <s v="US-2017-119438"/>
    <x v="257"/>
    <d v="2017-03-23T00:00:00"/>
    <s v="Standard Class"/>
    <s v="CD-11980"/>
    <s v="Carol Darley"/>
    <x v="0"/>
    <s v="United States"/>
    <s v="Tyler"/>
    <s v="Texas"/>
    <n v="75701"/>
    <x v="2"/>
    <s v="OFF-AP-10000804"/>
    <x v="1"/>
    <x v="9"/>
    <x v="566"/>
    <n v="2.6880000000000002"/>
    <n v="3"/>
    <n v="0.8"/>
    <n v="-7.3920000000000003"/>
    <s v="Loss"/>
    <s v="US"/>
    <x v="1"/>
    <x v="9"/>
  </r>
  <r>
    <n v="678"/>
    <s v="US-2017-119438"/>
    <x v="257"/>
    <d v="2017-03-23T00:00:00"/>
    <s v="Standard Class"/>
    <s v="CD-11980"/>
    <s v="Carol Darley"/>
    <x v="0"/>
    <s v="United States"/>
    <s v="Tyler"/>
    <s v="Texas"/>
    <n v="75701"/>
    <x v="2"/>
    <s v="TEC-AC-10003614"/>
    <x v="2"/>
    <x v="11"/>
    <x v="567"/>
    <n v="27.815999999999999"/>
    <n v="3"/>
    <n v="0.2"/>
    <n v="4.5201000000000002"/>
    <s v="Profit"/>
    <s v="US"/>
    <x v="1"/>
    <x v="11"/>
  </r>
  <r>
    <n v="679"/>
    <s v="US-2017-119438"/>
    <x v="257"/>
    <d v="2017-03-23T00:00:00"/>
    <s v="Standard Class"/>
    <s v="CD-11980"/>
    <s v="Carol Darley"/>
    <x v="0"/>
    <s v="United States"/>
    <s v="Tyler"/>
    <s v="Texas"/>
    <n v="75701"/>
    <x v="2"/>
    <s v="FUR-FU-10003553"/>
    <x v="0"/>
    <x v="5"/>
    <x v="568"/>
    <n v="82.524000000000001"/>
    <n v="3"/>
    <n v="0.6"/>
    <n v="-41.262"/>
    <s v="Loss"/>
    <s v="US"/>
    <x v="1"/>
    <x v="5"/>
  </r>
  <r>
    <n v="680"/>
    <s v="US-2017-119438"/>
    <x v="257"/>
    <d v="2017-03-23T00:00:00"/>
    <s v="Standard Class"/>
    <s v="CD-11980"/>
    <s v="Carol Darley"/>
    <x v="0"/>
    <s v="United States"/>
    <s v="Tyler"/>
    <s v="Texas"/>
    <n v="75701"/>
    <x v="2"/>
    <s v="OFF-BI-10004632"/>
    <x v="1"/>
    <x v="8"/>
    <x v="569"/>
    <n v="182.994"/>
    <n v="3"/>
    <n v="0.8"/>
    <n v="-320.23950000000002"/>
    <s v="Loss"/>
    <s v="US"/>
    <x v="1"/>
    <x v="8"/>
  </r>
  <r>
    <n v="681"/>
    <s v="CA-2016-164511"/>
    <x v="258"/>
    <d v="2016-11-24T00:00:00"/>
    <s v="Standard Class"/>
    <s v="DJ-13630"/>
    <s v="Doug Jacobs"/>
    <x v="0"/>
    <s v="United States"/>
    <s v="New York City"/>
    <s v="New York"/>
    <n v="10024"/>
    <x v="3"/>
    <s v="OFF-BI-10003305"/>
    <x v="1"/>
    <x v="8"/>
    <x v="570"/>
    <n v="14.352"/>
    <n v="3"/>
    <n v="0.2"/>
    <n v="4.6643999999999997"/>
    <s v="Profit"/>
    <s v="CA"/>
    <x v="0"/>
    <x v="8"/>
  </r>
  <r>
    <n v="682"/>
    <s v="CA-2016-164511"/>
    <x v="258"/>
    <d v="2016-11-24T00:00:00"/>
    <s v="Standard Class"/>
    <s v="DJ-13630"/>
    <s v="Doug Jacobs"/>
    <x v="0"/>
    <s v="United States"/>
    <s v="New York City"/>
    <s v="New York"/>
    <n v="10024"/>
    <x v="3"/>
    <s v="OFF-ST-10002583"/>
    <x v="1"/>
    <x v="4"/>
    <x v="571"/>
    <n v="64.959999999999994"/>
    <n v="2"/>
    <n v="0"/>
    <n v="2.5983999999999998"/>
    <s v="Profit"/>
    <s v="CA"/>
    <x v="0"/>
    <x v="4"/>
  </r>
  <r>
    <n v="683"/>
    <s v="CA-2016-164511"/>
    <x v="258"/>
    <d v="2016-11-24T00:00:00"/>
    <s v="Standard Class"/>
    <s v="DJ-13630"/>
    <s v="Doug Jacobs"/>
    <x v="0"/>
    <s v="United States"/>
    <s v="New York City"/>
    <s v="New York"/>
    <n v="10024"/>
    <x v="3"/>
    <s v="OFF-ST-10004507"/>
    <x v="1"/>
    <x v="4"/>
    <x v="457"/>
    <n v="68.599999999999994"/>
    <n v="4"/>
    <n v="0"/>
    <n v="18.521999999999998"/>
    <s v="Profit"/>
    <s v="CA"/>
    <x v="0"/>
    <x v="4"/>
  </r>
  <r>
    <n v="684"/>
    <s v="US-2017-168116"/>
    <x v="259"/>
    <d v="2017-11-04T00:00:00"/>
    <s v="Same Day"/>
    <s v="GT-14635"/>
    <s v="Grant Thornton"/>
    <x v="1"/>
    <s v="United States"/>
    <s v="Burlington"/>
    <s v="North Carolina"/>
    <n v="27217"/>
    <x v="0"/>
    <s v="TEC-MA-10004125"/>
    <x v="2"/>
    <x v="15"/>
    <x v="572"/>
    <n v="7999.98"/>
    <n v="4"/>
    <n v="0.5"/>
    <n v="-3839.9904000000001"/>
    <s v="Loss"/>
    <s v="US"/>
    <x v="1"/>
    <x v="15"/>
  </r>
  <r>
    <n v="685"/>
    <s v="US-2017-168116"/>
    <x v="259"/>
    <d v="2017-11-04T00:00:00"/>
    <s v="Same Day"/>
    <s v="GT-14635"/>
    <s v="Grant Thornton"/>
    <x v="1"/>
    <s v="United States"/>
    <s v="Burlington"/>
    <s v="North Carolina"/>
    <n v="27217"/>
    <x v="0"/>
    <s v="OFF-AP-10002457"/>
    <x v="1"/>
    <x v="9"/>
    <x v="549"/>
    <n v="167.44"/>
    <n v="2"/>
    <n v="0.2"/>
    <n v="14.651"/>
    <s v="Profit"/>
    <s v="US"/>
    <x v="1"/>
    <x v="9"/>
  </r>
  <r>
    <n v="686"/>
    <s v="CA-2014-157784"/>
    <x v="260"/>
    <d v="2014-07-08T00:00:00"/>
    <s v="First Class"/>
    <s v="MC-17845"/>
    <s v="Michael Chen"/>
    <x v="0"/>
    <s v="United States"/>
    <s v="Jackson"/>
    <s v="Mississippi"/>
    <n v="39212"/>
    <x v="0"/>
    <s v="TEC-AC-10003911"/>
    <x v="2"/>
    <x v="11"/>
    <x v="331"/>
    <n v="479.97"/>
    <n v="3"/>
    <n v="0"/>
    <n v="163.18979999999999"/>
    <s v="Profit"/>
    <s v="CA"/>
    <x v="0"/>
    <x v="11"/>
  </r>
  <r>
    <n v="687"/>
    <s v="CA-2014-157784"/>
    <x v="260"/>
    <d v="2014-07-08T00:00:00"/>
    <s v="First Class"/>
    <s v="MC-17845"/>
    <s v="Michael Chen"/>
    <x v="0"/>
    <s v="United States"/>
    <s v="Jackson"/>
    <s v="Mississippi"/>
    <n v="39212"/>
    <x v="0"/>
    <s v="OFF-LA-10001934"/>
    <x v="1"/>
    <x v="2"/>
    <x v="573"/>
    <n v="14.62"/>
    <n v="2"/>
    <n v="0"/>
    <n v="6.8714000000000004"/>
    <s v="Profit"/>
    <s v="CA"/>
    <x v="0"/>
    <x v="2"/>
  </r>
  <r>
    <n v="688"/>
    <s v="CA-2014-157784"/>
    <x v="260"/>
    <d v="2014-07-08T00:00:00"/>
    <s v="First Class"/>
    <s v="MC-17845"/>
    <s v="Michael Chen"/>
    <x v="0"/>
    <s v="United States"/>
    <s v="Jackson"/>
    <s v="Mississippi"/>
    <n v="39212"/>
    <x v="0"/>
    <s v="OFF-PA-10000304"/>
    <x v="1"/>
    <x v="10"/>
    <x v="88"/>
    <n v="19.440000000000001"/>
    <n v="3"/>
    <n v="0"/>
    <n v="9.3312000000000008"/>
    <s v="Profit"/>
    <s v="CA"/>
    <x v="0"/>
    <x v="10"/>
  </r>
  <r>
    <n v="689"/>
    <s v="CA-2017-161480"/>
    <x v="53"/>
    <d v="2017-12-29T00:00:00"/>
    <s v="Standard Class"/>
    <s v="RA-19285"/>
    <s v="Ralph Arnett"/>
    <x v="0"/>
    <s v="United States"/>
    <s v="New York City"/>
    <s v="New York"/>
    <n v="10035"/>
    <x v="3"/>
    <s v="FUR-BO-10004015"/>
    <x v="0"/>
    <x v="0"/>
    <x v="574"/>
    <n v="191.98400000000001"/>
    <n v="2"/>
    <n v="0.2"/>
    <n v="4.7995999999999999"/>
    <s v="Profit"/>
    <s v="CA"/>
    <x v="0"/>
    <x v="0"/>
  </r>
  <r>
    <n v="690"/>
    <s v="US-2014-117135"/>
    <x v="261"/>
    <d v="2014-06-23T00:00:00"/>
    <s v="Second Class"/>
    <s v="NP-18325"/>
    <s v="Naresj Patel"/>
    <x v="0"/>
    <s v="United States"/>
    <s v="Waynesboro"/>
    <s v="Virginia"/>
    <n v="22980"/>
    <x v="0"/>
    <s v="FUR-FU-10004071"/>
    <x v="0"/>
    <x v="5"/>
    <x v="575"/>
    <n v="104.01"/>
    <n v="1"/>
    <n v="0"/>
    <n v="14.561400000000001"/>
    <s v="Profit"/>
    <s v="US"/>
    <x v="1"/>
    <x v="5"/>
  </r>
  <r>
    <n v="691"/>
    <s v="US-2014-117135"/>
    <x v="261"/>
    <d v="2014-06-23T00:00:00"/>
    <s v="Second Class"/>
    <s v="NP-18325"/>
    <s v="Naresj Patel"/>
    <x v="0"/>
    <s v="United States"/>
    <s v="Waynesboro"/>
    <s v="Virginia"/>
    <n v="22980"/>
    <x v="0"/>
    <s v="TEC-PH-10002033"/>
    <x v="2"/>
    <x v="7"/>
    <x v="11"/>
    <n v="284.82"/>
    <n v="1"/>
    <n v="0"/>
    <n v="74.053200000000004"/>
    <s v="Profit"/>
    <s v="US"/>
    <x v="1"/>
    <x v="7"/>
  </r>
  <r>
    <n v="692"/>
    <s v="US-2014-117135"/>
    <x v="261"/>
    <d v="2014-06-23T00:00:00"/>
    <s v="Second Class"/>
    <s v="NP-18325"/>
    <s v="Naresj Patel"/>
    <x v="0"/>
    <s v="United States"/>
    <s v="Waynesboro"/>
    <s v="Virginia"/>
    <n v="22980"/>
    <x v="0"/>
    <s v="OFF-ST-10002444"/>
    <x v="1"/>
    <x v="4"/>
    <x v="576"/>
    <n v="36.840000000000003"/>
    <n v="3"/>
    <n v="0"/>
    <n v="10.315200000000001"/>
    <s v="Profit"/>
    <s v="US"/>
    <x v="1"/>
    <x v="4"/>
  </r>
  <r>
    <n v="693"/>
    <s v="CA-2015-131534"/>
    <x v="262"/>
    <d v="2015-04-02T00:00:00"/>
    <s v="Standard Class"/>
    <s v="AB-10165"/>
    <s v="Alan Barnes"/>
    <x v="0"/>
    <s v="United States"/>
    <s v="Los Angeles"/>
    <s v="California"/>
    <n v="90036"/>
    <x v="1"/>
    <s v="TEC-AC-10002253"/>
    <x v="2"/>
    <x v="11"/>
    <x v="577"/>
    <n v="166.24"/>
    <n v="1"/>
    <n v="0"/>
    <n v="24.936"/>
    <s v="Profit"/>
    <s v="CA"/>
    <x v="0"/>
    <x v="11"/>
  </r>
  <r>
    <n v="694"/>
    <s v="CA-2015-131534"/>
    <x v="262"/>
    <d v="2015-04-02T00:00:00"/>
    <s v="Standard Class"/>
    <s v="AB-10165"/>
    <s v="Alan Barnes"/>
    <x v="0"/>
    <s v="United States"/>
    <s v="Los Angeles"/>
    <s v="California"/>
    <n v="90036"/>
    <x v="1"/>
    <s v="OFF-PA-10000743"/>
    <x v="1"/>
    <x v="10"/>
    <x v="578"/>
    <n v="33.4"/>
    <n v="5"/>
    <n v="0"/>
    <n v="16.032"/>
    <s v="Profit"/>
    <s v="CA"/>
    <x v="0"/>
    <x v="10"/>
  </r>
  <r>
    <n v="695"/>
    <s v="CA-2015-119291"/>
    <x v="263"/>
    <d v="2015-05-17T00:00:00"/>
    <s v="First Class"/>
    <s v="JO-15550"/>
    <s v="Jesus Ocampo"/>
    <x v="2"/>
    <s v="United States"/>
    <s v="Chester"/>
    <s v="Pennsylvania"/>
    <n v="19013"/>
    <x v="3"/>
    <s v="OFF-AR-10003373"/>
    <x v="1"/>
    <x v="6"/>
    <x v="290"/>
    <n v="198.27199999999999"/>
    <n v="8"/>
    <n v="0.2"/>
    <n v="17.348800000000001"/>
    <s v="Profit"/>
    <s v="CA"/>
    <x v="0"/>
    <x v="6"/>
  </r>
  <r>
    <n v="696"/>
    <s v="CA-2015-119291"/>
    <x v="263"/>
    <d v="2015-05-17T00:00:00"/>
    <s v="First Class"/>
    <s v="JO-15550"/>
    <s v="Jesus Ocampo"/>
    <x v="2"/>
    <s v="United States"/>
    <s v="Chester"/>
    <s v="Pennsylvania"/>
    <n v="19013"/>
    <x v="3"/>
    <s v="OFF-LA-10002312"/>
    <x v="1"/>
    <x v="2"/>
    <x v="579"/>
    <n v="47.36"/>
    <n v="4"/>
    <n v="0.2"/>
    <n v="17.760000000000002"/>
    <s v="Profit"/>
    <s v="CA"/>
    <x v="0"/>
    <x v="2"/>
  </r>
  <r>
    <n v="697"/>
    <s v="CA-2015-119291"/>
    <x v="263"/>
    <d v="2015-05-17T00:00:00"/>
    <s v="First Class"/>
    <s v="JO-15550"/>
    <s v="Jesus Ocampo"/>
    <x v="2"/>
    <s v="United States"/>
    <s v="Chester"/>
    <s v="Pennsylvania"/>
    <n v="19013"/>
    <x v="3"/>
    <s v="OFF-EN-10000927"/>
    <x v="1"/>
    <x v="12"/>
    <x v="81"/>
    <n v="200.98400000000001"/>
    <n v="7"/>
    <n v="0.2"/>
    <n v="62.807499999999997"/>
    <s v="Profit"/>
    <s v="CA"/>
    <x v="0"/>
    <x v="12"/>
  </r>
  <r>
    <n v="698"/>
    <s v="CA-2015-119291"/>
    <x v="263"/>
    <d v="2015-05-17T00:00:00"/>
    <s v="First Class"/>
    <s v="JO-15550"/>
    <s v="Jesus Ocampo"/>
    <x v="2"/>
    <s v="United States"/>
    <s v="Chester"/>
    <s v="Pennsylvania"/>
    <n v="19013"/>
    <x v="3"/>
    <s v="OFF-LA-10003510"/>
    <x v="1"/>
    <x v="2"/>
    <x v="580"/>
    <n v="97.695999999999998"/>
    <n v="4"/>
    <n v="0.2"/>
    <n v="31.751200000000001"/>
    <s v="Profit"/>
    <s v="CA"/>
    <x v="0"/>
    <x v="2"/>
  </r>
  <r>
    <n v="699"/>
    <s v="CA-2015-119291"/>
    <x v="263"/>
    <d v="2015-05-17T00:00:00"/>
    <s v="First Class"/>
    <s v="JO-15550"/>
    <s v="Jesus Ocampo"/>
    <x v="2"/>
    <s v="United States"/>
    <s v="Chester"/>
    <s v="Pennsylvania"/>
    <n v="19013"/>
    <x v="3"/>
    <s v="OFF-AR-10001118"/>
    <x v="1"/>
    <x v="6"/>
    <x v="581"/>
    <n v="2.6960000000000002"/>
    <n v="1"/>
    <n v="0.2"/>
    <n v="0.80879999999999996"/>
    <s v="Profit"/>
    <s v="CA"/>
    <x v="0"/>
    <x v="6"/>
  </r>
  <r>
    <n v="700"/>
    <s v="CA-2015-119291"/>
    <x v="263"/>
    <d v="2015-05-17T00:00:00"/>
    <s v="First Class"/>
    <s v="JO-15550"/>
    <s v="Jesus Ocampo"/>
    <x v="2"/>
    <s v="United States"/>
    <s v="Chester"/>
    <s v="Pennsylvania"/>
    <n v="19013"/>
    <x v="3"/>
    <s v="OFF-BI-10001575"/>
    <x v="1"/>
    <x v="8"/>
    <x v="582"/>
    <n v="18.588000000000001"/>
    <n v="2"/>
    <n v="0.7"/>
    <n v="-13.6312"/>
    <s v="Loss"/>
    <s v="CA"/>
    <x v="0"/>
    <x v="8"/>
  </r>
  <r>
    <n v="701"/>
    <s v="CA-2015-119291"/>
    <x v="263"/>
    <d v="2015-05-17T00:00:00"/>
    <s v="First Class"/>
    <s v="JO-15550"/>
    <s v="Jesus Ocampo"/>
    <x v="2"/>
    <s v="United States"/>
    <s v="Chester"/>
    <s v="Pennsylvania"/>
    <n v="19013"/>
    <x v="3"/>
    <s v="OFF-BI-10001982"/>
    <x v="1"/>
    <x v="8"/>
    <x v="304"/>
    <n v="4.8959999999999999"/>
    <n v="3"/>
    <n v="0.7"/>
    <n v="-3.4272"/>
    <s v="Loss"/>
    <s v="CA"/>
    <x v="0"/>
    <x v="8"/>
  </r>
  <r>
    <n v="702"/>
    <s v="CA-2017-114552"/>
    <x v="264"/>
    <d v="2017-09-08T00:00:00"/>
    <s v="Standard Class"/>
    <s v="Dl-13600"/>
    <s v="Dorris liebe"/>
    <x v="1"/>
    <s v="United States"/>
    <s v="Cleveland"/>
    <s v="Ohio"/>
    <n v="44105"/>
    <x v="3"/>
    <s v="FUR-FU-10002960"/>
    <x v="0"/>
    <x v="5"/>
    <x v="192"/>
    <n v="15.071999999999999"/>
    <n v="3"/>
    <n v="0.2"/>
    <n v="4.1448"/>
    <s v="Profit"/>
    <s v="CA"/>
    <x v="0"/>
    <x v="5"/>
  </r>
  <r>
    <n v="703"/>
    <s v="CA-2016-163755"/>
    <x v="254"/>
    <d v="2016-11-08T00:00:00"/>
    <s v="Second Class"/>
    <s v="AS-10285"/>
    <s v="Alejandro Savely"/>
    <x v="1"/>
    <s v="United States"/>
    <s v="Seattle"/>
    <s v="Washington"/>
    <n v="98103"/>
    <x v="1"/>
    <s v="FUR-FU-10003394"/>
    <x v="0"/>
    <x v="5"/>
    <x v="583"/>
    <n v="209.88"/>
    <n v="3"/>
    <n v="0"/>
    <n v="35.679600000000001"/>
    <s v="Profit"/>
    <s v="CA"/>
    <x v="0"/>
    <x v="5"/>
  </r>
  <r>
    <n v="704"/>
    <s v="CA-2015-142027"/>
    <x v="265"/>
    <d v="2015-04-14T00:00:00"/>
    <s v="Standard Class"/>
    <s v="JK-15370"/>
    <s v="Jay Kimmel"/>
    <x v="0"/>
    <s v="United States"/>
    <s v="Long Beach"/>
    <s v="California"/>
    <n v="90805"/>
    <x v="1"/>
    <s v="FUR-TA-10002774"/>
    <x v="0"/>
    <x v="3"/>
    <x v="584"/>
    <n v="369.91199999999998"/>
    <n v="3"/>
    <n v="0.2"/>
    <n v="-13.871700000000001"/>
    <s v="Loss"/>
    <s v="CA"/>
    <x v="0"/>
    <x v="3"/>
  </r>
  <r>
    <n v="705"/>
    <s v="CA-2014-138527"/>
    <x v="171"/>
    <d v="2014-09-17T00:00:00"/>
    <s v="Standard Class"/>
    <s v="BN-11470"/>
    <s v="Brad Norvell"/>
    <x v="1"/>
    <s v="United States"/>
    <s v="Cary"/>
    <s v="North Carolina"/>
    <n v="27511"/>
    <x v="0"/>
    <s v="OFF-PA-10001800"/>
    <x v="1"/>
    <x v="10"/>
    <x v="585"/>
    <n v="10.368"/>
    <n v="2"/>
    <n v="0.2"/>
    <n v="3.6288"/>
    <s v="Profit"/>
    <s v="CA"/>
    <x v="0"/>
    <x v="10"/>
  </r>
  <r>
    <n v="706"/>
    <s v="CA-2014-138527"/>
    <x v="171"/>
    <d v="2014-09-17T00:00:00"/>
    <s v="Standard Class"/>
    <s v="BN-11470"/>
    <s v="Brad Norvell"/>
    <x v="1"/>
    <s v="United States"/>
    <s v="Cary"/>
    <s v="North Carolina"/>
    <n v="27511"/>
    <x v="0"/>
    <s v="OFF-AP-10001469"/>
    <x v="1"/>
    <x v="9"/>
    <x v="586"/>
    <n v="166.84"/>
    <n v="5"/>
    <n v="0.2"/>
    <n v="18.769500000000001"/>
    <s v="Profit"/>
    <s v="CA"/>
    <x v="0"/>
    <x v="9"/>
  </r>
  <r>
    <n v="707"/>
    <s v="CA-2014-138527"/>
    <x v="171"/>
    <d v="2014-09-17T00:00:00"/>
    <s v="Standard Class"/>
    <s v="BN-11470"/>
    <s v="Brad Norvell"/>
    <x v="1"/>
    <s v="United States"/>
    <s v="Cary"/>
    <s v="North Carolina"/>
    <n v="27511"/>
    <x v="0"/>
    <s v="TEC-AC-10002399"/>
    <x v="2"/>
    <x v="11"/>
    <x v="453"/>
    <n v="15.215999999999999"/>
    <n v="1"/>
    <n v="0.2"/>
    <n v="2.2824"/>
    <s v="Profit"/>
    <s v="CA"/>
    <x v="0"/>
    <x v="11"/>
  </r>
  <r>
    <n v="708"/>
    <s v="CA-2014-112158"/>
    <x v="266"/>
    <d v="2014-12-04T00:00:00"/>
    <s v="First Class"/>
    <s v="DP-13165"/>
    <s v="David Philippe"/>
    <x v="0"/>
    <s v="United States"/>
    <s v="New York City"/>
    <s v="New York"/>
    <n v="10035"/>
    <x v="3"/>
    <s v="TEC-AC-10003628"/>
    <x v="2"/>
    <x v="11"/>
    <x v="247"/>
    <n v="119.96"/>
    <n v="4"/>
    <n v="0"/>
    <n v="52.782400000000003"/>
    <s v="Profit"/>
    <s v="CA"/>
    <x v="0"/>
    <x v="11"/>
  </r>
  <r>
    <n v="709"/>
    <s v="CA-2014-112158"/>
    <x v="266"/>
    <d v="2014-12-04T00:00:00"/>
    <s v="First Class"/>
    <s v="DP-13165"/>
    <s v="David Philippe"/>
    <x v="0"/>
    <s v="United States"/>
    <s v="New York City"/>
    <s v="New York"/>
    <n v="10035"/>
    <x v="3"/>
    <s v="FUR-BO-10003272"/>
    <x v="0"/>
    <x v="0"/>
    <x v="587"/>
    <n v="883.92"/>
    <n v="5"/>
    <n v="0.2"/>
    <n v="-110.49"/>
    <s v="Loss"/>
    <s v="CA"/>
    <x v="0"/>
    <x v="0"/>
  </r>
  <r>
    <n v="710"/>
    <s v="CA-2014-112158"/>
    <x v="266"/>
    <d v="2014-12-04T00:00:00"/>
    <s v="First Class"/>
    <s v="DP-13165"/>
    <s v="David Philippe"/>
    <x v="0"/>
    <s v="United States"/>
    <s v="New York City"/>
    <s v="New York"/>
    <n v="10035"/>
    <x v="3"/>
    <s v="OFF-BI-10000050"/>
    <x v="1"/>
    <x v="8"/>
    <x v="347"/>
    <n v="46.72"/>
    <n v="8"/>
    <n v="0.2"/>
    <n v="15.768000000000001"/>
    <s v="Profit"/>
    <s v="CA"/>
    <x v="0"/>
    <x v="8"/>
  </r>
  <r>
    <n v="711"/>
    <s v="CA-2014-113887"/>
    <x v="267"/>
    <d v="2014-04-07T00:00:00"/>
    <s v="First Class"/>
    <s v="TH-21550"/>
    <s v="Tracy Hopkins"/>
    <x v="2"/>
    <s v="United States"/>
    <s v="New York City"/>
    <s v="New York"/>
    <n v="10035"/>
    <x v="3"/>
    <s v="OFF-PA-10004071"/>
    <x v="1"/>
    <x v="10"/>
    <x v="417"/>
    <n v="55.48"/>
    <n v="1"/>
    <n v="0"/>
    <n v="26.630400000000002"/>
    <s v="Profit"/>
    <s v="CA"/>
    <x v="0"/>
    <x v="10"/>
  </r>
  <r>
    <n v="712"/>
    <s v="CA-2017-146136"/>
    <x v="213"/>
    <d v="2017-09-07T00:00:00"/>
    <s v="Standard Class"/>
    <s v="AP-10915"/>
    <s v="Arthur Prichep"/>
    <x v="0"/>
    <s v="United States"/>
    <s v="Palm Coast"/>
    <s v="Florida"/>
    <n v="32137"/>
    <x v="0"/>
    <s v="OFF-EN-10001219"/>
    <x v="1"/>
    <x v="12"/>
    <x v="588"/>
    <n v="24.448"/>
    <n v="4"/>
    <n v="0.2"/>
    <n v="8.8623999999999992"/>
    <s v="Profit"/>
    <s v="CA"/>
    <x v="0"/>
    <x v="12"/>
  </r>
  <r>
    <n v="713"/>
    <s v="US-2017-100048"/>
    <x v="240"/>
    <d v="2017-05-24T00:00:00"/>
    <s v="Standard Class"/>
    <s v="RS-19765"/>
    <s v="Roland Schwarz"/>
    <x v="1"/>
    <s v="United States"/>
    <s v="Mount Vernon"/>
    <s v="New York"/>
    <n v="10550"/>
    <x v="3"/>
    <s v="OFF-AP-10001154"/>
    <x v="1"/>
    <x v="9"/>
    <x v="589"/>
    <n v="281.33999999999997"/>
    <n v="6"/>
    <n v="0"/>
    <n v="109.7226"/>
    <s v="Profit"/>
    <s v="US"/>
    <x v="1"/>
    <x v="9"/>
  </r>
  <r>
    <n v="714"/>
    <s v="US-2017-100048"/>
    <x v="240"/>
    <d v="2017-05-24T00:00:00"/>
    <s v="Standard Class"/>
    <s v="RS-19765"/>
    <s v="Roland Schwarz"/>
    <x v="1"/>
    <s v="United States"/>
    <s v="Mount Vernon"/>
    <s v="New York"/>
    <n v="10550"/>
    <x v="3"/>
    <s v="TEC-PH-10003012"/>
    <x v="2"/>
    <x v="7"/>
    <x v="348"/>
    <n v="307.98"/>
    <n v="2"/>
    <n v="0"/>
    <n v="89.3142"/>
    <s v="Profit"/>
    <s v="US"/>
    <x v="1"/>
    <x v="7"/>
  </r>
  <r>
    <n v="715"/>
    <s v="US-2017-100048"/>
    <x v="240"/>
    <d v="2017-05-24T00:00:00"/>
    <s v="Standard Class"/>
    <s v="RS-19765"/>
    <s v="Roland Schwarz"/>
    <x v="1"/>
    <s v="United States"/>
    <s v="Mount Vernon"/>
    <s v="New York"/>
    <n v="10550"/>
    <x v="3"/>
    <s v="TEC-AC-10001606"/>
    <x v="2"/>
    <x v="11"/>
    <x v="590"/>
    <n v="299.97000000000003"/>
    <n v="3"/>
    <n v="0"/>
    <n v="113.98860000000001"/>
    <s v="Profit"/>
    <s v="US"/>
    <x v="1"/>
    <x v="11"/>
  </r>
  <r>
    <n v="716"/>
    <s v="CA-2014-153150"/>
    <x v="268"/>
    <d v="2014-07-06T00:00:00"/>
    <s v="Second Class"/>
    <s v="Dl-13600"/>
    <s v="Dorris liebe"/>
    <x v="1"/>
    <s v="United States"/>
    <s v="Seattle"/>
    <s v="Washington"/>
    <n v="98105"/>
    <x v="1"/>
    <s v="OFF-BI-10003355"/>
    <x v="1"/>
    <x v="8"/>
    <x v="591"/>
    <n v="19.920000000000002"/>
    <n v="5"/>
    <n v="0.2"/>
    <n v="6.9720000000000004"/>
    <s v="Profit"/>
    <s v="CA"/>
    <x v="0"/>
    <x v="8"/>
  </r>
  <r>
    <n v="717"/>
    <s v="CA-2014-130092"/>
    <x v="269"/>
    <d v="2014-01-14T00:00:00"/>
    <s v="First Class"/>
    <s v="SV-20365"/>
    <s v="Seth Vernon"/>
    <x v="0"/>
    <s v="United States"/>
    <s v="Dover"/>
    <s v="Delaware"/>
    <n v="19901"/>
    <x v="3"/>
    <s v="FUR-FU-10000010"/>
    <x v="0"/>
    <x v="5"/>
    <x v="527"/>
    <n v="9.94"/>
    <n v="2"/>
    <n v="0"/>
    <n v="3.0813999999999999"/>
    <s v="Profit"/>
    <s v="CA"/>
    <x v="0"/>
    <x v="5"/>
  </r>
  <r>
    <n v="718"/>
    <s v="CA-2017-108910"/>
    <x v="241"/>
    <d v="2017-09-29T00:00:00"/>
    <s v="Standard Class"/>
    <s v="KC-16540"/>
    <s v="Kelly Collister"/>
    <x v="0"/>
    <s v="United States"/>
    <s v="Newark"/>
    <s v="Ohio"/>
    <n v="43055"/>
    <x v="3"/>
    <s v="FUR-FU-10002253"/>
    <x v="0"/>
    <x v="5"/>
    <x v="592"/>
    <n v="103.056"/>
    <n v="3"/>
    <n v="0.2"/>
    <n v="24.4758"/>
    <s v="Profit"/>
    <s v="CA"/>
    <x v="0"/>
    <x v="5"/>
  </r>
  <r>
    <n v="719"/>
    <s v="CA-2014-104472"/>
    <x v="270"/>
    <d v="2014-06-07T00:00:00"/>
    <s v="Standard Class"/>
    <s v="CK-12325"/>
    <s v="Christine Kargatis"/>
    <x v="2"/>
    <s v="United States"/>
    <s v="Orem"/>
    <s v="Utah"/>
    <n v="84057"/>
    <x v="1"/>
    <s v="OFF-BI-10001658"/>
    <x v="1"/>
    <x v="8"/>
    <x v="444"/>
    <n v="59.808"/>
    <n v="3"/>
    <n v="0.2"/>
    <n v="19.4376"/>
    <s v="Profit"/>
    <s v="CA"/>
    <x v="0"/>
    <x v="8"/>
  </r>
  <r>
    <n v="720"/>
    <s v="CA-2014-104472"/>
    <x v="270"/>
    <d v="2014-06-07T00:00:00"/>
    <s v="Standard Class"/>
    <s v="CK-12325"/>
    <s v="Christine Kargatis"/>
    <x v="2"/>
    <s v="United States"/>
    <s v="Orem"/>
    <s v="Utah"/>
    <n v="84057"/>
    <x v="1"/>
    <s v="FUR-FU-10000246"/>
    <x v="0"/>
    <x v="5"/>
    <x v="391"/>
    <n v="73.319999999999993"/>
    <n v="6"/>
    <n v="0"/>
    <n v="21.995999999999999"/>
    <s v="Profit"/>
    <s v="CA"/>
    <x v="0"/>
    <x v="5"/>
  </r>
  <r>
    <n v="721"/>
    <s v="CA-2016-112942"/>
    <x v="271"/>
    <d v="2016-02-18T00:00:00"/>
    <s v="Standard Class"/>
    <s v="RD-19810"/>
    <s v="Ross DeVincentis"/>
    <x v="2"/>
    <s v="United States"/>
    <s v="Los Angeles"/>
    <s v="California"/>
    <n v="90045"/>
    <x v="1"/>
    <s v="OFF-PA-10004092"/>
    <x v="1"/>
    <x v="10"/>
    <x v="593"/>
    <n v="146.82"/>
    <n v="3"/>
    <n v="0"/>
    <n v="73.41"/>
    <s v="Profit"/>
    <s v="CA"/>
    <x v="0"/>
    <x v="10"/>
  </r>
  <r>
    <n v="722"/>
    <s v="CA-2016-142335"/>
    <x v="272"/>
    <d v="2016-12-19T00:00:00"/>
    <s v="Standard Class"/>
    <s v="MP-17965"/>
    <s v="Michael Paige"/>
    <x v="1"/>
    <s v="United States"/>
    <s v="Detroit"/>
    <s v="Michigan"/>
    <n v="48205"/>
    <x v="2"/>
    <s v="FUR-TA-10000198"/>
    <x v="0"/>
    <x v="3"/>
    <x v="594"/>
    <n v="1652.94"/>
    <n v="3"/>
    <n v="0"/>
    <n v="231.41159999999999"/>
    <s v="Profit"/>
    <s v="CA"/>
    <x v="0"/>
    <x v="3"/>
  </r>
  <r>
    <n v="723"/>
    <s v="CA-2016-142335"/>
    <x v="272"/>
    <d v="2016-12-19T00:00:00"/>
    <s v="Standard Class"/>
    <s v="MP-17965"/>
    <s v="Michael Paige"/>
    <x v="1"/>
    <s v="United States"/>
    <s v="Detroit"/>
    <s v="Michigan"/>
    <n v="48205"/>
    <x v="2"/>
    <s v="OFF-ST-10000036"/>
    <x v="1"/>
    <x v="4"/>
    <x v="595"/>
    <n v="296.37"/>
    <n v="3"/>
    <n v="0"/>
    <n v="80.019900000000007"/>
    <s v="Profit"/>
    <s v="CA"/>
    <x v="0"/>
    <x v="4"/>
  </r>
  <r>
    <n v="724"/>
    <s v="CA-2014-117429"/>
    <x v="273"/>
    <d v="2014-10-13T00:00:00"/>
    <s v="Standard Class"/>
    <s v="MR-17545"/>
    <s v="Mathew Reese"/>
    <x v="2"/>
    <s v="United States"/>
    <s v="Philadelphia"/>
    <s v="Pennsylvania"/>
    <n v="19140"/>
    <x v="3"/>
    <s v="FUR-FU-10000222"/>
    <x v="0"/>
    <x v="5"/>
    <x v="596"/>
    <n v="129.91999999999999"/>
    <n v="5"/>
    <n v="0.2"/>
    <n v="21.111999999999998"/>
    <s v="Profit"/>
    <s v="CA"/>
    <x v="0"/>
    <x v="5"/>
  </r>
  <r>
    <n v="725"/>
    <s v="CA-2016-114713"/>
    <x v="274"/>
    <d v="2016-07-12T00:00:00"/>
    <s v="Standard Class"/>
    <s v="SC-20695"/>
    <s v="Steve Chapman"/>
    <x v="1"/>
    <s v="United States"/>
    <s v="Hialeah"/>
    <s v="Florida"/>
    <n v="33012"/>
    <x v="0"/>
    <s v="OFF-SU-10004664"/>
    <x v="1"/>
    <x v="14"/>
    <x v="597"/>
    <n v="45.584000000000003"/>
    <n v="7"/>
    <n v="0.2"/>
    <n v="5.1281999999999996"/>
    <s v="Profit"/>
    <s v="CA"/>
    <x v="0"/>
    <x v="14"/>
  </r>
  <r>
    <n v="726"/>
    <s v="CA-2017-144113"/>
    <x v="118"/>
    <d v="2017-09-20T00:00:00"/>
    <s v="Standard Class"/>
    <s v="JF-15355"/>
    <s v="Jay Fein"/>
    <x v="0"/>
    <s v="United States"/>
    <s v="Austin"/>
    <s v="Texas"/>
    <n v="78745"/>
    <x v="2"/>
    <s v="OFF-EN-10001141"/>
    <x v="1"/>
    <x v="12"/>
    <x v="598"/>
    <n v="17.568000000000001"/>
    <n v="2"/>
    <n v="0.2"/>
    <n v="6.3684000000000003"/>
    <s v="Profit"/>
    <s v="CA"/>
    <x v="0"/>
    <x v="12"/>
  </r>
  <r>
    <n v="727"/>
    <s v="CA-2017-144113"/>
    <x v="118"/>
    <d v="2017-09-20T00:00:00"/>
    <s v="Standard Class"/>
    <s v="JF-15355"/>
    <s v="Jay Fein"/>
    <x v="0"/>
    <s v="United States"/>
    <s v="Austin"/>
    <s v="Texas"/>
    <n v="78745"/>
    <x v="2"/>
    <s v="TEC-PH-10002170"/>
    <x v="2"/>
    <x v="7"/>
    <x v="599"/>
    <n v="55.991999999999997"/>
    <n v="1"/>
    <n v="0.2"/>
    <n v="5.5991999999999997"/>
    <s v="Profit"/>
    <s v="CA"/>
    <x v="0"/>
    <x v="7"/>
  </r>
  <r>
    <n v="728"/>
    <s v="US-2016-150861"/>
    <x v="275"/>
    <d v="2016-12-06T00:00:00"/>
    <s v="First Class"/>
    <s v="EG-13900"/>
    <s v="Emily Grady"/>
    <x v="0"/>
    <s v="United States"/>
    <s v="Oceanside"/>
    <s v="New York"/>
    <n v="11572"/>
    <x v="3"/>
    <s v="OFF-PA-10001954"/>
    <x v="1"/>
    <x v="10"/>
    <x v="600"/>
    <n v="182.72"/>
    <n v="8"/>
    <n v="0"/>
    <n v="84.051199999999994"/>
    <s v="Profit"/>
    <s v="US"/>
    <x v="1"/>
    <x v="10"/>
  </r>
  <r>
    <n v="729"/>
    <s v="US-2016-150861"/>
    <x v="275"/>
    <d v="2016-12-06T00:00:00"/>
    <s v="First Class"/>
    <s v="EG-13900"/>
    <s v="Emily Grady"/>
    <x v="0"/>
    <s v="United States"/>
    <s v="Oceanside"/>
    <s v="New York"/>
    <n v="11572"/>
    <x v="3"/>
    <s v="FUR-TA-10002228"/>
    <x v="0"/>
    <x v="3"/>
    <x v="601"/>
    <n v="400.03199999999998"/>
    <n v="2"/>
    <n v="0.4"/>
    <n v="-153.34559999999999"/>
    <s v="Loss"/>
    <s v="US"/>
    <x v="1"/>
    <x v="3"/>
  </r>
  <r>
    <n v="730"/>
    <s v="US-2016-150861"/>
    <x v="275"/>
    <d v="2016-12-06T00:00:00"/>
    <s v="First Class"/>
    <s v="EG-13900"/>
    <s v="Emily Grady"/>
    <x v="0"/>
    <s v="United States"/>
    <s v="Oceanside"/>
    <s v="New York"/>
    <n v="11572"/>
    <x v="3"/>
    <s v="OFF-ST-10004634"/>
    <x v="1"/>
    <x v="4"/>
    <x v="602"/>
    <n v="33.630000000000003"/>
    <n v="3"/>
    <n v="0"/>
    <n v="10.089"/>
    <s v="Profit"/>
    <s v="US"/>
    <x v="1"/>
    <x v="4"/>
  </r>
  <r>
    <n v="731"/>
    <s v="US-2016-150861"/>
    <x v="275"/>
    <d v="2016-12-06T00:00:00"/>
    <s v="First Class"/>
    <s v="EG-13900"/>
    <s v="Emily Grady"/>
    <x v="0"/>
    <s v="United States"/>
    <s v="Oceanside"/>
    <s v="New York"/>
    <n v="11572"/>
    <x v="3"/>
    <s v="FUR-CH-10002965"/>
    <x v="0"/>
    <x v="1"/>
    <x v="229"/>
    <n v="542.64599999999996"/>
    <n v="3"/>
    <n v="0.1"/>
    <n v="102.49979999999999"/>
    <s v="Profit"/>
    <s v="US"/>
    <x v="1"/>
    <x v="1"/>
  </r>
  <r>
    <n v="732"/>
    <s v="US-2016-150861"/>
    <x v="275"/>
    <d v="2016-12-06T00:00:00"/>
    <s v="First Class"/>
    <s v="EG-13900"/>
    <s v="Emily Grady"/>
    <x v="0"/>
    <s v="United States"/>
    <s v="Oceanside"/>
    <s v="New York"/>
    <n v="11572"/>
    <x v="3"/>
    <s v="OFF-LA-10001317"/>
    <x v="1"/>
    <x v="2"/>
    <x v="396"/>
    <n v="6.3"/>
    <n v="2"/>
    <n v="0"/>
    <n v="3.024"/>
    <s v="Profit"/>
    <s v="US"/>
    <x v="1"/>
    <x v="2"/>
  </r>
  <r>
    <n v="733"/>
    <s v="CA-2017-131954"/>
    <x v="276"/>
    <d v="2017-01-25T00:00:00"/>
    <s v="Standard Class"/>
    <s v="DS-13030"/>
    <s v="Darrin Sayre"/>
    <x v="2"/>
    <s v="United States"/>
    <s v="Seattle"/>
    <s v="Washington"/>
    <n v="98115"/>
    <x v="1"/>
    <s v="OFF-ST-10000736"/>
    <x v="1"/>
    <x v="4"/>
    <x v="460"/>
    <n v="242.94"/>
    <n v="3"/>
    <n v="0"/>
    <n v="9.7175999999999991"/>
    <s v="Profit"/>
    <s v="CA"/>
    <x v="0"/>
    <x v="4"/>
  </r>
  <r>
    <n v="734"/>
    <s v="CA-2017-131954"/>
    <x v="276"/>
    <d v="2017-01-25T00:00:00"/>
    <s v="Standard Class"/>
    <s v="DS-13030"/>
    <s v="Darrin Sayre"/>
    <x v="2"/>
    <s v="United States"/>
    <s v="Seattle"/>
    <s v="Washington"/>
    <n v="98115"/>
    <x v="1"/>
    <s v="TEC-AC-10003610"/>
    <x v="2"/>
    <x v="11"/>
    <x v="603"/>
    <n v="179.97"/>
    <n v="3"/>
    <n v="0"/>
    <n v="86.385599999999997"/>
    <s v="Profit"/>
    <s v="CA"/>
    <x v="0"/>
    <x v="11"/>
  </r>
  <r>
    <n v="735"/>
    <s v="CA-2017-131954"/>
    <x v="276"/>
    <d v="2017-01-25T00:00:00"/>
    <s v="Standard Class"/>
    <s v="DS-13030"/>
    <s v="Darrin Sayre"/>
    <x v="2"/>
    <s v="United States"/>
    <s v="Seattle"/>
    <s v="Washington"/>
    <n v="98115"/>
    <x v="1"/>
    <s v="OFF-BI-10003982"/>
    <x v="1"/>
    <x v="8"/>
    <x v="350"/>
    <n v="99.695999999999998"/>
    <n v="6"/>
    <n v="0.2"/>
    <n v="33.647399999999998"/>
    <s v="Profit"/>
    <s v="CA"/>
    <x v="0"/>
    <x v="8"/>
  </r>
  <r>
    <n v="736"/>
    <s v="CA-2017-131954"/>
    <x v="276"/>
    <d v="2017-01-25T00:00:00"/>
    <s v="Standard Class"/>
    <s v="DS-13030"/>
    <s v="Darrin Sayre"/>
    <x v="2"/>
    <s v="United States"/>
    <s v="Seattle"/>
    <s v="Washington"/>
    <n v="98115"/>
    <x v="1"/>
    <s v="OFF-BI-10003291"/>
    <x v="1"/>
    <x v="8"/>
    <x v="44"/>
    <n v="27.936"/>
    <n v="4"/>
    <n v="0.2"/>
    <n v="9.4283999999999999"/>
    <s v="Profit"/>
    <s v="CA"/>
    <x v="0"/>
    <x v="8"/>
  </r>
  <r>
    <n v="737"/>
    <s v="CA-2017-131954"/>
    <x v="276"/>
    <d v="2017-01-25T00:00:00"/>
    <s v="Standard Class"/>
    <s v="DS-13030"/>
    <s v="Darrin Sayre"/>
    <x v="2"/>
    <s v="United States"/>
    <s v="Seattle"/>
    <s v="Washington"/>
    <n v="98115"/>
    <x v="1"/>
    <s v="FUR-BO-10001619"/>
    <x v="0"/>
    <x v="0"/>
    <x v="604"/>
    <n v="84.98"/>
    <n v="1"/>
    <n v="0"/>
    <n v="18.695599999999999"/>
    <s v="Profit"/>
    <s v="CA"/>
    <x v="0"/>
    <x v="0"/>
  </r>
  <r>
    <n v="738"/>
    <s v="CA-2017-131954"/>
    <x v="276"/>
    <d v="2017-01-25T00:00:00"/>
    <s v="Standard Class"/>
    <s v="DS-13030"/>
    <s v="Darrin Sayre"/>
    <x v="2"/>
    <s v="United States"/>
    <s v="Seattle"/>
    <s v="Washington"/>
    <n v="98115"/>
    <x v="1"/>
    <s v="OFF-BI-10000138"/>
    <x v="1"/>
    <x v="8"/>
    <x v="605"/>
    <n v="18.72"/>
    <n v="5"/>
    <n v="0.2"/>
    <n v="6.5519999999999996"/>
    <s v="Profit"/>
    <s v="CA"/>
    <x v="0"/>
    <x v="8"/>
  </r>
  <r>
    <n v="739"/>
    <s v="CA-2014-132500"/>
    <x v="78"/>
    <d v="2014-09-12T00:00:00"/>
    <s v="Standard Class"/>
    <s v="GZ-14470"/>
    <s v="Gary Zandusky"/>
    <x v="0"/>
    <s v="United States"/>
    <s v="San Francisco"/>
    <s v="California"/>
    <n v="94110"/>
    <x v="1"/>
    <s v="TEC-AC-10001383"/>
    <x v="2"/>
    <x v="11"/>
    <x v="606"/>
    <n v="49.98"/>
    <n v="2"/>
    <n v="0"/>
    <n v="8.4966000000000008"/>
    <s v="Profit"/>
    <s v="CA"/>
    <x v="0"/>
    <x v="11"/>
  </r>
  <r>
    <n v="740"/>
    <s v="CA-2014-112326"/>
    <x v="277"/>
    <d v="2014-01-08T00:00:00"/>
    <s v="Standard Class"/>
    <s v="PO-19195"/>
    <s v="Phillina Ober"/>
    <x v="2"/>
    <s v="United States"/>
    <s v="Naperville"/>
    <s v="Illinois"/>
    <n v="60540"/>
    <x v="2"/>
    <s v="OFF-LA-10003223"/>
    <x v="1"/>
    <x v="2"/>
    <x v="607"/>
    <n v="11.784000000000001"/>
    <n v="3"/>
    <n v="0.2"/>
    <n v="4.2717000000000001"/>
    <s v="Profit"/>
    <s v="CA"/>
    <x v="0"/>
    <x v="2"/>
  </r>
  <r>
    <n v="741"/>
    <s v="CA-2014-112326"/>
    <x v="277"/>
    <d v="2014-01-08T00:00:00"/>
    <s v="Standard Class"/>
    <s v="PO-19195"/>
    <s v="Phillina Ober"/>
    <x v="2"/>
    <s v="United States"/>
    <s v="Naperville"/>
    <s v="Illinois"/>
    <n v="60540"/>
    <x v="2"/>
    <s v="OFF-ST-10002743"/>
    <x v="1"/>
    <x v="4"/>
    <x v="418"/>
    <n v="272.73599999999999"/>
    <n v="3"/>
    <n v="0.2"/>
    <n v="-64.774799999999999"/>
    <s v="Loss"/>
    <s v="CA"/>
    <x v="0"/>
    <x v="4"/>
  </r>
  <r>
    <n v="742"/>
    <s v="CA-2014-112326"/>
    <x v="277"/>
    <d v="2014-01-08T00:00:00"/>
    <s v="Standard Class"/>
    <s v="PO-19195"/>
    <s v="Phillina Ober"/>
    <x v="2"/>
    <s v="United States"/>
    <s v="Naperville"/>
    <s v="Illinois"/>
    <n v="60540"/>
    <x v="2"/>
    <s v="OFF-BI-10004094"/>
    <x v="1"/>
    <x v="8"/>
    <x v="608"/>
    <n v="3.54"/>
    <n v="2"/>
    <n v="0.8"/>
    <n v="-5.4870000000000001"/>
    <s v="Loss"/>
    <s v="CA"/>
    <x v="0"/>
    <x v="8"/>
  </r>
  <r>
    <n v="743"/>
    <s v="US-2016-146710"/>
    <x v="278"/>
    <d v="2016-09-01T00:00:00"/>
    <s v="Standard Class"/>
    <s v="SS-20875"/>
    <s v="Sung Shariari"/>
    <x v="0"/>
    <s v="United States"/>
    <s v="Dallas"/>
    <s v="Texas"/>
    <n v="75220"/>
    <x v="2"/>
    <s v="OFF-SU-10004498"/>
    <x v="1"/>
    <x v="14"/>
    <x v="505"/>
    <n v="51.52"/>
    <n v="5"/>
    <n v="0.2"/>
    <n v="-10.948"/>
    <s v="Loss"/>
    <s v="US"/>
    <x v="1"/>
    <x v="14"/>
  </r>
  <r>
    <n v="744"/>
    <s v="US-2016-146710"/>
    <x v="278"/>
    <d v="2016-09-01T00:00:00"/>
    <s v="Standard Class"/>
    <s v="SS-20875"/>
    <s v="Sung Shariari"/>
    <x v="0"/>
    <s v="United States"/>
    <s v="Dallas"/>
    <s v="Texas"/>
    <n v="75220"/>
    <x v="2"/>
    <s v="OFF-PA-10002615"/>
    <x v="1"/>
    <x v="10"/>
    <x v="250"/>
    <n v="3.528"/>
    <n v="1"/>
    <n v="0.2"/>
    <n v="1.1466000000000001"/>
    <s v="Profit"/>
    <s v="US"/>
    <x v="1"/>
    <x v="10"/>
  </r>
  <r>
    <n v="745"/>
    <s v="US-2016-146710"/>
    <x v="278"/>
    <d v="2016-09-01T00:00:00"/>
    <s v="Standard Class"/>
    <s v="SS-20875"/>
    <s v="Sung Shariari"/>
    <x v="0"/>
    <s v="United States"/>
    <s v="Dallas"/>
    <s v="Texas"/>
    <n v="75220"/>
    <x v="2"/>
    <s v="OFF-PA-10004971"/>
    <x v="1"/>
    <x v="10"/>
    <x v="609"/>
    <n v="4.6239999999999997"/>
    <n v="1"/>
    <n v="0.2"/>
    <n v="1.6761999999999999"/>
    <s v="Profit"/>
    <s v="US"/>
    <x v="1"/>
    <x v="10"/>
  </r>
  <r>
    <n v="746"/>
    <s v="US-2016-146710"/>
    <x v="278"/>
    <d v="2016-09-01T00:00:00"/>
    <s v="Standard Class"/>
    <s v="SS-20875"/>
    <s v="Sung Shariari"/>
    <x v="0"/>
    <s v="United States"/>
    <s v="Dallas"/>
    <s v="Texas"/>
    <n v="75220"/>
    <x v="2"/>
    <s v="OFF-SU-10004261"/>
    <x v="1"/>
    <x v="14"/>
    <x v="610"/>
    <n v="55.167999999999999"/>
    <n v="4"/>
    <n v="0.2"/>
    <n v="6.2064000000000004"/>
    <s v="Profit"/>
    <s v="US"/>
    <x v="1"/>
    <x v="14"/>
  </r>
  <r>
    <n v="747"/>
    <s v="CA-2014-124429"/>
    <x v="279"/>
    <d v="2014-05-27T00:00:00"/>
    <s v="Same Day"/>
    <s v="MH-17785"/>
    <s v="Maya Herman"/>
    <x v="1"/>
    <s v="United States"/>
    <s v="San Diego"/>
    <s v="California"/>
    <n v="92105"/>
    <x v="1"/>
    <s v="FUR-TA-10002607"/>
    <x v="0"/>
    <x v="3"/>
    <x v="224"/>
    <n v="567.12"/>
    <n v="10"/>
    <n v="0.2"/>
    <n v="-28.356000000000002"/>
    <s v="Loss"/>
    <s v="CA"/>
    <x v="0"/>
    <x v="3"/>
  </r>
  <r>
    <n v="748"/>
    <s v="CA-2014-124429"/>
    <x v="279"/>
    <d v="2014-05-27T00:00:00"/>
    <s v="Same Day"/>
    <s v="MH-17785"/>
    <s v="Maya Herman"/>
    <x v="1"/>
    <s v="United States"/>
    <s v="San Diego"/>
    <s v="California"/>
    <n v="92105"/>
    <x v="1"/>
    <s v="OFF-ST-10001809"/>
    <x v="1"/>
    <x v="4"/>
    <x v="435"/>
    <n v="359.32"/>
    <n v="4"/>
    <n v="0"/>
    <n v="7.1863999999999999"/>
    <s v="Profit"/>
    <s v="CA"/>
    <x v="0"/>
    <x v="4"/>
  </r>
  <r>
    <n v="749"/>
    <s v="CA-2016-150889"/>
    <x v="231"/>
    <d v="2016-03-22T00:00:00"/>
    <s v="Second Class"/>
    <s v="PB-19105"/>
    <s v="Peter B¸hler"/>
    <x v="0"/>
    <s v="United States"/>
    <s v="Evanston"/>
    <s v="Illinois"/>
    <n v="60201"/>
    <x v="2"/>
    <s v="TEC-PH-10000004"/>
    <x v="2"/>
    <x v="7"/>
    <x v="611"/>
    <n v="11.992000000000001"/>
    <n v="1"/>
    <n v="0.2"/>
    <n v="0.89939999999999998"/>
    <s v="Profit"/>
    <s v="CA"/>
    <x v="0"/>
    <x v="7"/>
  </r>
  <r>
    <n v="750"/>
    <s v="CA-2017-126074"/>
    <x v="280"/>
    <d v="2017-10-06T00:00:00"/>
    <s v="Standard Class"/>
    <s v="RF-19735"/>
    <s v="Roland Fjeld"/>
    <x v="0"/>
    <s v="United States"/>
    <s v="Trenton"/>
    <s v="Michigan"/>
    <n v="48183"/>
    <x v="2"/>
    <s v="OFF-BI-10003638"/>
    <x v="1"/>
    <x v="8"/>
    <x v="612"/>
    <n v="58.05"/>
    <n v="3"/>
    <n v="0"/>
    <n v="26.702999999999999"/>
    <s v="Profit"/>
    <s v="CA"/>
    <x v="0"/>
    <x v="8"/>
  </r>
  <r>
    <n v="751"/>
    <s v="CA-2017-126074"/>
    <x v="280"/>
    <d v="2017-10-06T00:00:00"/>
    <s v="Standard Class"/>
    <s v="RF-19735"/>
    <s v="Roland Fjeld"/>
    <x v="0"/>
    <s v="United States"/>
    <s v="Trenton"/>
    <s v="Michigan"/>
    <n v="48183"/>
    <x v="2"/>
    <s v="FUR-FU-10003577"/>
    <x v="0"/>
    <x v="5"/>
    <x v="613"/>
    <n v="157.74"/>
    <n v="11"/>
    <n v="0"/>
    <n v="56.7864"/>
    <s v="Profit"/>
    <s v="CA"/>
    <x v="0"/>
    <x v="5"/>
  </r>
  <r>
    <n v="752"/>
    <s v="CA-2017-126074"/>
    <x v="280"/>
    <d v="2017-10-06T00:00:00"/>
    <s v="Standard Class"/>
    <s v="RF-19735"/>
    <s v="Roland Fjeld"/>
    <x v="0"/>
    <s v="United States"/>
    <s v="Trenton"/>
    <s v="Michigan"/>
    <n v="48183"/>
    <x v="2"/>
    <s v="OFF-AR-10003478"/>
    <x v="1"/>
    <x v="6"/>
    <x v="359"/>
    <n v="56.98"/>
    <n v="7"/>
    <n v="0"/>
    <n v="22.792000000000002"/>
    <s v="Profit"/>
    <s v="CA"/>
    <x v="0"/>
    <x v="6"/>
  </r>
  <r>
    <n v="753"/>
    <s v="CA-2017-126074"/>
    <x v="280"/>
    <d v="2017-10-06T00:00:00"/>
    <s v="Standard Class"/>
    <s v="RF-19735"/>
    <s v="Roland Fjeld"/>
    <x v="0"/>
    <s v="United States"/>
    <s v="Trenton"/>
    <s v="Michigan"/>
    <n v="48183"/>
    <x v="2"/>
    <s v="OFF-BI-10000546"/>
    <x v="1"/>
    <x v="8"/>
    <x v="614"/>
    <n v="2.88"/>
    <n v="1"/>
    <n v="0"/>
    <n v="1.4112"/>
    <s v="Profit"/>
    <s v="CA"/>
    <x v="0"/>
    <x v="8"/>
  </r>
  <r>
    <n v="754"/>
    <s v="CA-2016-110499"/>
    <x v="281"/>
    <d v="2016-04-09T00:00:00"/>
    <s v="First Class"/>
    <s v="YC-21895"/>
    <s v="Yoseph Carroll"/>
    <x v="1"/>
    <s v="United States"/>
    <s v="San Francisco"/>
    <s v="California"/>
    <n v="94110"/>
    <x v="1"/>
    <s v="TEC-CO-10002095"/>
    <x v="2"/>
    <x v="16"/>
    <x v="615"/>
    <n v="1199.9760000000001"/>
    <n v="3"/>
    <n v="0.2"/>
    <n v="374.99250000000001"/>
    <s v="Profit"/>
    <s v="CA"/>
    <x v="0"/>
    <x v="16"/>
  </r>
  <r>
    <n v="755"/>
    <s v="CA-2015-135272"/>
    <x v="214"/>
    <d v="2015-12-12T00:00:00"/>
    <s v="Standard Class"/>
    <s v="MS-17830"/>
    <s v="Melanie Seite"/>
    <x v="0"/>
    <s v="United States"/>
    <s v="Los Angeles"/>
    <s v="California"/>
    <n v="90036"/>
    <x v="1"/>
    <s v="FUR-FU-10002759"/>
    <x v="0"/>
    <x v="5"/>
    <x v="560"/>
    <n v="79.92"/>
    <n v="4"/>
    <n v="0"/>
    <n v="28.7712"/>
    <s v="Profit"/>
    <s v="CA"/>
    <x v="0"/>
    <x v="5"/>
  </r>
  <r>
    <n v="756"/>
    <s v="CA-2016-140928"/>
    <x v="31"/>
    <d v="2016-09-22T00:00:00"/>
    <s v="Standard Class"/>
    <s v="NB-18655"/>
    <s v="Nona Balk"/>
    <x v="1"/>
    <s v="United States"/>
    <s v="Jacksonville"/>
    <s v="Florida"/>
    <n v="32216"/>
    <x v="0"/>
    <s v="FUR-TA-10001095"/>
    <x v="0"/>
    <x v="3"/>
    <x v="616"/>
    <n v="383.43799999999999"/>
    <n v="4"/>
    <n v="0.45"/>
    <n v="-167.3184"/>
    <s v="Loss"/>
    <s v="CA"/>
    <x v="0"/>
    <x v="3"/>
  </r>
  <r>
    <n v="757"/>
    <s v="CA-2014-106803"/>
    <x v="282"/>
    <d v="2015-01-02T00:00:00"/>
    <s v="Standard Class"/>
    <s v="DC-13285"/>
    <s v="Debra Catini"/>
    <x v="0"/>
    <s v="United States"/>
    <s v="Cottage Grove"/>
    <s v="Minnesota"/>
    <n v="55016"/>
    <x v="2"/>
    <s v="OFF-ST-10002444"/>
    <x v="1"/>
    <x v="4"/>
    <x v="576"/>
    <n v="24.56"/>
    <n v="2"/>
    <n v="0"/>
    <n v="6.8768000000000002"/>
    <s v="Profit"/>
    <s v="CA"/>
    <x v="0"/>
    <x v="4"/>
  </r>
  <r>
    <n v="758"/>
    <s v="CA-2014-106803"/>
    <x v="282"/>
    <d v="2015-01-02T00:00:00"/>
    <s v="Standard Class"/>
    <s v="DC-13285"/>
    <s v="Debra Catini"/>
    <x v="0"/>
    <s v="United States"/>
    <s v="Cottage Grove"/>
    <s v="Minnesota"/>
    <n v="55016"/>
    <x v="2"/>
    <s v="TEC-AC-10001267"/>
    <x v="2"/>
    <x v="11"/>
    <x v="538"/>
    <n v="119.8"/>
    <n v="4"/>
    <n v="0"/>
    <n v="47.92"/>
    <s v="Profit"/>
    <s v="CA"/>
    <x v="0"/>
    <x v="11"/>
  </r>
  <r>
    <n v="759"/>
    <s v="CA-2017-117240"/>
    <x v="283"/>
    <d v="2017-07-28T00:00:00"/>
    <s v="Standard Class"/>
    <s v="CP-12340"/>
    <s v="Christine Phan"/>
    <x v="1"/>
    <s v="United States"/>
    <s v="New York City"/>
    <s v="New York"/>
    <n v="10009"/>
    <x v="3"/>
    <s v="OFF-BI-10000848"/>
    <x v="1"/>
    <x v="8"/>
    <x v="520"/>
    <n v="13.128"/>
    <n v="3"/>
    <n v="0.2"/>
    <n v="4.2666000000000004"/>
    <s v="Profit"/>
    <s v="CA"/>
    <x v="0"/>
    <x v="8"/>
  </r>
  <r>
    <n v="760"/>
    <s v="CA-2017-133333"/>
    <x v="65"/>
    <d v="2017-09-22T00:00:00"/>
    <s v="Standard Class"/>
    <s v="BF-11020"/>
    <s v="Barry Franzˆsisch"/>
    <x v="1"/>
    <s v="United States"/>
    <s v="Green Bay"/>
    <s v="Wisconsin"/>
    <n v="54302"/>
    <x v="2"/>
    <s v="OFF-PA-10002377"/>
    <x v="1"/>
    <x v="10"/>
    <x v="562"/>
    <n v="22.72"/>
    <n v="4"/>
    <n v="0"/>
    <n v="10.224"/>
    <s v="Profit"/>
    <s v="CA"/>
    <x v="0"/>
    <x v="10"/>
  </r>
  <r>
    <n v="761"/>
    <s v="CA-2015-112319"/>
    <x v="284"/>
    <d v="2015-09-05T00:00:00"/>
    <s v="Standard Class"/>
    <s v="AR-10510"/>
    <s v="Andrew Roberts"/>
    <x v="0"/>
    <s v="United States"/>
    <s v="Los Angeles"/>
    <s v="California"/>
    <n v="90004"/>
    <x v="1"/>
    <s v="OFF-PA-10003441"/>
    <x v="1"/>
    <x v="10"/>
    <x v="490"/>
    <n v="58.32"/>
    <n v="9"/>
    <n v="0"/>
    <n v="27.993600000000001"/>
    <s v="Profit"/>
    <s v="CA"/>
    <x v="0"/>
    <x v="10"/>
  </r>
  <r>
    <n v="762"/>
    <s v="CA-2017-126046"/>
    <x v="132"/>
    <d v="2017-11-07T00:00:00"/>
    <s v="Standard Class"/>
    <s v="JC-16105"/>
    <s v="Julie Creighton"/>
    <x v="1"/>
    <s v="United States"/>
    <s v="Atlanta"/>
    <s v="Georgia"/>
    <n v="30318"/>
    <x v="0"/>
    <s v="OFF-LA-10004484"/>
    <x v="1"/>
    <x v="2"/>
    <x v="617"/>
    <n v="12.39"/>
    <n v="3"/>
    <n v="0"/>
    <n v="5.6993999999999998"/>
    <s v="Profit"/>
    <s v="CA"/>
    <x v="0"/>
    <x v="2"/>
  </r>
  <r>
    <n v="763"/>
    <s v="CA-2015-114923"/>
    <x v="285"/>
    <d v="2015-02-13T00:00:00"/>
    <s v="Standard Class"/>
    <s v="LH-17020"/>
    <s v="Lisa Hazard"/>
    <x v="0"/>
    <s v="United States"/>
    <s v="Columbus"/>
    <s v="Ohio"/>
    <n v="43229"/>
    <x v="3"/>
    <s v="TEC-PH-10003931"/>
    <x v="2"/>
    <x v="7"/>
    <x v="161"/>
    <n v="107.982"/>
    <n v="3"/>
    <n v="0.4"/>
    <n v="-26.9955"/>
    <s v="Loss"/>
    <s v="CA"/>
    <x v="0"/>
    <x v="7"/>
  </r>
  <r>
    <n v="764"/>
    <s v="CA-2014-162775"/>
    <x v="286"/>
    <d v="2014-01-15T00:00:00"/>
    <s v="Second Class"/>
    <s v="CS-12250"/>
    <s v="Chris Selesnick"/>
    <x v="1"/>
    <s v="United States"/>
    <s v="Bossier City"/>
    <s v="Louisiana"/>
    <n v="71111"/>
    <x v="0"/>
    <s v="OFF-EN-10001990"/>
    <x v="1"/>
    <x v="12"/>
    <x v="153"/>
    <n v="11.36"/>
    <n v="2"/>
    <n v="0"/>
    <n v="5.3391999999999999"/>
    <s v="Profit"/>
    <s v="CA"/>
    <x v="0"/>
    <x v="12"/>
  </r>
  <r>
    <n v="765"/>
    <s v="CA-2014-162775"/>
    <x v="286"/>
    <d v="2014-01-15T00:00:00"/>
    <s v="Second Class"/>
    <s v="CS-12250"/>
    <s v="Chris Selesnick"/>
    <x v="1"/>
    <s v="United States"/>
    <s v="Bossier City"/>
    <s v="Louisiana"/>
    <n v="71111"/>
    <x v="0"/>
    <s v="OFF-EN-10001532"/>
    <x v="1"/>
    <x v="12"/>
    <x v="618"/>
    <n v="50.94"/>
    <n v="3"/>
    <n v="0"/>
    <n v="25.47"/>
    <s v="Profit"/>
    <s v="CA"/>
    <x v="0"/>
    <x v="12"/>
  </r>
  <r>
    <n v="766"/>
    <s v="CA-2014-162775"/>
    <x v="286"/>
    <d v="2014-01-15T00:00:00"/>
    <s v="Second Class"/>
    <s v="CS-12250"/>
    <s v="Chris Selesnick"/>
    <x v="1"/>
    <s v="United States"/>
    <s v="Bossier City"/>
    <s v="Louisiana"/>
    <n v="71111"/>
    <x v="0"/>
    <s v="TEC-AC-10003174"/>
    <x v="2"/>
    <x v="11"/>
    <x v="619"/>
    <n v="646.74"/>
    <n v="6"/>
    <n v="0"/>
    <n v="258.69600000000003"/>
    <s v="Profit"/>
    <s v="CA"/>
    <x v="0"/>
    <x v="11"/>
  </r>
  <r>
    <n v="767"/>
    <s v="CA-2014-162775"/>
    <x v="286"/>
    <d v="2014-01-15T00:00:00"/>
    <s v="Second Class"/>
    <s v="CS-12250"/>
    <s v="Chris Selesnick"/>
    <x v="1"/>
    <s v="United States"/>
    <s v="Bossier City"/>
    <s v="Louisiana"/>
    <n v="71111"/>
    <x v="0"/>
    <s v="OFF-BI-10004187"/>
    <x v="1"/>
    <x v="8"/>
    <x v="620"/>
    <n v="5.64"/>
    <n v="3"/>
    <n v="0"/>
    <n v="2.7071999999999998"/>
    <s v="Profit"/>
    <s v="CA"/>
    <x v="0"/>
    <x v="8"/>
  </r>
  <r>
    <n v="768"/>
    <s v="CA-2014-162775"/>
    <x v="286"/>
    <d v="2014-01-15T00:00:00"/>
    <s v="Second Class"/>
    <s v="CS-12250"/>
    <s v="Chris Selesnick"/>
    <x v="1"/>
    <s v="United States"/>
    <s v="Bossier City"/>
    <s v="Louisiana"/>
    <n v="71111"/>
    <x v="0"/>
    <s v="OFF-ST-10000025"/>
    <x v="1"/>
    <x v="4"/>
    <x v="621"/>
    <n v="572.58000000000004"/>
    <n v="6"/>
    <n v="0"/>
    <n v="34.354799999999997"/>
    <s v="Profit"/>
    <s v="CA"/>
    <x v="0"/>
    <x v="4"/>
  </r>
  <r>
    <n v="769"/>
    <s v="CA-2014-106810"/>
    <x v="287"/>
    <d v="2014-05-20T00:00:00"/>
    <s v="Standard Class"/>
    <s v="AJ-10795"/>
    <s v="Anthony Johnson"/>
    <x v="1"/>
    <s v="United States"/>
    <s v="Saint Petersburg"/>
    <s v="Florida"/>
    <n v="33710"/>
    <x v="0"/>
    <s v="FUR-FU-10004306"/>
    <x v="0"/>
    <x v="5"/>
    <x v="622"/>
    <n v="310.88"/>
    <n v="2"/>
    <n v="0.2"/>
    <n v="23.315999999999999"/>
    <s v="Profit"/>
    <s v="CA"/>
    <x v="0"/>
    <x v="5"/>
  </r>
  <r>
    <n v="770"/>
    <s v="CA-2016-157245"/>
    <x v="288"/>
    <d v="2016-05-24T00:00:00"/>
    <s v="Standard Class"/>
    <s v="LE-16810"/>
    <s v="Laurel Elliston"/>
    <x v="0"/>
    <s v="United States"/>
    <s v="Arlington"/>
    <s v="Virginia"/>
    <n v="22204"/>
    <x v="0"/>
    <s v="FUR-CH-10003746"/>
    <x v="0"/>
    <x v="1"/>
    <x v="623"/>
    <n v="641.96"/>
    <n v="2"/>
    <n v="0"/>
    <n v="179.74879999999999"/>
    <s v="Profit"/>
    <s v="CA"/>
    <x v="0"/>
    <x v="1"/>
  </r>
  <r>
    <n v="771"/>
    <s v="CA-2017-104220"/>
    <x v="289"/>
    <d v="2017-02-05T00:00:00"/>
    <s v="Standard Class"/>
    <s v="BV-11245"/>
    <s v="Benjamin Venier"/>
    <x v="1"/>
    <s v="United States"/>
    <s v="Des Moines"/>
    <s v="Iowa"/>
    <n v="50315"/>
    <x v="2"/>
    <s v="OFF-BI-10001036"/>
    <x v="1"/>
    <x v="8"/>
    <x v="624"/>
    <n v="18.28"/>
    <n v="2"/>
    <n v="0"/>
    <n v="9.14"/>
    <s v="Profit"/>
    <s v="CA"/>
    <x v="0"/>
    <x v="8"/>
  </r>
  <r>
    <n v="772"/>
    <s v="CA-2017-104220"/>
    <x v="289"/>
    <d v="2017-02-05T00:00:00"/>
    <s v="Standard Class"/>
    <s v="BV-11245"/>
    <s v="Benjamin Venier"/>
    <x v="1"/>
    <s v="United States"/>
    <s v="Des Moines"/>
    <s v="Iowa"/>
    <n v="50315"/>
    <x v="2"/>
    <s v="TEC-PH-10004614"/>
    <x v="2"/>
    <x v="7"/>
    <x v="302"/>
    <n v="207"/>
    <n v="3"/>
    <n v="0"/>
    <n v="51.75"/>
    <s v="Profit"/>
    <s v="CA"/>
    <x v="0"/>
    <x v="7"/>
  </r>
  <r>
    <n v="773"/>
    <s v="CA-2017-104220"/>
    <x v="289"/>
    <d v="2017-02-05T00:00:00"/>
    <s v="Standard Class"/>
    <s v="BV-11245"/>
    <s v="Benjamin Venier"/>
    <x v="1"/>
    <s v="United States"/>
    <s v="Des Moines"/>
    <s v="Iowa"/>
    <n v="50315"/>
    <x v="2"/>
    <s v="OFF-BI-10000301"/>
    <x v="1"/>
    <x v="8"/>
    <x v="625"/>
    <n v="32.35"/>
    <n v="5"/>
    <n v="0"/>
    <n v="16.175000000000001"/>
    <s v="Profit"/>
    <s v="CA"/>
    <x v="0"/>
    <x v="8"/>
  </r>
  <r>
    <n v="774"/>
    <s v="CA-2017-104220"/>
    <x v="289"/>
    <d v="2017-02-05T00:00:00"/>
    <s v="Standard Class"/>
    <s v="BV-11245"/>
    <s v="Benjamin Venier"/>
    <x v="1"/>
    <s v="United States"/>
    <s v="Des Moines"/>
    <s v="Iowa"/>
    <n v="50315"/>
    <x v="2"/>
    <s v="OFF-BI-10003910"/>
    <x v="1"/>
    <x v="8"/>
    <x v="8"/>
    <n v="7.71"/>
    <n v="1"/>
    <n v="0"/>
    <n v="3.4695"/>
    <s v="Profit"/>
    <s v="CA"/>
    <x v="0"/>
    <x v="8"/>
  </r>
  <r>
    <n v="775"/>
    <s v="CA-2017-104220"/>
    <x v="289"/>
    <d v="2017-02-05T00:00:00"/>
    <s v="Standard Class"/>
    <s v="BV-11245"/>
    <s v="Benjamin Venier"/>
    <x v="1"/>
    <s v="United States"/>
    <s v="Des Moines"/>
    <s v="Iowa"/>
    <n v="50315"/>
    <x v="2"/>
    <s v="OFF-AR-10004648"/>
    <x v="1"/>
    <x v="6"/>
    <x v="626"/>
    <n v="40.299999999999997"/>
    <n v="2"/>
    <n v="0"/>
    <n v="10.881"/>
    <s v="Profit"/>
    <s v="CA"/>
    <x v="0"/>
    <x v="6"/>
  </r>
  <r>
    <n v="776"/>
    <s v="CA-2017-104220"/>
    <x v="289"/>
    <d v="2017-02-05T00:00:00"/>
    <s v="Standard Class"/>
    <s v="BV-11245"/>
    <s v="Benjamin Venier"/>
    <x v="1"/>
    <s v="United States"/>
    <s v="Des Moines"/>
    <s v="Iowa"/>
    <n v="50315"/>
    <x v="2"/>
    <s v="FUR-FU-10002597"/>
    <x v="0"/>
    <x v="5"/>
    <x v="627"/>
    <n v="34.58"/>
    <n v="7"/>
    <n v="0"/>
    <n v="14.5236"/>
    <s v="Profit"/>
    <s v="CA"/>
    <x v="0"/>
    <x v="5"/>
  </r>
  <r>
    <n v="777"/>
    <s v="CA-2014-165974"/>
    <x v="290"/>
    <d v="2014-07-06T00:00:00"/>
    <s v="Standard Class"/>
    <s v="DL-12865"/>
    <s v="Dan Lawera"/>
    <x v="0"/>
    <s v="United States"/>
    <s v="Cincinnati"/>
    <s v="Ohio"/>
    <n v="45231"/>
    <x v="3"/>
    <s v="OFF-AR-10003405"/>
    <x v="1"/>
    <x v="6"/>
    <x v="628"/>
    <n v="32.76"/>
    <n v="7"/>
    <n v="0.2"/>
    <n v="3.6855000000000002"/>
    <s v="Profit"/>
    <s v="CA"/>
    <x v="0"/>
    <x v="6"/>
  </r>
  <r>
    <n v="778"/>
    <s v="CA-2015-144267"/>
    <x v="291"/>
    <d v="2015-08-23T00:00:00"/>
    <s v="First Class"/>
    <s v="NZ-18565"/>
    <s v="Nick Zandusky"/>
    <x v="2"/>
    <s v="United States"/>
    <s v="San Francisco"/>
    <s v="California"/>
    <n v="94110"/>
    <x v="1"/>
    <s v="FUR-CH-10002335"/>
    <x v="0"/>
    <x v="1"/>
    <x v="629"/>
    <n v="544.00800000000004"/>
    <n v="3"/>
    <n v="0.2"/>
    <n v="40.800600000000003"/>
    <s v="Profit"/>
    <s v="CA"/>
    <x v="0"/>
    <x v="1"/>
  </r>
  <r>
    <n v="779"/>
    <s v="CA-2015-144267"/>
    <x v="291"/>
    <d v="2015-08-23T00:00:00"/>
    <s v="First Class"/>
    <s v="NZ-18565"/>
    <s v="Nick Zandusky"/>
    <x v="2"/>
    <s v="United States"/>
    <s v="San Francisco"/>
    <s v="California"/>
    <n v="94110"/>
    <x v="1"/>
    <s v="OFF-PA-10000157"/>
    <x v="1"/>
    <x v="10"/>
    <x v="369"/>
    <n v="59.94"/>
    <n v="3"/>
    <n v="0"/>
    <n v="28.171800000000001"/>
    <s v="Profit"/>
    <s v="CA"/>
    <x v="0"/>
    <x v="10"/>
  </r>
  <r>
    <n v="780"/>
    <s v="CA-2015-144267"/>
    <x v="291"/>
    <d v="2015-08-23T00:00:00"/>
    <s v="First Class"/>
    <s v="NZ-18565"/>
    <s v="Nick Zandusky"/>
    <x v="2"/>
    <s v="United States"/>
    <s v="San Francisco"/>
    <s v="California"/>
    <n v="94110"/>
    <x v="1"/>
    <s v="OFF-PA-10001947"/>
    <x v="1"/>
    <x v="10"/>
    <x v="358"/>
    <n v="23.92"/>
    <n v="4"/>
    <n v="0"/>
    <n v="11.720800000000001"/>
    <s v="Profit"/>
    <s v="CA"/>
    <x v="0"/>
    <x v="10"/>
  </r>
  <r>
    <n v="781"/>
    <s v="CA-2015-144267"/>
    <x v="291"/>
    <d v="2015-08-23T00:00:00"/>
    <s v="First Class"/>
    <s v="NZ-18565"/>
    <s v="Nick Zandusky"/>
    <x v="2"/>
    <s v="United States"/>
    <s v="San Francisco"/>
    <s v="California"/>
    <n v="94110"/>
    <x v="1"/>
    <s v="OFF-PA-10003657"/>
    <x v="1"/>
    <x v="10"/>
    <x v="630"/>
    <n v="4.28"/>
    <n v="1"/>
    <n v="0"/>
    <n v="1.9259999999999999"/>
    <s v="Profit"/>
    <s v="CA"/>
    <x v="0"/>
    <x v="10"/>
  </r>
  <r>
    <n v="782"/>
    <s v="US-2015-157014"/>
    <x v="292"/>
    <d v="2015-10-06T00:00:00"/>
    <s v="Second Class"/>
    <s v="BM-11785"/>
    <s v="Bryan Mills"/>
    <x v="0"/>
    <s v="United States"/>
    <s v="Columbus"/>
    <s v="Ohio"/>
    <n v="43229"/>
    <x v="3"/>
    <s v="OFF-BI-10001098"/>
    <x v="1"/>
    <x v="8"/>
    <x v="410"/>
    <n v="32.07"/>
    <n v="5"/>
    <n v="0.7"/>
    <n v="-22.449000000000002"/>
    <s v="Loss"/>
    <s v="US"/>
    <x v="1"/>
    <x v="8"/>
  </r>
  <r>
    <n v="783"/>
    <s v="US-2015-157014"/>
    <x v="292"/>
    <d v="2015-10-06T00:00:00"/>
    <s v="Second Class"/>
    <s v="BM-11785"/>
    <s v="Bryan Mills"/>
    <x v="0"/>
    <s v="United States"/>
    <s v="Columbus"/>
    <s v="Ohio"/>
    <n v="43229"/>
    <x v="3"/>
    <s v="TEC-AC-10002167"/>
    <x v="2"/>
    <x v="11"/>
    <x v="46"/>
    <n v="24"/>
    <n v="2"/>
    <n v="0.2"/>
    <n v="-2.7"/>
    <s v="Loss"/>
    <s v="US"/>
    <x v="1"/>
    <x v="11"/>
  </r>
  <r>
    <n v="784"/>
    <s v="US-2015-157014"/>
    <x v="292"/>
    <d v="2015-10-06T00:00:00"/>
    <s v="Second Class"/>
    <s v="BM-11785"/>
    <s v="Bryan Mills"/>
    <x v="0"/>
    <s v="United States"/>
    <s v="Columbus"/>
    <s v="Ohio"/>
    <n v="43229"/>
    <x v="3"/>
    <s v="FUR-BO-10004409"/>
    <x v="0"/>
    <x v="0"/>
    <x v="631"/>
    <n v="35.49"/>
    <n v="1"/>
    <n v="0.5"/>
    <n v="-15.615600000000001"/>
    <s v="Loss"/>
    <s v="US"/>
    <x v="1"/>
    <x v="0"/>
  </r>
  <r>
    <n v="785"/>
    <s v="US-2015-157014"/>
    <x v="292"/>
    <d v="2015-10-06T00:00:00"/>
    <s v="Second Class"/>
    <s v="BM-11785"/>
    <s v="Bryan Mills"/>
    <x v="0"/>
    <s v="United States"/>
    <s v="Columbus"/>
    <s v="Ohio"/>
    <n v="43229"/>
    <x v="3"/>
    <s v="TEC-AC-10000057"/>
    <x v="2"/>
    <x v="11"/>
    <x v="632"/>
    <n v="47.984000000000002"/>
    <n v="2"/>
    <n v="0.2"/>
    <n v="0.5998"/>
    <s v="Profit"/>
    <s v="US"/>
    <x v="1"/>
    <x v="11"/>
  </r>
  <r>
    <n v="786"/>
    <s v="CA-2015-154921"/>
    <x v="293"/>
    <d v="2015-05-28T00:00:00"/>
    <s v="Standard Class"/>
    <s v="EA-14035"/>
    <s v="Erin Ashbrook"/>
    <x v="1"/>
    <s v="United States"/>
    <s v="Columbia"/>
    <s v="South Carolina"/>
    <n v="29203"/>
    <x v="0"/>
    <s v="OFF-EN-10000056"/>
    <x v="1"/>
    <x v="12"/>
    <x v="633"/>
    <n v="186.69"/>
    <n v="3"/>
    <n v="0"/>
    <n v="87.744299999999996"/>
    <s v="Profit"/>
    <s v="CA"/>
    <x v="0"/>
    <x v="12"/>
  </r>
  <r>
    <n v="787"/>
    <s v="CA-2017-129567"/>
    <x v="294"/>
    <d v="2017-03-21T00:00:00"/>
    <s v="Second Class"/>
    <s v="CL-12565"/>
    <s v="Clay Ludtke"/>
    <x v="0"/>
    <s v="United States"/>
    <s v="Lancaster"/>
    <s v="California"/>
    <n v="93534"/>
    <x v="1"/>
    <s v="OFF-BI-10000014"/>
    <x v="1"/>
    <x v="8"/>
    <x v="634"/>
    <n v="17.456"/>
    <n v="2"/>
    <n v="0.2"/>
    <n v="5.8914"/>
    <s v="Profit"/>
    <s v="CA"/>
    <x v="0"/>
    <x v="8"/>
  </r>
  <r>
    <n v="788"/>
    <s v="CA-2015-154620"/>
    <x v="295"/>
    <d v="2015-12-16T00:00:00"/>
    <s v="Standard Class"/>
    <s v="LT-17110"/>
    <s v="Liz Thompson"/>
    <x v="0"/>
    <s v="United States"/>
    <s v="Lancaster"/>
    <s v="California"/>
    <n v="93534"/>
    <x v="1"/>
    <s v="FUR-CH-10004675"/>
    <x v="0"/>
    <x v="1"/>
    <x v="635"/>
    <n v="348.928"/>
    <n v="2"/>
    <n v="0.2"/>
    <n v="34.892800000000001"/>
    <s v="Profit"/>
    <s v="CA"/>
    <x v="0"/>
    <x v="1"/>
  </r>
  <r>
    <n v="789"/>
    <s v="CA-2015-115938"/>
    <x v="153"/>
    <d v="2015-06-30T00:00:00"/>
    <s v="Standard Class"/>
    <s v="SA-20830"/>
    <s v="Sue Ann Reed"/>
    <x v="0"/>
    <s v="United States"/>
    <s v="Richmond"/>
    <s v="Virginia"/>
    <n v="23223"/>
    <x v="0"/>
    <s v="OFF-BI-10001543"/>
    <x v="1"/>
    <x v="8"/>
    <x v="380"/>
    <n v="143.96"/>
    <n v="4"/>
    <n v="0"/>
    <n v="69.100800000000007"/>
    <s v="Profit"/>
    <s v="CA"/>
    <x v="0"/>
    <x v="8"/>
  </r>
  <r>
    <n v="790"/>
    <s v="CA-2015-115938"/>
    <x v="153"/>
    <d v="2015-06-30T00:00:00"/>
    <s v="Standard Class"/>
    <s v="SA-20830"/>
    <s v="Sue Ann Reed"/>
    <x v="0"/>
    <s v="United States"/>
    <s v="Richmond"/>
    <s v="Virginia"/>
    <n v="23223"/>
    <x v="0"/>
    <s v="OFF-ST-10001321"/>
    <x v="1"/>
    <x v="4"/>
    <x v="421"/>
    <n v="15.42"/>
    <n v="1"/>
    <n v="0"/>
    <n v="4.1634000000000002"/>
    <s v="Profit"/>
    <s v="CA"/>
    <x v="0"/>
    <x v="4"/>
  </r>
  <r>
    <n v="791"/>
    <s v="CA-2015-115938"/>
    <x v="153"/>
    <d v="2015-06-30T00:00:00"/>
    <s v="Standard Class"/>
    <s v="SA-20830"/>
    <s v="Sue Ann Reed"/>
    <x v="0"/>
    <s v="United States"/>
    <s v="Richmond"/>
    <s v="Virginia"/>
    <n v="23223"/>
    <x v="0"/>
    <s v="OFF-BI-10001132"/>
    <x v="1"/>
    <x v="8"/>
    <x v="636"/>
    <n v="43.04"/>
    <n v="8"/>
    <n v="0"/>
    <n v="21.089600000000001"/>
    <s v="Profit"/>
    <s v="CA"/>
    <x v="0"/>
    <x v="8"/>
  </r>
  <r>
    <n v="792"/>
    <s v="CA-2015-115938"/>
    <x v="153"/>
    <d v="2015-06-30T00:00:00"/>
    <s v="Standard Class"/>
    <s v="SA-20830"/>
    <s v="Sue Ann Reed"/>
    <x v="0"/>
    <s v="United States"/>
    <s v="Richmond"/>
    <s v="Virginia"/>
    <n v="23223"/>
    <x v="0"/>
    <s v="FUR-CH-10003199"/>
    <x v="0"/>
    <x v="1"/>
    <x v="637"/>
    <n v="332.94"/>
    <n v="3"/>
    <n v="0"/>
    <n v="79.905600000000007"/>
    <s v="Profit"/>
    <s v="CA"/>
    <x v="0"/>
    <x v="1"/>
  </r>
  <r>
    <n v="793"/>
    <s v="CA-2016-105256"/>
    <x v="244"/>
    <d v="2016-05-20T00:00:00"/>
    <s v="Same Day"/>
    <s v="JK-15730"/>
    <s v="Joe Kamberova"/>
    <x v="0"/>
    <s v="United States"/>
    <s v="Asheville"/>
    <s v="North Carolina"/>
    <n v="28806"/>
    <x v="0"/>
    <s v="TEC-PH-10001530"/>
    <x v="2"/>
    <x v="7"/>
    <x v="638"/>
    <n v="1363.96"/>
    <n v="5"/>
    <n v="0.2"/>
    <n v="85.247500000000002"/>
    <s v="Profit"/>
    <s v="CA"/>
    <x v="0"/>
    <x v="7"/>
  </r>
  <r>
    <n v="794"/>
    <s v="CA-2014-156433"/>
    <x v="59"/>
    <d v="2014-09-26T00:00:00"/>
    <s v="Standard Class"/>
    <s v="ES-14020"/>
    <s v="Erica Smith"/>
    <x v="0"/>
    <s v="United States"/>
    <s v="San Francisco"/>
    <s v="California"/>
    <n v="94110"/>
    <x v="1"/>
    <s v="OFF-LA-10001569"/>
    <x v="1"/>
    <x v="2"/>
    <x v="639"/>
    <n v="9.9600000000000009"/>
    <n v="2"/>
    <n v="0"/>
    <n v="4.5815999999999999"/>
    <s v="Profit"/>
    <s v="CA"/>
    <x v="0"/>
    <x v="2"/>
  </r>
  <r>
    <n v="795"/>
    <s v="CA-2014-156433"/>
    <x v="59"/>
    <d v="2014-09-26T00:00:00"/>
    <s v="Standard Class"/>
    <s v="ES-14020"/>
    <s v="Erica Smith"/>
    <x v="0"/>
    <s v="United States"/>
    <s v="San Francisco"/>
    <s v="California"/>
    <n v="94110"/>
    <x v="1"/>
    <s v="OFF-PA-10003724"/>
    <x v="1"/>
    <x v="10"/>
    <x v="362"/>
    <n v="21.72"/>
    <n v="4"/>
    <n v="0"/>
    <n v="10.642799999999999"/>
    <s v="Profit"/>
    <s v="CA"/>
    <x v="0"/>
    <x v="10"/>
  </r>
  <r>
    <n v="796"/>
    <s v="CA-2017-151428"/>
    <x v="296"/>
    <d v="2017-09-26T00:00:00"/>
    <s v="Standard Class"/>
    <s v="RH-19495"/>
    <s v="Rick Hansen"/>
    <x v="0"/>
    <s v="United States"/>
    <s v="Rochester"/>
    <s v="Minnesota"/>
    <n v="55901"/>
    <x v="2"/>
    <s v="OFF-BI-10000546"/>
    <x v="1"/>
    <x v="8"/>
    <x v="614"/>
    <n v="20.16"/>
    <n v="7"/>
    <n v="0"/>
    <n v="9.8783999999999992"/>
    <s v="Profit"/>
    <s v="CA"/>
    <x v="0"/>
    <x v="8"/>
  </r>
  <r>
    <n v="797"/>
    <s v="CA-2015-124653"/>
    <x v="100"/>
    <d v="2015-12-26T00:00:00"/>
    <s v="First Class"/>
    <s v="DB-13120"/>
    <s v="David Bremer"/>
    <x v="1"/>
    <s v="United States"/>
    <s v="Rochester"/>
    <s v="New York"/>
    <n v="14609"/>
    <x v="3"/>
    <s v="OFF-PA-10000176"/>
    <x v="1"/>
    <x v="10"/>
    <x v="640"/>
    <n v="132.79"/>
    <n v="7"/>
    <n v="0"/>
    <n v="63.739199999999997"/>
    <s v="Profit"/>
    <s v="CA"/>
    <x v="0"/>
    <x v="10"/>
  </r>
  <r>
    <n v="798"/>
    <s v="CA-2015-124653"/>
    <x v="100"/>
    <d v="2015-12-26T00:00:00"/>
    <s v="First Class"/>
    <s v="DB-13120"/>
    <s v="David Bremer"/>
    <x v="1"/>
    <s v="United States"/>
    <s v="Rochester"/>
    <s v="New York"/>
    <n v="14609"/>
    <x v="3"/>
    <s v="OFF-PA-10002365"/>
    <x v="1"/>
    <x v="10"/>
    <x v="12"/>
    <n v="12.96"/>
    <n v="2"/>
    <n v="0"/>
    <n v="6.2207999999999997"/>
    <s v="Profit"/>
    <s v="CA"/>
    <x v="0"/>
    <x v="10"/>
  </r>
  <r>
    <n v="799"/>
    <s v="CA-2015-124653"/>
    <x v="100"/>
    <d v="2015-12-26T00:00:00"/>
    <s v="First Class"/>
    <s v="DB-13120"/>
    <s v="David Bremer"/>
    <x v="1"/>
    <s v="United States"/>
    <s v="Rochester"/>
    <s v="New York"/>
    <n v="14609"/>
    <x v="3"/>
    <s v="OFF-LA-10002271"/>
    <x v="1"/>
    <x v="2"/>
    <x v="641"/>
    <n v="21.56"/>
    <n v="7"/>
    <n v="0"/>
    <n v="10.348800000000001"/>
    <s v="Profit"/>
    <s v="CA"/>
    <x v="0"/>
    <x v="2"/>
  </r>
  <r>
    <n v="800"/>
    <s v="CA-2015-101910"/>
    <x v="154"/>
    <d v="2015-12-03T00:00:00"/>
    <s v="Standard Class"/>
    <s v="CD-11920"/>
    <s v="Carlos Daly"/>
    <x v="0"/>
    <s v="United States"/>
    <s v="Lake Elsinore"/>
    <s v="California"/>
    <n v="92530"/>
    <x v="1"/>
    <s v="FUR-CH-10002647"/>
    <x v="0"/>
    <x v="1"/>
    <x v="475"/>
    <n v="283.92"/>
    <n v="5"/>
    <n v="0.2"/>
    <n v="17.745000000000001"/>
    <s v="Profit"/>
    <s v="CA"/>
    <x v="0"/>
    <x v="1"/>
  </r>
  <r>
    <n v="801"/>
    <s v="CA-2017-105809"/>
    <x v="297"/>
    <d v="2017-02-23T00:00:00"/>
    <s v="First Class"/>
    <s v="HW-14935"/>
    <s v="Helen Wasserman"/>
    <x v="1"/>
    <s v="United States"/>
    <s v="San Diego"/>
    <s v="California"/>
    <n v="92105"/>
    <x v="1"/>
    <s v="FUR-FU-10004090"/>
    <x v="0"/>
    <x v="5"/>
    <x v="642"/>
    <n v="22.23"/>
    <n v="1"/>
    <n v="0"/>
    <n v="7.3358999999999996"/>
    <s v="Profit"/>
    <s v="CA"/>
    <x v="0"/>
    <x v="5"/>
  </r>
  <r>
    <n v="802"/>
    <s v="CA-2017-105809"/>
    <x v="297"/>
    <d v="2017-02-23T00:00:00"/>
    <s v="First Class"/>
    <s v="HW-14935"/>
    <s v="Helen Wasserman"/>
    <x v="1"/>
    <s v="United States"/>
    <s v="San Diego"/>
    <s v="California"/>
    <n v="92105"/>
    <x v="1"/>
    <s v="TEC-PH-10001580"/>
    <x v="2"/>
    <x v="7"/>
    <x v="234"/>
    <n v="215.96799999999999"/>
    <n v="2"/>
    <n v="0.2"/>
    <n v="18.897200000000002"/>
    <s v="Profit"/>
    <s v="CA"/>
    <x v="0"/>
    <x v="7"/>
  </r>
  <r>
    <n v="803"/>
    <s v="CA-2016-136133"/>
    <x v="298"/>
    <d v="2016-08-23T00:00:00"/>
    <s v="Second Class"/>
    <s v="HW-14935"/>
    <s v="Helen Wasserman"/>
    <x v="1"/>
    <s v="United States"/>
    <s v="New York City"/>
    <s v="New York"/>
    <n v="10024"/>
    <x v="3"/>
    <s v="OFF-AP-10000576"/>
    <x v="1"/>
    <x v="9"/>
    <x v="643"/>
    <n v="355.32"/>
    <n v="9"/>
    <n v="0"/>
    <n v="99.489599999999996"/>
    <s v="Profit"/>
    <s v="CA"/>
    <x v="0"/>
    <x v="9"/>
  </r>
  <r>
    <n v="804"/>
    <s v="CA-2016-115504"/>
    <x v="299"/>
    <d v="2016-03-17T00:00:00"/>
    <s v="Standard Class"/>
    <s v="MC-18130"/>
    <s v="Mike Caudle"/>
    <x v="1"/>
    <s v="United States"/>
    <s v="Monroe"/>
    <s v="Louisiana"/>
    <n v="71203"/>
    <x v="0"/>
    <s v="OFF-PA-10003953"/>
    <x v="1"/>
    <x v="10"/>
    <x v="644"/>
    <n v="12.96"/>
    <n v="2"/>
    <n v="0"/>
    <n v="6.2207999999999997"/>
    <s v="Profit"/>
    <s v="CA"/>
    <x v="0"/>
    <x v="10"/>
  </r>
  <r>
    <n v="805"/>
    <s v="CA-2017-135783"/>
    <x v="300"/>
    <d v="2017-04-24T00:00:00"/>
    <s v="First Class"/>
    <s v="GM-14440"/>
    <s v="Gary McGarr"/>
    <x v="0"/>
    <s v="United States"/>
    <s v="San Francisco"/>
    <s v="California"/>
    <n v="94122"/>
    <x v="1"/>
    <s v="FUR-FU-10000794"/>
    <x v="0"/>
    <x v="5"/>
    <x v="645"/>
    <n v="18.28"/>
    <n v="2"/>
    <n v="0"/>
    <n v="6.2152000000000003"/>
    <s v="Profit"/>
    <s v="CA"/>
    <x v="0"/>
    <x v="5"/>
  </r>
  <r>
    <n v="806"/>
    <s v="CA-2014-134313"/>
    <x v="301"/>
    <d v="2014-11-07T00:00:00"/>
    <s v="Standard Class"/>
    <s v="RA-19915"/>
    <s v="Russell Applegate"/>
    <x v="0"/>
    <s v="United States"/>
    <s v="Denver"/>
    <s v="Colorado"/>
    <n v="80219"/>
    <x v="1"/>
    <s v="OFF-AR-10001897"/>
    <x v="1"/>
    <x v="6"/>
    <x v="646"/>
    <n v="43.176000000000002"/>
    <n v="3"/>
    <n v="0.2"/>
    <n v="4.3175999999999997"/>
    <s v="Profit"/>
    <s v="CA"/>
    <x v="0"/>
    <x v="6"/>
  </r>
  <r>
    <n v="807"/>
    <s v="CA-2014-134313"/>
    <x v="301"/>
    <d v="2014-11-07T00:00:00"/>
    <s v="Standard Class"/>
    <s v="RA-19915"/>
    <s v="Russell Applegate"/>
    <x v="0"/>
    <s v="United States"/>
    <s v="Denver"/>
    <s v="Colorado"/>
    <n v="80219"/>
    <x v="1"/>
    <s v="TEC-PH-10001795"/>
    <x v="2"/>
    <x v="7"/>
    <x v="647"/>
    <n v="1983.9680000000001"/>
    <n v="4"/>
    <n v="0.2"/>
    <n v="247.99600000000001"/>
    <s v="Profit"/>
    <s v="CA"/>
    <x v="0"/>
    <x v="7"/>
  </r>
  <r>
    <n v="808"/>
    <s v="CA-2015-140921"/>
    <x v="302"/>
    <d v="2015-02-05T00:00:00"/>
    <s v="First Class"/>
    <s v="AA-10375"/>
    <s v="Allen Armold"/>
    <x v="0"/>
    <s v="United States"/>
    <s v="Omaha"/>
    <s v="Nebraska"/>
    <n v="68104"/>
    <x v="2"/>
    <s v="FUR-FU-10003347"/>
    <x v="0"/>
    <x v="5"/>
    <x v="379"/>
    <n v="28.4"/>
    <n v="2"/>
    <n v="0"/>
    <n v="11.076000000000001"/>
    <s v="Profit"/>
    <s v="CA"/>
    <x v="0"/>
    <x v="5"/>
  </r>
  <r>
    <n v="809"/>
    <s v="CA-2015-140921"/>
    <x v="302"/>
    <d v="2015-02-05T00:00:00"/>
    <s v="First Class"/>
    <s v="AA-10375"/>
    <s v="Allen Armold"/>
    <x v="0"/>
    <s v="United States"/>
    <s v="Omaha"/>
    <s v="Nebraska"/>
    <n v="68104"/>
    <x v="2"/>
    <s v="TEC-AC-10004901"/>
    <x v="2"/>
    <x v="11"/>
    <x v="648"/>
    <n v="149.97"/>
    <n v="3"/>
    <n v="0"/>
    <n v="50.989800000000002"/>
    <s v="Profit"/>
    <s v="CA"/>
    <x v="0"/>
    <x v="11"/>
  </r>
  <r>
    <n v="810"/>
    <s v="CA-2014-151995"/>
    <x v="303"/>
    <d v="2014-10-15T00:00:00"/>
    <s v="First Class"/>
    <s v="ZC-21910"/>
    <s v="Zuschuss Carroll"/>
    <x v="0"/>
    <s v="United States"/>
    <s v="Edmonds"/>
    <s v="Washington"/>
    <n v="98026"/>
    <x v="1"/>
    <s v="OFF-AR-10003190"/>
    <x v="1"/>
    <x v="6"/>
    <x v="649"/>
    <n v="11.52"/>
    <n v="4"/>
    <n v="0"/>
    <n v="3.2256"/>
    <s v="Profit"/>
    <s v="CA"/>
    <x v="0"/>
    <x v="6"/>
  </r>
  <r>
    <n v="811"/>
    <s v="CA-2014-151995"/>
    <x v="303"/>
    <d v="2014-10-15T00:00:00"/>
    <s v="First Class"/>
    <s v="ZC-21910"/>
    <s v="Zuschuss Carroll"/>
    <x v="0"/>
    <s v="United States"/>
    <s v="Edmonds"/>
    <s v="Washington"/>
    <n v="98026"/>
    <x v="1"/>
    <s v="FUR-TA-10002903"/>
    <x v="0"/>
    <x v="3"/>
    <x v="258"/>
    <n v="1298.55"/>
    <n v="5"/>
    <n v="0"/>
    <n v="311.65199999999999"/>
    <s v="Profit"/>
    <s v="CA"/>
    <x v="0"/>
    <x v="3"/>
  </r>
  <r>
    <n v="812"/>
    <s v="CA-2014-151995"/>
    <x v="303"/>
    <d v="2014-10-15T00:00:00"/>
    <s v="First Class"/>
    <s v="ZC-21910"/>
    <s v="Zuschuss Carroll"/>
    <x v="0"/>
    <s v="United States"/>
    <s v="Edmonds"/>
    <s v="Washington"/>
    <n v="98026"/>
    <x v="1"/>
    <s v="OFF-AP-10000240"/>
    <x v="1"/>
    <x v="9"/>
    <x v="650"/>
    <n v="213.92"/>
    <n v="4"/>
    <n v="0"/>
    <n v="62.036799999999999"/>
    <s v="Profit"/>
    <s v="CA"/>
    <x v="0"/>
    <x v="9"/>
  </r>
  <r>
    <n v="813"/>
    <s v="CA-2014-151995"/>
    <x v="303"/>
    <d v="2014-10-15T00:00:00"/>
    <s v="First Class"/>
    <s v="ZC-21910"/>
    <s v="Zuschuss Carroll"/>
    <x v="0"/>
    <s v="United States"/>
    <s v="Edmonds"/>
    <s v="Washington"/>
    <n v="98026"/>
    <x v="1"/>
    <s v="TEC-AC-10001101"/>
    <x v="2"/>
    <x v="11"/>
    <x v="552"/>
    <n v="25.78"/>
    <n v="2"/>
    <n v="0"/>
    <n v="2.5779999999999998"/>
    <s v="Profit"/>
    <s v="CA"/>
    <x v="0"/>
    <x v="11"/>
  </r>
  <r>
    <n v="814"/>
    <s v="CA-2017-143686"/>
    <x v="304"/>
    <d v="2017-05-14T00:00:00"/>
    <s v="Same Day"/>
    <s v="PJ-19015"/>
    <s v="Pauline Johnson"/>
    <x v="0"/>
    <s v="United States"/>
    <s v="Santa Ana"/>
    <s v="California"/>
    <n v="92704"/>
    <x v="1"/>
    <s v="FUR-FU-10000794"/>
    <x v="0"/>
    <x v="5"/>
    <x v="645"/>
    <n v="18.28"/>
    <n v="2"/>
    <n v="0"/>
    <n v="6.2152000000000003"/>
    <s v="Profit"/>
    <s v="CA"/>
    <x v="0"/>
    <x v="5"/>
  </r>
  <r>
    <n v="815"/>
    <s v="CA-2017-143686"/>
    <x v="304"/>
    <d v="2017-05-14T00:00:00"/>
    <s v="Same Day"/>
    <s v="PJ-19015"/>
    <s v="Pauline Johnson"/>
    <x v="0"/>
    <s v="United States"/>
    <s v="Santa Ana"/>
    <s v="California"/>
    <n v="92704"/>
    <x v="1"/>
    <s v="TEC-AC-10001838"/>
    <x v="2"/>
    <x v="11"/>
    <x v="651"/>
    <n v="1399.93"/>
    <n v="7"/>
    <n v="0"/>
    <n v="601.96990000000005"/>
    <s v="Profit"/>
    <s v="CA"/>
    <x v="0"/>
    <x v="11"/>
  </r>
  <r>
    <n v="816"/>
    <s v="CA-2015-106565"/>
    <x v="305"/>
    <d v="2015-03-23T00:00:00"/>
    <s v="First Class"/>
    <s v="BW-11110"/>
    <s v="Bart Watters"/>
    <x v="1"/>
    <s v="United States"/>
    <s v="Milwaukee"/>
    <s v="Wisconsin"/>
    <n v="53209"/>
    <x v="2"/>
    <s v="OFF-PA-10000061"/>
    <x v="1"/>
    <x v="10"/>
    <x v="181"/>
    <n v="51.84"/>
    <n v="8"/>
    <n v="0"/>
    <n v="24.883199999999999"/>
    <s v="Profit"/>
    <s v="CA"/>
    <x v="0"/>
    <x v="10"/>
  </r>
  <r>
    <n v="817"/>
    <s v="CA-2016-149370"/>
    <x v="306"/>
    <d v="2016-09-19T00:00:00"/>
    <s v="Standard Class"/>
    <s v="DB-13210"/>
    <s v="Dean Braden"/>
    <x v="0"/>
    <s v="United States"/>
    <s v="Philadelphia"/>
    <s v="Pennsylvania"/>
    <n v="19140"/>
    <x v="3"/>
    <s v="OFF-PA-10003651"/>
    <x v="1"/>
    <x v="10"/>
    <x v="652"/>
    <n v="5.3440000000000003"/>
    <n v="1"/>
    <n v="0.2"/>
    <n v="1.8704000000000001"/>
    <s v="Profit"/>
    <s v="CA"/>
    <x v="0"/>
    <x v="10"/>
  </r>
  <r>
    <n v="818"/>
    <s v="CA-2014-140858"/>
    <x v="307"/>
    <d v="2014-07-02T00:00:00"/>
    <s v="Standard Class"/>
    <s v="CA-12775"/>
    <s v="Cynthia Arntzen"/>
    <x v="0"/>
    <s v="United States"/>
    <s v="Philadelphia"/>
    <s v="Pennsylvania"/>
    <n v="19140"/>
    <x v="3"/>
    <s v="OFF-PA-10000304"/>
    <x v="1"/>
    <x v="10"/>
    <x v="88"/>
    <n v="41.472000000000001"/>
    <n v="8"/>
    <n v="0.2"/>
    <n v="14.5152"/>
    <s v="Profit"/>
    <s v="CA"/>
    <x v="0"/>
    <x v="10"/>
  </r>
  <r>
    <n v="819"/>
    <s v="CA-2014-140858"/>
    <x v="307"/>
    <d v="2014-07-02T00:00:00"/>
    <s v="Standard Class"/>
    <s v="CA-12775"/>
    <s v="Cynthia Arntzen"/>
    <x v="0"/>
    <s v="United States"/>
    <s v="Philadelphia"/>
    <s v="Pennsylvania"/>
    <n v="19140"/>
    <x v="3"/>
    <s v="OFF-BI-10003094"/>
    <x v="1"/>
    <x v="8"/>
    <x v="653"/>
    <n v="3.1680000000000001"/>
    <n v="3"/>
    <n v="0.7"/>
    <n v="-2.4287999999999998"/>
    <s v="Loss"/>
    <s v="CA"/>
    <x v="0"/>
    <x v="8"/>
  </r>
  <r>
    <n v="820"/>
    <s v="CA-2014-140858"/>
    <x v="307"/>
    <d v="2014-07-02T00:00:00"/>
    <s v="Standard Class"/>
    <s v="CA-12775"/>
    <s v="Cynthia Arntzen"/>
    <x v="0"/>
    <s v="United States"/>
    <s v="Philadelphia"/>
    <s v="Pennsylvania"/>
    <n v="19140"/>
    <x v="3"/>
    <s v="FUR-CH-10001394"/>
    <x v="0"/>
    <x v="1"/>
    <x v="654"/>
    <n v="1228.4649999999999"/>
    <n v="5"/>
    <n v="0.3"/>
    <n v="0"/>
    <s v="Profit"/>
    <s v="CA"/>
    <x v="0"/>
    <x v="1"/>
  </r>
  <r>
    <n v="821"/>
    <s v="CA-2014-140858"/>
    <x v="307"/>
    <d v="2014-07-02T00:00:00"/>
    <s v="Standard Class"/>
    <s v="CA-12775"/>
    <s v="Cynthia Arntzen"/>
    <x v="0"/>
    <s v="United States"/>
    <s v="Philadelphia"/>
    <s v="Pennsylvania"/>
    <n v="19140"/>
    <x v="3"/>
    <s v="OFF-BI-10004230"/>
    <x v="1"/>
    <x v="8"/>
    <x v="655"/>
    <n v="31.085999999999999"/>
    <n v="3"/>
    <n v="0.7"/>
    <n v="-22.796399999999998"/>
    <s v="Loss"/>
    <s v="CA"/>
    <x v="0"/>
    <x v="8"/>
  </r>
  <r>
    <n v="822"/>
    <s v="CA-2014-140858"/>
    <x v="307"/>
    <d v="2014-07-02T00:00:00"/>
    <s v="Standard Class"/>
    <s v="CA-12775"/>
    <s v="Cynthia Arntzen"/>
    <x v="0"/>
    <s v="United States"/>
    <s v="Philadelphia"/>
    <s v="Pennsylvania"/>
    <n v="19140"/>
    <x v="3"/>
    <s v="OFF-PA-10003395"/>
    <x v="1"/>
    <x v="10"/>
    <x v="656"/>
    <n v="335.52"/>
    <n v="4"/>
    <n v="0.2"/>
    <n v="117.432"/>
    <s v="Profit"/>
    <s v="CA"/>
    <x v="0"/>
    <x v="10"/>
  </r>
  <r>
    <n v="823"/>
    <s v="CA-2017-101434"/>
    <x v="308"/>
    <d v="2017-06-27T00:00:00"/>
    <s v="Standard Class"/>
    <s v="TR-21325"/>
    <s v="Toby Ritter"/>
    <x v="0"/>
    <s v="United States"/>
    <s v="Belleville"/>
    <s v="New Jersey"/>
    <n v="7109"/>
    <x v="3"/>
    <s v="TEC-AC-10002402"/>
    <x v="2"/>
    <x v="11"/>
    <x v="657"/>
    <n v="239.97"/>
    <n v="3"/>
    <n v="0"/>
    <n v="71.991"/>
    <s v="Profit"/>
    <s v="CA"/>
    <x v="0"/>
    <x v="11"/>
  </r>
  <r>
    <n v="824"/>
    <s v="CA-2017-101434"/>
    <x v="308"/>
    <d v="2017-06-27T00:00:00"/>
    <s v="Standard Class"/>
    <s v="TR-21325"/>
    <s v="Toby Ritter"/>
    <x v="0"/>
    <s v="United States"/>
    <s v="Belleville"/>
    <s v="New Jersey"/>
    <n v="7109"/>
    <x v="3"/>
    <s v="OFF-LA-10003223"/>
    <x v="1"/>
    <x v="2"/>
    <x v="607"/>
    <n v="9.82"/>
    <n v="2"/>
    <n v="0"/>
    <n v="4.8117999999999999"/>
    <s v="Profit"/>
    <s v="CA"/>
    <x v="0"/>
    <x v="2"/>
  </r>
  <r>
    <n v="825"/>
    <s v="US-2014-102071"/>
    <x v="309"/>
    <d v="2014-05-15T00:00:00"/>
    <s v="Standard Class"/>
    <s v="PG-18820"/>
    <s v="Patrick Gardner"/>
    <x v="0"/>
    <s v="United States"/>
    <s v="San Francisco"/>
    <s v="California"/>
    <n v="94110"/>
    <x v="1"/>
    <s v="TEC-AC-10003441"/>
    <x v="2"/>
    <x v="11"/>
    <x v="658"/>
    <n v="67.8"/>
    <n v="4"/>
    <n v="0"/>
    <n v="4.0679999999999996"/>
    <s v="Profit"/>
    <s v="US"/>
    <x v="1"/>
    <x v="11"/>
  </r>
  <r>
    <n v="826"/>
    <s v="US-2014-102071"/>
    <x v="309"/>
    <d v="2014-05-15T00:00:00"/>
    <s v="Standard Class"/>
    <s v="PG-18820"/>
    <s v="Patrick Gardner"/>
    <x v="0"/>
    <s v="United States"/>
    <s v="San Francisco"/>
    <s v="California"/>
    <n v="94110"/>
    <x v="1"/>
    <s v="TEC-AC-10000109"/>
    <x v="2"/>
    <x v="11"/>
    <x v="202"/>
    <n v="167.97"/>
    <n v="3"/>
    <n v="0"/>
    <n v="40.312800000000003"/>
    <s v="Profit"/>
    <s v="US"/>
    <x v="1"/>
    <x v="11"/>
  </r>
  <r>
    <n v="827"/>
    <s v="CA-2017-126956"/>
    <x v="170"/>
    <d v="2017-08-28T00:00:00"/>
    <s v="Standard Class"/>
    <s v="GT-14710"/>
    <s v="Greg Tran"/>
    <x v="0"/>
    <s v="United States"/>
    <s v="Lakeville"/>
    <s v="Minnesota"/>
    <n v="55044"/>
    <x v="2"/>
    <s v="OFF-FA-10002280"/>
    <x v="1"/>
    <x v="13"/>
    <x v="659"/>
    <n v="35"/>
    <n v="7"/>
    <n v="0"/>
    <n v="16.8"/>
    <s v="Profit"/>
    <s v="CA"/>
    <x v="0"/>
    <x v="13"/>
  </r>
  <r>
    <n v="828"/>
    <s v="CA-2017-126956"/>
    <x v="170"/>
    <d v="2017-08-28T00:00:00"/>
    <s v="Standard Class"/>
    <s v="GT-14710"/>
    <s v="Greg Tran"/>
    <x v="0"/>
    <s v="United States"/>
    <s v="Lakeville"/>
    <s v="Minnesota"/>
    <n v="55044"/>
    <x v="2"/>
    <s v="OFF-SU-10000381"/>
    <x v="1"/>
    <x v="14"/>
    <x v="660"/>
    <n v="37.24"/>
    <n v="4"/>
    <n v="0"/>
    <n v="10.7996"/>
    <s v="Profit"/>
    <s v="CA"/>
    <x v="0"/>
    <x v="14"/>
  </r>
  <r>
    <n v="829"/>
    <s v="CA-2017-126956"/>
    <x v="170"/>
    <d v="2017-08-28T00:00:00"/>
    <s v="Standard Class"/>
    <s v="GT-14710"/>
    <s v="Greg Tran"/>
    <x v="0"/>
    <s v="United States"/>
    <s v="Lakeville"/>
    <s v="Minnesota"/>
    <n v="55044"/>
    <x v="2"/>
    <s v="OFF-EN-10004459"/>
    <x v="1"/>
    <x v="12"/>
    <x v="661"/>
    <n v="15.28"/>
    <n v="2"/>
    <n v="0"/>
    <n v="7.4871999999999996"/>
    <s v="Profit"/>
    <s v="CA"/>
    <x v="0"/>
    <x v="12"/>
  </r>
  <r>
    <n v="830"/>
    <s v="CA-2017-129462"/>
    <x v="114"/>
    <d v="2017-06-21T00:00:00"/>
    <s v="Second Class"/>
    <s v="JE-15745"/>
    <s v="Joel Eaton"/>
    <x v="0"/>
    <s v="United States"/>
    <s v="Florence"/>
    <s v="Kentucky"/>
    <n v="41042"/>
    <x v="0"/>
    <s v="FUR-CH-10000665"/>
    <x v="0"/>
    <x v="1"/>
    <x v="662"/>
    <n v="301.95999999999998"/>
    <n v="2"/>
    <n v="0"/>
    <n v="90.587999999999994"/>
    <s v="Profit"/>
    <s v="CA"/>
    <x v="0"/>
    <x v="1"/>
  </r>
  <r>
    <n v="831"/>
    <s v="CA-2017-129462"/>
    <x v="114"/>
    <d v="2017-06-21T00:00:00"/>
    <s v="Second Class"/>
    <s v="JE-15745"/>
    <s v="Joel Eaton"/>
    <x v="0"/>
    <s v="United States"/>
    <s v="Florence"/>
    <s v="Kentucky"/>
    <n v="41042"/>
    <x v="0"/>
    <s v="OFF-AP-10003884"/>
    <x v="1"/>
    <x v="9"/>
    <x v="663"/>
    <n v="180.66"/>
    <n v="3"/>
    <n v="0"/>
    <n v="50.584800000000001"/>
    <s v="Profit"/>
    <s v="CA"/>
    <x v="0"/>
    <x v="9"/>
  </r>
  <r>
    <n v="832"/>
    <s v="CA-2017-129462"/>
    <x v="114"/>
    <d v="2017-06-21T00:00:00"/>
    <s v="Second Class"/>
    <s v="JE-15745"/>
    <s v="Joel Eaton"/>
    <x v="0"/>
    <s v="United States"/>
    <s v="Florence"/>
    <s v="Kentucky"/>
    <n v="41042"/>
    <x v="0"/>
    <s v="TEC-PH-10001557"/>
    <x v="2"/>
    <x v="7"/>
    <x v="664"/>
    <n v="191.98"/>
    <n v="2"/>
    <n v="0"/>
    <n v="51.834600000000002"/>
    <s v="Profit"/>
    <s v="CA"/>
    <x v="0"/>
    <x v="7"/>
  </r>
  <r>
    <n v="833"/>
    <s v="CA-2017-129462"/>
    <x v="114"/>
    <d v="2017-06-21T00:00:00"/>
    <s v="Second Class"/>
    <s v="JE-15745"/>
    <s v="Joel Eaton"/>
    <x v="0"/>
    <s v="United States"/>
    <s v="Florence"/>
    <s v="Kentucky"/>
    <n v="41042"/>
    <x v="0"/>
    <s v="TEC-PH-10002085"/>
    <x v="2"/>
    <x v="7"/>
    <x v="665"/>
    <n v="65.989999999999995"/>
    <n v="1"/>
    <n v="0"/>
    <n v="17.157399999999999"/>
    <s v="Profit"/>
    <s v="CA"/>
    <x v="0"/>
    <x v="7"/>
  </r>
  <r>
    <n v="834"/>
    <s v="CA-2016-165316"/>
    <x v="310"/>
    <d v="2016-07-27T00:00:00"/>
    <s v="Standard Class"/>
    <s v="JB-15400"/>
    <s v="Jennifer Braxton"/>
    <x v="1"/>
    <s v="United States"/>
    <s v="Tampa"/>
    <s v="Florida"/>
    <n v="33614"/>
    <x v="0"/>
    <s v="OFF-AR-10002956"/>
    <x v="1"/>
    <x v="6"/>
    <x v="666"/>
    <n v="35.216000000000001"/>
    <n v="2"/>
    <n v="0.2"/>
    <n v="2.6412"/>
    <s v="Profit"/>
    <s v="CA"/>
    <x v="0"/>
    <x v="6"/>
  </r>
  <r>
    <n v="835"/>
    <s v="CA-2016-165316"/>
    <x v="310"/>
    <d v="2016-07-27T00:00:00"/>
    <s v="Standard Class"/>
    <s v="JB-15400"/>
    <s v="Jennifer Braxton"/>
    <x v="1"/>
    <s v="United States"/>
    <s v="Tampa"/>
    <s v="Florida"/>
    <n v="33614"/>
    <x v="0"/>
    <s v="OFF-AP-10003266"/>
    <x v="1"/>
    <x v="9"/>
    <x v="667"/>
    <n v="23.696000000000002"/>
    <n v="2"/>
    <n v="0.2"/>
    <n v="6.5164"/>
    <s v="Profit"/>
    <s v="CA"/>
    <x v="0"/>
    <x v="9"/>
  </r>
  <r>
    <n v="836"/>
    <s v="CA-2016-165316"/>
    <x v="310"/>
    <d v="2016-07-27T00:00:00"/>
    <s v="Standard Class"/>
    <s v="JB-15400"/>
    <s v="Jennifer Braxton"/>
    <x v="1"/>
    <s v="United States"/>
    <s v="Tampa"/>
    <s v="Florida"/>
    <n v="33614"/>
    <x v="0"/>
    <s v="TEC-MA-10004002"/>
    <x v="2"/>
    <x v="15"/>
    <x v="668"/>
    <n v="265.47500000000002"/>
    <n v="1"/>
    <n v="0.5"/>
    <n v="-111.4995"/>
    <s v="Loss"/>
    <s v="CA"/>
    <x v="0"/>
    <x v="15"/>
  </r>
  <r>
    <n v="837"/>
    <s v="US-2014-115987"/>
    <x v="78"/>
    <d v="2014-09-13T00:00:00"/>
    <s v="Second Class"/>
    <s v="LH-17020"/>
    <s v="Lisa Hazard"/>
    <x v="0"/>
    <s v="United States"/>
    <s v="Tyler"/>
    <s v="Texas"/>
    <n v="75701"/>
    <x v="2"/>
    <s v="OFF-BI-10001071"/>
    <x v="1"/>
    <x v="8"/>
    <x v="669"/>
    <n v="51.183999999999997"/>
    <n v="4"/>
    <n v="0.8"/>
    <n v="-79.3352"/>
    <s v="Loss"/>
    <s v="US"/>
    <x v="1"/>
    <x v="8"/>
  </r>
  <r>
    <n v="838"/>
    <s v="US-2017-156083"/>
    <x v="259"/>
    <d v="2017-11-11T00:00:00"/>
    <s v="Standard Class"/>
    <s v="JL-15175"/>
    <s v="James Lanier"/>
    <x v="2"/>
    <s v="United States"/>
    <s v="Columbia"/>
    <s v="Tennessee"/>
    <n v="38401"/>
    <x v="0"/>
    <s v="OFF-PA-10001560"/>
    <x v="1"/>
    <x v="10"/>
    <x v="670"/>
    <n v="9.6639999999999997"/>
    <n v="2"/>
    <n v="0.2"/>
    <n v="3.2616000000000001"/>
    <s v="Profit"/>
    <s v="US"/>
    <x v="1"/>
    <x v="10"/>
  </r>
  <r>
    <n v="839"/>
    <s v="US-2016-137547"/>
    <x v="311"/>
    <d v="2016-03-12T00:00:00"/>
    <s v="Standard Class"/>
    <s v="EB-13705"/>
    <s v="Ed Braxton"/>
    <x v="1"/>
    <s v="United States"/>
    <s v="Fort Worth"/>
    <s v="Texas"/>
    <n v="76106"/>
    <x v="2"/>
    <s v="TEC-PH-10002365"/>
    <x v="2"/>
    <x v="7"/>
    <x v="403"/>
    <n v="21.071999999999999"/>
    <n v="3"/>
    <n v="0.2"/>
    <n v="1.5804"/>
    <s v="Profit"/>
    <s v="US"/>
    <x v="1"/>
    <x v="7"/>
  </r>
  <r>
    <n v="840"/>
    <s v="CA-2015-100454"/>
    <x v="312"/>
    <d v="2015-11-25T00:00:00"/>
    <s v="Standard Class"/>
    <s v="BM-11650"/>
    <s v="Brian Moss"/>
    <x v="1"/>
    <s v="United States"/>
    <s v="New York City"/>
    <s v="New York"/>
    <n v="10035"/>
    <x v="3"/>
    <s v="OFF-AR-10004648"/>
    <x v="1"/>
    <x v="6"/>
    <x v="626"/>
    <n v="60.45"/>
    <n v="3"/>
    <n v="0"/>
    <n v="16.3215"/>
    <s v="Profit"/>
    <s v="CA"/>
    <x v="0"/>
    <x v="6"/>
  </r>
  <r>
    <n v="841"/>
    <s v="CA-2015-100454"/>
    <x v="312"/>
    <d v="2015-11-25T00:00:00"/>
    <s v="Standard Class"/>
    <s v="BM-11650"/>
    <s v="Brian Moss"/>
    <x v="1"/>
    <s v="United States"/>
    <s v="New York City"/>
    <s v="New York"/>
    <n v="10035"/>
    <x v="3"/>
    <s v="OFF-AR-10002578"/>
    <x v="1"/>
    <x v="6"/>
    <x v="671"/>
    <n v="11.52"/>
    <n v="4"/>
    <n v="0"/>
    <n v="3.3408000000000002"/>
    <s v="Profit"/>
    <s v="CA"/>
    <x v="0"/>
    <x v="6"/>
  </r>
  <r>
    <n v="842"/>
    <s v="CA-2015-100454"/>
    <x v="312"/>
    <d v="2015-11-25T00:00:00"/>
    <s v="Standard Class"/>
    <s v="BM-11650"/>
    <s v="Brian Moss"/>
    <x v="1"/>
    <s v="United States"/>
    <s v="New York City"/>
    <s v="New York"/>
    <n v="10035"/>
    <x v="3"/>
    <s v="FUR-BO-10001519"/>
    <x v="0"/>
    <x v="0"/>
    <x v="672"/>
    <n v="186.048"/>
    <n v="4"/>
    <n v="0.2"/>
    <n v="9.3024000000000004"/>
    <s v="Profit"/>
    <s v="CA"/>
    <x v="0"/>
    <x v="0"/>
  </r>
  <r>
    <n v="843"/>
    <s v="CA-2016-161669"/>
    <x v="77"/>
    <d v="2016-11-09T00:00:00"/>
    <s v="First Class"/>
    <s v="EM-14095"/>
    <s v="Eudokia Martin"/>
    <x v="1"/>
    <s v="United States"/>
    <s v="Los Angeles"/>
    <s v="California"/>
    <n v="90036"/>
    <x v="1"/>
    <s v="OFF-BI-10001294"/>
    <x v="1"/>
    <x v="8"/>
    <x v="673"/>
    <n v="37.44"/>
    <n v="4"/>
    <n v="0.2"/>
    <n v="11.7"/>
    <s v="Profit"/>
    <s v="CA"/>
    <x v="0"/>
    <x v="8"/>
  </r>
  <r>
    <n v="844"/>
    <s v="CA-2016-161669"/>
    <x v="77"/>
    <d v="2016-11-09T00:00:00"/>
    <s v="First Class"/>
    <s v="EM-14095"/>
    <s v="Eudokia Martin"/>
    <x v="1"/>
    <s v="United States"/>
    <s v="Los Angeles"/>
    <s v="California"/>
    <n v="90036"/>
    <x v="1"/>
    <s v="OFF-BI-10001636"/>
    <x v="1"/>
    <x v="8"/>
    <x v="674"/>
    <n v="26.975999999999999"/>
    <n v="4"/>
    <n v="0.2"/>
    <n v="8.7672000000000008"/>
    <s v="Profit"/>
    <s v="CA"/>
    <x v="0"/>
    <x v="8"/>
  </r>
  <r>
    <n v="845"/>
    <s v="CA-2016-161669"/>
    <x v="77"/>
    <d v="2016-11-09T00:00:00"/>
    <s v="First Class"/>
    <s v="EM-14095"/>
    <s v="Eudokia Martin"/>
    <x v="1"/>
    <s v="United States"/>
    <s v="Los Angeles"/>
    <s v="California"/>
    <n v="90036"/>
    <x v="1"/>
    <s v="OFF-SU-10002503"/>
    <x v="1"/>
    <x v="14"/>
    <x v="675"/>
    <n v="11.36"/>
    <n v="2"/>
    <n v="0"/>
    <n v="3.2944"/>
    <s v="Profit"/>
    <s v="CA"/>
    <x v="0"/>
    <x v="14"/>
  </r>
  <r>
    <n v="846"/>
    <s v="CA-2016-161669"/>
    <x v="77"/>
    <d v="2016-11-09T00:00:00"/>
    <s v="First Class"/>
    <s v="EM-14095"/>
    <s v="Eudokia Martin"/>
    <x v="1"/>
    <s v="United States"/>
    <s v="Los Angeles"/>
    <s v="California"/>
    <n v="90036"/>
    <x v="1"/>
    <s v="OFF-LA-10004093"/>
    <x v="1"/>
    <x v="2"/>
    <x v="676"/>
    <n v="14.62"/>
    <n v="2"/>
    <n v="0"/>
    <n v="6.8714000000000004"/>
    <s v="Profit"/>
    <s v="CA"/>
    <x v="0"/>
    <x v="2"/>
  </r>
  <r>
    <n v="847"/>
    <s v="CA-2015-114300"/>
    <x v="313"/>
    <d v="2015-10-17T00:00:00"/>
    <s v="Standard Class"/>
    <s v="AF-10885"/>
    <s v="Art Foster"/>
    <x v="0"/>
    <s v="United States"/>
    <s v="Louisville"/>
    <s v="Kentucky"/>
    <n v="40214"/>
    <x v="0"/>
    <s v="TEC-PH-10001552"/>
    <x v="2"/>
    <x v="7"/>
    <x v="180"/>
    <n v="83.72"/>
    <n v="7"/>
    <n v="0"/>
    <n v="23.441600000000001"/>
    <s v="Profit"/>
    <s v="CA"/>
    <x v="0"/>
    <x v="7"/>
  </r>
  <r>
    <n v="848"/>
    <s v="CA-2015-114300"/>
    <x v="313"/>
    <d v="2015-10-17T00:00:00"/>
    <s v="Standard Class"/>
    <s v="AF-10885"/>
    <s v="Art Foster"/>
    <x v="0"/>
    <s v="United States"/>
    <s v="Louisville"/>
    <s v="Kentucky"/>
    <n v="40214"/>
    <x v="0"/>
    <s v="FUR-CH-10001891"/>
    <x v="0"/>
    <x v="1"/>
    <x v="268"/>
    <n v="287.94"/>
    <n v="3"/>
    <n v="0"/>
    <n v="77.743799999999993"/>
    <s v="Profit"/>
    <s v="CA"/>
    <x v="0"/>
    <x v="1"/>
  </r>
  <r>
    <n v="849"/>
    <s v="CA-2017-107503"/>
    <x v="314"/>
    <d v="2017-01-06T00:00:00"/>
    <s v="Standard Class"/>
    <s v="GA-14725"/>
    <s v="Guy Armstrong"/>
    <x v="0"/>
    <s v="United States"/>
    <s v="Lorain"/>
    <s v="Ohio"/>
    <n v="44052"/>
    <x v="3"/>
    <s v="FUR-FU-10003878"/>
    <x v="0"/>
    <x v="5"/>
    <x v="677"/>
    <n v="48.896000000000001"/>
    <n v="4"/>
    <n v="0.2"/>
    <n v="8.5568000000000008"/>
    <s v="Profit"/>
    <s v="CA"/>
    <x v="0"/>
    <x v="5"/>
  </r>
  <r>
    <n v="850"/>
    <s v="CA-2014-107755"/>
    <x v="315"/>
    <d v="2014-02-12T00:00:00"/>
    <s v="Standard Class"/>
    <s v="CK-12760"/>
    <s v="Cyma Kinney"/>
    <x v="1"/>
    <s v="United States"/>
    <s v="Linden"/>
    <s v="New Jersey"/>
    <n v="7036"/>
    <x v="3"/>
    <s v="TEC-AC-10000710"/>
    <x v="2"/>
    <x v="11"/>
    <x v="678"/>
    <n v="115.36"/>
    <n v="7"/>
    <n v="0"/>
    <n v="49.604799999999997"/>
    <s v="Profit"/>
    <s v="CA"/>
    <x v="0"/>
    <x v="11"/>
  </r>
  <r>
    <n v="851"/>
    <s v="CA-2016-152534"/>
    <x v="23"/>
    <d v="2016-06-25T00:00:00"/>
    <s v="Second Class"/>
    <s v="DP-13105"/>
    <s v="Dave Poirier"/>
    <x v="1"/>
    <s v="United States"/>
    <s v="Salinas"/>
    <s v="California"/>
    <n v="93905"/>
    <x v="1"/>
    <s v="OFF-AR-10002335"/>
    <x v="1"/>
    <x v="6"/>
    <x v="679"/>
    <n v="5.16"/>
    <n v="2"/>
    <n v="0"/>
    <n v="1.3415999999999999"/>
    <s v="Profit"/>
    <s v="CA"/>
    <x v="0"/>
    <x v="6"/>
  </r>
  <r>
    <n v="852"/>
    <s v="CA-2016-152534"/>
    <x v="23"/>
    <d v="2016-06-25T00:00:00"/>
    <s v="Second Class"/>
    <s v="DP-13105"/>
    <s v="Dave Poirier"/>
    <x v="1"/>
    <s v="United States"/>
    <s v="Salinas"/>
    <s v="California"/>
    <n v="93905"/>
    <x v="1"/>
    <s v="OFF-PA-10001870"/>
    <x v="1"/>
    <x v="10"/>
    <x v="680"/>
    <n v="38.880000000000003"/>
    <n v="6"/>
    <n v="0"/>
    <n v="18.662400000000002"/>
    <s v="Profit"/>
    <s v="CA"/>
    <x v="0"/>
    <x v="10"/>
  </r>
  <r>
    <n v="853"/>
    <s v="CA-2016-113747"/>
    <x v="316"/>
    <d v="2016-06-04T00:00:00"/>
    <s v="Standard Class"/>
    <s v="VD-21670"/>
    <s v="Valerie Dominguez"/>
    <x v="0"/>
    <s v="United States"/>
    <s v="Jackson"/>
    <s v="Mississippi"/>
    <n v="39212"/>
    <x v="0"/>
    <s v="OFF-AR-10003373"/>
    <x v="1"/>
    <x v="6"/>
    <x v="290"/>
    <n v="185.88"/>
    <n v="6"/>
    <n v="0"/>
    <n v="50.187600000000003"/>
    <s v="Profit"/>
    <s v="CA"/>
    <x v="0"/>
    <x v="6"/>
  </r>
  <r>
    <n v="854"/>
    <s v="CA-2016-123274"/>
    <x v="317"/>
    <d v="2016-02-24T00:00:00"/>
    <s v="Standard Class"/>
    <s v="GT-14710"/>
    <s v="Greg Tran"/>
    <x v="0"/>
    <s v="United States"/>
    <s v="New York City"/>
    <s v="New York"/>
    <n v="10035"/>
    <x v="3"/>
    <s v="FUR-FU-10004090"/>
    <x v="0"/>
    <x v="5"/>
    <x v="642"/>
    <n v="44.46"/>
    <n v="2"/>
    <n v="0"/>
    <n v="14.671799999999999"/>
    <s v="Profit"/>
    <s v="CA"/>
    <x v="0"/>
    <x v="5"/>
  </r>
  <r>
    <n v="855"/>
    <s v="CA-2016-123274"/>
    <x v="317"/>
    <d v="2016-02-24T00:00:00"/>
    <s v="Standard Class"/>
    <s v="GT-14710"/>
    <s v="Greg Tran"/>
    <x v="0"/>
    <s v="United States"/>
    <s v="New York City"/>
    <s v="New York"/>
    <n v="10035"/>
    <x v="3"/>
    <s v="OFF-ST-10000736"/>
    <x v="1"/>
    <x v="4"/>
    <x v="460"/>
    <n v="242.94"/>
    <n v="3"/>
    <n v="0"/>
    <n v="9.7175999999999991"/>
    <s v="Profit"/>
    <s v="CA"/>
    <x v="0"/>
    <x v="4"/>
  </r>
  <r>
    <n v="856"/>
    <s v="CA-2014-125612"/>
    <x v="93"/>
    <d v="2014-08-08T00:00:00"/>
    <s v="Standard Class"/>
    <s v="BK-11260"/>
    <s v="Berenike Kampe"/>
    <x v="0"/>
    <s v="United States"/>
    <s v="New York City"/>
    <s v="New York"/>
    <n v="10035"/>
    <x v="3"/>
    <s v="OFF-PA-10001019"/>
    <x v="1"/>
    <x v="10"/>
    <x v="681"/>
    <n v="39.96"/>
    <n v="2"/>
    <n v="0"/>
    <n v="18.781199999999998"/>
    <s v="Profit"/>
    <s v="CA"/>
    <x v="0"/>
    <x v="10"/>
  </r>
  <r>
    <n v="857"/>
    <s v="CA-2014-125612"/>
    <x v="93"/>
    <d v="2014-08-08T00:00:00"/>
    <s v="Standard Class"/>
    <s v="BK-11260"/>
    <s v="Berenike Kampe"/>
    <x v="0"/>
    <s v="United States"/>
    <s v="New York City"/>
    <s v="New York"/>
    <n v="10035"/>
    <x v="3"/>
    <s v="OFF-SU-10002537"/>
    <x v="1"/>
    <x v="14"/>
    <x v="682"/>
    <n v="102.3"/>
    <n v="10"/>
    <n v="0"/>
    <n v="26.597999999999999"/>
    <s v="Profit"/>
    <s v="CA"/>
    <x v="0"/>
    <x v="14"/>
  </r>
  <r>
    <n v="858"/>
    <s v="CA-2014-125612"/>
    <x v="93"/>
    <d v="2014-08-08T00:00:00"/>
    <s v="Standard Class"/>
    <s v="BK-11260"/>
    <s v="Berenike Kampe"/>
    <x v="0"/>
    <s v="United States"/>
    <s v="New York City"/>
    <s v="New York"/>
    <n v="10035"/>
    <x v="3"/>
    <s v="OFF-ST-10003221"/>
    <x v="1"/>
    <x v="4"/>
    <x v="683"/>
    <n v="21.36"/>
    <n v="2"/>
    <n v="0"/>
    <n v="5.7671999999999999"/>
    <s v="Profit"/>
    <s v="CA"/>
    <x v="0"/>
    <x v="4"/>
  </r>
  <r>
    <n v="859"/>
    <s v="CA-2017-161984"/>
    <x v="318"/>
    <d v="2017-04-15T00:00:00"/>
    <s v="Standard Class"/>
    <s v="SJ-20125"/>
    <s v="Sanjit Jacobs"/>
    <x v="2"/>
    <s v="United States"/>
    <s v="New Brunswick"/>
    <s v="New Jersey"/>
    <n v="8901"/>
    <x v="3"/>
    <s v="OFF-PA-10004569"/>
    <x v="1"/>
    <x v="10"/>
    <x v="230"/>
    <n v="7.61"/>
    <n v="1"/>
    <n v="0"/>
    <n v="3.5767000000000002"/>
    <s v="Profit"/>
    <s v="CA"/>
    <x v="0"/>
    <x v="10"/>
  </r>
  <r>
    <n v="860"/>
    <s v="CA-2017-161984"/>
    <x v="318"/>
    <d v="2017-04-15T00:00:00"/>
    <s v="Standard Class"/>
    <s v="SJ-20125"/>
    <s v="Sanjit Jacobs"/>
    <x v="2"/>
    <s v="United States"/>
    <s v="New Brunswick"/>
    <s v="New Jersey"/>
    <n v="8901"/>
    <x v="3"/>
    <s v="OFF-FA-10000624"/>
    <x v="1"/>
    <x v="13"/>
    <x v="294"/>
    <n v="7.16"/>
    <n v="2"/>
    <n v="0"/>
    <n v="3.58"/>
    <s v="Profit"/>
    <s v="CA"/>
    <x v="0"/>
    <x v="13"/>
  </r>
  <r>
    <n v="861"/>
    <s v="CA-2014-133851"/>
    <x v="3"/>
    <d v="2014-06-16T00:00:00"/>
    <s v="Standard Class"/>
    <s v="CM-12445"/>
    <s v="Chuck Magee"/>
    <x v="0"/>
    <s v="United States"/>
    <s v="San Francisco"/>
    <s v="California"/>
    <n v="94122"/>
    <x v="1"/>
    <s v="OFF-SU-10001225"/>
    <x v="1"/>
    <x v="14"/>
    <x v="327"/>
    <n v="7.36"/>
    <n v="2"/>
    <n v="0"/>
    <n v="0.1472"/>
    <s v="Profit"/>
    <s v="CA"/>
    <x v="0"/>
    <x v="14"/>
  </r>
  <r>
    <n v="862"/>
    <s v="CA-2014-133851"/>
    <x v="3"/>
    <d v="2014-06-16T00:00:00"/>
    <s v="Standard Class"/>
    <s v="CM-12445"/>
    <s v="Chuck Magee"/>
    <x v="0"/>
    <s v="United States"/>
    <s v="San Francisco"/>
    <s v="California"/>
    <n v="94122"/>
    <x v="1"/>
    <s v="OFF-AR-10003752"/>
    <x v="1"/>
    <x v="6"/>
    <x v="684"/>
    <n v="23.1"/>
    <n v="2"/>
    <n v="0"/>
    <n v="10.625999999999999"/>
    <s v="Profit"/>
    <s v="CA"/>
    <x v="0"/>
    <x v="6"/>
  </r>
  <r>
    <n v="863"/>
    <s v="CA-2016-134474"/>
    <x v="319"/>
    <d v="2016-01-07T00:00:00"/>
    <s v="Second Class"/>
    <s v="AJ-10795"/>
    <s v="Anthony Johnson"/>
    <x v="1"/>
    <s v="United States"/>
    <s v="Jacksonville"/>
    <s v="Florida"/>
    <n v="32216"/>
    <x v="0"/>
    <s v="TEC-AC-10001714"/>
    <x v="2"/>
    <x v="11"/>
    <x v="685"/>
    <n v="191.47200000000001"/>
    <n v="6"/>
    <n v="0.2"/>
    <n v="40.687800000000003"/>
    <s v="Profit"/>
    <s v="CA"/>
    <x v="0"/>
    <x v="11"/>
  </r>
  <r>
    <n v="864"/>
    <s v="CA-2016-134474"/>
    <x v="319"/>
    <d v="2016-01-07T00:00:00"/>
    <s v="Second Class"/>
    <s v="AJ-10795"/>
    <s v="Anthony Johnson"/>
    <x v="1"/>
    <s v="United States"/>
    <s v="Jacksonville"/>
    <s v="Florida"/>
    <n v="32216"/>
    <x v="0"/>
    <s v="OFF-AR-10003958"/>
    <x v="1"/>
    <x v="6"/>
    <x v="686"/>
    <n v="5.2480000000000002"/>
    <n v="2"/>
    <n v="0.2"/>
    <n v="0.59040000000000004"/>
    <s v="Profit"/>
    <s v="CA"/>
    <x v="0"/>
    <x v="6"/>
  </r>
  <r>
    <n v="865"/>
    <s v="CA-2016-134474"/>
    <x v="319"/>
    <d v="2016-01-07T00:00:00"/>
    <s v="Second Class"/>
    <s v="AJ-10795"/>
    <s v="Anthony Johnson"/>
    <x v="1"/>
    <s v="United States"/>
    <s v="Jacksonville"/>
    <s v="Florida"/>
    <n v="32216"/>
    <x v="0"/>
    <s v="TEC-PH-10002923"/>
    <x v="2"/>
    <x v="7"/>
    <x v="687"/>
    <n v="59.183999999999997"/>
    <n v="2"/>
    <n v="0.2"/>
    <n v="5.1786000000000003"/>
    <s v="Profit"/>
    <s v="CA"/>
    <x v="0"/>
    <x v="7"/>
  </r>
  <r>
    <n v="866"/>
    <s v="CA-2014-149020"/>
    <x v="320"/>
    <d v="2014-01-15T00:00:00"/>
    <s v="Standard Class"/>
    <s v="AJ-10780"/>
    <s v="Anthony Jacobs"/>
    <x v="1"/>
    <s v="United States"/>
    <s v="Springfield"/>
    <s v="Virginia"/>
    <n v="22153"/>
    <x v="0"/>
    <s v="OFF-LA-10004272"/>
    <x v="1"/>
    <x v="2"/>
    <x v="688"/>
    <n v="2.89"/>
    <n v="1"/>
    <n v="0"/>
    <n v="1.3583000000000001"/>
    <s v="Profit"/>
    <s v="CA"/>
    <x v="0"/>
    <x v="2"/>
  </r>
  <r>
    <n v="867"/>
    <s v="CA-2014-149020"/>
    <x v="320"/>
    <d v="2014-01-15T00:00:00"/>
    <s v="Standard Class"/>
    <s v="AJ-10780"/>
    <s v="Anthony Jacobs"/>
    <x v="1"/>
    <s v="United States"/>
    <s v="Springfield"/>
    <s v="Virginia"/>
    <n v="22153"/>
    <x v="0"/>
    <s v="FUR-FU-10000965"/>
    <x v="0"/>
    <x v="5"/>
    <x v="689"/>
    <n v="51.94"/>
    <n v="1"/>
    <n v="0"/>
    <n v="21.295400000000001"/>
    <s v="Profit"/>
    <s v="CA"/>
    <x v="0"/>
    <x v="5"/>
  </r>
  <r>
    <n v="868"/>
    <s v="CA-2016-134362"/>
    <x v="321"/>
    <d v="2016-10-02T00:00:00"/>
    <s v="First Class"/>
    <s v="LS-16945"/>
    <s v="Linda Southworth"/>
    <x v="1"/>
    <s v="United States"/>
    <s v="Philadelphia"/>
    <s v="Pennsylvania"/>
    <n v="19140"/>
    <x v="3"/>
    <s v="OFF-LA-10004853"/>
    <x v="1"/>
    <x v="2"/>
    <x v="690"/>
    <n v="15.936"/>
    <n v="4"/>
    <n v="0.2"/>
    <n v="5.1791999999999998"/>
    <s v="Profit"/>
    <s v="CA"/>
    <x v="0"/>
    <x v="2"/>
  </r>
  <r>
    <n v="869"/>
    <s v="CA-2014-136742"/>
    <x v="322"/>
    <d v="2014-04-10T00:00:00"/>
    <s v="Standard Class"/>
    <s v="GP-14740"/>
    <s v="Guy Phonely"/>
    <x v="1"/>
    <s v="United States"/>
    <s v="Lancaster"/>
    <s v="Pennsylvania"/>
    <n v="17602"/>
    <x v="3"/>
    <s v="OFF-BI-10003719"/>
    <x v="1"/>
    <x v="8"/>
    <x v="691"/>
    <n v="44.91"/>
    <n v="6"/>
    <n v="0.7"/>
    <n v="-35.927999999999997"/>
    <s v="Loss"/>
    <s v="CA"/>
    <x v="0"/>
    <x v="8"/>
  </r>
  <r>
    <n v="870"/>
    <s v="CA-2016-158099"/>
    <x v="323"/>
    <d v="2016-09-05T00:00:00"/>
    <s v="First Class"/>
    <s v="PK-18910"/>
    <s v="Paul Knutson"/>
    <x v="2"/>
    <s v="United States"/>
    <s v="Philadelphia"/>
    <s v="Pennsylvania"/>
    <n v="19143"/>
    <x v="3"/>
    <s v="OFF-BI-10000545"/>
    <x v="1"/>
    <x v="8"/>
    <x v="692"/>
    <n v="1141.47"/>
    <n v="5"/>
    <n v="0.7"/>
    <n v="-760.98"/>
    <s v="Loss"/>
    <s v="CA"/>
    <x v="0"/>
    <x v="8"/>
  </r>
  <r>
    <n v="871"/>
    <s v="CA-2016-158099"/>
    <x v="323"/>
    <d v="2016-09-05T00:00:00"/>
    <s v="First Class"/>
    <s v="PK-18910"/>
    <s v="Paul Knutson"/>
    <x v="2"/>
    <s v="United States"/>
    <s v="Philadelphia"/>
    <s v="Pennsylvania"/>
    <n v="19143"/>
    <x v="3"/>
    <s v="TEC-PH-10002496"/>
    <x v="2"/>
    <x v="7"/>
    <x v="495"/>
    <n v="280.78199999999998"/>
    <n v="3"/>
    <n v="0.4"/>
    <n v="-46.796999999999997"/>
    <s v="Loss"/>
    <s v="CA"/>
    <x v="0"/>
    <x v="7"/>
  </r>
  <r>
    <n v="872"/>
    <s v="CA-2015-131128"/>
    <x v="324"/>
    <d v="2015-10-20T00:00:00"/>
    <s v="First Class"/>
    <s v="TB-21520"/>
    <s v="Tracy Blumstein"/>
    <x v="0"/>
    <s v="United States"/>
    <s v="Concord"/>
    <s v="New Hampshire"/>
    <n v="3301"/>
    <x v="3"/>
    <s v="OFF-PA-10003591"/>
    <x v="1"/>
    <x v="10"/>
    <x v="693"/>
    <n v="34.44"/>
    <n v="3"/>
    <n v="0"/>
    <n v="17.22"/>
    <s v="Profit"/>
    <s v="CA"/>
    <x v="0"/>
    <x v="10"/>
  </r>
  <r>
    <n v="873"/>
    <s v="CA-2014-148488"/>
    <x v="325"/>
    <d v="2014-12-15T00:00:00"/>
    <s v="Standard Class"/>
    <s v="SM-20005"/>
    <s v="Sally Matthias"/>
    <x v="0"/>
    <s v="United States"/>
    <s v="New York City"/>
    <s v="New York"/>
    <n v="10009"/>
    <x v="3"/>
    <s v="OFF-PA-10004470"/>
    <x v="1"/>
    <x v="10"/>
    <x v="253"/>
    <n v="11.36"/>
    <n v="2"/>
    <n v="0"/>
    <n v="5.2256"/>
    <s v="Profit"/>
    <s v="CA"/>
    <x v="0"/>
    <x v="10"/>
  </r>
  <r>
    <n v="874"/>
    <s v="CA-2014-148488"/>
    <x v="325"/>
    <d v="2014-12-15T00:00:00"/>
    <s v="Standard Class"/>
    <s v="SM-20005"/>
    <s v="Sally Matthias"/>
    <x v="0"/>
    <s v="United States"/>
    <s v="New York City"/>
    <s v="New York"/>
    <n v="10009"/>
    <x v="3"/>
    <s v="OFF-BI-10000315"/>
    <x v="1"/>
    <x v="8"/>
    <x v="412"/>
    <n v="106.34399999999999"/>
    <n v="7"/>
    <n v="0.2"/>
    <n v="37.220399999999998"/>
    <s v="Profit"/>
    <s v="CA"/>
    <x v="0"/>
    <x v="8"/>
  </r>
  <r>
    <n v="875"/>
    <s v="CA-2017-114636"/>
    <x v="326"/>
    <d v="2017-08-29T00:00:00"/>
    <s v="Standard Class"/>
    <s v="GA-14725"/>
    <s v="Guy Armstrong"/>
    <x v="0"/>
    <s v="United States"/>
    <s v="Charlotte"/>
    <s v="North Carolina"/>
    <n v="28205"/>
    <x v="0"/>
    <s v="OFF-PA-10001790"/>
    <x v="1"/>
    <x v="10"/>
    <x v="694"/>
    <n v="192.16"/>
    <n v="5"/>
    <n v="0.2"/>
    <n v="67.256"/>
    <s v="Profit"/>
    <s v="CA"/>
    <x v="0"/>
    <x v="10"/>
  </r>
  <r>
    <n v="876"/>
    <s v="CA-2016-116736"/>
    <x v="327"/>
    <d v="2016-01-21T00:00:00"/>
    <s v="Standard Class"/>
    <s v="CC-12430"/>
    <s v="Chuck Clark"/>
    <x v="2"/>
    <s v="United States"/>
    <s v="Concord"/>
    <s v="New Hampshire"/>
    <n v="3301"/>
    <x v="3"/>
    <s v="FUR-FU-10004017"/>
    <x v="0"/>
    <x v="5"/>
    <x v="217"/>
    <n v="322.58999999999997"/>
    <n v="3"/>
    <n v="0"/>
    <n v="64.518000000000001"/>
    <s v="Profit"/>
    <s v="CA"/>
    <x v="0"/>
    <x v="5"/>
  </r>
  <r>
    <n v="877"/>
    <s v="CA-2016-116736"/>
    <x v="327"/>
    <d v="2016-01-21T00:00:00"/>
    <s v="Standard Class"/>
    <s v="CC-12430"/>
    <s v="Chuck Clark"/>
    <x v="2"/>
    <s v="United States"/>
    <s v="Concord"/>
    <s v="New Hampshire"/>
    <n v="3301"/>
    <x v="3"/>
    <s v="TEC-AC-10003628"/>
    <x v="2"/>
    <x v="11"/>
    <x v="247"/>
    <n v="29.99"/>
    <n v="1"/>
    <n v="0"/>
    <n v="13.195600000000001"/>
    <s v="Profit"/>
    <s v="CA"/>
    <x v="0"/>
    <x v="11"/>
  </r>
  <r>
    <n v="878"/>
    <s v="CA-2016-116736"/>
    <x v="327"/>
    <d v="2016-01-21T00:00:00"/>
    <s v="Standard Class"/>
    <s v="CC-12430"/>
    <s v="Chuck Clark"/>
    <x v="2"/>
    <s v="United States"/>
    <s v="Concord"/>
    <s v="New Hampshire"/>
    <n v="3301"/>
    <x v="3"/>
    <s v="TEC-AC-10002049"/>
    <x v="2"/>
    <x v="11"/>
    <x v="695"/>
    <n v="371.97"/>
    <n v="3"/>
    <n v="0"/>
    <n v="66.954599999999999"/>
    <s v="Profit"/>
    <s v="CA"/>
    <x v="0"/>
    <x v="11"/>
  </r>
  <r>
    <n v="879"/>
    <s v="US-2014-158638"/>
    <x v="328"/>
    <d v="2014-09-21T00:00:00"/>
    <s v="Standard Class"/>
    <s v="AG-10765"/>
    <s v="Anthony Garverick"/>
    <x v="2"/>
    <s v="United States"/>
    <s v="Philadelphia"/>
    <s v="Pennsylvania"/>
    <n v="19120"/>
    <x v="3"/>
    <s v="OFF-BI-10003712"/>
    <x v="1"/>
    <x v="8"/>
    <x v="696"/>
    <n v="5.8920000000000003"/>
    <n v="4"/>
    <n v="0.7"/>
    <n v="-4.1243999999999996"/>
    <s v="Loss"/>
    <s v="US"/>
    <x v="1"/>
    <x v="8"/>
  </r>
  <r>
    <n v="880"/>
    <s v="CA-2017-111689"/>
    <x v="329"/>
    <d v="2017-12-02T00:00:00"/>
    <s v="Second Class"/>
    <s v="HP-14815"/>
    <s v="Harold Pawlan"/>
    <x v="2"/>
    <s v="United States"/>
    <s v="New York City"/>
    <s v="New York"/>
    <n v="10024"/>
    <x v="3"/>
    <s v="OFF-BI-10003984"/>
    <x v="1"/>
    <x v="8"/>
    <x v="697"/>
    <n v="68.471999999999994"/>
    <n v="3"/>
    <n v="0.2"/>
    <n v="23.109300000000001"/>
    <s v="Profit"/>
    <s v="CA"/>
    <x v="0"/>
    <x v="8"/>
  </r>
  <r>
    <n v="881"/>
    <s v="CA-2017-111689"/>
    <x v="329"/>
    <d v="2017-12-02T00:00:00"/>
    <s v="Second Class"/>
    <s v="HP-14815"/>
    <s v="Harold Pawlan"/>
    <x v="2"/>
    <s v="United States"/>
    <s v="New York City"/>
    <s v="New York"/>
    <n v="10024"/>
    <x v="3"/>
    <s v="FUR-CH-10004287"/>
    <x v="0"/>
    <x v="1"/>
    <x v="158"/>
    <n v="1242.9000000000001"/>
    <n v="5"/>
    <n v="0.1"/>
    <n v="262.39"/>
    <s v="Profit"/>
    <s v="CA"/>
    <x v="0"/>
    <x v="1"/>
  </r>
  <r>
    <n v="882"/>
    <s v="CA-2015-129098"/>
    <x v="330"/>
    <d v="2015-10-13T00:00:00"/>
    <s v="Standard Class"/>
    <s v="DK-13090"/>
    <s v="Dave Kipp"/>
    <x v="0"/>
    <s v="United States"/>
    <s v="Springfield"/>
    <s v="Virginia"/>
    <n v="22153"/>
    <x v="0"/>
    <s v="OFF-ST-10001321"/>
    <x v="1"/>
    <x v="4"/>
    <x v="421"/>
    <n v="30.84"/>
    <n v="2"/>
    <n v="0"/>
    <n v="8.3268000000000004"/>
    <s v="Profit"/>
    <s v="CA"/>
    <x v="0"/>
    <x v="4"/>
  </r>
  <r>
    <n v="883"/>
    <s v="US-2017-123463"/>
    <x v="331"/>
    <d v="2017-12-23T00:00:00"/>
    <s v="Same Day"/>
    <s v="GZ-14470"/>
    <s v="Gary Zandusky"/>
    <x v="0"/>
    <s v="United States"/>
    <s v="San Francisco"/>
    <s v="California"/>
    <n v="94109"/>
    <x v="1"/>
    <s v="OFF-AR-10001118"/>
    <x v="1"/>
    <x v="6"/>
    <x v="581"/>
    <n v="13.48"/>
    <n v="4"/>
    <n v="0"/>
    <n v="5.9311999999999996"/>
    <s v="Profit"/>
    <s v="US"/>
    <x v="1"/>
    <x v="6"/>
  </r>
  <r>
    <n v="884"/>
    <s v="CA-2016-165148"/>
    <x v="332"/>
    <d v="2016-10-24T00:00:00"/>
    <s v="First Class"/>
    <s v="PM-19135"/>
    <s v="Peter McVee"/>
    <x v="2"/>
    <s v="United States"/>
    <s v="Detroit"/>
    <s v="Michigan"/>
    <n v="48227"/>
    <x v="2"/>
    <s v="FUR-FU-10000732"/>
    <x v="0"/>
    <x v="5"/>
    <x v="545"/>
    <n v="31.4"/>
    <n v="5"/>
    <n v="0"/>
    <n v="10.048"/>
    <s v="Profit"/>
    <s v="CA"/>
    <x v="0"/>
    <x v="5"/>
  </r>
  <r>
    <n v="885"/>
    <s v="CA-2014-134061"/>
    <x v="333"/>
    <d v="2014-05-04T00:00:00"/>
    <s v="Standard Class"/>
    <s v="LL-16840"/>
    <s v="Lauren Leatherbury"/>
    <x v="0"/>
    <s v="United States"/>
    <s v="Rochester"/>
    <s v="New York"/>
    <n v="14609"/>
    <x v="3"/>
    <s v="FUR-FU-10001424"/>
    <x v="0"/>
    <x v="5"/>
    <x v="698"/>
    <n v="17.46"/>
    <n v="2"/>
    <n v="0"/>
    <n v="5.9363999999999999"/>
    <s v="Profit"/>
    <s v="CA"/>
    <x v="0"/>
    <x v="5"/>
  </r>
  <r>
    <n v="886"/>
    <s v="CA-2015-143602"/>
    <x v="334"/>
    <d v="2015-04-28T00:00:00"/>
    <s v="Second Class"/>
    <s v="JS-15595"/>
    <s v="Jill Stevenson"/>
    <x v="1"/>
    <s v="United States"/>
    <s v="Los Angeles"/>
    <s v="California"/>
    <n v="90045"/>
    <x v="1"/>
    <s v="OFF-BI-10002071"/>
    <x v="1"/>
    <x v="8"/>
    <x v="699"/>
    <n v="13.944000000000001"/>
    <n v="3"/>
    <n v="0.2"/>
    <n v="4.5317999999999996"/>
    <s v="Profit"/>
    <s v="CA"/>
    <x v="0"/>
    <x v="8"/>
  </r>
  <r>
    <n v="887"/>
    <s v="CA-2017-115364"/>
    <x v="335"/>
    <d v="2017-07-02T00:00:00"/>
    <s v="Standard Class"/>
    <s v="OT-18730"/>
    <s v="Olvera Toch"/>
    <x v="0"/>
    <s v="United States"/>
    <s v="San Diego"/>
    <s v="California"/>
    <n v="92105"/>
    <x v="1"/>
    <s v="OFF-ST-10002486"/>
    <x v="1"/>
    <x v="4"/>
    <x v="700"/>
    <n v="83.76"/>
    <n v="12"/>
    <n v="0"/>
    <n v="1.6752"/>
    <s v="Profit"/>
    <s v="CA"/>
    <x v="0"/>
    <x v="4"/>
  </r>
  <r>
    <n v="888"/>
    <s v="CA-2017-150707"/>
    <x v="336"/>
    <d v="2017-10-19T00:00:00"/>
    <s v="Standard Class"/>
    <s v="EL-13735"/>
    <s v="Ed Ludwig"/>
    <x v="2"/>
    <s v="United States"/>
    <s v="Columbia"/>
    <s v="Maryland"/>
    <n v="21044"/>
    <x v="3"/>
    <s v="OFF-BI-10001078"/>
    <x v="1"/>
    <x v="8"/>
    <x v="61"/>
    <n v="37.659999999999997"/>
    <n v="7"/>
    <n v="0"/>
    <n v="18.453399999999998"/>
    <s v="Profit"/>
    <s v="CA"/>
    <x v="0"/>
    <x v="8"/>
  </r>
  <r>
    <n v="889"/>
    <s v="CA-2014-104976"/>
    <x v="337"/>
    <d v="2014-12-16T00:00:00"/>
    <s v="Standard Class"/>
    <s v="CK-12760"/>
    <s v="Cyma Kinney"/>
    <x v="1"/>
    <s v="United States"/>
    <s v="San Francisco"/>
    <s v="California"/>
    <n v="94122"/>
    <x v="1"/>
    <s v="OFF-PA-10003845"/>
    <x v="1"/>
    <x v="10"/>
    <x v="372"/>
    <n v="34.68"/>
    <n v="6"/>
    <n v="0"/>
    <n v="16.993200000000002"/>
    <s v="Profit"/>
    <s v="CA"/>
    <x v="0"/>
    <x v="10"/>
  </r>
  <r>
    <n v="890"/>
    <s v="CA-2017-132934"/>
    <x v="308"/>
    <d v="2017-06-26T00:00:00"/>
    <s v="Standard Class"/>
    <s v="JE-15475"/>
    <s v="Jeremy Ellison"/>
    <x v="0"/>
    <s v="United States"/>
    <s v="New Rochelle"/>
    <s v="New York"/>
    <n v="10801"/>
    <x v="3"/>
    <s v="TEC-AC-10000927"/>
    <x v="2"/>
    <x v="11"/>
    <x v="701"/>
    <n v="149.94999999999999"/>
    <n v="5"/>
    <n v="0"/>
    <n v="14.994999999999999"/>
    <s v="Profit"/>
    <s v="CA"/>
    <x v="0"/>
    <x v="11"/>
  </r>
  <r>
    <n v="891"/>
    <s v="CA-2017-132934"/>
    <x v="308"/>
    <d v="2017-06-26T00:00:00"/>
    <s v="Standard Class"/>
    <s v="JE-15475"/>
    <s v="Jeremy Ellison"/>
    <x v="0"/>
    <s v="United States"/>
    <s v="New Rochelle"/>
    <s v="New York"/>
    <n v="10801"/>
    <x v="3"/>
    <s v="OFF-BI-10001098"/>
    <x v="1"/>
    <x v="8"/>
    <x v="410"/>
    <n v="51.311999999999998"/>
    <n v="3"/>
    <n v="0.2"/>
    <n v="18.6006"/>
    <s v="Profit"/>
    <s v="CA"/>
    <x v="0"/>
    <x v="8"/>
  </r>
  <r>
    <n v="892"/>
    <s v="CA-2017-133256"/>
    <x v="335"/>
    <d v="2017-06-27T00:00:00"/>
    <s v="First Class"/>
    <s v="TH-21550"/>
    <s v="Tracy Hopkins"/>
    <x v="2"/>
    <s v="United States"/>
    <s v="Detroit"/>
    <s v="Michigan"/>
    <n v="48227"/>
    <x v="2"/>
    <s v="OFF-PA-10001622"/>
    <x v="1"/>
    <x v="10"/>
    <x v="702"/>
    <n v="4.54"/>
    <n v="1"/>
    <n v="0"/>
    <n v="2.0430000000000001"/>
    <s v="Profit"/>
    <s v="CA"/>
    <x v="0"/>
    <x v="10"/>
  </r>
  <r>
    <n v="893"/>
    <s v="CA-2017-133256"/>
    <x v="335"/>
    <d v="2017-06-27T00:00:00"/>
    <s v="First Class"/>
    <s v="TH-21550"/>
    <s v="Tracy Hopkins"/>
    <x v="2"/>
    <s v="United States"/>
    <s v="Detroit"/>
    <s v="Michigan"/>
    <n v="48227"/>
    <x v="2"/>
    <s v="OFF-AR-10003158"/>
    <x v="1"/>
    <x v="6"/>
    <x v="703"/>
    <n v="15.92"/>
    <n v="4"/>
    <n v="0"/>
    <n v="5.4127999999999998"/>
    <s v="Profit"/>
    <s v="CA"/>
    <x v="0"/>
    <x v="6"/>
  </r>
  <r>
    <n v="894"/>
    <s v="CA-2017-133256"/>
    <x v="335"/>
    <d v="2017-06-27T00:00:00"/>
    <s v="First Class"/>
    <s v="TH-21550"/>
    <s v="Tracy Hopkins"/>
    <x v="2"/>
    <s v="United States"/>
    <s v="Detroit"/>
    <s v="Michigan"/>
    <n v="48227"/>
    <x v="2"/>
    <s v="TEC-PH-10002660"/>
    <x v="2"/>
    <x v="7"/>
    <x v="704"/>
    <n v="543.91999999999996"/>
    <n v="8"/>
    <n v="0"/>
    <n v="135.97999999999999"/>
    <s v="Profit"/>
    <s v="CA"/>
    <x v="0"/>
    <x v="7"/>
  </r>
  <r>
    <n v="895"/>
    <s v="CA-2016-105494"/>
    <x v="338"/>
    <d v="2016-11-12T00:00:00"/>
    <s v="First Class"/>
    <s v="PC-18745"/>
    <s v="Pamela Coakley"/>
    <x v="1"/>
    <s v="United States"/>
    <s v="San Francisco"/>
    <s v="California"/>
    <n v="94122"/>
    <x v="1"/>
    <s v="OFF-ST-10002205"/>
    <x v="1"/>
    <x v="4"/>
    <x v="330"/>
    <n v="155.82"/>
    <n v="7"/>
    <n v="0"/>
    <n v="42.071399999999997"/>
    <s v="Profit"/>
    <s v="CA"/>
    <x v="0"/>
    <x v="4"/>
  </r>
  <r>
    <n v="896"/>
    <s v="CA-2016-105494"/>
    <x v="338"/>
    <d v="2016-11-12T00:00:00"/>
    <s v="First Class"/>
    <s v="PC-18745"/>
    <s v="Pamela Coakley"/>
    <x v="1"/>
    <s v="United States"/>
    <s v="San Francisco"/>
    <s v="California"/>
    <n v="94122"/>
    <x v="1"/>
    <s v="OFF-BI-10003364"/>
    <x v="1"/>
    <x v="8"/>
    <x v="705"/>
    <n v="70.007999999999996"/>
    <n v="3"/>
    <n v="0.2"/>
    <n v="24.502800000000001"/>
    <s v="Profit"/>
    <s v="CA"/>
    <x v="0"/>
    <x v="8"/>
  </r>
  <r>
    <n v="897"/>
    <s v="CA-2016-140634"/>
    <x v="339"/>
    <d v="2016-10-06T00:00:00"/>
    <s v="Second Class"/>
    <s v="HL-15040"/>
    <s v="Hunter Lopez"/>
    <x v="0"/>
    <s v="United States"/>
    <s v="Houston"/>
    <s v="Texas"/>
    <n v="77095"/>
    <x v="2"/>
    <s v="OFF-EN-10001099"/>
    <x v="1"/>
    <x v="12"/>
    <x v="153"/>
    <n v="15.648"/>
    <n v="2"/>
    <n v="0.2"/>
    <n v="5.0856000000000003"/>
    <s v="Profit"/>
    <s v="CA"/>
    <x v="0"/>
    <x v="12"/>
  </r>
  <r>
    <n v="898"/>
    <s v="CA-2014-144407"/>
    <x v="340"/>
    <d v="2014-09-15T00:00:00"/>
    <s v="Standard Class"/>
    <s v="MS-17365"/>
    <s v="Maribeth Schnelling"/>
    <x v="0"/>
    <s v="United States"/>
    <s v="Detroit"/>
    <s v="Michigan"/>
    <n v="48227"/>
    <x v="2"/>
    <s v="OFF-LA-10003923"/>
    <x v="1"/>
    <x v="2"/>
    <x v="429"/>
    <n v="103.6"/>
    <n v="7"/>
    <n v="0"/>
    <n v="51.8"/>
    <s v="Profit"/>
    <s v="CA"/>
    <x v="0"/>
    <x v="2"/>
  </r>
  <r>
    <n v="899"/>
    <s v="CA-2017-160983"/>
    <x v="341"/>
    <d v="2017-10-31T00:00:00"/>
    <s v="Second Class"/>
    <s v="GB-14530"/>
    <s v="George Bell"/>
    <x v="1"/>
    <s v="United States"/>
    <s v="Auburn"/>
    <s v="New York"/>
    <n v="13021"/>
    <x v="3"/>
    <s v="OFF-PA-10002250"/>
    <x v="1"/>
    <x v="10"/>
    <x v="706"/>
    <n v="46.96"/>
    <n v="8"/>
    <n v="0"/>
    <n v="22.540800000000001"/>
    <s v="Profit"/>
    <s v="CA"/>
    <x v="0"/>
    <x v="10"/>
  </r>
  <r>
    <n v="900"/>
    <s v="US-2016-114622"/>
    <x v="342"/>
    <d v="2016-04-12T00:00:00"/>
    <s v="First Class"/>
    <s v="JR-16210"/>
    <s v="Justin Ritter"/>
    <x v="1"/>
    <s v="United States"/>
    <s v="Springfield"/>
    <s v="Ohio"/>
    <n v="45503"/>
    <x v="3"/>
    <s v="OFF-BI-10004716"/>
    <x v="1"/>
    <x v="8"/>
    <x v="707"/>
    <n v="8.9039999999999999"/>
    <n v="2"/>
    <n v="0.7"/>
    <n v="-6.5296000000000003"/>
    <s v="Loss"/>
    <s v="US"/>
    <x v="1"/>
    <x v="8"/>
  </r>
  <r>
    <n v="901"/>
    <s v="CA-2017-150959"/>
    <x v="343"/>
    <d v="2017-11-13T00:00:00"/>
    <s v="First Class"/>
    <s v="TD-20995"/>
    <s v="Tamara Dahlen"/>
    <x v="0"/>
    <s v="United States"/>
    <s v="Garland"/>
    <s v="Texas"/>
    <n v="75043"/>
    <x v="2"/>
    <s v="OFF-LA-10001045"/>
    <x v="1"/>
    <x v="2"/>
    <x v="708"/>
    <n v="10.44"/>
    <n v="5"/>
    <n v="0.2"/>
    <n v="3.3929999999999998"/>
    <s v="Profit"/>
    <s v="CA"/>
    <x v="0"/>
    <x v="2"/>
  </r>
  <r>
    <n v="902"/>
    <s v="CA-2017-150959"/>
    <x v="343"/>
    <d v="2017-11-13T00:00:00"/>
    <s v="First Class"/>
    <s v="TD-20995"/>
    <s v="Tamara Dahlen"/>
    <x v="0"/>
    <s v="United States"/>
    <s v="Garland"/>
    <s v="Texas"/>
    <n v="75043"/>
    <x v="2"/>
    <s v="OFF-BI-10001510"/>
    <x v="1"/>
    <x v="8"/>
    <x v="709"/>
    <n v="18.335999999999999"/>
    <n v="4"/>
    <n v="0.8"/>
    <n v="-32.088000000000001"/>
    <s v="Loss"/>
    <s v="CA"/>
    <x v="0"/>
    <x v="8"/>
  </r>
  <r>
    <n v="903"/>
    <s v="CA-2017-132353"/>
    <x v="175"/>
    <d v="2017-09-17T00:00:00"/>
    <s v="First Class"/>
    <s v="DB-13060"/>
    <s v="Dave Brooks"/>
    <x v="0"/>
    <s v="United States"/>
    <s v="Chicago"/>
    <s v="Illinois"/>
    <n v="60653"/>
    <x v="2"/>
    <s v="TEC-PH-10004536"/>
    <x v="2"/>
    <x v="7"/>
    <x v="150"/>
    <n v="323.976"/>
    <n v="3"/>
    <n v="0.2"/>
    <n v="20.2485"/>
    <s v="Profit"/>
    <s v="CA"/>
    <x v="0"/>
    <x v="7"/>
  </r>
  <r>
    <n v="904"/>
    <s v="CA-2016-130477"/>
    <x v="143"/>
    <d v="2016-04-12T00:00:00"/>
    <s v="Standard Class"/>
    <s v="LC-17140"/>
    <s v="Logan Currie"/>
    <x v="0"/>
    <s v="United States"/>
    <s v="Los Angeles"/>
    <s v="California"/>
    <n v="90032"/>
    <x v="1"/>
    <s v="OFF-PA-10002947"/>
    <x v="1"/>
    <x v="10"/>
    <x v="710"/>
    <n v="20.04"/>
    <n v="3"/>
    <n v="0"/>
    <n v="9.6191999999999993"/>
    <s v="Profit"/>
    <s v="CA"/>
    <x v="0"/>
    <x v="10"/>
  </r>
  <r>
    <n v="905"/>
    <s v="CA-2016-130477"/>
    <x v="143"/>
    <d v="2016-04-12T00:00:00"/>
    <s v="Standard Class"/>
    <s v="LC-17140"/>
    <s v="Logan Currie"/>
    <x v="0"/>
    <s v="United States"/>
    <s v="Los Angeles"/>
    <s v="California"/>
    <n v="90032"/>
    <x v="1"/>
    <s v="OFF-ST-10002583"/>
    <x v="1"/>
    <x v="4"/>
    <x v="571"/>
    <n v="64.959999999999994"/>
    <n v="2"/>
    <n v="0"/>
    <n v="2.5983999999999998"/>
    <s v="Profit"/>
    <s v="CA"/>
    <x v="0"/>
    <x v="4"/>
  </r>
  <r>
    <n v="906"/>
    <s v="CA-2016-130477"/>
    <x v="143"/>
    <d v="2016-04-12T00:00:00"/>
    <s v="Standard Class"/>
    <s v="LC-17140"/>
    <s v="Logan Currie"/>
    <x v="0"/>
    <s v="United States"/>
    <s v="Los Angeles"/>
    <s v="California"/>
    <n v="90032"/>
    <x v="1"/>
    <s v="OFF-PA-10000019"/>
    <x v="1"/>
    <x v="10"/>
    <x v="711"/>
    <n v="12.96"/>
    <n v="2"/>
    <n v="0"/>
    <n v="6.2207999999999997"/>
    <s v="Profit"/>
    <s v="CA"/>
    <x v="0"/>
    <x v="10"/>
  </r>
  <r>
    <n v="907"/>
    <s v="CA-2017-143259"/>
    <x v="247"/>
    <d v="2018-01-03T00:00:00"/>
    <s v="Standard Class"/>
    <s v="PO-18865"/>
    <s v="Patrick O'Donnell"/>
    <x v="0"/>
    <s v="United States"/>
    <s v="New York City"/>
    <s v="New York"/>
    <n v="10009"/>
    <x v="3"/>
    <s v="FUR-BO-10003441"/>
    <x v="0"/>
    <x v="0"/>
    <x v="712"/>
    <n v="323.13600000000002"/>
    <n v="4"/>
    <n v="0.2"/>
    <n v="12.117599999999999"/>
    <s v="Profit"/>
    <s v="CA"/>
    <x v="0"/>
    <x v="0"/>
  </r>
  <r>
    <n v="908"/>
    <s v="CA-2017-143259"/>
    <x v="247"/>
    <d v="2018-01-03T00:00:00"/>
    <s v="Standard Class"/>
    <s v="PO-18865"/>
    <s v="Patrick O'Donnell"/>
    <x v="0"/>
    <s v="United States"/>
    <s v="New York City"/>
    <s v="New York"/>
    <n v="10009"/>
    <x v="3"/>
    <s v="TEC-PH-10004774"/>
    <x v="2"/>
    <x v="7"/>
    <x v="713"/>
    <n v="90.93"/>
    <n v="7"/>
    <n v="0"/>
    <n v="2.7279"/>
    <s v="Profit"/>
    <s v="CA"/>
    <x v="0"/>
    <x v="7"/>
  </r>
  <r>
    <n v="909"/>
    <s v="CA-2017-143259"/>
    <x v="247"/>
    <d v="2018-01-03T00:00:00"/>
    <s v="Standard Class"/>
    <s v="PO-18865"/>
    <s v="Patrick O'Donnell"/>
    <x v="0"/>
    <s v="United States"/>
    <s v="New York City"/>
    <s v="New York"/>
    <n v="10009"/>
    <x v="3"/>
    <s v="OFF-BI-10003684"/>
    <x v="1"/>
    <x v="8"/>
    <x v="714"/>
    <n v="52.776000000000003"/>
    <n v="3"/>
    <n v="0.2"/>
    <n v="19.791"/>
    <s v="Profit"/>
    <s v="CA"/>
    <x v="0"/>
    <x v="8"/>
  </r>
  <r>
    <n v="910"/>
    <s v="CA-2017-137596"/>
    <x v="264"/>
    <d v="2017-09-07T00:00:00"/>
    <s v="Standard Class"/>
    <s v="BE-11335"/>
    <s v="Bill Eplett"/>
    <x v="2"/>
    <s v="United States"/>
    <s v="Jackson"/>
    <s v="Michigan"/>
    <n v="49201"/>
    <x v="2"/>
    <s v="TEC-PH-10001494"/>
    <x v="2"/>
    <x v="7"/>
    <x v="715"/>
    <n v="1199.8"/>
    <n v="4"/>
    <n v="0"/>
    <n v="323.94600000000003"/>
    <s v="Profit"/>
    <s v="CA"/>
    <x v="0"/>
    <x v="7"/>
  </r>
  <r>
    <n v="911"/>
    <s v="CA-2017-137596"/>
    <x v="264"/>
    <d v="2017-09-07T00:00:00"/>
    <s v="Standard Class"/>
    <s v="BE-11335"/>
    <s v="Bill Eplett"/>
    <x v="2"/>
    <s v="United States"/>
    <s v="Jackson"/>
    <s v="Michigan"/>
    <n v="49201"/>
    <x v="2"/>
    <s v="TEC-AC-10004666"/>
    <x v="2"/>
    <x v="11"/>
    <x v="716"/>
    <n v="1928.78"/>
    <n v="7"/>
    <n v="0"/>
    <n v="829.37540000000001"/>
    <s v="Profit"/>
    <s v="CA"/>
    <x v="0"/>
    <x v="11"/>
  </r>
  <r>
    <n v="912"/>
    <s v="CA-2017-137596"/>
    <x v="264"/>
    <d v="2017-09-07T00:00:00"/>
    <s v="Standard Class"/>
    <s v="BE-11335"/>
    <s v="Bill Eplett"/>
    <x v="2"/>
    <s v="United States"/>
    <s v="Jackson"/>
    <s v="Michigan"/>
    <n v="49201"/>
    <x v="2"/>
    <s v="OFF-ST-10003816"/>
    <x v="1"/>
    <x v="4"/>
    <x v="717"/>
    <n v="352.38"/>
    <n v="2"/>
    <n v="0"/>
    <n v="81.047399999999996"/>
    <s v="Profit"/>
    <s v="CA"/>
    <x v="0"/>
    <x v="4"/>
  </r>
  <r>
    <n v="913"/>
    <s v="CA-2015-133627"/>
    <x v="70"/>
    <d v="2015-06-07T00:00:00"/>
    <s v="Standard Class"/>
    <s v="SC-20050"/>
    <s v="Sample Company A"/>
    <x v="2"/>
    <s v="United States"/>
    <s v="Norwich"/>
    <s v="Connecticut"/>
    <n v="6360"/>
    <x v="3"/>
    <s v="FUR-FU-10001935"/>
    <x v="0"/>
    <x v="5"/>
    <x v="345"/>
    <n v="22.2"/>
    <n v="6"/>
    <n v="0"/>
    <n v="9.1020000000000003"/>
    <s v="Profit"/>
    <s v="CA"/>
    <x v="0"/>
    <x v="5"/>
  </r>
  <r>
    <n v="914"/>
    <s v="CA-2017-102519"/>
    <x v="344"/>
    <d v="2017-11-29T00:00:00"/>
    <s v="First Class"/>
    <s v="BM-11650"/>
    <s v="Brian Moss"/>
    <x v="1"/>
    <s v="United States"/>
    <s v="Milwaukee"/>
    <s v="Wisconsin"/>
    <n v="53209"/>
    <x v="2"/>
    <s v="FUR-FU-10004091"/>
    <x v="0"/>
    <x v="5"/>
    <x v="267"/>
    <n v="46.94"/>
    <n v="1"/>
    <n v="0"/>
    <n v="19.2454"/>
    <s v="Profit"/>
    <s v="CA"/>
    <x v="0"/>
    <x v="5"/>
  </r>
  <r>
    <n v="915"/>
    <s v="CA-2017-102519"/>
    <x v="344"/>
    <d v="2017-11-29T00:00:00"/>
    <s v="First Class"/>
    <s v="BM-11650"/>
    <s v="Brian Moss"/>
    <x v="1"/>
    <s v="United States"/>
    <s v="Milwaukee"/>
    <s v="Wisconsin"/>
    <n v="53209"/>
    <x v="2"/>
    <s v="TEC-AC-10001772"/>
    <x v="2"/>
    <x v="11"/>
    <x v="405"/>
    <n v="143.72999999999999"/>
    <n v="9"/>
    <n v="0"/>
    <n v="56.054699999999997"/>
    <s v="Profit"/>
    <s v="CA"/>
    <x v="0"/>
    <x v="11"/>
  </r>
  <r>
    <n v="916"/>
    <s v="US-2014-141215"/>
    <x v="345"/>
    <d v="2014-06-21T00:00:00"/>
    <s v="Standard Class"/>
    <s v="KL-16555"/>
    <s v="Kelly Lampkin"/>
    <x v="1"/>
    <s v="United States"/>
    <s v="San Antonio"/>
    <s v="Texas"/>
    <n v="78207"/>
    <x v="2"/>
    <s v="FUR-TA-10001520"/>
    <x v="0"/>
    <x v="3"/>
    <x v="718"/>
    <n v="99.918000000000006"/>
    <n v="2"/>
    <n v="0.3"/>
    <n v="-18.5562"/>
    <s v="Loss"/>
    <s v="US"/>
    <x v="1"/>
    <x v="3"/>
  </r>
  <r>
    <n v="917"/>
    <s v="US-2014-141215"/>
    <x v="345"/>
    <d v="2014-06-21T00:00:00"/>
    <s v="Standard Class"/>
    <s v="KL-16555"/>
    <s v="Kelly Lampkin"/>
    <x v="1"/>
    <s v="United States"/>
    <s v="San Antonio"/>
    <s v="Texas"/>
    <n v="78207"/>
    <x v="2"/>
    <s v="FUR-CH-10003379"/>
    <x v="0"/>
    <x v="1"/>
    <x v="464"/>
    <n v="797.94399999999996"/>
    <n v="4"/>
    <n v="0.3"/>
    <n v="-56.996000000000002"/>
    <s v="Loss"/>
    <s v="US"/>
    <x v="1"/>
    <x v="1"/>
  </r>
  <r>
    <n v="918"/>
    <s v="US-2014-141215"/>
    <x v="345"/>
    <d v="2014-06-21T00:00:00"/>
    <s v="Standard Class"/>
    <s v="KL-16555"/>
    <s v="Kelly Lampkin"/>
    <x v="1"/>
    <s v="United States"/>
    <s v="San Antonio"/>
    <s v="Texas"/>
    <n v="78207"/>
    <x v="2"/>
    <s v="OFF-BI-10002706"/>
    <x v="1"/>
    <x v="8"/>
    <x v="276"/>
    <n v="8.5679999999999996"/>
    <n v="3"/>
    <n v="0.8"/>
    <n v="-14.5656"/>
    <s v="Loss"/>
    <s v="US"/>
    <x v="1"/>
    <x v="8"/>
  </r>
  <r>
    <n v="919"/>
    <s v="CA-2016-165218"/>
    <x v="346"/>
    <d v="2016-03-11T00:00:00"/>
    <s v="Standard Class"/>
    <s v="RW-19630"/>
    <s v="Rob Williams"/>
    <x v="1"/>
    <s v="United States"/>
    <s v="Dallas"/>
    <s v="Texas"/>
    <n v="75220"/>
    <x v="2"/>
    <s v="OFF-EN-10000056"/>
    <x v="1"/>
    <x v="12"/>
    <x v="633"/>
    <n v="149.352"/>
    <n v="3"/>
    <n v="0.2"/>
    <n v="50.406300000000002"/>
    <s v="Profit"/>
    <s v="CA"/>
    <x v="0"/>
    <x v="12"/>
  </r>
  <r>
    <n v="920"/>
    <s v="CA-2016-165218"/>
    <x v="346"/>
    <d v="2016-03-11T00:00:00"/>
    <s v="Standard Class"/>
    <s v="RW-19630"/>
    <s v="Rob Williams"/>
    <x v="1"/>
    <s v="United States"/>
    <s v="Dallas"/>
    <s v="Texas"/>
    <n v="75220"/>
    <x v="2"/>
    <s v="OFF-ST-10001558"/>
    <x v="1"/>
    <x v="4"/>
    <x v="719"/>
    <n v="12.992000000000001"/>
    <n v="1"/>
    <n v="0.2"/>
    <n v="-0.81200000000000006"/>
    <s v="Loss"/>
    <s v="CA"/>
    <x v="0"/>
    <x v="4"/>
  </r>
  <r>
    <n v="921"/>
    <s v="CA-2014-138296"/>
    <x v="29"/>
    <d v="2014-12-12T00:00:00"/>
    <s v="Standard Class"/>
    <s v="RC-19825"/>
    <s v="Roy Collins"/>
    <x v="0"/>
    <s v="United States"/>
    <s v="Alexandria"/>
    <s v="Virginia"/>
    <n v="22304"/>
    <x v="0"/>
    <s v="OFF-ST-10002444"/>
    <x v="1"/>
    <x v="4"/>
    <x v="576"/>
    <n v="24.56"/>
    <n v="2"/>
    <n v="0"/>
    <n v="6.8768000000000002"/>
    <s v="Profit"/>
    <s v="CA"/>
    <x v="0"/>
    <x v="4"/>
  </r>
  <r>
    <n v="922"/>
    <s v="CA-2015-111164"/>
    <x v="347"/>
    <d v="2015-04-15T00:00:00"/>
    <s v="Standard Class"/>
    <s v="SE-20110"/>
    <s v="Sanjit Engle"/>
    <x v="0"/>
    <s v="United States"/>
    <s v="New York City"/>
    <s v="New York"/>
    <n v="10009"/>
    <x v="3"/>
    <s v="TEC-AC-10002473"/>
    <x v="2"/>
    <x v="11"/>
    <x v="720"/>
    <n v="85.14"/>
    <n v="3"/>
    <n v="0"/>
    <n v="34.907400000000003"/>
    <s v="Profit"/>
    <s v="CA"/>
    <x v="0"/>
    <x v="11"/>
  </r>
  <r>
    <n v="923"/>
    <s v="CA-2015-111164"/>
    <x v="347"/>
    <d v="2015-04-15T00:00:00"/>
    <s v="Standard Class"/>
    <s v="SE-20110"/>
    <s v="Sanjit Engle"/>
    <x v="0"/>
    <s v="United States"/>
    <s v="New York City"/>
    <s v="New York"/>
    <n v="10009"/>
    <x v="3"/>
    <s v="TEC-PH-10004531"/>
    <x v="2"/>
    <x v="7"/>
    <x v="721"/>
    <n v="21.99"/>
    <n v="1"/>
    <n v="0"/>
    <n v="10.555199999999999"/>
    <s v="Profit"/>
    <s v="CA"/>
    <x v="0"/>
    <x v="7"/>
  </r>
  <r>
    <n v="924"/>
    <s v="CA-2015-111164"/>
    <x v="347"/>
    <d v="2015-04-15T00:00:00"/>
    <s v="Standard Class"/>
    <s v="SE-20110"/>
    <s v="Sanjit Engle"/>
    <x v="0"/>
    <s v="United States"/>
    <s v="New York City"/>
    <s v="New York"/>
    <n v="10009"/>
    <x v="3"/>
    <s v="OFF-AP-10004487"/>
    <x v="1"/>
    <x v="9"/>
    <x v="722"/>
    <n v="406.6"/>
    <n v="5"/>
    <n v="0"/>
    <n v="113.848"/>
    <s v="Profit"/>
    <s v="CA"/>
    <x v="0"/>
    <x v="9"/>
  </r>
  <r>
    <n v="925"/>
    <s v="CA-2016-149797"/>
    <x v="306"/>
    <d v="2016-09-20T00:00:00"/>
    <s v="Standard Class"/>
    <s v="AH-10075"/>
    <s v="Adam Hart"/>
    <x v="1"/>
    <s v="United States"/>
    <s v="New York City"/>
    <s v="New York"/>
    <n v="10011"/>
    <x v="3"/>
    <s v="OFF-BI-10003650"/>
    <x v="1"/>
    <x v="8"/>
    <x v="115"/>
    <n v="841.56799999999998"/>
    <n v="2"/>
    <n v="0.2"/>
    <n v="294.54880000000003"/>
    <s v="Profit"/>
    <s v="CA"/>
    <x v="0"/>
    <x v="8"/>
  </r>
  <r>
    <n v="926"/>
    <s v="CA-2014-132962"/>
    <x v="103"/>
    <d v="2014-09-16T00:00:00"/>
    <s v="First Class"/>
    <s v="JM-15535"/>
    <s v="Jessica Myrick"/>
    <x v="0"/>
    <s v="United States"/>
    <s v="Philadelphia"/>
    <s v="Pennsylvania"/>
    <n v="19143"/>
    <x v="3"/>
    <s v="OFF-PA-10003543"/>
    <x v="1"/>
    <x v="10"/>
    <x v="723"/>
    <n v="15.552"/>
    <n v="3"/>
    <n v="0.2"/>
    <n v="5.4432"/>
    <s v="Profit"/>
    <s v="CA"/>
    <x v="0"/>
    <x v="10"/>
  </r>
  <r>
    <n v="927"/>
    <s v="CA-2014-132962"/>
    <x v="103"/>
    <d v="2014-09-16T00:00:00"/>
    <s v="First Class"/>
    <s v="JM-15535"/>
    <s v="Jessica Myrick"/>
    <x v="0"/>
    <s v="United States"/>
    <s v="Philadelphia"/>
    <s v="Pennsylvania"/>
    <n v="19143"/>
    <x v="3"/>
    <s v="TEC-AC-10004353"/>
    <x v="2"/>
    <x v="11"/>
    <x v="724"/>
    <n v="252"/>
    <n v="5"/>
    <n v="0.2"/>
    <n v="53.55"/>
    <s v="Profit"/>
    <s v="CA"/>
    <x v="0"/>
    <x v="11"/>
  </r>
  <r>
    <n v="928"/>
    <s v="CA-2015-115091"/>
    <x v="348"/>
    <d v="2015-10-09T00:00:00"/>
    <s v="Standard Class"/>
    <s v="JJ-15760"/>
    <s v="Joel Jenkins"/>
    <x v="2"/>
    <s v="United States"/>
    <s v="Springfield"/>
    <s v="Virginia"/>
    <n v="22153"/>
    <x v="0"/>
    <s v="OFF-AR-10000658"/>
    <x v="1"/>
    <x v="6"/>
    <x v="332"/>
    <n v="46.2"/>
    <n v="4"/>
    <n v="0"/>
    <n v="12.936"/>
    <s v="Profit"/>
    <s v="CA"/>
    <x v="0"/>
    <x v="6"/>
  </r>
  <r>
    <n v="929"/>
    <s v="CA-2015-115091"/>
    <x v="348"/>
    <d v="2015-10-09T00:00:00"/>
    <s v="Standard Class"/>
    <s v="JJ-15760"/>
    <s v="Joel Jenkins"/>
    <x v="2"/>
    <s v="United States"/>
    <s v="Springfield"/>
    <s v="Virginia"/>
    <n v="22153"/>
    <x v="0"/>
    <s v="OFF-AP-10000696"/>
    <x v="1"/>
    <x v="9"/>
    <x v="336"/>
    <n v="28.84"/>
    <n v="2"/>
    <n v="0"/>
    <n v="9.5172000000000008"/>
    <s v="Profit"/>
    <s v="CA"/>
    <x v="0"/>
    <x v="9"/>
  </r>
  <r>
    <n v="930"/>
    <s v="CA-2017-144932"/>
    <x v="349"/>
    <d v="2017-04-17T00:00:00"/>
    <s v="First Class"/>
    <s v="AB-10165"/>
    <s v="Alan Barnes"/>
    <x v="0"/>
    <s v="United States"/>
    <s v="Toledo"/>
    <s v="Ohio"/>
    <n v="43615"/>
    <x v="3"/>
    <s v="OFF-AR-10003560"/>
    <x v="1"/>
    <x v="6"/>
    <x v="487"/>
    <n v="14.592000000000001"/>
    <n v="3"/>
    <n v="0.2"/>
    <n v="2.5535999999999999"/>
    <s v="Profit"/>
    <s v="CA"/>
    <x v="0"/>
    <x v="6"/>
  </r>
  <r>
    <n v="931"/>
    <s v="CA-2017-144932"/>
    <x v="349"/>
    <d v="2017-04-17T00:00:00"/>
    <s v="First Class"/>
    <s v="AB-10165"/>
    <s v="Alan Barnes"/>
    <x v="0"/>
    <s v="United States"/>
    <s v="Toledo"/>
    <s v="Ohio"/>
    <n v="43615"/>
    <x v="3"/>
    <s v="OFF-AR-10001468"/>
    <x v="1"/>
    <x v="6"/>
    <x v="725"/>
    <n v="89.855999999999995"/>
    <n v="3"/>
    <n v="0.2"/>
    <n v="21.340800000000002"/>
    <s v="Profit"/>
    <s v="CA"/>
    <x v="0"/>
    <x v="6"/>
  </r>
  <r>
    <n v="932"/>
    <s v="CA-2017-144932"/>
    <x v="349"/>
    <d v="2017-04-17T00:00:00"/>
    <s v="First Class"/>
    <s v="AB-10165"/>
    <s v="Alan Barnes"/>
    <x v="0"/>
    <s v="United States"/>
    <s v="Toledo"/>
    <s v="Ohio"/>
    <n v="43615"/>
    <x v="3"/>
    <s v="OFF-PA-10004971"/>
    <x v="1"/>
    <x v="10"/>
    <x v="609"/>
    <n v="13.872"/>
    <n v="3"/>
    <n v="0.2"/>
    <n v="5.0286"/>
    <s v="Profit"/>
    <s v="CA"/>
    <x v="0"/>
    <x v="10"/>
  </r>
  <r>
    <n v="933"/>
    <s v="CA-2017-114216"/>
    <x v="264"/>
    <d v="2017-09-06T00:00:00"/>
    <s v="Standard Class"/>
    <s v="RK-19300"/>
    <s v="Ralph Kennedy"/>
    <x v="0"/>
    <s v="United States"/>
    <s v="Philadelphia"/>
    <s v="Pennsylvania"/>
    <n v="19140"/>
    <x v="3"/>
    <s v="OFF-PA-10002195"/>
    <x v="1"/>
    <x v="10"/>
    <x v="726"/>
    <n v="12.192"/>
    <n v="3"/>
    <n v="0.2"/>
    <n v="4.1147999999999998"/>
    <s v="Profit"/>
    <s v="CA"/>
    <x v="0"/>
    <x v="10"/>
  </r>
  <r>
    <n v="934"/>
    <s v="CA-2016-140081"/>
    <x v="23"/>
    <d v="2016-06-24T00:00:00"/>
    <s v="Standard Class"/>
    <s v="CG-12040"/>
    <s v="Catherine Glotzbach"/>
    <x v="2"/>
    <s v="United States"/>
    <s v="Philadelphia"/>
    <s v="Pennsylvania"/>
    <n v="19120"/>
    <x v="3"/>
    <s v="OFF-PA-10001745"/>
    <x v="1"/>
    <x v="10"/>
    <x v="727"/>
    <n v="45.055999999999997"/>
    <n v="8"/>
    <n v="0.2"/>
    <n v="15.2064"/>
    <s v="Profit"/>
    <s v="CA"/>
    <x v="0"/>
    <x v="10"/>
  </r>
  <r>
    <n v="935"/>
    <s v="CA-2016-140081"/>
    <x v="23"/>
    <d v="2016-06-24T00:00:00"/>
    <s v="Standard Class"/>
    <s v="CG-12040"/>
    <s v="Catherine Glotzbach"/>
    <x v="2"/>
    <s v="United States"/>
    <s v="Philadelphia"/>
    <s v="Pennsylvania"/>
    <n v="19120"/>
    <x v="3"/>
    <s v="OFF-BI-10004826"/>
    <x v="1"/>
    <x v="8"/>
    <x v="728"/>
    <n v="29.718"/>
    <n v="6"/>
    <n v="0.7"/>
    <n v="-21.793199999999999"/>
    <s v="Loss"/>
    <s v="CA"/>
    <x v="0"/>
    <x v="8"/>
  </r>
  <r>
    <n v="936"/>
    <s v="CA-2016-140081"/>
    <x v="23"/>
    <d v="2016-06-24T00:00:00"/>
    <s v="Standard Class"/>
    <s v="CG-12040"/>
    <s v="Catherine Glotzbach"/>
    <x v="2"/>
    <s v="United States"/>
    <s v="Philadelphia"/>
    <s v="Pennsylvania"/>
    <n v="19120"/>
    <x v="3"/>
    <s v="OFF-PA-10001870"/>
    <x v="1"/>
    <x v="10"/>
    <x v="680"/>
    <n v="15.552"/>
    <n v="3"/>
    <n v="0.2"/>
    <n v="5.4432"/>
    <s v="Profit"/>
    <s v="CA"/>
    <x v="0"/>
    <x v="10"/>
  </r>
  <r>
    <n v="937"/>
    <s v="CA-2016-140081"/>
    <x v="23"/>
    <d v="2016-06-24T00:00:00"/>
    <s v="Standard Class"/>
    <s v="CG-12040"/>
    <s v="Catherine Glotzbach"/>
    <x v="2"/>
    <s v="United States"/>
    <s v="Philadelphia"/>
    <s v="Pennsylvania"/>
    <n v="19120"/>
    <x v="3"/>
    <s v="OFF-AP-10001058"/>
    <x v="1"/>
    <x v="9"/>
    <x v="138"/>
    <n v="447.69600000000003"/>
    <n v="2"/>
    <n v="0.2"/>
    <n v="33.577199999999998"/>
    <s v="Profit"/>
    <s v="CA"/>
    <x v="0"/>
    <x v="9"/>
  </r>
  <r>
    <n v="938"/>
    <s v="US-2017-111745"/>
    <x v="60"/>
    <d v="2017-11-06T00:00:00"/>
    <s v="First Class"/>
    <s v="RA-19885"/>
    <s v="Ruben Ausman"/>
    <x v="1"/>
    <s v="United States"/>
    <s v="Farmington"/>
    <s v="New Mexico"/>
    <n v="87401"/>
    <x v="1"/>
    <s v="TEC-AC-10003911"/>
    <x v="2"/>
    <x v="11"/>
    <x v="331"/>
    <n v="159.99"/>
    <n v="1"/>
    <n v="0"/>
    <n v="54.396599999999999"/>
    <s v="Profit"/>
    <s v="US"/>
    <x v="1"/>
    <x v="11"/>
  </r>
  <r>
    <n v="939"/>
    <s v="CA-2015-148250"/>
    <x v="350"/>
    <d v="2015-12-17T00:00:00"/>
    <s v="Standard Class"/>
    <s v="RP-19270"/>
    <s v="Rachel Payne"/>
    <x v="1"/>
    <s v="United States"/>
    <s v="Riverside"/>
    <s v="California"/>
    <n v="92503"/>
    <x v="1"/>
    <s v="OFF-PA-10000289"/>
    <x v="1"/>
    <x v="10"/>
    <x v="729"/>
    <n v="12.96"/>
    <n v="2"/>
    <n v="0"/>
    <n v="6.2207999999999997"/>
    <s v="Profit"/>
    <s v="CA"/>
    <x v="0"/>
    <x v="10"/>
  </r>
  <r>
    <n v="940"/>
    <s v="CA-2015-148250"/>
    <x v="350"/>
    <d v="2015-12-17T00:00:00"/>
    <s v="Standard Class"/>
    <s v="RP-19270"/>
    <s v="Rachel Payne"/>
    <x v="1"/>
    <s v="United States"/>
    <s v="Riverside"/>
    <s v="California"/>
    <n v="92503"/>
    <x v="1"/>
    <s v="OFF-AP-10003040"/>
    <x v="1"/>
    <x v="9"/>
    <x v="730"/>
    <n v="134.47999999999999"/>
    <n v="4"/>
    <n v="0"/>
    <n v="34.964799999999997"/>
    <s v="Profit"/>
    <s v="CA"/>
    <x v="0"/>
    <x v="9"/>
  </r>
  <r>
    <n v="941"/>
    <s v="CA-2016-105760"/>
    <x v="351"/>
    <d v="2016-06-20T00:00:00"/>
    <s v="First Class"/>
    <s v="KC-16255"/>
    <s v="Karen Carlisle"/>
    <x v="1"/>
    <s v="United States"/>
    <s v="San Francisco"/>
    <s v="California"/>
    <n v="94110"/>
    <x v="1"/>
    <s v="OFF-PA-10000350"/>
    <x v="1"/>
    <x v="10"/>
    <x v="731"/>
    <n v="17.12"/>
    <n v="2"/>
    <n v="0"/>
    <n v="8.0464000000000002"/>
    <s v="Profit"/>
    <s v="CA"/>
    <x v="0"/>
    <x v="10"/>
  </r>
  <r>
    <n v="942"/>
    <s v="CA-2016-142958"/>
    <x v="180"/>
    <d v="2016-12-20T00:00:00"/>
    <s v="Standard Class"/>
    <s v="RW-19630"/>
    <s v="Rob Williams"/>
    <x v="1"/>
    <s v="United States"/>
    <s v="Torrance"/>
    <s v="California"/>
    <n v="90503"/>
    <x v="1"/>
    <s v="OFF-BI-10001759"/>
    <x v="1"/>
    <x v="8"/>
    <x v="732"/>
    <n v="6.0960000000000001"/>
    <n v="2"/>
    <n v="0.2"/>
    <n v="2.2098"/>
    <s v="Profit"/>
    <s v="CA"/>
    <x v="0"/>
    <x v="8"/>
  </r>
  <r>
    <n v="943"/>
    <s v="CA-2016-142958"/>
    <x v="180"/>
    <d v="2016-12-20T00:00:00"/>
    <s v="Standard Class"/>
    <s v="RW-19630"/>
    <s v="Rob Williams"/>
    <x v="1"/>
    <s v="United States"/>
    <s v="Torrance"/>
    <s v="California"/>
    <n v="90503"/>
    <x v="1"/>
    <s v="FUR-TA-10000577"/>
    <x v="0"/>
    <x v="3"/>
    <x v="3"/>
    <n v="1114.2719999999999"/>
    <n v="4"/>
    <n v="0.2"/>
    <n v="41.785200000000003"/>
    <s v="Profit"/>
    <s v="CA"/>
    <x v="0"/>
    <x v="3"/>
  </r>
  <r>
    <n v="944"/>
    <s v="CA-2015-120880"/>
    <x v="352"/>
    <d v="2015-06-03T00:00:00"/>
    <s v="Standard Class"/>
    <s v="JL-15850"/>
    <s v="John Lucas"/>
    <x v="0"/>
    <s v="United States"/>
    <s v="Seattle"/>
    <s v="Washington"/>
    <n v="98105"/>
    <x v="1"/>
    <s v="OFF-PA-10004101"/>
    <x v="1"/>
    <x v="10"/>
    <x v="511"/>
    <n v="32.4"/>
    <n v="5"/>
    <n v="0"/>
    <n v="15.552"/>
    <s v="Profit"/>
    <s v="CA"/>
    <x v="0"/>
    <x v="10"/>
  </r>
  <r>
    <n v="945"/>
    <s v="CA-2015-120880"/>
    <x v="352"/>
    <d v="2015-06-03T00:00:00"/>
    <s v="Standard Class"/>
    <s v="JL-15850"/>
    <s v="John Lucas"/>
    <x v="0"/>
    <s v="United States"/>
    <s v="Seattle"/>
    <s v="Washington"/>
    <n v="98105"/>
    <x v="1"/>
    <s v="OFF-ST-10001496"/>
    <x v="1"/>
    <x v="4"/>
    <x v="733"/>
    <n v="540.57000000000005"/>
    <n v="3"/>
    <n v="0"/>
    <n v="140.54820000000001"/>
    <s v="Profit"/>
    <s v="CA"/>
    <x v="0"/>
    <x v="4"/>
  </r>
  <r>
    <n v="946"/>
    <s v="CA-2015-120880"/>
    <x v="352"/>
    <d v="2015-06-03T00:00:00"/>
    <s v="Standard Class"/>
    <s v="JL-15850"/>
    <s v="John Lucas"/>
    <x v="0"/>
    <s v="United States"/>
    <s v="Seattle"/>
    <s v="Washington"/>
    <n v="98105"/>
    <x v="1"/>
    <s v="OFF-BI-10002931"/>
    <x v="1"/>
    <x v="8"/>
    <x v="734"/>
    <n v="167.76"/>
    <n v="5"/>
    <n v="0.2"/>
    <n v="62.91"/>
    <s v="Profit"/>
    <s v="CA"/>
    <x v="0"/>
    <x v="8"/>
  </r>
  <r>
    <n v="947"/>
    <s v="US-2015-140200"/>
    <x v="353"/>
    <d v="2015-07-28T00:00:00"/>
    <s v="First Class"/>
    <s v="CA-12775"/>
    <s v="Cynthia Arntzen"/>
    <x v="0"/>
    <s v="United States"/>
    <s v="Mesa"/>
    <s v="Arizona"/>
    <n v="85204"/>
    <x v="1"/>
    <s v="FUR-TA-10002356"/>
    <x v="0"/>
    <x v="3"/>
    <x v="735"/>
    <n v="393.16500000000002"/>
    <n v="3"/>
    <n v="0.5"/>
    <n v="-204.44579999999999"/>
    <s v="Loss"/>
    <s v="US"/>
    <x v="1"/>
    <x v="3"/>
  </r>
  <r>
    <n v="948"/>
    <s v="US-2017-110576"/>
    <x v="354"/>
    <d v="2017-12-02T00:00:00"/>
    <s v="Standard Class"/>
    <s v="RB-19795"/>
    <s v="Ross Baird"/>
    <x v="2"/>
    <s v="United States"/>
    <s v="Philadelphia"/>
    <s v="Pennsylvania"/>
    <n v="19120"/>
    <x v="3"/>
    <s v="FUR-FU-10003601"/>
    <x v="0"/>
    <x v="5"/>
    <x v="736"/>
    <n v="516.48800000000006"/>
    <n v="7"/>
    <n v="0.2"/>
    <n v="-12.9122"/>
    <s v="Loss"/>
    <s v="US"/>
    <x v="1"/>
    <x v="5"/>
  </r>
  <r>
    <n v="949"/>
    <s v="US-2017-110576"/>
    <x v="354"/>
    <d v="2017-12-02T00:00:00"/>
    <s v="Standard Class"/>
    <s v="RB-19795"/>
    <s v="Ross Baird"/>
    <x v="2"/>
    <s v="United States"/>
    <s v="Philadelphia"/>
    <s v="Pennsylvania"/>
    <n v="19120"/>
    <x v="3"/>
    <s v="FUR-FU-10000576"/>
    <x v="0"/>
    <x v="5"/>
    <x v="221"/>
    <n v="1007.232"/>
    <n v="6"/>
    <n v="0.2"/>
    <n v="75.542400000000001"/>
    <s v="Profit"/>
    <s v="US"/>
    <x v="1"/>
    <x v="5"/>
  </r>
  <r>
    <n v="950"/>
    <s v="US-2017-110576"/>
    <x v="354"/>
    <d v="2017-12-02T00:00:00"/>
    <s v="Standard Class"/>
    <s v="RB-19795"/>
    <s v="Ross Baird"/>
    <x v="2"/>
    <s v="United States"/>
    <s v="Philadelphia"/>
    <s v="Pennsylvania"/>
    <n v="19120"/>
    <x v="3"/>
    <s v="FUR-TA-10004154"/>
    <x v="0"/>
    <x v="3"/>
    <x v="737"/>
    <n v="2065.3200000000002"/>
    <n v="12"/>
    <n v="0.4"/>
    <n v="-619.596"/>
    <s v="Loss"/>
    <s v="US"/>
    <x v="1"/>
    <x v="3"/>
  </r>
  <r>
    <n v="951"/>
    <s v="US-2017-110576"/>
    <x v="354"/>
    <d v="2017-12-02T00:00:00"/>
    <s v="Standard Class"/>
    <s v="RB-19795"/>
    <s v="Ross Baird"/>
    <x v="2"/>
    <s v="United States"/>
    <s v="Philadelphia"/>
    <s v="Pennsylvania"/>
    <n v="19120"/>
    <x v="3"/>
    <s v="OFF-PA-10000788"/>
    <x v="1"/>
    <x v="10"/>
    <x v="738"/>
    <n v="15.552"/>
    <n v="3"/>
    <n v="0.2"/>
    <n v="5.4432"/>
    <s v="Profit"/>
    <s v="US"/>
    <x v="1"/>
    <x v="10"/>
  </r>
  <r>
    <n v="952"/>
    <s v="US-2017-110576"/>
    <x v="354"/>
    <d v="2017-12-02T00:00:00"/>
    <s v="Standard Class"/>
    <s v="RB-19795"/>
    <s v="Ross Baird"/>
    <x v="2"/>
    <s v="United States"/>
    <s v="Philadelphia"/>
    <s v="Pennsylvania"/>
    <n v="19120"/>
    <x v="3"/>
    <s v="OFF-PA-10002479"/>
    <x v="1"/>
    <x v="10"/>
    <x v="219"/>
    <n v="25.344000000000001"/>
    <n v="6"/>
    <n v="0.2"/>
    <n v="7.92"/>
    <s v="Profit"/>
    <s v="US"/>
    <x v="1"/>
    <x v="10"/>
  </r>
  <r>
    <n v="953"/>
    <s v="CA-2017-131156"/>
    <x v="355"/>
    <d v="2017-04-07T00:00:00"/>
    <s v="Standard Class"/>
    <s v="KH-16360"/>
    <s v="Katherine Hughes"/>
    <x v="0"/>
    <s v="United States"/>
    <s v="Philadelphia"/>
    <s v="Pennsylvania"/>
    <n v="19143"/>
    <x v="3"/>
    <s v="FUR-FU-10001940"/>
    <x v="0"/>
    <x v="5"/>
    <x v="222"/>
    <n v="25.472000000000001"/>
    <n v="4"/>
    <n v="0.2"/>
    <n v="7.6416000000000004"/>
    <s v="Profit"/>
    <s v="CA"/>
    <x v="0"/>
    <x v="5"/>
  </r>
  <r>
    <n v="954"/>
    <s v="CA-2017-136539"/>
    <x v="116"/>
    <d v="2018-01-01T00:00:00"/>
    <s v="Standard Class"/>
    <s v="GH-14665"/>
    <s v="Greg Hansen"/>
    <x v="0"/>
    <s v="United States"/>
    <s v="Round Rock"/>
    <s v="Texas"/>
    <n v="78664"/>
    <x v="2"/>
    <s v="OFF-AR-10001958"/>
    <x v="1"/>
    <x v="6"/>
    <x v="208"/>
    <n v="27.167999999999999"/>
    <n v="2"/>
    <n v="0.2"/>
    <n v="2.7168000000000001"/>
    <s v="Profit"/>
    <s v="CA"/>
    <x v="0"/>
    <x v="6"/>
  </r>
  <r>
    <n v="955"/>
    <s v="CA-2017-136539"/>
    <x v="116"/>
    <d v="2018-01-01T00:00:00"/>
    <s v="Standard Class"/>
    <s v="GH-14665"/>
    <s v="Greg Hansen"/>
    <x v="0"/>
    <s v="United States"/>
    <s v="Round Rock"/>
    <s v="Texas"/>
    <n v="78664"/>
    <x v="2"/>
    <s v="FUR-BO-10004709"/>
    <x v="0"/>
    <x v="0"/>
    <x v="266"/>
    <n v="78.852800000000002"/>
    <n v="2"/>
    <n v="0.32"/>
    <n v="-11.596"/>
    <s v="Loss"/>
    <s v="CA"/>
    <x v="0"/>
    <x v="0"/>
  </r>
  <r>
    <n v="956"/>
    <s v="CA-2017-119305"/>
    <x v="329"/>
    <d v="2017-12-04T00:00:00"/>
    <s v="Standard Class"/>
    <s v="SW-20275"/>
    <s v="Scott Williamson"/>
    <x v="0"/>
    <s v="United States"/>
    <s v="Jackson"/>
    <s v="Mississippi"/>
    <n v="39212"/>
    <x v="0"/>
    <s v="OFF-ST-10000604"/>
    <x v="1"/>
    <x v="4"/>
    <x v="54"/>
    <n v="173.8"/>
    <n v="5"/>
    <n v="0"/>
    <n v="43.45"/>
    <s v="Profit"/>
    <s v="CA"/>
    <x v="0"/>
    <x v="4"/>
  </r>
  <r>
    <n v="957"/>
    <s v="CA-2017-102414"/>
    <x v="356"/>
    <d v="2017-05-18T00:00:00"/>
    <s v="Second Class"/>
    <s v="JA-15970"/>
    <s v="Joseph Airdo"/>
    <x v="0"/>
    <s v="United States"/>
    <s v="Phoenix"/>
    <s v="Arizona"/>
    <n v="85023"/>
    <x v="1"/>
    <s v="TEC-PH-10002923"/>
    <x v="2"/>
    <x v="7"/>
    <x v="687"/>
    <n v="29.591999999999999"/>
    <n v="1"/>
    <n v="0.2"/>
    <n v="2.5893000000000002"/>
    <s v="Profit"/>
    <s v="CA"/>
    <x v="0"/>
    <x v="7"/>
  </r>
  <r>
    <n v="958"/>
    <s v="CA-2017-102414"/>
    <x v="356"/>
    <d v="2017-05-18T00:00:00"/>
    <s v="Second Class"/>
    <s v="JA-15970"/>
    <s v="Joseph Airdo"/>
    <x v="0"/>
    <s v="United States"/>
    <s v="Phoenix"/>
    <s v="Arizona"/>
    <n v="85023"/>
    <x v="1"/>
    <s v="OFF-BI-10004465"/>
    <x v="1"/>
    <x v="8"/>
    <x v="739"/>
    <n v="4.7519999999999998"/>
    <n v="2"/>
    <n v="0.7"/>
    <n v="-3.1680000000000001"/>
    <s v="Loss"/>
    <s v="CA"/>
    <x v="0"/>
    <x v="8"/>
  </r>
  <r>
    <n v="959"/>
    <s v="CA-2017-102414"/>
    <x v="356"/>
    <d v="2017-05-18T00:00:00"/>
    <s v="Second Class"/>
    <s v="JA-15970"/>
    <s v="Joseph Airdo"/>
    <x v="0"/>
    <s v="United States"/>
    <s v="Phoenix"/>
    <s v="Arizona"/>
    <n v="85023"/>
    <x v="1"/>
    <s v="OFF-PA-10002333"/>
    <x v="1"/>
    <x v="10"/>
    <x v="740"/>
    <n v="15.552"/>
    <n v="3"/>
    <n v="0.2"/>
    <n v="5.6375999999999999"/>
    <s v="Profit"/>
    <s v="CA"/>
    <x v="0"/>
    <x v="10"/>
  </r>
  <r>
    <n v="960"/>
    <s v="CA-2015-112571"/>
    <x v="357"/>
    <d v="2015-09-22T00:00:00"/>
    <s v="Same Day"/>
    <s v="DL-12925"/>
    <s v="Daniel Lacy"/>
    <x v="0"/>
    <s v="United States"/>
    <s v="Oceanside"/>
    <s v="California"/>
    <n v="92054"/>
    <x v="1"/>
    <s v="FUR-FU-10004188"/>
    <x v="0"/>
    <x v="5"/>
    <x v="741"/>
    <n v="204.6"/>
    <n v="2"/>
    <n v="0"/>
    <n v="53.195999999999998"/>
    <s v="Profit"/>
    <s v="CA"/>
    <x v="0"/>
    <x v="5"/>
  </r>
  <r>
    <n v="961"/>
    <s v="CA-2017-152142"/>
    <x v="237"/>
    <d v="2017-11-19T00:00:00"/>
    <s v="Standard Class"/>
    <s v="LW-16990"/>
    <s v="Lindsay Williams"/>
    <x v="1"/>
    <s v="United States"/>
    <s v="San Francisco"/>
    <s v="California"/>
    <n v="94110"/>
    <x v="1"/>
    <s v="FUR-CH-10002965"/>
    <x v="0"/>
    <x v="1"/>
    <x v="229"/>
    <n v="321.56799999999998"/>
    <n v="2"/>
    <n v="0.2"/>
    <n v="28.1372"/>
    <s v="Profit"/>
    <s v="CA"/>
    <x v="0"/>
    <x v="1"/>
  </r>
  <r>
    <n v="962"/>
    <s v="CA-2015-160059"/>
    <x v="154"/>
    <d v="2015-12-01T00:00:00"/>
    <s v="Standard Class"/>
    <s v="TB-21190"/>
    <s v="Thomas Brumley"/>
    <x v="2"/>
    <s v="United States"/>
    <s v="Fayetteville"/>
    <s v="Arkansas"/>
    <n v="72701"/>
    <x v="0"/>
    <s v="OFF-BI-10000145"/>
    <x v="1"/>
    <x v="8"/>
    <x v="742"/>
    <n v="6.24"/>
    <n v="2"/>
    <n v="0"/>
    <n v="3.0575999999999999"/>
    <s v="Profit"/>
    <s v="CA"/>
    <x v="0"/>
    <x v="8"/>
  </r>
  <r>
    <n v="963"/>
    <s v="CA-2016-120859"/>
    <x v="142"/>
    <d v="2016-09-04T00:00:00"/>
    <s v="First Class"/>
    <s v="CV-12805"/>
    <s v="Cynthia Voltz"/>
    <x v="1"/>
    <s v="United States"/>
    <s v="San Francisco"/>
    <s v="California"/>
    <n v="94110"/>
    <x v="1"/>
    <s v="OFF-EN-10001335"/>
    <x v="1"/>
    <x v="12"/>
    <x v="467"/>
    <n v="21.88"/>
    <n v="2"/>
    <n v="0"/>
    <n v="10.94"/>
    <s v="Profit"/>
    <s v="CA"/>
    <x v="0"/>
    <x v="12"/>
  </r>
  <r>
    <n v="964"/>
    <s v="CA-2014-127488"/>
    <x v="358"/>
    <d v="2014-09-24T00:00:00"/>
    <s v="Second Class"/>
    <s v="MS-17365"/>
    <s v="Maribeth Schnelling"/>
    <x v="0"/>
    <s v="United States"/>
    <s v="Boca Raton"/>
    <s v="Florida"/>
    <n v="33433"/>
    <x v="0"/>
    <s v="OFF-LA-10001613"/>
    <x v="1"/>
    <x v="2"/>
    <x v="743"/>
    <n v="4.6079999999999997"/>
    <n v="2"/>
    <n v="0.2"/>
    <n v="1.6704000000000001"/>
    <s v="Profit"/>
    <s v="CA"/>
    <x v="0"/>
    <x v="2"/>
  </r>
  <r>
    <n v="965"/>
    <s v="CA-2017-135279"/>
    <x v="359"/>
    <d v="2017-04-11T00:00:00"/>
    <s v="First Class"/>
    <s v="BS-11800"/>
    <s v="Bryan Spruell"/>
    <x v="2"/>
    <s v="United States"/>
    <s v="New York City"/>
    <s v="New York"/>
    <n v="10011"/>
    <x v="3"/>
    <s v="OFF-LA-10004055"/>
    <x v="1"/>
    <x v="2"/>
    <x v="744"/>
    <n v="9.82"/>
    <n v="2"/>
    <n v="0"/>
    <n v="4.8117999999999999"/>
    <s v="Profit"/>
    <s v="CA"/>
    <x v="0"/>
    <x v="2"/>
  </r>
  <r>
    <n v="966"/>
    <s v="CA-2017-135279"/>
    <x v="359"/>
    <d v="2017-04-11T00:00:00"/>
    <s v="First Class"/>
    <s v="BS-11800"/>
    <s v="Bryan Spruell"/>
    <x v="2"/>
    <s v="United States"/>
    <s v="New York City"/>
    <s v="New York"/>
    <n v="10011"/>
    <x v="3"/>
    <s v="OFF-AR-10004344"/>
    <x v="1"/>
    <x v="6"/>
    <x v="370"/>
    <n v="35.97"/>
    <n v="3"/>
    <n v="0"/>
    <n v="9.7119"/>
    <s v="Profit"/>
    <s v="CA"/>
    <x v="0"/>
    <x v="6"/>
  </r>
  <r>
    <n v="967"/>
    <s v="CA-2017-135279"/>
    <x v="359"/>
    <d v="2017-04-11T00:00:00"/>
    <s v="First Class"/>
    <s v="BS-11800"/>
    <s v="Bryan Spruell"/>
    <x v="2"/>
    <s v="United States"/>
    <s v="New York City"/>
    <s v="New York"/>
    <n v="10011"/>
    <x v="3"/>
    <s v="OFF-PA-10004621"/>
    <x v="1"/>
    <x v="10"/>
    <x v="745"/>
    <n v="12.96"/>
    <n v="2"/>
    <n v="0"/>
    <n v="6.2207999999999997"/>
    <s v="Profit"/>
    <s v="CA"/>
    <x v="0"/>
    <x v="10"/>
  </r>
  <r>
    <n v="968"/>
    <s v="CA-2017-135279"/>
    <x v="359"/>
    <d v="2017-04-11T00:00:00"/>
    <s v="First Class"/>
    <s v="BS-11800"/>
    <s v="Bryan Spruell"/>
    <x v="2"/>
    <s v="United States"/>
    <s v="New York City"/>
    <s v="New York"/>
    <n v="10011"/>
    <x v="3"/>
    <s v="OFF-PA-10001281"/>
    <x v="1"/>
    <x v="10"/>
    <x v="746"/>
    <n v="191.6"/>
    <n v="4"/>
    <n v="0"/>
    <n v="91.968000000000004"/>
    <s v="Profit"/>
    <s v="CA"/>
    <x v="0"/>
    <x v="10"/>
  </r>
  <r>
    <n v="969"/>
    <s v="CA-2017-135279"/>
    <x v="359"/>
    <d v="2017-04-11T00:00:00"/>
    <s v="First Class"/>
    <s v="BS-11800"/>
    <s v="Bryan Spruell"/>
    <x v="2"/>
    <s v="United States"/>
    <s v="New York City"/>
    <s v="New York"/>
    <n v="10011"/>
    <x v="3"/>
    <s v="OFF-LA-10001613"/>
    <x v="1"/>
    <x v="2"/>
    <x v="743"/>
    <n v="8.64"/>
    <n v="3"/>
    <n v="0"/>
    <n v="4.2336"/>
    <s v="Profit"/>
    <s v="CA"/>
    <x v="0"/>
    <x v="2"/>
  </r>
  <r>
    <n v="970"/>
    <s v="CA-2017-135279"/>
    <x v="359"/>
    <d v="2017-04-11T00:00:00"/>
    <s v="First Class"/>
    <s v="BS-11800"/>
    <s v="Bryan Spruell"/>
    <x v="2"/>
    <s v="United States"/>
    <s v="New York City"/>
    <s v="New York"/>
    <n v="10011"/>
    <x v="3"/>
    <s v="OFF-ST-10001097"/>
    <x v="1"/>
    <x v="4"/>
    <x v="747"/>
    <n v="501.81"/>
    <n v="3"/>
    <n v="0"/>
    <n v="0"/>
    <s v="Profit"/>
    <s v="CA"/>
    <x v="0"/>
    <x v="4"/>
  </r>
  <r>
    <n v="971"/>
    <s v="CA-2014-115791"/>
    <x v="360"/>
    <d v="2014-01-18T00:00:00"/>
    <s v="Second Class"/>
    <s v="DL-13315"/>
    <s v="Delfina Latchford"/>
    <x v="0"/>
    <s v="United States"/>
    <s v="Philadelphia"/>
    <s v="Pennsylvania"/>
    <n v="19134"/>
    <x v="3"/>
    <s v="FUR-FU-10001095"/>
    <x v="0"/>
    <x v="5"/>
    <x v="748"/>
    <n v="127.104"/>
    <n v="6"/>
    <n v="0.2"/>
    <n v="28.598400000000002"/>
    <s v="Profit"/>
    <s v="CA"/>
    <x v="0"/>
    <x v="5"/>
  </r>
  <r>
    <n v="972"/>
    <s v="CA-2014-115791"/>
    <x v="360"/>
    <d v="2014-01-18T00:00:00"/>
    <s v="Second Class"/>
    <s v="DL-13315"/>
    <s v="Delfina Latchford"/>
    <x v="0"/>
    <s v="United States"/>
    <s v="Philadelphia"/>
    <s v="Pennsylvania"/>
    <n v="19134"/>
    <x v="3"/>
    <s v="TEC-PH-10004614"/>
    <x v="2"/>
    <x v="7"/>
    <x v="302"/>
    <n v="124.2"/>
    <n v="3"/>
    <n v="0.4"/>
    <n v="-31.05"/>
    <s v="Loss"/>
    <s v="CA"/>
    <x v="0"/>
    <x v="7"/>
  </r>
  <r>
    <n v="973"/>
    <s v="CA-2014-115791"/>
    <x v="360"/>
    <d v="2014-01-18T00:00:00"/>
    <s v="Second Class"/>
    <s v="DL-13315"/>
    <s v="Delfina Latchford"/>
    <x v="0"/>
    <s v="United States"/>
    <s v="Philadelphia"/>
    <s v="Pennsylvania"/>
    <n v="19134"/>
    <x v="3"/>
    <s v="OFF-BI-10001575"/>
    <x v="1"/>
    <x v="8"/>
    <x v="582"/>
    <n v="18.588000000000001"/>
    <n v="2"/>
    <n v="0.7"/>
    <n v="-13.6312"/>
    <s v="Loss"/>
    <s v="CA"/>
    <x v="0"/>
    <x v="8"/>
  </r>
  <r>
    <n v="974"/>
    <s v="CA-2014-115791"/>
    <x v="360"/>
    <d v="2014-01-18T00:00:00"/>
    <s v="Second Class"/>
    <s v="DL-13315"/>
    <s v="Delfina Latchford"/>
    <x v="0"/>
    <s v="United States"/>
    <s v="Philadelphia"/>
    <s v="Pennsylvania"/>
    <n v="19134"/>
    <x v="3"/>
    <s v="OFF-LA-10001074"/>
    <x v="1"/>
    <x v="2"/>
    <x v="300"/>
    <n v="30.071999999999999"/>
    <n v="3"/>
    <n v="0.2"/>
    <n v="10.1493"/>
    <s v="Profit"/>
    <s v="CA"/>
    <x v="0"/>
    <x v="2"/>
  </r>
  <r>
    <n v="975"/>
    <s v="US-2017-103247"/>
    <x v="361"/>
    <d v="2017-10-08T00:00:00"/>
    <s v="Second Class"/>
    <s v="PO-19195"/>
    <s v="Phillina Ober"/>
    <x v="2"/>
    <s v="United States"/>
    <s v="New York City"/>
    <s v="New York"/>
    <n v="10011"/>
    <x v="3"/>
    <s v="TEC-PH-10003555"/>
    <x v="2"/>
    <x v="7"/>
    <x v="462"/>
    <n v="160.93"/>
    <n v="7"/>
    <n v="0"/>
    <n v="3.2185999999999999"/>
    <s v="Profit"/>
    <s v="US"/>
    <x v="1"/>
    <x v="7"/>
  </r>
  <r>
    <n v="976"/>
    <s v="US-2017-103247"/>
    <x v="361"/>
    <d v="2017-10-08T00:00:00"/>
    <s v="Second Class"/>
    <s v="PO-19195"/>
    <s v="Phillina Ober"/>
    <x v="2"/>
    <s v="United States"/>
    <s v="New York City"/>
    <s v="New York"/>
    <n v="10011"/>
    <x v="3"/>
    <s v="OFF-BI-10004492"/>
    <x v="1"/>
    <x v="8"/>
    <x v="351"/>
    <n v="75.792000000000002"/>
    <n v="3"/>
    <n v="0.2"/>
    <n v="25.579799999999999"/>
    <s v="Profit"/>
    <s v="US"/>
    <x v="1"/>
    <x v="8"/>
  </r>
  <r>
    <n v="977"/>
    <s v="US-2017-100209"/>
    <x v="362"/>
    <d v="2017-07-15T00:00:00"/>
    <s v="Standard Class"/>
    <s v="TD-20995"/>
    <s v="Tamara Dahlen"/>
    <x v="0"/>
    <s v="United States"/>
    <s v="Portland"/>
    <s v="Oregon"/>
    <n v="97206"/>
    <x v="1"/>
    <s v="OFF-BI-10002012"/>
    <x v="1"/>
    <x v="8"/>
    <x v="749"/>
    <n v="1.08"/>
    <n v="2"/>
    <n v="0.7"/>
    <n v="-0.79200000000000004"/>
    <s v="Loss"/>
    <s v="US"/>
    <x v="1"/>
    <x v="8"/>
  </r>
  <r>
    <n v="978"/>
    <s v="CA-2017-159366"/>
    <x v="363"/>
    <d v="2017-01-10T00:00:00"/>
    <s v="First Class"/>
    <s v="BW-11110"/>
    <s v="Bart Watters"/>
    <x v="1"/>
    <s v="United States"/>
    <s v="Detroit"/>
    <s v="Michigan"/>
    <n v="48205"/>
    <x v="2"/>
    <s v="TEC-MA-10000822"/>
    <x v="2"/>
    <x v="15"/>
    <x v="156"/>
    <n v="3059.982"/>
    <n v="2"/>
    <n v="0.1"/>
    <n v="679.99599999999998"/>
    <s v="Profit"/>
    <s v="CA"/>
    <x v="0"/>
    <x v="15"/>
  </r>
  <r>
    <n v="979"/>
    <s v="CA-2016-145499"/>
    <x v="198"/>
    <d v="2016-05-31T00:00:00"/>
    <s v="First Class"/>
    <s v="RW-19690"/>
    <s v="Robert Waldorf"/>
    <x v="0"/>
    <s v="United States"/>
    <s v="Wilmington"/>
    <s v="North Carolina"/>
    <n v="28403"/>
    <x v="0"/>
    <s v="OFF-BI-10000848"/>
    <x v="1"/>
    <x v="8"/>
    <x v="520"/>
    <n v="3.282"/>
    <n v="2"/>
    <n v="0.7"/>
    <n v="-2.6255999999999999"/>
    <s v="Loss"/>
    <s v="CA"/>
    <x v="0"/>
    <x v="8"/>
  </r>
  <r>
    <n v="980"/>
    <s v="CA-2015-157035"/>
    <x v="364"/>
    <d v="2015-12-12T00:00:00"/>
    <s v="First Class"/>
    <s v="KB-16600"/>
    <s v="Ken Brennan"/>
    <x v="1"/>
    <s v="United States"/>
    <s v="Columbus"/>
    <s v="Indiana"/>
    <n v="47201"/>
    <x v="2"/>
    <s v="OFF-PA-10004156"/>
    <x v="1"/>
    <x v="10"/>
    <x v="750"/>
    <n v="34.020000000000003"/>
    <n v="3"/>
    <n v="0"/>
    <n v="16.669799999999999"/>
    <s v="Profit"/>
    <s v="CA"/>
    <x v="0"/>
    <x v="10"/>
  </r>
  <r>
    <n v="981"/>
    <s v="CA-2016-144939"/>
    <x v="339"/>
    <d v="2016-10-08T00:00:00"/>
    <s v="Standard Class"/>
    <s v="EB-13870"/>
    <s v="Emily Burns"/>
    <x v="0"/>
    <s v="United States"/>
    <s v="New York City"/>
    <s v="New York"/>
    <n v="10035"/>
    <x v="3"/>
    <s v="FUR-CH-10003199"/>
    <x v="0"/>
    <x v="1"/>
    <x v="637"/>
    <n v="599.29200000000003"/>
    <n v="6"/>
    <n v="0.1"/>
    <n v="93.223200000000006"/>
    <s v="Profit"/>
    <s v="CA"/>
    <x v="0"/>
    <x v="1"/>
  </r>
  <r>
    <n v="982"/>
    <s v="CA-2014-163419"/>
    <x v="7"/>
    <d v="2014-11-14T00:00:00"/>
    <s v="Second Class"/>
    <s v="TZ-21580"/>
    <s v="Tracy Zic"/>
    <x v="0"/>
    <s v="United States"/>
    <s v="Louisville"/>
    <s v="Colorado"/>
    <n v="80027"/>
    <x v="1"/>
    <s v="OFF-AR-10000034"/>
    <x v="1"/>
    <x v="6"/>
    <x v="751"/>
    <n v="3.3919999999999999"/>
    <n v="1"/>
    <n v="0.2"/>
    <n v="0.80559999999999998"/>
    <s v="Profit"/>
    <s v="CA"/>
    <x v="0"/>
    <x v="6"/>
  </r>
  <r>
    <n v="983"/>
    <s v="CA-2014-163419"/>
    <x v="7"/>
    <d v="2014-11-14T00:00:00"/>
    <s v="Second Class"/>
    <s v="TZ-21580"/>
    <s v="Tracy Zic"/>
    <x v="0"/>
    <s v="United States"/>
    <s v="Louisville"/>
    <s v="Colorado"/>
    <n v="80027"/>
    <x v="1"/>
    <s v="TEC-PH-10000560"/>
    <x v="2"/>
    <x v="7"/>
    <x v="752"/>
    <n v="559.98400000000004"/>
    <n v="2"/>
    <n v="0.2"/>
    <n v="55.998399999999997"/>
    <s v="Profit"/>
    <s v="CA"/>
    <x v="0"/>
    <x v="7"/>
  </r>
  <r>
    <n v="984"/>
    <s v="CA-2014-163419"/>
    <x v="7"/>
    <d v="2014-11-14T00:00:00"/>
    <s v="Second Class"/>
    <s v="TZ-21580"/>
    <s v="Tracy Zic"/>
    <x v="0"/>
    <s v="United States"/>
    <s v="Louisville"/>
    <s v="Colorado"/>
    <n v="80027"/>
    <x v="1"/>
    <s v="FUR-CH-10000665"/>
    <x v="0"/>
    <x v="1"/>
    <x v="662"/>
    <n v="603.91999999999996"/>
    <n v="5"/>
    <n v="0.2"/>
    <n v="75.489999999999995"/>
    <s v="Profit"/>
    <s v="CA"/>
    <x v="0"/>
    <x v="1"/>
  </r>
  <r>
    <n v="985"/>
    <s v="CA-2017-100314"/>
    <x v="365"/>
    <d v="2017-10-05T00:00:00"/>
    <s v="Standard Class"/>
    <s v="AS-10630"/>
    <s v="Ann Steele"/>
    <x v="2"/>
    <s v="United States"/>
    <s v="Pasadena"/>
    <s v="Texas"/>
    <n v="77506"/>
    <x v="2"/>
    <s v="OFF-LA-10001569"/>
    <x v="1"/>
    <x v="2"/>
    <x v="639"/>
    <n v="7.968"/>
    <n v="2"/>
    <n v="0.2"/>
    <n v="2.5895999999999999"/>
    <s v="Profit"/>
    <s v="CA"/>
    <x v="0"/>
    <x v="2"/>
  </r>
  <r>
    <n v="986"/>
    <s v="CA-2017-100314"/>
    <x v="365"/>
    <d v="2017-10-05T00:00:00"/>
    <s v="Standard Class"/>
    <s v="AS-10630"/>
    <s v="Ann Steele"/>
    <x v="2"/>
    <s v="United States"/>
    <s v="Pasadena"/>
    <s v="Texas"/>
    <n v="77506"/>
    <x v="2"/>
    <s v="OFF-EN-10000461"/>
    <x v="1"/>
    <x v="12"/>
    <x v="753"/>
    <n v="27.968"/>
    <n v="4"/>
    <n v="0.2"/>
    <n v="9.4391999999999996"/>
    <s v="Profit"/>
    <s v="CA"/>
    <x v="0"/>
    <x v="12"/>
  </r>
  <r>
    <n v="987"/>
    <s v="CA-2017-100314"/>
    <x v="365"/>
    <d v="2017-10-05T00:00:00"/>
    <s v="Standard Class"/>
    <s v="AS-10630"/>
    <s v="Ann Steele"/>
    <x v="2"/>
    <s v="United States"/>
    <s v="Pasadena"/>
    <s v="Texas"/>
    <n v="77506"/>
    <x v="2"/>
    <s v="TEC-MA-10003066"/>
    <x v="2"/>
    <x v="15"/>
    <x v="754"/>
    <n v="336.51"/>
    <n v="3"/>
    <n v="0.4"/>
    <n v="44.868000000000002"/>
    <s v="Profit"/>
    <s v="CA"/>
    <x v="0"/>
    <x v="15"/>
  </r>
  <r>
    <n v="988"/>
    <s v="CA-2015-146829"/>
    <x v="366"/>
    <d v="2015-03-10T00:00:00"/>
    <s v="Same Day"/>
    <s v="TS-21340"/>
    <s v="Toby Swindell"/>
    <x v="0"/>
    <s v="United States"/>
    <s v="Houston"/>
    <s v="Texas"/>
    <n v="77041"/>
    <x v="2"/>
    <s v="OFF-BI-10004022"/>
    <x v="1"/>
    <x v="8"/>
    <x v="755"/>
    <n v="1.1120000000000001"/>
    <n v="2"/>
    <n v="0.8"/>
    <n v="-1.8904000000000001"/>
    <s v="Loss"/>
    <s v="CA"/>
    <x v="0"/>
    <x v="8"/>
  </r>
  <r>
    <n v="989"/>
    <s v="CA-2017-167899"/>
    <x v="367"/>
    <d v="2017-05-26T00:00:00"/>
    <s v="Standard Class"/>
    <s v="JG-15805"/>
    <s v="John Grady"/>
    <x v="1"/>
    <s v="United States"/>
    <s v="Auburn"/>
    <s v="New York"/>
    <n v="13021"/>
    <x v="3"/>
    <s v="FUR-FU-10004071"/>
    <x v="0"/>
    <x v="5"/>
    <x v="575"/>
    <n v="520.04999999999995"/>
    <n v="5"/>
    <n v="0"/>
    <n v="72.807000000000002"/>
    <s v="Profit"/>
    <s v="CA"/>
    <x v="0"/>
    <x v="5"/>
  </r>
  <r>
    <n v="990"/>
    <s v="CA-2017-167899"/>
    <x v="367"/>
    <d v="2017-05-26T00:00:00"/>
    <s v="Standard Class"/>
    <s v="JG-15805"/>
    <s v="John Grady"/>
    <x v="1"/>
    <s v="United States"/>
    <s v="Auburn"/>
    <s v="New York"/>
    <n v="13021"/>
    <x v="3"/>
    <s v="OFF-AR-10001988"/>
    <x v="1"/>
    <x v="6"/>
    <x v="756"/>
    <n v="17.97"/>
    <n v="3"/>
    <n v="0"/>
    <n v="5.2112999999999996"/>
    <s v="Profit"/>
    <s v="CA"/>
    <x v="0"/>
    <x v="6"/>
  </r>
  <r>
    <n v="991"/>
    <s v="CA-2015-153549"/>
    <x v="368"/>
    <d v="2015-03-31T00:00:00"/>
    <s v="Second Class"/>
    <s v="SL-20155"/>
    <s v="Sara Luxemburg"/>
    <x v="2"/>
    <s v="United States"/>
    <s v="Jacksonville"/>
    <s v="Florida"/>
    <n v="32216"/>
    <x v="0"/>
    <s v="FUR-CH-10004086"/>
    <x v="0"/>
    <x v="1"/>
    <x v="284"/>
    <n v="1166.92"/>
    <n v="5"/>
    <n v="0.2"/>
    <n v="131.27850000000001"/>
    <s v="Profit"/>
    <s v="CA"/>
    <x v="0"/>
    <x v="1"/>
  </r>
  <r>
    <n v="992"/>
    <s v="CA-2016-110023"/>
    <x v="369"/>
    <d v="2016-09-11T00:00:00"/>
    <s v="First Class"/>
    <s v="TS-21610"/>
    <s v="Troy Staebel"/>
    <x v="0"/>
    <s v="United States"/>
    <s v="New York City"/>
    <s v="New York"/>
    <n v="10024"/>
    <x v="3"/>
    <s v="OFF-BI-10001036"/>
    <x v="1"/>
    <x v="8"/>
    <x v="624"/>
    <n v="14.624000000000001"/>
    <n v="2"/>
    <n v="0.2"/>
    <n v="5.484"/>
    <s v="Profit"/>
    <s v="CA"/>
    <x v="0"/>
    <x v="8"/>
  </r>
  <r>
    <n v="993"/>
    <s v="CA-2016-105585"/>
    <x v="370"/>
    <d v="2016-08-27T00:00:00"/>
    <s v="First Class"/>
    <s v="RF-19735"/>
    <s v="Roland Fjeld"/>
    <x v="0"/>
    <s v="United States"/>
    <s v="San Jose"/>
    <s v="California"/>
    <n v="95123"/>
    <x v="1"/>
    <s v="OFF-FA-10002983"/>
    <x v="1"/>
    <x v="13"/>
    <x v="263"/>
    <n v="10.23"/>
    <n v="3"/>
    <n v="0"/>
    <n v="4.9104000000000001"/>
    <s v="Profit"/>
    <s v="CA"/>
    <x v="0"/>
    <x v="13"/>
  </r>
  <r>
    <n v="994"/>
    <s v="CA-2016-105585"/>
    <x v="370"/>
    <d v="2016-08-27T00:00:00"/>
    <s v="First Class"/>
    <s v="RF-19735"/>
    <s v="Roland Fjeld"/>
    <x v="0"/>
    <s v="United States"/>
    <s v="San Jose"/>
    <s v="California"/>
    <n v="95123"/>
    <x v="1"/>
    <s v="OFF-PA-10003625"/>
    <x v="1"/>
    <x v="10"/>
    <x v="757"/>
    <n v="154.9"/>
    <n v="5"/>
    <n v="0"/>
    <n v="69.704999999999998"/>
    <s v="Profit"/>
    <s v="CA"/>
    <x v="0"/>
    <x v="10"/>
  </r>
  <r>
    <n v="995"/>
    <s v="CA-2014-117639"/>
    <x v="371"/>
    <d v="2014-05-25T00:00:00"/>
    <s v="Standard Class"/>
    <s v="MW-18235"/>
    <s v="Mitch Willingham"/>
    <x v="1"/>
    <s v="United States"/>
    <s v="Virginia Beach"/>
    <s v="Virginia"/>
    <n v="23464"/>
    <x v="0"/>
    <s v="OFF-BI-10003925"/>
    <x v="1"/>
    <x v="8"/>
    <x v="758"/>
    <n v="2715.93"/>
    <n v="7"/>
    <n v="0"/>
    <n v="1276.4871000000001"/>
    <s v="Profit"/>
    <s v="CA"/>
    <x v="0"/>
    <x v="8"/>
  </r>
  <r>
    <n v="996"/>
    <s v="CA-2014-117639"/>
    <x v="371"/>
    <d v="2014-05-25T00:00:00"/>
    <s v="Standard Class"/>
    <s v="MW-18235"/>
    <s v="Mitch Willingham"/>
    <x v="1"/>
    <s v="United States"/>
    <s v="Virginia Beach"/>
    <s v="Virginia"/>
    <n v="23464"/>
    <x v="0"/>
    <s v="TEC-PH-10001530"/>
    <x v="2"/>
    <x v="7"/>
    <x v="759"/>
    <n v="617.97"/>
    <n v="3"/>
    <n v="0"/>
    <n v="173.0316"/>
    <s v="Profit"/>
    <s v="CA"/>
    <x v="0"/>
    <x v="7"/>
  </r>
  <r>
    <n v="997"/>
    <s v="CA-2015-162537"/>
    <x v="372"/>
    <d v="2015-11-03T00:00:00"/>
    <s v="Standard Class"/>
    <s v="RD-19585"/>
    <s v="Rob Dowd"/>
    <x v="0"/>
    <s v="United States"/>
    <s v="Henderson"/>
    <s v="Kentucky"/>
    <n v="42420"/>
    <x v="0"/>
    <s v="OFF-EN-10003862"/>
    <x v="1"/>
    <x v="12"/>
    <x v="760"/>
    <n v="10.67"/>
    <n v="1"/>
    <n v="0"/>
    <n v="4.9081999999999999"/>
    <s v="Profit"/>
    <s v="CA"/>
    <x v="0"/>
    <x v="12"/>
  </r>
  <r>
    <n v="998"/>
    <s v="CA-2015-162537"/>
    <x v="372"/>
    <d v="2015-11-03T00:00:00"/>
    <s v="Standard Class"/>
    <s v="RD-19585"/>
    <s v="Rob Dowd"/>
    <x v="0"/>
    <s v="United States"/>
    <s v="Henderson"/>
    <s v="Kentucky"/>
    <n v="42420"/>
    <x v="0"/>
    <s v="OFF-ST-10004258"/>
    <x v="1"/>
    <x v="4"/>
    <x v="761"/>
    <n v="36.630000000000003"/>
    <n v="3"/>
    <n v="0"/>
    <n v="9.8901000000000003"/>
    <s v="Profit"/>
    <s v="CA"/>
    <x v="0"/>
    <x v="4"/>
  </r>
  <r>
    <n v="999"/>
    <s v="CA-2015-162537"/>
    <x v="372"/>
    <d v="2015-11-03T00:00:00"/>
    <s v="Standard Class"/>
    <s v="RD-19585"/>
    <s v="Rob Dowd"/>
    <x v="0"/>
    <s v="United States"/>
    <s v="Henderson"/>
    <s v="Kentucky"/>
    <n v="42420"/>
    <x v="0"/>
    <s v="FUR-FU-10002885"/>
    <x v="0"/>
    <x v="5"/>
    <x v="762"/>
    <n v="24.1"/>
    <n v="5"/>
    <n v="0"/>
    <n v="9.1579999999999995"/>
    <s v="Profit"/>
    <s v="CA"/>
    <x v="0"/>
    <x v="5"/>
  </r>
  <r>
    <n v="1000"/>
    <s v="CA-2015-162537"/>
    <x v="372"/>
    <d v="2015-11-03T00:00:00"/>
    <s v="Standard Class"/>
    <s v="RD-19585"/>
    <s v="Rob Dowd"/>
    <x v="0"/>
    <s v="United States"/>
    <s v="Henderson"/>
    <s v="Kentucky"/>
    <n v="42420"/>
    <x v="0"/>
    <s v="FUR-FU-10001918"/>
    <x v="0"/>
    <x v="5"/>
    <x v="283"/>
    <n v="33.11"/>
    <n v="7"/>
    <n v="0"/>
    <n v="12.9129"/>
    <s v="Profit"/>
    <s v="CA"/>
    <x v="0"/>
    <x v="5"/>
  </r>
  <r>
    <n v="1001"/>
    <s v="CA-2016-155488"/>
    <x v="373"/>
    <d v="2016-11-17T00:00:00"/>
    <s v="Standard Class"/>
    <s v="FM-14290"/>
    <s v="Frank Merwin"/>
    <x v="2"/>
    <s v="United States"/>
    <s v="Vancouver"/>
    <s v="Washington"/>
    <n v="98661"/>
    <x v="1"/>
    <s v="OFF-AR-10002956"/>
    <x v="1"/>
    <x v="6"/>
    <x v="666"/>
    <n v="44.02"/>
    <n v="2"/>
    <n v="0"/>
    <n v="11.4452"/>
    <s v="Profit"/>
    <s v="CA"/>
    <x v="0"/>
    <x v="6"/>
  </r>
  <r>
    <n v="1002"/>
    <s v="CA-2015-124891"/>
    <x v="374"/>
    <d v="2015-07-31T00:00:00"/>
    <s v="Same Day"/>
    <s v="RH-19495"/>
    <s v="Rick Hansen"/>
    <x v="0"/>
    <s v="United States"/>
    <s v="New York City"/>
    <s v="New York"/>
    <n v="10024"/>
    <x v="3"/>
    <s v="TEC-AC-10003033"/>
    <x v="2"/>
    <x v="11"/>
    <x v="763"/>
    <n v="2309.65"/>
    <n v="7"/>
    <n v="0"/>
    <n v="762.18449999999996"/>
    <s v="Profit"/>
    <s v="CA"/>
    <x v="0"/>
    <x v="11"/>
  </r>
  <r>
    <n v="1003"/>
    <s v="CA-2015-124891"/>
    <x v="374"/>
    <d v="2015-07-31T00:00:00"/>
    <s v="Same Day"/>
    <s v="RH-19495"/>
    <s v="Rick Hansen"/>
    <x v="0"/>
    <s v="United States"/>
    <s v="New York City"/>
    <s v="New York"/>
    <n v="10024"/>
    <x v="3"/>
    <s v="FUR-TA-10002903"/>
    <x v="0"/>
    <x v="3"/>
    <x v="258"/>
    <n v="1090.7819999999999"/>
    <n v="7"/>
    <n v="0.4"/>
    <n v="-290.87520000000001"/>
    <s v="Loss"/>
    <s v="CA"/>
    <x v="0"/>
    <x v="3"/>
  </r>
  <r>
    <n v="1004"/>
    <s v="CA-2015-124891"/>
    <x v="374"/>
    <d v="2015-07-31T00:00:00"/>
    <s v="Same Day"/>
    <s v="RH-19495"/>
    <s v="Rick Hansen"/>
    <x v="0"/>
    <s v="United States"/>
    <s v="New York City"/>
    <s v="New York"/>
    <n v="10024"/>
    <x v="3"/>
    <s v="OFF-PA-10004621"/>
    <x v="1"/>
    <x v="10"/>
    <x v="745"/>
    <n v="19.440000000000001"/>
    <n v="3"/>
    <n v="0"/>
    <n v="9.3312000000000008"/>
    <s v="Profit"/>
    <s v="CA"/>
    <x v="0"/>
    <x v="10"/>
  </r>
  <r>
    <n v="1005"/>
    <s v="CA-2015-126445"/>
    <x v="375"/>
    <d v="2015-08-31T00:00:00"/>
    <s v="Standard Class"/>
    <s v="RA-19945"/>
    <s v="Ryan Akin"/>
    <x v="0"/>
    <s v="United States"/>
    <s v="Murrieta"/>
    <s v="California"/>
    <n v="92563"/>
    <x v="1"/>
    <s v="OFF-ST-10000046"/>
    <x v="1"/>
    <x v="4"/>
    <x v="764"/>
    <n v="484.65"/>
    <n v="3"/>
    <n v="0"/>
    <n v="92.083500000000001"/>
    <s v="Profit"/>
    <s v="CA"/>
    <x v="0"/>
    <x v="4"/>
  </r>
  <r>
    <n v="1006"/>
    <s v="CA-2015-111199"/>
    <x v="50"/>
    <d v="2015-11-17T00:00:00"/>
    <s v="Standard Class"/>
    <s v="JK-15730"/>
    <s v="Joe Kamberova"/>
    <x v="0"/>
    <s v="United States"/>
    <s v="Jacksonville"/>
    <s v="North Carolina"/>
    <n v="28540"/>
    <x v="0"/>
    <s v="OFF-PA-10001790"/>
    <x v="1"/>
    <x v="10"/>
    <x v="694"/>
    <n v="115.29600000000001"/>
    <n v="3"/>
    <n v="0.2"/>
    <n v="40.3536"/>
    <s v="Profit"/>
    <s v="CA"/>
    <x v="0"/>
    <x v="10"/>
  </r>
  <r>
    <n v="1007"/>
    <s v="CA-2015-105312"/>
    <x v="376"/>
    <d v="2015-11-09T00:00:00"/>
    <s v="First Class"/>
    <s v="MT-17815"/>
    <s v="Meg Tillman"/>
    <x v="0"/>
    <s v="United States"/>
    <s v="Scottsdale"/>
    <s v="Arizona"/>
    <n v="85254"/>
    <x v="1"/>
    <s v="OFF-EN-10002600"/>
    <x v="1"/>
    <x v="12"/>
    <x v="111"/>
    <n v="7.08"/>
    <n v="3"/>
    <n v="0.2"/>
    <n v="2.4780000000000002"/>
    <s v="Profit"/>
    <s v="CA"/>
    <x v="0"/>
    <x v="12"/>
  </r>
  <r>
    <n v="1008"/>
    <s v="CA-2015-105312"/>
    <x v="376"/>
    <d v="2015-11-09T00:00:00"/>
    <s v="First Class"/>
    <s v="MT-17815"/>
    <s v="Meg Tillman"/>
    <x v="0"/>
    <s v="United States"/>
    <s v="Scottsdale"/>
    <s v="Arizona"/>
    <n v="85254"/>
    <x v="1"/>
    <s v="OFF-BI-10002049"/>
    <x v="1"/>
    <x v="8"/>
    <x v="765"/>
    <n v="4.4009999999999998"/>
    <n v="3"/>
    <n v="0.7"/>
    <n v="-3.5207999999999999"/>
    <s v="Loss"/>
    <s v="CA"/>
    <x v="0"/>
    <x v="8"/>
  </r>
  <r>
    <n v="1009"/>
    <s v="US-2017-106705"/>
    <x v="377"/>
    <d v="2018-01-01T00:00:00"/>
    <s v="Standard Class"/>
    <s v="PO-18850"/>
    <s v="Patrick O'Brill"/>
    <x v="0"/>
    <s v="United States"/>
    <s v="Burlington"/>
    <s v="Iowa"/>
    <n v="52601"/>
    <x v="2"/>
    <s v="OFF-PA-10001509"/>
    <x v="1"/>
    <x v="10"/>
    <x v="422"/>
    <n v="44.75"/>
    <n v="5"/>
    <n v="0"/>
    <n v="20.585000000000001"/>
    <s v="Profit"/>
    <s v="US"/>
    <x v="1"/>
    <x v="10"/>
  </r>
  <r>
    <n v="1010"/>
    <s v="CA-2017-135034"/>
    <x v="378"/>
    <d v="2017-08-03T00:00:00"/>
    <s v="First Class"/>
    <s v="AT-10735"/>
    <s v="Annie Thurman"/>
    <x v="0"/>
    <s v="United States"/>
    <s v="Chicago"/>
    <s v="Illinois"/>
    <n v="60653"/>
    <x v="2"/>
    <s v="TEC-PH-10003931"/>
    <x v="2"/>
    <x v="7"/>
    <x v="161"/>
    <n v="95.983999999999995"/>
    <n v="2"/>
    <n v="0.2"/>
    <n v="5.9989999999999997"/>
    <s v="Profit"/>
    <s v="CA"/>
    <x v="0"/>
    <x v="7"/>
  </r>
  <r>
    <n v="1011"/>
    <s v="CA-2014-158540"/>
    <x v="156"/>
    <d v="2014-11-26T00:00:00"/>
    <s v="First Class"/>
    <s v="VG-21790"/>
    <s v="Vivek Gonzalez"/>
    <x v="0"/>
    <s v="United States"/>
    <s v="San Diego"/>
    <s v="California"/>
    <n v="92037"/>
    <x v="1"/>
    <s v="FUR-FU-10001602"/>
    <x v="0"/>
    <x v="5"/>
    <x v="766"/>
    <n v="151.72"/>
    <n v="4"/>
    <n v="0"/>
    <n v="27.3096"/>
    <s v="Profit"/>
    <s v="CA"/>
    <x v="0"/>
    <x v="5"/>
  </r>
  <r>
    <n v="1012"/>
    <s v="CA-2017-118437"/>
    <x v="46"/>
    <d v="2017-06-21T00:00:00"/>
    <s v="Second Class"/>
    <s v="PF-19165"/>
    <s v="Philip Fox"/>
    <x v="0"/>
    <s v="United States"/>
    <s v="Olympia"/>
    <s v="Washington"/>
    <n v="98502"/>
    <x v="1"/>
    <s v="FUR-FU-10004848"/>
    <x v="0"/>
    <x v="5"/>
    <x v="28"/>
    <n v="155.25"/>
    <n v="3"/>
    <n v="0"/>
    <n v="46.575000000000003"/>
    <s v="Profit"/>
    <s v="CA"/>
    <x v="0"/>
    <x v="5"/>
  </r>
  <r>
    <n v="1013"/>
    <s v="CA-2017-118437"/>
    <x v="46"/>
    <d v="2017-06-21T00:00:00"/>
    <s v="Second Class"/>
    <s v="PF-19165"/>
    <s v="Philip Fox"/>
    <x v="0"/>
    <s v="United States"/>
    <s v="Olympia"/>
    <s v="Washington"/>
    <n v="98502"/>
    <x v="1"/>
    <s v="OFF-ST-10003722"/>
    <x v="1"/>
    <x v="4"/>
    <x v="767"/>
    <n v="14.03"/>
    <n v="1"/>
    <n v="0"/>
    <n v="4.0686999999999998"/>
    <s v="Profit"/>
    <s v="CA"/>
    <x v="0"/>
    <x v="4"/>
  </r>
  <r>
    <n v="1014"/>
    <s v="US-2015-126214"/>
    <x v="379"/>
    <d v="2015-12-24T00:00:00"/>
    <s v="Second Class"/>
    <s v="JS-15880"/>
    <s v="John Stevenson"/>
    <x v="0"/>
    <s v="United States"/>
    <s v="Seattle"/>
    <s v="Washington"/>
    <n v="98103"/>
    <x v="1"/>
    <s v="FUR-TA-10003748"/>
    <x v="0"/>
    <x v="3"/>
    <x v="210"/>
    <n v="1618.37"/>
    <n v="13"/>
    <n v="0"/>
    <n v="356.04140000000001"/>
    <s v="Profit"/>
    <s v="US"/>
    <x v="1"/>
    <x v="3"/>
  </r>
  <r>
    <n v="1015"/>
    <s v="US-2015-126214"/>
    <x v="379"/>
    <d v="2015-12-24T00:00:00"/>
    <s v="Second Class"/>
    <s v="JS-15880"/>
    <s v="John Stevenson"/>
    <x v="0"/>
    <s v="United States"/>
    <s v="Seattle"/>
    <s v="Washington"/>
    <n v="98103"/>
    <x v="1"/>
    <s v="TEC-AC-10003198"/>
    <x v="2"/>
    <x v="11"/>
    <x v="768"/>
    <n v="99.6"/>
    <n v="1"/>
    <n v="0"/>
    <n v="36.851999999999997"/>
    <s v="Profit"/>
    <s v="US"/>
    <x v="1"/>
    <x v="11"/>
  </r>
  <r>
    <n v="1016"/>
    <s v="CA-2015-133025"/>
    <x v="14"/>
    <d v="2015-09-19T00:00:00"/>
    <s v="Second Class"/>
    <s v="MO-17800"/>
    <s v="Meg O'Connel"/>
    <x v="2"/>
    <s v="United States"/>
    <s v="Los Angeles"/>
    <s v="California"/>
    <n v="90036"/>
    <x v="1"/>
    <s v="OFF-PA-10004100"/>
    <x v="1"/>
    <x v="10"/>
    <x v="260"/>
    <n v="32.4"/>
    <n v="5"/>
    <n v="0"/>
    <n v="15.552"/>
    <s v="Profit"/>
    <s v="CA"/>
    <x v="0"/>
    <x v="10"/>
  </r>
  <r>
    <n v="1017"/>
    <s v="CA-2015-108665"/>
    <x v="380"/>
    <d v="2015-07-10T00:00:00"/>
    <s v="Standard Class"/>
    <s v="KM-16225"/>
    <s v="Kalyca Meade"/>
    <x v="1"/>
    <s v="United States"/>
    <s v="New York City"/>
    <s v="New York"/>
    <n v="10011"/>
    <x v="3"/>
    <s v="FUR-FU-10002191"/>
    <x v="0"/>
    <x v="5"/>
    <x v="769"/>
    <n v="13.96"/>
    <n v="2"/>
    <n v="0"/>
    <n v="6.7008000000000001"/>
    <s v="Profit"/>
    <s v="CA"/>
    <x v="0"/>
    <x v="5"/>
  </r>
  <r>
    <n v="1018"/>
    <s v="CA-2015-108665"/>
    <x v="380"/>
    <d v="2015-07-10T00:00:00"/>
    <s v="Standard Class"/>
    <s v="KM-16225"/>
    <s v="Kalyca Meade"/>
    <x v="1"/>
    <s v="United States"/>
    <s v="New York City"/>
    <s v="New York"/>
    <n v="10011"/>
    <x v="3"/>
    <s v="FUR-FU-10000965"/>
    <x v="0"/>
    <x v="5"/>
    <x v="689"/>
    <n v="155.82"/>
    <n v="3"/>
    <n v="0"/>
    <n v="63.886200000000002"/>
    <s v="Profit"/>
    <s v="CA"/>
    <x v="0"/>
    <x v="5"/>
  </r>
  <r>
    <n v="1019"/>
    <s v="CA-2015-108665"/>
    <x v="380"/>
    <d v="2015-07-10T00:00:00"/>
    <s v="Standard Class"/>
    <s v="KM-16225"/>
    <s v="Kalyca Meade"/>
    <x v="1"/>
    <s v="United States"/>
    <s v="New York City"/>
    <s v="New York"/>
    <n v="10011"/>
    <x v="3"/>
    <s v="TEC-PH-10004188"/>
    <x v="2"/>
    <x v="7"/>
    <x v="770"/>
    <n v="124.95"/>
    <n v="5"/>
    <n v="0"/>
    <n v="2.4990000000000001"/>
    <s v="Profit"/>
    <s v="CA"/>
    <x v="0"/>
    <x v="7"/>
  </r>
  <r>
    <n v="1020"/>
    <s v="CA-2015-108665"/>
    <x v="380"/>
    <d v="2015-07-10T00:00:00"/>
    <s v="Standard Class"/>
    <s v="KM-16225"/>
    <s v="Kalyca Meade"/>
    <x v="1"/>
    <s v="United States"/>
    <s v="New York City"/>
    <s v="New York"/>
    <n v="10011"/>
    <x v="3"/>
    <s v="OFF-ST-10001526"/>
    <x v="1"/>
    <x v="4"/>
    <x v="771"/>
    <n v="601.65"/>
    <n v="5"/>
    <n v="0"/>
    <n v="156.429"/>
    <s v="Profit"/>
    <s v="CA"/>
    <x v="0"/>
    <x v="4"/>
  </r>
  <r>
    <n v="1021"/>
    <s v="CA-2015-124450"/>
    <x v="381"/>
    <d v="2015-05-03T00:00:00"/>
    <s v="Standard Class"/>
    <s v="GT-14710"/>
    <s v="Greg Tran"/>
    <x v="0"/>
    <s v="United States"/>
    <s v="Washington"/>
    <s v="District of Columbia"/>
    <n v="20016"/>
    <x v="3"/>
    <s v="OFF-AR-10001166"/>
    <x v="1"/>
    <x v="6"/>
    <x v="772"/>
    <n v="22.74"/>
    <n v="3"/>
    <n v="0"/>
    <n v="8.8686000000000007"/>
    <s v="Profit"/>
    <s v="CA"/>
    <x v="0"/>
    <x v="6"/>
  </r>
  <r>
    <n v="1022"/>
    <s v="CA-2015-124450"/>
    <x v="381"/>
    <d v="2015-05-03T00:00:00"/>
    <s v="Standard Class"/>
    <s v="GT-14710"/>
    <s v="Greg Tran"/>
    <x v="0"/>
    <s v="United States"/>
    <s v="Washington"/>
    <s v="District of Columbia"/>
    <n v="20016"/>
    <x v="3"/>
    <s v="FUR-CH-10000309"/>
    <x v="0"/>
    <x v="1"/>
    <x v="773"/>
    <n v="1267.53"/>
    <n v="3"/>
    <n v="0"/>
    <n v="316.88249999999999"/>
    <s v="Profit"/>
    <s v="CA"/>
    <x v="0"/>
    <x v="1"/>
  </r>
  <r>
    <n v="1023"/>
    <s v="CA-2015-124450"/>
    <x v="381"/>
    <d v="2015-05-03T00:00:00"/>
    <s v="Standard Class"/>
    <s v="GT-14710"/>
    <s v="Greg Tran"/>
    <x v="0"/>
    <s v="United States"/>
    <s v="Washington"/>
    <s v="District of Columbia"/>
    <n v="20016"/>
    <x v="3"/>
    <s v="TEC-MA-10004212"/>
    <x v="2"/>
    <x v="15"/>
    <x v="774"/>
    <n v="1379.92"/>
    <n v="8"/>
    <n v="0"/>
    <n v="648.56240000000003"/>
    <s v="Profit"/>
    <s v="CA"/>
    <x v="0"/>
    <x v="15"/>
  </r>
  <r>
    <n v="1024"/>
    <s v="CA-2015-167269"/>
    <x v="382"/>
    <d v="2015-06-20T00:00:00"/>
    <s v="Standard Class"/>
    <s v="PB-19150"/>
    <s v="Philip Brown"/>
    <x v="0"/>
    <s v="United States"/>
    <s v="Philadelphia"/>
    <s v="Pennsylvania"/>
    <n v="19134"/>
    <x v="3"/>
    <s v="OFF-EN-10003072"/>
    <x v="1"/>
    <x v="12"/>
    <x v="775"/>
    <n v="6.2080000000000002"/>
    <n v="2"/>
    <n v="0.2"/>
    <n v="2.1728000000000001"/>
    <s v="Profit"/>
    <s v="CA"/>
    <x v="0"/>
    <x v="12"/>
  </r>
  <r>
    <n v="1025"/>
    <s v="CA-2017-106964"/>
    <x v="94"/>
    <d v="2017-12-20T00:00:00"/>
    <s v="First Class"/>
    <s v="HR-14770"/>
    <s v="Hallie Redmond"/>
    <x v="2"/>
    <s v="United States"/>
    <s v="Los Angeles"/>
    <s v="California"/>
    <n v="90045"/>
    <x v="1"/>
    <s v="OFF-BI-10000320"/>
    <x v="1"/>
    <x v="8"/>
    <x v="776"/>
    <n v="11.808"/>
    <n v="2"/>
    <n v="0.2"/>
    <n v="4.2804000000000002"/>
    <s v="Profit"/>
    <s v="CA"/>
    <x v="0"/>
    <x v="8"/>
  </r>
  <r>
    <n v="1026"/>
    <s v="CA-2016-126529"/>
    <x v="383"/>
    <d v="2016-01-13T00:00:00"/>
    <s v="Second Class"/>
    <s v="DE-13255"/>
    <s v="Deanra Eno"/>
    <x v="2"/>
    <s v="United States"/>
    <s v="Springfield"/>
    <s v="Ohio"/>
    <n v="45503"/>
    <x v="3"/>
    <s v="OFF-PA-10001166"/>
    <x v="1"/>
    <x v="10"/>
    <x v="777"/>
    <n v="15.552"/>
    <n v="3"/>
    <n v="0.2"/>
    <n v="5.4432"/>
    <s v="Profit"/>
    <s v="CA"/>
    <x v="0"/>
    <x v="10"/>
  </r>
  <r>
    <n v="1027"/>
    <s v="CA-2016-126529"/>
    <x v="383"/>
    <d v="2016-01-13T00:00:00"/>
    <s v="Second Class"/>
    <s v="DE-13255"/>
    <s v="Deanra Eno"/>
    <x v="2"/>
    <s v="United States"/>
    <s v="Springfield"/>
    <s v="Ohio"/>
    <n v="45503"/>
    <x v="3"/>
    <s v="OFF-PA-10003656"/>
    <x v="1"/>
    <x v="10"/>
    <x v="778"/>
    <n v="63.311999999999998"/>
    <n v="3"/>
    <n v="0.2"/>
    <n v="20.5764"/>
    <s v="Profit"/>
    <s v="CA"/>
    <x v="0"/>
    <x v="10"/>
  </r>
  <r>
    <n v="1028"/>
    <s v="CA-2016-126529"/>
    <x v="383"/>
    <d v="2016-01-13T00:00:00"/>
    <s v="Second Class"/>
    <s v="DE-13255"/>
    <s v="Deanra Eno"/>
    <x v="2"/>
    <s v="United States"/>
    <s v="Springfield"/>
    <s v="Ohio"/>
    <n v="45503"/>
    <x v="3"/>
    <s v="TEC-PH-10000148"/>
    <x v="2"/>
    <x v="7"/>
    <x v="779"/>
    <n v="15.587999999999999"/>
    <n v="2"/>
    <n v="0.4"/>
    <n v="-9.8724000000000007"/>
    <s v="Loss"/>
    <s v="CA"/>
    <x v="0"/>
    <x v="7"/>
  </r>
  <r>
    <n v="1029"/>
    <s v="CA-2014-163552"/>
    <x v="384"/>
    <d v="2014-07-15T00:00:00"/>
    <s v="Standard Class"/>
    <s v="LA-16780"/>
    <s v="Laura Armstrong"/>
    <x v="1"/>
    <s v="United States"/>
    <s v="Hackensack"/>
    <s v="New Jersey"/>
    <n v="7601"/>
    <x v="3"/>
    <s v="OFF-PA-10000474"/>
    <x v="1"/>
    <x v="10"/>
    <x v="33"/>
    <n v="177.2"/>
    <n v="5"/>
    <n v="0"/>
    <n v="83.284000000000006"/>
    <s v="Profit"/>
    <s v="CA"/>
    <x v="0"/>
    <x v="10"/>
  </r>
  <r>
    <n v="1030"/>
    <s v="CA-2014-163552"/>
    <x v="384"/>
    <d v="2014-07-15T00:00:00"/>
    <s v="Standard Class"/>
    <s v="LA-16780"/>
    <s v="Laura Armstrong"/>
    <x v="1"/>
    <s v="United States"/>
    <s v="Hackensack"/>
    <s v="New Jersey"/>
    <n v="7601"/>
    <x v="3"/>
    <s v="TEC-PH-10003885"/>
    <x v="2"/>
    <x v="7"/>
    <x v="780"/>
    <n v="197.97"/>
    <n v="3"/>
    <n v="0"/>
    <n v="57.411299999999997"/>
    <s v="Profit"/>
    <s v="CA"/>
    <x v="0"/>
    <x v="7"/>
  </r>
  <r>
    <n v="1031"/>
    <s v="CA-2014-163552"/>
    <x v="384"/>
    <d v="2014-07-15T00:00:00"/>
    <s v="Standard Class"/>
    <s v="LA-16780"/>
    <s v="Laura Armstrong"/>
    <x v="1"/>
    <s v="United States"/>
    <s v="Hackensack"/>
    <s v="New Jersey"/>
    <n v="7601"/>
    <x v="3"/>
    <s v="FUR-CH-10003379"/>
    <x v="0"/>
    <x v="1"/>
    <x v="464"/>
    <n v="854.94"/>
    <n v="3"/>
    <n v="0"/>
    <n v="213.73500000000001"/>
    <s v="Profit"/>
    <s v="CA"/>
    <x v="0"/>
    <x v="1"/>
  </r>
  <r>
    <n v="1032"/>
    <s v="CA-2014-163552"/>
    <x v="384"/>
    <d v="2014-07-15T00:00:00"/>
    <s v="Standard Class"/>
    <s v="LA-16780"/>
    <s v="Laura Armstrong"/>
    <x v="1"/>
    <s v="United States"/>
    <s v="Hackensack"/>
    <s v="New Jersey"/>
    <n v="7601"/>
    <x v="3"/>
    <s v="FUR-FU-10000629"/>
    <x v="0"/>
    <x v="5"/>
    <x v="93"/>
    <n v="124.11"/>
    <n v="9"/>
    <n v="0"/>
    <n v="52.126199999999997"/>
    <s v="Profit"/>
    <s v="CA"/>
    <x v="0"/>
    <x v="5"/>
  </r>
  <r>
    <n v="1033"/>
    <s v="CA-2014-163552"/>
    <x v="384"/>
    <d v="2014-07-15T00:00:00"/>
    <s v="Standard Class"/>
    <s v="LA-16780"/>
    <s v="Laura Armstrong"/>
    <x v="1"/>
    <s v="United States"/>
    <s v="Hackensack"/>
    <s v="New Jersey"/>
    <n v="7601"/>
    <x v="3"/>
    <s v="OFF-LA-10001175"/>
    <x v="1"/>
    <x v="2"/>
    <x v="781"/>
    <n v="14.4"/>
    <n v="5"/>
    <n v="0"/>
    <n v="7.056"/>
    <s v="Profit"/>
    <s v="CA"/>
    <x v="0"/>
    <x v="2"/>
  </r>
  <r>
    <n v="1034"/>
    <s v="CA-2016-109820"/>
    <x v="73"/>
    <d v="2016-11-22T00:00:00"/>
    <s v="First Class"/>
    <s v="AG-10390"/>
    <s v="Allen Goldenen"/>
    <x v="0"/>
    <s v="United States"/>
    <s v="Cincinnati"/>
    <s v="Ohio"/>
    <n v="45231"/>
    <x v="3"/>
    <s v="OFF-PA-10000955"/>
    <x v="1"/>
    <x v="10"/>
    <x v="782"/>
    <n v="15.696"/>
    <n v="3"/>
    <n v="0.2"/>
    <n v="5.1012000000000004"/>
    <s v="Profit"/>
    <s v="CA"/>
    <x v="0"/>
    <x v="10"/>
  </r>
  <r>
    <n v="1035"/>
    <s v="CA-2016-109820"/>
    <x v="73"/>
    <d v="2016-11-22T00:00:00"/>
    <s v="First Class"/>
    <s v="AG-10390"/>
    <s v="Allen Goldenen"/>
    <x v="0"/>
    <s v="United States"/>
    <s v="Cincinnati"/>
    <s v="Ohio"/>
    <n v="45231"/>
    <x v="3"/>
    <s v="OFF-BI-10003460"/>
    <x v="1"/>
    <x v="8"/>
    <x v="237"/>
    <n v="2.6280000000000001"/>
    <n v="2"/>
    <n v="0.7"/>
    <n v="-1.9272"/>
    <s v="Loss"/>
    <s v="CA"/>
    <x v="0"/>
    <x v="8"/>
  </r>
  <r>
    <n v="1036"/>
    <s v="CA-2016-109820"/>
    <x v="73"/>
    <d v="2016-11-22T00:00:00"/>
    <s v="First Class"/>
    <s v="AG-10390"/>
    <s v="Allen Goldenen"/>
    <x v="0"/>
    <s v="United States"/>
    <s v="Cincinnati"/>
    <s v="Ohio"/>
    <n v="45231"/>
    <x v="3"/>
    <s v="OFF-BI-10000474"/>
    <x v="1"/>
    <x v="8"/>
    <x v="27"/>
    <n v="14.427"/>
    <n v="3"/>
    <n v="0.7"/>
    <n v="-10.579800000000001"/>
    <s v="Loss"/>
    <s v="CA"/>
    <x v="0"/>
    <x v="8"/>
  </r>
  <r>
    <n v="1037"/>
    <s v="CA-2016-113061"/>
    <x v="183"/>
    <d v="2016-04-26T00:00:00"/>
    <s v="Standard Class"/>
    <s v="EL-13735"/>
    <s v="Ed Ludwig"/>
    <x v="2"/>
    <s v="United States"/>
    <s v="Jefferson City"/>
    <s v="Missouri"/>
    <n v="65109"/>
    <x v="2"/>
    <s v="FUR-FU-10003975"/>
    <x v="0"/>
    <x v="5"/>
    <x v="783"/>
    <n v="86.62"/>
    <n v="2"/>
    <n v="0"/>
    <n v="8.6620000000000008"/>
    <s v="Profit"/>
    <s v="CA"/>
    <x v="0"/>
    <x v="5"/>
  </r>
  <r>
    <n v="1038"/>
    <s v="CA-2015-127418"/>
    <x v="385"/>
    <d v="2015-06-14T00:00:00"/>
    <s v="First Class"/>
    <s v="JJ-15445"/>
    <s v="Jennifer Jackson"/>
    <x v="0"/>
    <s v="United States"/>
    <s v="Los Angeles"/>
    <s v="California"/>
    <n v="90004"/>
    <x v="1"/>
    <s v="OFF-BI-10003707"/>
    <x v="1"/>
    <x v="8"/>
    <x v="784"/>
    <n v="36.624000000000002"/>
    <n v="3"/>
    <n v="0.2"/>
    <n v="13.734"/>
    <s v="Profit"/>
    <s v="CA"/>
    <x v="0"/>
    <x v="8"/>
  </r>
  <r>
    <n v="1039"/>
    <s v="CA-2017-121818"/>
    <x v="225"/>
    <d v="2017-11-21T00:00:00"/>
    <s v="First Class"/>
    <s v="JH-15430"/>
    <s v="Jennifer Halladay"/>
    <x v="0"/>
    <s v="United States"/>
    <s v="Burlington"/>
    <s v="North Carolina"/>
    <n v="27217"/>
    <x v="0"/>
    <s v="OFF-AR-10000203"/>
    <x v="1"/>
    <x v="6"/>
    <x v="785"/>
    <n v="23.968"/>
    <n v="7"/>
    <n v="0.2"/>
    <n v="2.6964000000000001"/>
    <s v="Profit"/>
    <s v="CA"/>
    <x v="0"/>
    <x v="6"/>
  </r>
  <r>
    <n v="1040"/>
    <s v="CA-2017-121818"/>
    <x v="225"/>
    <d v="2017-11-21T00:00:00"/>
    <s v="First Class"/>
    <s v="JH-15430"/>
    <s v="Jennifer Halladay"/>
    <x v="0"/>
    <s v="United States"/>
    <s v="Burlington"/>
    <s v="North Carolina"/>
    <n v="27217"/>
    <x v="0"/>
    <s v="OFF-AR-10004790"/>
    <x v="1"/>
    <x v="6"/>
    <x v="772"/>
    <n v="28.728000000000002"/>
    <n v="3"/>
    <n v="0.2"/>
    <n v="1.7955000000000001"/>
    <s v="Profit"/>
    <s v="CA"/>
    <x v="0"/>
    <x v="6"/>
  </r>
  <r>
    <n v="1041"/>
    <s v="CA-2016-127670"/>
    <x v="231"/>
    <d v="2016-03-24T00:00:00"/>
    <s v="Standard Class"/>
    <s v="RD-19660"/>
    <s v="Robert Dilbeck"/>
    <x v="2"/>
    <s v="United States"/>
    <s v="Saint Peters"/>
    <s v="Missouri"/>
    <n v="63376"/>
    <x v="2"/>
    <s v="FUR-TA-10001095"/>
    <x v="0"/>
    <x v="3"/>
    <x v="616"/>
    <n v="697.16"/>
    <n v="4"/>
    <n v="0"/>
    <n v="146.40360000000001"/>
    <s v="Profit"/>
    <s v="CA"/>
    <x v="0"/>
    <x v="3"/>
  </r>
  <r>
    <n v="1042"/>
    <s v="CA-2016-102981"/>
    <x v="47"/>
    <d v="2016-09-09T00:00:00"/>
    <s v="Second Class"/>
    <s v="MO-17500"/>
    <s v="Mary O'Rourke"/>
    <x v="0"/>
    <s v="United States"/>
    <s v="New York City"/>
    <s v="New York"/>
    <n v="10035"/>
    <x v="3"/>
    <s v="TEC-AC-10004761"/>
    <x v="2"/>
    <x v="11"/>
    <x v="786"/>
    <n v="31.86"/>
    <n v="2"/>
    <n v="0"/>
    <n v="11.151"/>
    <s v="Profit"/>
    <s v="CA"/>
    <x v="0"/>
    <x v="11"/>
  </r>
  <r>
    <n v="1043"/>
    <s v="CA-2016-102981"/>
    <x v="47"/>
    <d v="2016-09-09T00:00:00"/>
    <s v="Second Class"/>
    <s v="MO-17500"/>
    <s v="Mary O'Rourke"/>
    <x v="0"/>
    <s v="United States"/>
    <s v="New York City"/>
    <s v="New York"/>
    <n v="10035"/>
    <x v="3"/>
    <s v="FUR-BO-10001811"/>
    <x v="0"/>
    <x v="0"/>
    <x v="787"/>
    <n v="722.35199999999998"/>
    <n v="3"/>
    <n v="0.2"/>
    <n v="90.293999999999997"/>
    <s v="Profit"/>
    <s v="CA"/>
    <x v="0"/>
    <x v="0"/>
  </r>
  <r>
    <n v="1044"/>
    <s v="CA-2017-115651"/>
    <x v="362"/>
    <d v="2017-07-12T00:00:00"/>
    <s v="First Class"/>
    <s v="NS-18640"/>
    <s v="Noel Staavos"/>
    <x v="1"/>
    <s v="United States"/>
    <s v="Chicago"/>
    <s v="Illinois"/>
    <n v="60610"/>
    <x v="2"/>
    <s v="OFF-AR-10001130"/>
    <x v="1"/>
    <x v="6"/>
    <x v="788"/>
    <n v="8.84"/>
    <n v="5"/>
    <n v="0.2"/>
    <n v="2.9834999999999998"/>
    <s v="Profit"/>
    <s v="CA"/>
    <x v="0"/>
    <x v="6"/>
  </r>
  <r>
    <n v="1045"/>
    <s v="CA-2017-115651"/>
    <x v="362"/>
    <d v="2017-07-12T00:00:00"/>
    <s v="First Class"/>
    <s v="NS-18640"/>
    <s v="Noel Staavos"/>
    <x v="1"/>
    <s v="United States"/>
    <s v="Chicago"/>
    <s v="Illinois"/>
    <n v="60610"/>
    <x v="2"/>
    <s v="OFF-AP-10000055"/>
    <x v="1"/>
    <x v="9"/>
    <x v="789"/>
    <n v="58.463999999999999"/>
    <n v="9"/>
    <n v="0.8"/>
    <n v="-146.16"/>
    <s v="Loss"/>
    <s v="CA"/>
    <x v="0"/>
    <x v="9"/>
  </r>
  <r>
    <n v="1046"/>
    <s v="CA-2017-152702"/>
    <x v="386"/>
    <d v="2017-10-16T00:00:00"/>
    <s v="Standard Class"/>
    <s v="SN-20710"/>
    <s v="Steve Nguyen"/>
    <x v="2"/>
    <s v="United States"/>
    <s v="Rockford"/>
    <s v="Illinois"/>
    <n v="61107"/>
    <x v="2"/>
    <s v="FUR-CH-10002304"/>
    <x v="0"/>
    <x v="1"/>
    <x v="790"/>
    <n v="254.60400000000001"/>
    <n v="14"/>
    <n v="0.3"/>
    <n v="-18.186"/>
    <s v="Loss"/>
    <s v="CA"/>
    <x v="0"/>
    <x v="1"/>
  </r>
  <r>
    <n v="1047"/>
    <s v="CA-2016-169103"/>
    <x v="387"/>
    <d v="2016-03-13T00:00:00"/>
    <s v="Standard Class"/>
    <s v="ZC-21910"/>
    <s v="Zuschuss Carroll"/>
    <x v="0"/>
    <s v="United States"/>
    <s v="Miami"/>
    <s v="Florida"/>
    <n v="33142"/>
    <x v="0"/>
    <s v="TEC-PH-10001530"/>
    <x v="2"/>
    <x v="7"/>
    <x v="638"/>
    <n v="1363.96"/>
    <n v="5"/>
    <n v="0.2"/>
    <n v="85.247500000000002"/>
    <s v="Profit"/>
    <s v="CA"/>
    <x v="0"/>
    <x v="7"/>
  </r>
  <r>
    <n v="1048"/>
    <s v="CA-2016-169103"/>
    <x v="387"/>
    <d v="2016-03-13T00:00:00"/>
    <s v="Standard Class"/>
    <s v="ZC-21910"/>
    <s v="Zuschuss Carroll"/>
    <x v="0"/>
    <s v="United States"/>
    <s v="Miami"/>
    <s v="Florida"/>
    <n v="33142"/>
    <x v="0"/>
    <s v="FUR-FU-10004006"/>
    <x v="0"/>
    <x v="5"/>
    <x v="101"/>
    <n v="102.36"/>
    <n v="3"/>
    <n v="0.2"/>
    <n v="-3.8384999999999998"/>
    <s v="Loss"/>
    <s v="CA"/>
    <x v="0"/>
    <x v="5"/>
  </r>
  <r>
    <n v="1049"/>
    <s v="CA-2014-139192"/>
    <x v="279"/>
    <d v="2014-06-01T00:00:00"/>
    <s v="Second Class"/>
    <s v="LC-16885"/>
    <s v="Lena Creighton"/>
    <x v="0"/>
    <s v="United States"/>
    <s v="San Francisco"/>
    <s v="California"/>
    <n v="94109"/>
    <x v="1"/>
    <s v="TEC-PH-10000486"/>
    <x v="2"/>
    <x v="7"/>
    <x v="39"/>
    <n v="1113.5039999999999"/>
    <n v="12"/>
    <n v="0.2"/>
    <n v="125.2692"/>
    <s v="Profit"/>
    <s v="CA"/>
    <x v="0"/>
    <x v="7"/>
  </r>
  <r>
    <n v="1050"/>
    <s v="CA-2014-139192"/>
    <x v="279"/>
    <d v="2014-06-01T00:00:00"/>
    <s v="Second Class"/>
    <s v="LC-16885"/>
    <s v="Lena Creighton"/>
    <x v="0"/>
    <s v="United States"/>
    <s v="San Francisco"/>
    <s v="California"/>
    <n v="94109"/>
    <x v="1"/>
    <s v="TEC-AC-10001606"/>
    <x v="2"/>
    <x v="11"/>
    <x v="590"/>
    <n v="99.99"/>
    <n v="1"/>
    <n v="0"/>
    <n v="37.996200000000002"/>
    <s v="Profit"/>
    <s v="CA"/>
    <x v="0"/>
    <x v="11"/>
  </r>
  <r>
    <n v="1051"/>
    <s v="US-2015-153500"/>
    <x v="230"/>
    <d v="2015-07-05T00:00:00"/>
    <s v="First Class"/>
    <s v="DG-13300"/>
    <s v="Deirdre Greer"/>
    <x v="1"/>
    <s v="United States"/>
    <s v="Philadelphia"/>
    <s v="Pennsylvania"/>
    <n v="19134"/>
    <x v="3"/>
    <s v="FUR-FU-10000293"/>
    <x v="0"/>
    <x v="5"/>
    <x v="791"/>
    <n v="168.464"/>
    <n v="2"/>
    <n v="0.2"/>
    <n v="-29.481200000000001"/>
    <s v="Loss"/>
    <s v="US"/>
    <x v="1"/>
    <x v="5"/>
  </r>
  <r>
    <n v="1052"/>
    <s v="US-2015-153500"/>
    <x v="230"/>
    <d v="2015-07-05T00:00:00"/>
    <s v="First Class"/>
    <s v="DG-13300"/>
    <s v="Deirdre Greer"/>
    <x v="1"/>
    <s v="United States"/>
    <s v="Philadelphia"/>
    <s v="Pennsylvania"/>
    <n v="19134"/>
    <x v="3"/>
    <s v="OFF-PA-10001307"/>
    <x v="1"/>
    <x v="10"/>
    <x v="792"/>
    <n v="6.72"/>
    <n v="2"/>
    <n v="0.2"/>
    <n v="2.4359999999999999"/>
    <s v="Profit"/>
    <s v="US"/>
    <x v="1"/>
    <x v="10"/>
  </r>
  <r>
    <n v="1053"/>
    <s v="US-2015-153500"/>
    <x v="230"/>
    <d v="2015-07-05T00:00:00"/>
    <s v="First Class"/>
    <s v="DG-13300"/>
    <s v="Deirdre Greer"/>
    <x v="1"/>
    <s v="United States"/>
    <s v="Philadelphia"/>
    <s v="Pennsylvania"/>
    <n v="19134"/>
    <x v="3"/>
    <s v="FUR-FU-10004460"/>
    <x v="0"/>
    <x v="5"/>
    <x v="793"/>
    <n v="282.88799999999998"/>
    <n v="9"/>
    <n v="0.2"/>
    <n v="56.577599999999997"/>
    <s v="Profit"/>
    <s v="US"/>
    <x v="1"/>
    <x v="5"/>
  </r>
  <r>
    <n v="1054"/>
    <s v="CA-2015-110667"/>
    <x v="388"/>
    <d v="2015-04-08T00:00:00"/>
    <s v="Standard Class"/>
    <s v="NF-18595"/>
    <s v="Nicole Fjeld"/>
    <x v="2"/>
    <s v="United States"/>
    <s v="New York City"/>
    <s v="New York"/>
    <n v="10009"/>
    <x v="3"/>
    <s v="OFF-AR-10000716"/>
    <x v="1"/>
    <x v="6"/>
    <x v="794"/>
    <n v="11.16"/>
    <n v="2"/>
    <n v="0"/>
    <n v="4.3524000000000003"/>
    <s v="Profit"/>
    <s v="CA"/>
    <x v="0"/>
    <x v="6"/>
  </r>
  <r>
    <n v="1055"/>
    <s v="CA-2015-110667"/>
    <x v="388"/>
    <d v="2015-04-08T00:00:00"/>
    <s v="Standard Class"/>
    <s v="NF-18595"/>
    <s v="Nicole Fjeld"/>
    <x v="2"/>
    <s v="United States"/>
    <s v="New York City"/>
    <s v="New York"/>
    <n v="10009"/>
    <x v="3"/>
    <s v="FUR-FU-10004622"/>
    <x v="0"/>
    <x v="5"/>
    <x v="795"/>
    <n v="108.4"/>
    <n v="2"/>
    <n v="0"/>
    <n v="22.763999999999999"/>
    <s v="Profit"/>
    <s v="CA"/>
    <x v="0"/>
    <x v="5"/>
  </r>
  <r>
    <n v="1056"/>
    <s v="CA-2015-110667"/>
    <x v="388"/>
    <d v="2015-04-08T00:00:00"/>
    <s v="Standard Class"/>
    <s v="NF-18595"/>
    <s v="Nicole Fjeld"/>
    <x v="2"/>
    <s v="United States"/>
    <s v="New York City"/>
    <s v="New York"/>
    <n v="10009"/>
    <x v="3"/>
    <s v="OFF-BI-10002735"/>
    <x v="1"/>
    <x v="8"/>
    <x v="142"/>
    <n v="82.343999999999994"/>
    <n v="3"/>
    <n v="0.2"/>
    <n v="27.7911"/>
    <s v="Profit"/>
    <s v="CA"/>
    <x v="0"/>
    <x v="8"/>
  </r>
  <r>
    <n v="1057"/>
    <s v="CA-2015-110667"/>
    <x v="388"/>
    <d v="2015-04-08T00:00:00"/>
    <s v="Standard Class"/>
    <s v="NF-18595"/>
    <s v="Nicole Fjeld"/>
    <x v="2"/>
    <s v="United States"/>
    <s v="New York City"/>
    <s v="New York"/>
    <n v="10009"/>
    <x v="3"/>
    <s v="OFF-BI-10003529"/>
    <x v="1"/>
    <x v="8"/>
    <x v="796"/>
    <n v="9.0879999999999992"/>
    <n v="4"/>
    <n v="0.2"/>
    <n v="3.2944"/>
    <s v="Profit"/>
    <s v="CA"/>
    <x v="0"/>
    <x v="8"/>
  </r>
  <r>
    <n v="1058"/>
    <s v="CA-2017-167150"/>
    <x v="389"/>
    <d v="2017-12-17T00:00:00"/>
    <s v="Standard Class"/>
    <s v="BP-11185"/>
    <s v="Ben Peterman"/>
    <x v="1"/>
    <s v="United States"/>
    <s v="San Diego"/>
    <s v="California"/>
    <n v="92037"/>
    <x v="1"/>
    <s v="OFF-BI-10001097"/>
    <x v="1"/>
    <x v="8"/>
    <x v="797"/>
    <n v="19.936"/>
    <n v="4"/>
    <n v="0.2"/>
    <n v="7.2267999999999999"/>
    <s v="Profit"/>
    <s v="CA"/>
    <x v="0"/>
    <x v="8"/>
  </r>
  <r>
    <n v="1059"/>
    <s v="CA-2017-167150"/>
    <x v="389"/>
    <d v="2017-12-17T00:00:00"/>
    <s v="Standard Class"/>
    <s v="BP-11185"/>
    <s v="Ben Peterman"/>
    <x v="1"/>
    <s v="United States"/>
    <s v="San Diego"/>
    <s v="California"/>
    <n v="92037"/>
    <x v="1"/>
    <s v="OFF-BI-10001597"/>
    <x v="1"/>
    <x v="8"/>
    <x v="798"/>
    <n v="65.567999999999998"/>
    <n v="2"/>
    <n v="0.2"/>
    <n v="22.948799999999999"/>
    <s v="Profit"/>
    <s v="CA"/>
    <x v="0"/>
    <x v="8"/>
  </r>
  <r>
    <n v="1060"/>
    <s v="CA-2016-105284"/>
    <x v="390"/>
    <d v="2016-12-01T00:00:00"/>
    <s v="Standard Class"/>
    <s v="MG-17650"/>
    <s v="Matthew Grinstein"/>
    <x v="2"/>
    <s v="United States"/>
    <s v="Philadelphia"/>
    <s v="Pennsylvania"/>
    <n v="19143"/>
    <x v="3"/>
    <s v="OFF-FA-10001754"/>
    <x v="1"/>
    <x v="13"/>
    <x v="799"/>
    <n v="4.4160000000000004"/>
    <n v="3"/>
    <n v="0.2"/>
    <n v="1.6008"/>
    <s v="Profit"/>
    <s v="CA"/>
    <x v="0"/>
    <x v="13"/>
  </r>
  <r>
    <n v="1061"/>
    <s v="US-2015-125374"/>
    <x v="391"/>
    <d v="2015-03-29T00:00:00"/>
    <s v="Standard Class"/>
    <s v="JD-16060"/>
    <s v="Julia Dunbar"/>
    <x v="0"/>
    <s v="United States"/>
    <s v="Houston"/>
    <s v="Texas"/>
    <n v="77095"/>
    <x v="2"/>
    <s v="FUR-CH-10003396"/>
    <x v="0"/>
    <x v="1"/>
    <x v="390"/>
    <n v="107.77200000000001"/>
    <n v="2"/>
    <n v="0.3"/>
    <n v="-29.252400000000002"/>
    <s v="Loss"/>
    <s v="US"/>
    <x v="1"/>
    <x v="1"/>
  </r>
  <r>
    <n v="1062"/>
    <s v="CA-2015-161263"/>
    <x v="392"/>
    <d v="2015-04-21T00:00:00"/>
    <s v="Standard Class"/>
    <s v="TS-21160"/>
    <s v="Theresa Swint"/>
    <x v="1"/>
    <s v="United States"/>
    <s v="Toledo"/>
    <s v="Ohio"/>
    <n v="43615"/>
    <x v="3"/>
    <s v="OFF-AP-10002350"/>
    <x v="1"/>
    <x v="9"/>
    <x v="550"/>
    <n v="45.216000000000001"/>
    <n v="3"/>
    <n v="0.2"/>
    <n v="4.5216000000000003"/>
    <s v="Profit"/>
    <s v="CA"/>
    <x v="0"/>
    <x v="9"/>
  </r>
  <r>
    <n v="1063"/>
    <s v="CA-2015-161263"/>
    <x v="392"/>
    <d v="2015-04-21T00:00:00"/>
    <s v="Standard Class"/>
    <s v="TS-21160"/>
    <s v="Theresa Swint"/>
    <x v="1"/>
    <s v="United States"/>
    <s v="Toledo"/>
    <s v="Ohio"/>
    <n v="43615"/>
    <x v="3"/>
    <s v="OFF-FA-10004838"/>
    <x v="1"/>
    <x v="13"/>
    <x v="800"/>
    <n v="10.416"/>
    <n v="7"/>
    <n v="0.2"/>
    <n v="-2.2134"/>
    <s v="Loss"/>
    <s v="CA"/>
    <x v="0"/>
    <x v="13"/>
  </r>
  <r>
    <n v="1064"/>
    <s v="CA-2015-161263"/>
    <x v="392"/>
    <d v="2015-04-21T00:00:00"/>
    <s v="Standard Class"/>
    <s v="TS-21160"/>
    <s v="Theresa Swint"/>
    <x v="1"/>
    <s v="United States"/>
    <s v="Toledo"/>
    <s v="Ohio"/>
    <n v="43615"/>
    <x v="3"/>
    <s v="OFF-AR-10004757"/>
    <x v="1"/>
    <x v="6"/>
    <x v="346"/>
    <n v="7.8719999999999999"/>
    <n v="3"/>
    <n v="0.2"/>
    <n v="1.2791999999999999"/>
    <s v="Profit"/>
    <s v="CA"/>
    <x v="0"/>
    <x v="6"/>
  </r>
  <r>
    <n v="1065"/>
    <s v="CA-2015-161263"/>
    <x v="392"/>
    <d v="2015-04-21T00:00:00"/>
    <s v="Standard Class"/>
    <s v="TS-21160"/>
    <s v="Theresa Swint"/>
    <x v="1"/>
    <s v="United States"/>
    <s v="Toledo"/>
    <s v="Ohio"/>
    <n v="43615"/>
    <x v="3"/>
    <s v="TEC-PH-10002115"/>
    <x v="2"/>
    <x v="7"/>
    <x v="801"/>
    <n v="118.782"/>
    <n v="3"/>
    <n v="0.4"/>
    <n v="-27.715800000000002"/>
    <s v="Loss"/>
    <s v="CA"/>
    <x v="0"/>
    <x v="7"/>
  </r>
  <r>
    <n v="1066"/>
    <s v="CA-2015-161263"/>
    <x v="392"/>
    <d v="2015-04-21T00:00:00"/>
    <s v="Standard Class"/>
    <s v="TS-21160"/>
    <s v="Theresa Swint"/>
    <x v="1"/>
    <s v="United States"/>
    <s v="Toledo"/>
    <s v="Ohio"/>
    <n v="43615"/>
    <x v="3"/>
    <s v="OFF-FA-10003059"/>
    <x v="1"/>
    <x v="13"/>
    <x v="802"/>
    <n v="1.448"/>
    <n v="1"/>
    <n v="0.2"/>
    <n v="0.23530000000000001"/>
    <s v="Profit"/>
    <s v="CA"/>
    <x v="0"/>
    <x v="13"/>
  </r>
  <r>
    <n v="1067"/>
    <s v="CA-2015-161263"/>
    <x v="392"/>
    <d v="2015-04-21T00:00:00"/>
    <s v="Standard Class"/>
    <s v="TS-21160"/>
    <s v="Theresa Swint"/>
    <x v="1"/>
    <s v="United States"/>
    <s v="Toledo"/>
    <s v="Ohio"/>
    <n v="43615"/>
    <x v="3"/>
    <s v="OFF-BI-10004330"/>
    <x v="1"/>
    <x v="8"/>
    <x v="803"/>
    <n v="55.47"/>
    <n v="5"/>
    <n v="0.7"/>
    <n v="-46.225000000000001"/>
    <s v="Loss"/>
    <s v="CA"/>
    <x v="0"/>
    <x v="8"/>
  </r>
  <r>
    <n v="1068"/>
    <s v="CA-2016-157686"/>
    <x v="393"/>
    <d v="2016-10-02T00:00:00"/>
    <s v="First Class"/>
    <s v="BD-11620"/>
    <s v="Brian DeCherney"/>
    <x v="0"/>
    <s v="United States"/>
    <s v="San Francisco"/>
    <s v="California"/>
    <n v="94122"/>
    <x v="1"/>
    <s v="FUR-CH-10001146"/>
    <x v="0"/>
    <x v="1"/>
    <x v="64"/>
    <n v="194.84800000000001"/>
    <n v="4"/>
    <n v="0.2"/>
    <n v="12.178000000000001"/>
    <s v="Profit"/>
    <s v="CA"/>
    <x v="0"/>
    <x v="1"/>
  </r>
  <r>
    <n v="1069"/>
    <s v="US-2017-139955"/>
    <x v="394"/>
    <d v="2017-09-30T00:00:00"/>
    <s v="Second Class"/>
    <s v="CM-12160"/>
    <s v="Charles McCrossin"/>
    <x v="0"/>
    <s v="United States"/>
    <s v="Brownsville"/>
    <s v="Texas"/>
    <n v="78521"/>
    <x v="2"/>
    <s v="OFF-SU-10001935"/>
    <x v="1"/>
    <x v="14"/>
    <x v="327"/>
    <n v="1.744"/>
    <n v="1"/>
    <n v="0.2"/>
    <n v="-0.3488"/>
    <s v="Loss"/>
    <s v="US"/>
    <x v="1"/>
    <x v="14"/>
  </r>
  <r>
    <n v="1070"/>
    <s v="US-2015-150161"/>
    <x v="395"/>
    <d v="2015-07-29T00:00:00"/>
    <s v="Standard Class"/>
    <s v="RB-19795"/>
    <s v="Ross Baird"/>
    <x v="2"/>
    <s v="United States"/>
    <s v="Philadelphia"/>
    <s v="Pennsylvania"/>
    <n v="19143"/>
    <x v="3"/>
    <s v="OFF-BI-10001524"/>
    <x v="1"/>
    <x v="8"/>
    <x v="301"/>
    <n v="25.175999999999998"/>
    <n v="4"/>
    <n v="0.7"/>
    <n v="-18.462399999999999"/>
    <s v="Loss"/>
    <s v="US"/>
    <x v="1"/>
    <x v="8"/>
  </r>
  <r>
    <n v="1071"/>
    <s v="CA-2015-144652"/>
    <x v="312"/>
    <d v="2015-11-26T00:00:00"/>
    <s v="Standard Class"/>
    <s v="SN-20560"/>
    <s v="Skye Norling"/>
    <x v="2"/>
    <s v="United States"/>
    <s v="Los Angeles"/>
    <s v="California"/>
    <n v="90008"/>
    <x v="1"/>
    <s v="OFF-AR-10003732"/>
    <x v="1"/>
    <x v="6"/>
    <x v="324"/>
    <n v="19.46"/>
    <n v="7"/>
    <n v="0"/>
    <n v="5.0595999999999997"/>
    <s v="Profit"/>
    <s v="CA"/>
    <x v="0"/>
    <x v="6"/>
  </r>
  <r>
    <n v="1072"/>
    <s v="CA-2016-152814"/>
    <x v="236"/>
    <d v="2016-05-02T00:00:00"/>
    <s v="Standard Class"/>
    <s v="EH-14005"/>
    <s v="Erica Hernandez"/>
    <x v="2"/>
    <s v="United States"/>
    <s v="Denver"/>
    <s v="Colorado"/>
    <n v="80219"/>
    <x v="1"/>
    <s v="OFF-PA-10001970"/>
    <x v="1"/>
    <x v="10"/>
    <x v="314"/>
    <n v="29.472000000000001"/>
    <n v="3"/>
    <n v="0.2"/>
    <n v="9.9467999999999996"/>
    <s v="Profit"/>
    <s v="CA"/>
    <x v="0"/>
    <x v="10"/>
  </r>
  <r>
    <n v="1073"/>
    <s v="CA-2017-106943"/>
    <x v="237"/>
    <d v="2017-11-19T00:00:00"/>
    <s v="Standard Class"/>
    <s v="FO-14305"/>
    <s v="Frank Olsen"/>
    <x v="0"/>
    <s v="United States"/>
    <s v="New York City"/>
    <s v="New York"/>
    <n v="10035"/>
    <x v="3"/>
    <s v="OFF-BI-10003669"/>
    <x v="1"/>
    <x v="8"/>
    <x v="804"/>
    <n v="8.64"/>
    <n v="2"/>
    <n v="0.2"/>
    <n v="3.024"/>
    <s v="Profit"/>
    <s v="CA"/>
    <x v="0"/>
    <x v="8"/>
  </r>
  <r>
    <n v="1074"/>
    <s v="CA-2016-134348"/>
    <x v="396"/>
    <d v="2016-11-19T00:00:00"/>
    <s v="Standard Class"/>
    <s v="MS-17710"/>
    <s v="Maurice Satty"/>
    <x v="0"/>
    <s v="United States"/>
    <s v="Mesa"/>
    <s v="Arizona"/>
    <n v="85204"/>
    <x v="1"/>
    <s v="OFF-BI-10003727"/>
    <x v="1"/>
    <x v="8"/>
    <x v="805"/>
    <n v="6.27"/>
    <n v="5"/>
    <n v="0.7"/>
    <n v="-4.5979999999999999"/>
    <s v="Loss"/>
    <s v="CA"/>
    <x v="0"/>
    <x v="8"/>
  </r>
  <r>
    <n v="1075"/>
    <s v="CA-2016-134348"/>
    <x v="396"/>
    <d v="2016-11-19T00:00:00"/>
    <s v="Standard Class"/>
    <s v="MS-17710"/>
    <s v="Maurice Satty"/>
    <x v="0"/>
    <s v="United States"/>
    <s v="Mesa"/>
    <s v="Arizona"/>
    <n v="85204"/>
    <x v="1"/>
    <s v="OFF-BI-10004967"/>
    <x v="1"/>
    <x v="8"/>
    <x v="256"/>
    <n v="4.3680000000000003"/>
    <n v="7"/>
    <n v="0.7"/>
    <n v="-3.3488000000000002"/>
    <s v="Loss"/>
    <s v="CA"/>
    <x v="0"/>
    <x v="8"/>
  </r>
  <r>
    <n v="1076"/>
    <s v="CA-2016-134348"/>
    <x v="396"/>
    <d v="2016-11-19T00:00:00"/>
    <s v="Standard Class"/>
    <s v="MS-17710"/>
    <s v="Maurice Satty"/>
    <x v="0"/>
    <s v="United States"/>
    <s v="Mesa"/>
    <s v="Arizona"/>
    <n v="85204"/>
    <x v="1"/>
    <s v="TEC-AC-10003447"/>
    <x v="2"/>
    <x v="11"/>
    <x v="806"/>
    <n v="31.984000000000002"/>
    <n v="2"/>
    <n v="0.2"/>
    <n v="1.9990000000000001"/>
    <s v="Profit"/>
    <s v="CA"/>
    <x v="0"/>
    <x v="11"/>
  </r>
  <r>
    <n v="1077"/>
    <s v="CA-2016-161781"/>
    <x v="321"/>
    <d v="2016-09-30T00:00:00"/>
    <s v="First Class"/>
    <s v="CC-12100"/>
    <s v="Chad Cunningham"/>
    <x v="2"/>
    <s v="United States"/>
    <s v="Columbus"/>
    <s v="Indiana"/>
    <n v="47201"/>
    <x v="2"/>
    <s v="OFF-AR-10000255"/>
    <x v="1"/>
    <x v="6"/>
    <x v="807"/>
    <n v="40.880000000000003"/>
    <n v="7"/>
    <n v="0"/>
    <n v="10.6288"/>
    <s v="Profit"/>
    <s v="CA"/>
    <x v="0"/>
    <x v="6"/>
  </r>
  <r>
    <n v="1078"/>
    <s v="CA-2017-132521"/>
    <x v="397"/>
    <d v="2017-09-25T00:00:00"/>
    <s v="Second Class"/>
    <s v="DW-13540"/>
    <s v="Don Weiss"/>
    <x v="0"/>
    <s v="United States"/>
    <s v="Seattle"/>
    <s v="Washington"/>
    <n v="98105"/>
    <x v="1"/>
    <s v="OFF-AP-10002191"/>
    <x v="1"/>
    <x v="9"/>
    <x v="808"/>
    <n v="119.96"/>
    <n v="2"/>
    <n v="0"/>
    <n v="33.588799999999999"/>
    <s v="Profit"/>
    <s v="CA"/>
    <x v="0"/>
    <x v="9"/>
  </r>
  <r>
    <n v="1079"/>
    <s v="CA-2017-132521"/>
    <x v="397"/>
    <d v="2017-09-25T00:00:00"/>
    <s v="Second Class"/>
    <s v="DW-13540"/>
    <s v="Don Weiss"/>
    <x v="0"/>
    <s v="United States"/>
    <s v="Seattle"/>
    <s v="Washington"/>
    <n v="98105"/>
    <x v="1"/>
    <s v="OFF-ST-10001325"/>
    <x v="1"/>
    <x v="4"/>
    <x v="471"/>
    <n v="31.44"/>
    <n v="3"/>
    <n v="0"/>
    <n v="8.4887999999999995"/>
    <s v="Profit"/>
    <s v="CA"/>
    <x v="0"/>
    <x v="4"/>
  </r>
  <r>
    <n v="1080"/>
    <s v="CA-2017-132521"/>
    <x v="397"/>
    <d v="2017-09-25T00:00:00"/>
    <s v="Second Class"/>
    <s v="DW-13540"/>
    <s v="Don Weiss"/>
    <x v="0"/>
    <s v="United States"/>
    <s v="Seattle"/>
    <s v="Washington"/>
    <n v="98105"/>
    <x v="1"/>
    <s v="OFF-BI-10000404"/>
    <x v="1"/>
    <x v="8"/>
    <x v="481"/>
    <n v="6.88"/>
    <n v="1"/>
    <n v="0.2"/>
    <n v="2.3220000000000001"/>
    <s v="Profit"/>
    <s v="CA"/>
    <x v="0"/>
    <x v="8"/>
  </r>
  <r>
    <n v="1081"/>
    <s v="CA-2015-110016"/>
    <x v="239"/>
    <d v="2015-12-04T00:00:00"/>
    <s v="Standard Class"/>
    <s v="BT-11395"/>
    <s v="Bill Tyler"/>
    <x v="1"/>
    <s v="United States"/>
    <s v="Detroit"/>
    <s v="Michigan"/>
    <n v="48227"/>
    <x v="2"/>
    <s v="OFF-PA-10000349"/>
    <x v="1"/>
    <x v="10"/>
    <x v="33"/>
    <n v="19.920000000000002"/>
    <n v="4"/>
    <n v="0"/>
    <n v="9.3623999999999992"/>
    <s v="Profit"/>
    <s v="CA"/>
    <x v="0"/>
    <x v="10"/>
  </r>
  <r>
    <n v="1082"/>
    <s v="CA-2015-110016"/>
    <x v="239"/>
    <d v="2015-12-04T00:00:00"/>
    <s v="Standard Class"/>
    <s v="BT-11395"/>
    <s v="Bill Tyler"/>
    <x v="1"/>
    <s v="United States"/>
    <s v="Detroit"/>
    <s v="Michigan"/>
    <n v="48227"/>
    <x v="2"/>
    <s v="FUR-CH-10002880"/>
    <x v="0"/>
    <x v="1"/>
    <x v="809"/>
    <n v="1106.9100000000001"/>
    <n v="9"/>
    <n v="0"/>
    <n v="121.76009999999999"/>
    <s v="Profit"/>
    <s v="CA"/>
    <x v="0"/>
    <x v="1"/>
  </r>
  <r>
    <n v="1083"/>
    <s v="US-2016-143819"/>
    <x v="398"/>
    <d v="2016-03-05T00:00:00"/>
    <s v="Standard Class"/>
    <s v="KD-16270"/>
    <s v="Karen Daniels"/>
    <x v="0"/>
    <s v="United States"/>
    <s v="Yonkers"/>
    <s v="New York"/>
    <n v="10701"/>
    <x v="3"/>
    <s v="FUR-TA-10001095"/>
    <x v="0"/>
    <x v="3"/>
    <x v="616"/>
    <n v="836.59199999999998"/>
    <n v="8"/>
    <n v="0.4"/>
    <n v="-264.92079999999999"/>
    <s v="Loss"/>
    <s v="US"/>
    <x v="1"/>
    <x v="3"/>
  </r>
  <r>
    <n v="1084"/>
    <s v="US-2016-143819"/>
    <x v="398"/>
    <d v="2016-03-05T00:00:00"/>
    <s v="Standard Class"/>
    <s v="KD-16270"/>
    <s v="Karen Daniels"/>
    <x v="0"/>
    <s v="United States"/>
    <s v="Yonkers"/>
    <s v="New York"/>
    <n v="10701"/>
    <x v="3"/>
    <s v="OFF-PA-10003127"/>
    <x v="1"/>
    <x v="10"/>
    <x v="33"/>
    <n v="26.38"/>
    <n v="1"/>
    <n v="0"/>
    <n v="12.1348"/>
    <s v="Profit"/>
    <s v="US"/>
    <x v="1"/>
    <x v="10"/>
  </r>
  <r>
    <n v="1085"/>
    <s v="US-2016-143819"/>
    <x v="398"/>
    <d v="2016-03-05T00:00:00"/>
    <s v="Standard Class"/>
    <s v="KD-16270"/>
    <s v="Karen Daniels"/>
    <x v="0"/>
    <s v="United States"/>
    <s v="Yonkers"/>
    <s v="New York"/>
    <n v="10701"/>
    <x v="3"/>
    <s v="OFF-ST-10003208"/>
    <x v="1"/>
    <x v="4"/>
    <x v="246"/>
    <n v="362.92"/>
    <n v="2"/>
    <n v="0"/>
    <n v="105.24679999999999"/>
    <s v="Profit"/>
    <s v="US"/>
    <x v="1"/>
    <x v="4"/>
  </r>
  <r>
    <n v="1086"/>
    <s v="US-2016-143819"/>
    <x v="398"/>
    <d v="2016-03-05T00:00:00"/>
    <s v="Standard Class"/>
    <s v="KD-16270"/>
    <s v="Karen Daniels"/>
    <x v="0"/>
    <s v="United States"/>
    <s v="Yonkers"/>
    <s v="New York"/>
    <n v="10701"/>
    <x v="3"/>
    <s v="TEC-MA-10003979"/>
    <x v="2"/>
    <x v="15"/>
    <x v="810"/>
    <n v="4899.93"/>
    <n v="7"/>
    <n v="0"/>
    <n v="2400.9657000000002"/>
    <s v="Profit"/>
    <s v="US"/>
    <x v="1"/>
    <x v="15"/>
  </r>
  <r>
    <n v="1087"/>
    <s v="CA-2016-167584"/>
    <x v="399"/>
    <d v="2016-08-12T00:00:00"/>
    <s v="Same Day"/>
    <s v="LC-16870"/>
    <s v="Lena Cacioppo"/>
    <x v="0"/>
    <s v="United States"/>
    <s v="Des Moines"/>
    <s v="Iowa"/>
    <n v="50315"/>
    <x v="2"/>
    <s v="OFF-PA-10000029"/>
    <x v="1"/>
    <x v="10"/>
    <x v="811"/>
    <n v="6.48"/>
    <n v="1"/>
    <n v="0"/>
    <n v="3.1103999999999998"/>
    <s v="Profit"/>
    <s v="CA"/>
    <x v="0"/>
    <x v="10"/>
  </r>
  <r>
    <n v="1088"/>
    <s v="CA-2016-166163"/>
    <x v="243"/>
    <d v="2016-08-20T00:00:00"/>
    <s v="Second Class"/>
    <s v="CY-12745"/>
    <s v="Craig Yedwab"/>
    <x v="1"/>
    <s v="United States"/>
    <s v="Oakland"/>
    <s v="California"/>
    <n v="94601"/>
    <x v="1"/>
    <s v="TEC-PH-10004896"/>
    <x v="2"/>
    <x v="7"/>
    <x v="174"/>
    <n v="71.975999999999999"/>
    <n v="3"/>
    <n v="0.2"/>
    <n v="7.1976000000000004"/>
    <s v="Profit"/>
    <s v="CA"/>
    <x v="0"/>
    <x v="7"/>
  </r>
  <r>
    <n v="1089"/>
    <s v="CA-2016-166163"/>
    <x v="243"/>
    <d v="2016-08-20T00:00:00"/>
    <s v="Second Class"/>
    <s v="CY-12745"/>
    <s v="Craig Yedwab"/>
    <x v="1"/>
    <s v="United States"/>
    <s v="Oakland"/>
    <s v="California"/>
    <n v="94601"/>
    <x v="1"/>
    <s v="OFF-LA-10000452"/>
    <x v="1"/>
    <x v="2"/>
    <x v="812"/>
    <n v="3.15"/>
    <n v="1"/>
    <n v="0"/>
    <n v="1.512"/>
    <s v="Profit"/>
    <s v="CA"/>
    <x v="0"/>
    <x v="2"/>
  </r>
  <r>
    <n v="1090"/>
    <s v="CA-2017-158407"/>
    <x v="400"/>
    <d v="2017-06-10T00:00:00"/>
    <s v="Standard Class"/>
    <s v="LW-16990"/>
    <s v="Lindsay Williams"/>
    <x v="1"/>
    <s v="United States"/>
    <s v="Monroe"/>
    <s v="North Carolina"/>
    <n v="28110"/>
    <x v="0"/>
    <s v="FUR-FU-10001967"/>
    <x v="0"/>
    <x v="5"/>
    <x v="296"/>
    <n v="31.984000000000002"/>
    <n v="2"/>
    <n v="0.2"/>
    <n v="1.9990000000000001"/>
    <s v="Profit"/>
    <s v="CA"/>
    <x v="0"/>
    <x v="5"/>
  </r>
  <r>
    <n v="1091"/>
    <s v="CA-2017-158407"/>
    <x v="400"/>
    <d v="2017-06-10T00:00:00"/>
    <s v="Standard Class"/>
    <s v="LW-16990"/>
    <s v="Lindsay Williams"/>
    <x v="1"/>
    <s v="United States"/>
    <s v="Monroe"/>
    <s v="North Carolina"/>
    <n v="28110"/>
    <x v="0"/>
    <s v="TEC-PH-10001819"/>
    <x v="2"/>
    <x v="7"/>
    <x v="813"/>
    <n v="71.983999999999995"/>
    <n v="2"/>
    <n v="0.2"/>
    <n v="25.194400000000002"/>
    <s v="Profit"/>
    <s v="CA"/>
    <x v="0"/>
    <x v="7"/>
  </r>
  <r>
    <n v="1092"/>
    <s v="CA-2015-143490"/>
    <x v="401"/>
    <d v="2015-12-13T00:00:00"/>
    <s v="Standard Class"/>
    <s v="NP-18325"/>
    <s v="Naresj Patel"/>
    <x v="0"/>
    <s v="United States"/>
    <s v="San Diego"/>
    <s v="California"/>
    <n v="92105"/>
    <x v="1"/>
    <s v="OFF-AR-10002952"/>
    <x v="1"/>
    <x v="6"/>
    <x v="814"/>
    <n v="120.15"/>
    <n v="9"/>
    <n v="0"/>
    <n v="33.642000000000003"/>
    <s v="Profit"/>
    <s v="CA"/>
    <x v="0"/>
    <x v="6"/>
  </r>
  <r>
    <n v="1093"/>
    <s v="CA-2015-143490"/>
    <x v="401"/>
    <d v="2015-12-13T00:00:00"/>
    <s v="Standard Class"/>
    <s v="NP-18325"/>
    <s v="Naresj Patel"/>
    <x v="0"/>
    <s v="United States"/>
    <s v="San Diego"/>
    <s v="California"/>
    <n v="92105"/>
    <x v="1"/>
    <s v="TEC-PH-10000576"/>
    <x v="2"/>
    <x v="7"/>
    <x v="815"/>
    <n v="219.184"/>
    <n v="2"/>
    <n v="0.2"/>
    <n v="19.178599999999999"/>
    <s v="Profit"/>
    <s v="CA"/>
    <x v="0"/>
    <x v="7"/>
  </r>
  <r>
    <n v="1094"/>
    <s v="CA-2015-165085"/>
    <x v="17"/>
    <d v="2015-12-31T00:00:00"/>
    <s v="Standard Class"/>
    <s v="BT-11485"/>
    <s v="Brad Thomas"/>
    <x v="2"/>
    <s v="United States"/>
    <s v="Clinton"/>
    <s v="Maryland"/>
    <n v="20735"/>
    <x v="3"/>
    <s v="OFF-PA-10000605"/>
    <x v="1"/>
    <x v="10"/>
    <x v="816"/>
    <n v="28.9"/>
    <n v="5"/>
    <n v="0"/>
    <n v="14.161"/>
    <s v="Profit"/>
    <s v="CA"/>
    <x v="0"/>
    <x v="10"/>
  </r>
  <r>
    <n v="1095"/>
    <s v="CA-2015-165085"/>
    <x v="17"/>
    <d v="2015-12-31T00:00:00"/>
    <s v="Standard Class"/>
    <s v="BT-11485"/>
    <s v="Brad Thomas"/>
    <x v="2"/>
    <s v="United States"/>
    <s v="Clinton"/>
    <s v="Maryland"/>
    <n v="20735"/>
    <x v="3"/>
    <s v="OFF-AP-10002518"/>
    <x v="1"/>
    <x v="9"/>
    <x v="160"/>
    <n v="355.96"/>
    <n v="2"/>
    <n v="0"/>
    <n v="103.22839999999999"/>
    <s v="Profit"/>
    <s v="CA"/>
    <x v="0"/>
    <x v="9"/>
  </r>
  <r>
    <n v="1096"/>
    <s v="CA-2017-160423"/>
    <x v="276"/>
    <d v="2017-01-26T00:00:00"/>
    <s v="Standard Class"/>
    <s v="PS-19045"/>
    <s v="Penelope Sewall"/>
    <x v="2"/>
    <s v="United States"/>
    <s v="Charlotte"/>
    <s v="North Carolina"/>
    <n v="28205"/>
    <x v="0"/>
    <s v="OFF-ST-10004340"/>
    <x v="1"/>
    <x v="4"/>
    <x v="817"/>
    <n v="348.20800000000003"/>
    <n v="7"/>
    <n v="0.2"/>
    <n v="30.4682"/>
    <s v="Profit"/>
    <s v="CA"/>
    <x v="0"/>
    <x v="4"/>
  </r>
  <r>
    <n v="1097"/>
    <s v="CA-2017-160423"/>
    <x v="276"/>
    <d v="2017-01-26T00:00:00"/>
    <s v="Standard Class"/>
    <s v="PS-19045"/>
    <s v="Penelope Sewall"/>
    <x v="2"/>
    <s v="United States"/>
    <s v="Charlotte"/>
    <s v="North Carolina"/>
    <n v="28205"/>
    <x v="0"/>
    <s v="OFF-BI-10004001"/>
    <x v="1"/>
    <x v="8"/>
    <x v="818"/>
    <n v="35.783999999999999"/>
    <n v="7"/>
    <n v="0.7"/>
    <n v="-28.627199999999998"/>
    <s v="Loss"/>
    <s v="CA"/>
    <x v="0"/>
    <x v="8"/>
  </r>
  <r>
    <n v="1098"/>
    <s v="CA-2014-159338"/>
    <x v="402"/>
    <d v="2014-06-28T00:00:00"/>
    <s v="First Class"/>
    <s v="NS-18640"/>
    <s v="Noel Staavos"/>
    <x v="1"/>
    <s v="United States"/>
    <s v="Los Angeles"/>
    <s v="California"/>
    <n v="90049"/>
    <x v="1"/>
    <s v="FUR-TA-10004147"/>
    <x v="0"/>
    <x v="3"/>
    <x v="819"/>
    <n v="447.84"/>
    <n v="5"/>
    <n v="0.2"/>
    <n v="11.196"/>
    <s v="Profit"/>
    <s v="CA"/>
    <x v="0"/>
    <x v="3"/>
  </r>
  <r>
    <n v="1099"/>
    <s v="CA-2016-107216"/>
    <x v="403"/>
    <d v="2016-06-17T00:00:00"/>
    <s v="First Class"/>
    <s v="PV-18985"/>
    <s v="Paul Van Hugh"/>
    <x v="2"/>
    <s v="United States"/>
    <s v="San Francisco"/>
    <s v="California"/>
    <n v="94122"/>
    <x v="1"/>
    <s v="OFF-AR-10001545"/>
    <x v="1"/>
    <x v="6"/>
    <x v="820"/>
    <n v="7.04"/>
    <n v="4"/>
    <n v="0"/>
    <n v="2.0415999999999999"/>
    <s v="Profit"/>
    <s v="CA"/>
    <x v="0"/>
    <x v="6"/>
  </r>
  <r>
    <n v="1100"/>
    <s v="CA-2016-107216"/>
    <x v="403"/>
    <d v="2016-06-17T00:00:00"/>
    <s v="First Class"/>
    <s v="PV-18985"/>
    <s v="Paul Van Hugh"/>
    <x v="2"/>
    <s v="United States"/>
    <s v="San Francisco"/>
    <s v="California"/>
    <n v="94122"/>
    <x v="1"/>
    <s v="FUR-FU-10000206"/>
    <x v="0"/>
    <x v="5"/>
    <x v="397"/>
    <n v="8.73"/>
    <n v="3"/>
    <n v="0"/>
    <n v="4.1031000000000004"/>
    <s v="Profit"/>
    <s v="CA"/>
    <x v="0"/>
    <x v="5"/>
  </r>
  <r>
    <n v="1101"/>
    <s v="CA-2016-107216"/>
    <x v="403"/>
    <d v="2016-06-17T00:00:00"/>
    <s v="First Class"/>
    <s v="PV-18985"/>
    <s v="Paul Van Hugh"/>
    <x v="2"/>
    <s v="United States"/>
    <s v="San Francisco"/>
    <s v="California"/>
    <n v="94122"/>
    <x v="1"/>
    <s v="TEC-AC-10001013"/>
    <x v="2"/>
    <x v="11"/>
    <x v="821"/>
    <n v="29.29"/>
    <n v="1"/>
    <n v="0"/>
    <n v="9.6656999999999993"/>
    <s v="Profit"/>
    <s v="CA"/>
    <x v="0"/>
    <x v="11"/>
  </r>
  <r>
    <n v="1102"/>
    <s v="CA-2016-107216"/>
    <x v="403"/>
    <d v="2016-06-17T00:00:00"/>
    <s v="First Class"/>
    <s v="PV-18985"/>
    <s v="Paul Van Hugh"/>
    <x v="2"/>
    <s v="United States"/>
    <s v="San Francisco"/>
    <s v="California"/>
    <n v="94122"/>
    <x v="1"/>
    <s v="OFF-AR-10002255"/>
    <x v="1"/>
    <x v="6"/>
    <x v="822"/>
    <n v="8.64"/>
    <n v="3"/>
    <n v="0"/>
    <n v="2.5055999999999998"/>
    <s v="Profit"/>
    <s v="CA"/>
    <x v="0"/>
    <x v="6"/>
  </r>
  <r>
    <n v="1103"/>
    <s v="US-2017-145863"/>
    <x v="81"/>
    <d v="2017-04-27T00:00:00"/>
    <s v="Standard Class"/>
    <s v="RP-19390"/>
    <s v="Resi Pˆlking"/>
    <x v="0"/>
    <s v="United States"/>
    <s v="Houston"/>
    <s v="Texas"/>
    <n v="77041"/>
    <x v="2"/>
    <s v="OFF-BI-10004140"/>
    <x v="1"/>
    <x v="8"/>
    <x v="307"/>
    <n v="2.694"/>
    <n v="3"/>
    <n v="0.8"/>
    <n v="-4.7145000000000001"/>
    <s v="Loss"/>
    <s v="US"/>
    <x v="1"/>
    <x v="8"/>
  </r>
  <r>
    <n v="1104"/>
    <s v="US-2017-145863"/>
    <x v="81"/>
    <d v="2017-04-27T00:00:00"/>
    <s v="Standard Class"/>
    <s v="RP-19390"/>
    <s v="Resi Pˆlking"/>
    <x v="0"/>
    <s v="United States"/>
    <s v="Houston"/>
    <s v="Texas"/>
    <n v="77041"/>
    <x v="2"/>
    <s v="OFF-BI-10002049"/>
    <x v="1"/>
    <x v="8"/>
    <x v="765"/>
    <n v="2.9340000000000002"/>
    <n v="3"/>
    <n v="0.8"/>
    <n v="-4.9878"/>
    <s v="Loss"/>
    <s v="US"/>
    <x v="1"/>
    <x v="8"/>
  </r>
  <r>
    <n v="1105"/>
    <s v="CA-2016-112340"/>
    <x v="147"/>
    <d v="2016-10-27T00:00:00"/>
    <s v="Standard Class"/>
    <s v="NM-18520"/>
    <s v="Neoma Murray"/>
    <x v="0"/>
    <s v="United States"/>
    <s v="Riverside"/>
    <s v="California"/>
    <n v="92503"/>
    <x v="1"/>
    <s v="OFF-PA-10001892"/>
    <x v="1"/>
    <x v="10"/>
    <x v="823"/>
    <n v="22.92"/>
    <n v="3"/>
    <n v="0"/>
    <n v="11.2308"/>
    <s v="Profit"/>
    <s v="CA"/>
    <x v="0"/>
    <x v="10"/>
  </r>
  <r>
    <n v="1106"/>
    <s v="US-2016-110156"/>
    <x v="258"/>
    <d v="2016-11-24T00:00:00"/>
    <s v="Standard Class"/>
    <s v="EH-13945"/>
    <s v="Eric Hoffmann"/>
    <x v="0"/>
    <s v="United States"/>
    <s v="Houston"/>
    <s v="Texas"/>
    <n v="77041"/>
    <x v="2"/>
    <s v="OFF-ST-10000642"/>
    <x v="1"/>
    <x v="4"/>
    <x v="194"/>
    <n v="100.70399999999999"/>
    <n v="6"/>
    <n v="0.2"/>
    <n v="-16.3644"/>
    <s v="Loss"/>
    <s v="US"/>
    <x v="1"/>
    <x v="4"/>
  </r>
  <r>
    <n v="1107"/>
    <s v="US-2016-110156"/>
    <x v="258"/>
    <d v="2016-11-24T00:00:00"/>
    <s v="Standard Class"/>
    <s v="EH-13945"/>
    <s v="Eric Hoffmann"/>
    <x v="0"/>
    <s v="United States"/>
    <s v="Houston"/>
    <s v="Texas"/>
    <n v="77041"/>
    <x v="2"/>
    <s v="FUR-FU-10000206"/>
    <x v="0"/>
    <x v="5"/>
    <x v="397"/>
    <n v="2.3279999999999998"/>
    <n v="2"/>
    <n v="0.6"/>
    <n v="-0.75660000000000005"/>
    <s v="Loss"/>
    <s v="US"/>
    <x v="1"/>
    <x v="5"/>
  </r>
  <r>
    <n v="1108"/>
    <s v="US-2016-110156"/>
    <x v="258"/>
    <d v="2016-11-24T00:00:00"/>
    <s v="Standard Class"/>
    <s v="EH-13945"/>
    <s v="Eric Hoffmann"/>
    <x v="0"/>
    <s v="United States"/>
    <s v="Houston"/>
    <s v="Texas"/>
    <n v="77041"/>
    <x v="2"/>
    <s v="OFF-BI-10003676"/>
    <x v="1"/>
    <x v="8"/>
    <x v="824"/>
    <n v="10.78"/>
    <n v="5"/>
    <n v="0.8"/>
    <n v="-17.248000000000001"/>
    <s v="Loss"/>
    <s v="US"/>
    <x v="1"/>
    <x v="8"/>
  </r>
  <r>
    <n v="1109"/>
    <s v="US-2016-110156"/>
    <x v="258"/>
    <d v="2016-11-24T00:00:00"/>
    <s v="Standard Class"/>
    <s v="EH-13945"/>
    <s v="Eric Hoffmann"/>
    <x v="0"/>
    <s v="United States"/>
    <s v="Houston"/>
    <s v="Texas"/>
    <n v="77041"/>
    <x v="2"/>
    <s v="OFF-FA-10003495"/>
    <x v="1"/>
    <x v="13"/>
    <x v="128"/>
    <n v="58.368000000000002"/>
    <n v="12"/>
    <n v="0.2"/>
    <n v="21.888000000000002"/>
    <s v="Profit"/>
    <s v="US"/>
    <x v="1"/>
    <x v="13"/>
  </r>
  <r>
    <n v="1110"/>
    <s v="US-2016-110156"/>
    <x v="258"/>
    <d v="2016-11-24T00:00:00"/>
    <s v="Standard Class"/>
    <s v="EH-13945"/>
    <s v="Eric Hoffmann"/>
    <x v="0"/>
    <s v="United States"/>
    <s v="Houston"/>
    <s v="Texas"/>
    <n v="77041"/>
    <x v="2"/>
    <s v="OFF-EN-10003798"/>
    <x v="1"/>
    <x v="12"/>
    <x v="825"/>
    <n v="40.968000000000004"/>
    <n v="3"/>
    <n v="0.2"/>
    <n v="13.826700000000001"/>
    <s v="Profit"/>
    <s v="US"/>
    <x v="1"/>
    <x v="12"/>
  </r>
  <r>
    <n v="1111"/>
    <s v="US-2016-110156"/>
    <x v="258"/>
    <d v="2016-11-24T00:00:00"/>
    <s v="Standard Class"/>
    <s v="EH-13945"/>
    <s v="Eric Hoffmann"/>
    <x v="0"/>
    <s v="United States"/>
    <s v="Houston"/>
    <s v="Texas"/>
    <n v="77041"/>
    <x v="2"/>
    <s v="TEC-PH-10003589"/>
    <x v="2"/>
    <x v="7"/>
    <x v="826"/>
    <n v="71.959999999999994"/>
    <n v="5"/>
    <n v="0.2"/>
    <n v="25.186"/>
    <s v="Profit"/>
    <s v="US"/>
    <x v="1"/>
    <x v="7"/>
  </r>
  <r>
    <n v="1112"/>
    <s v="US-2016-110156"/>
    <x v="258"/>
    <d v="2016-11-24T00:00:00"/>
    <s v="Standard Class"/>
    <s v="EH-13945"/>
    <s v="Eric Hoffmann"/>
    <x v="0"/>
    <s v="United States"/>
    <s v="Houston"/>
    <s v="Texas"/>
    <n v="77041"/>
    <x v="2"/>
    <s v="OFF-PA-10004735"/>
    <x v="1"/>
    <x v="10"/>
    <x v="827"/>
    <n v="10.368"/>
    <n v="2"/>
    <n v="0.2"/>
    <n v="3.6288"/>
    <s v="Profit"/>
    <s v="US"/>
    <x v="1"/>
    <x v="10"/>
  </r>
  <r>
    <n v="1113"/>
    <s v="US-2016-110156"/>
    <x v="258"/>
    <d v="2016-11-24T00:00:00"/>
    <s v="Standard Class"/>
    <s v="EH-13945"/>
    <s v="Eric Hoffmann"/>
    <x v="0"/>
    <s v="United States"/>
    <s v="Houston"/>
    <s v="Texas"/>
    <n v="77041"/>
    <x v="2"/>
    <s v="OFF-BI-10002609"/>
    <x v="1"/>
    <x v="8"/>
    <x v="98"/>
    <n v="1.1919999999999999"/>
    <n v="2"/>
    <n v="0.8"/>
    <n v="-2.0264000000000002"/>
    <s v="Loss"/>
    <s v="US"/>
    <x v="1"/>
    <x v="8"/>
  </r>
  <r>
    <n v="1114"/>
    <s v="CA-2017-140585"/>
    <x v="404"/>
    <d v="2017-12-23T00:00:00"/>
    <s v="Second Class"/>
    <s v="RA-19915"/>
    <s v="Russell Applegate"/>
    <x v="0"/>
    <s v="United States"/>
    <s v="Encinitas"/>
    <s v="California"/>
    <n v="92024"/>
    <x v="1"/>
    <s v="OFF-BI-10003364"/>
    <x v="1"/>
    <x v="8"/>
    <x v="705"/>
    <n v="46.671999999999997"/>
    <n v="2"/>
    <n v="0.2"/>
    <n v="16.3352"/>
    <s v="Profit"/>
    <s v="CA"/>
    <x v="0"/>
    <x v="8"/>
  </r>
  <r>
    <n v="1115"/>
    <s v="CA-2017-140585"/>
    <x v="404"/>
    <d v="2017-12-23T00:00:00"/>
    <s v="Second Class"/>
    <s v="RA-19915"/>
    <s v="Russell Applegate"/>
    <x v="0"/>
    <s v="United States"/>
    <s v="Encinitas"/>
    <s v="California"/>
    <n v="92024"/>
    <x v="1"/>
    <s v="FUR-BO-10002206"/>
    <x v="0"/>
    <x v="0"/>
    <x v="828"/>
    <n v="119.833"/>
    <n v="1"/>
    <n v="0.15"/>
    <n v="-12.6882"/>
    <s v="Loss"/>
    <s v="CA"/>
    <x v="0"/>
    <x v="0"/>
  </r>
  <r>
    <n v="1116"/>
    <s v="CA-2017-140585"/>
    <x v="404"/>
    <d v="2017-12-23T00:00:00"/>
    <s v="Second Class"/>
    <s v="RA-19915"/>
    <s v="Russell Applegate"/>
    <x v="0"/>
    <s v="United States"/>
    <s v="Encinitas"/>
    <s v="California"/>
    <n v="92024"/>
    <x v="1"/>
    <s v="TEC-AC-10003610"/>
    <x v="2"/>
    <x v="11"/>
    <x v="603"/>
    <n v="119.98"/>
    <n v="2"/>
    <n v="0"/>
    <n v="57.590400000000002"/>
    <s v="Profit"/>
    <s v="CA"/>
    <x v="0"/>
    <x v="11"/>
  </r>
  <r>
    <n v="1117"/>
    <s v="CA-2016-144855"/>
    <x v="405"/>
    <d v="2016-07-24T00:00:00"/>
    <s v="Second Class"/>
    <s v="DL-13495"/>
    <s v="Dionis Lloyd"/>
    <x v="1"/>
    <s v="United States"/>
    <s v="San Francisco"/>
    <s v="California"/>
    <n v="94110"/>
    <x v="1"/>
    <s v="OFF-LA-10003766"/>
    <x v="1"/>
    <x v="2"/>
    <x v="365"/>
    <n v="6.3"/>
    <n v="2"/>
    <n v="0"/>
    <n v="3.024"/>
    <s v="Profit"/>
    <s v="CA"/>
    <x v="0"/>
    <x v="2"/>
  </r>
  <r>
    <n v="1118"/>
    <s v="CA-2015-142755"/>
    <x v="406"/>
    <d v="2015-09-08T00:00:00"/>
    <s v="Standard Class"/>
    <s v="CS-12355"/>
    <s v="Christine Sundaresam"/>
    <x v="0"/>
    <s v="United States"/>
    <s v="Roswell"/>
    <s v="Georgia"/>
    <n v="30076"/>
    <x v="0"/>
    <s v="OFF-PA-10001970"/>
    <x v="1"/>
    <x v="10"/>
    <x v="366"/>
    <n v="279.89999999999998"/>
    <n v="5"/>
    <n v="0"/>
    <n v="137.15100000000001"/>
    <s v="Profit"/>
    <s v="CA"/>
    <x v="0"/>
    <x v="10"/>
  </r>
  <r>
    <n v="1119"/>
    <s v="CA-2015-142755"/>
    <x v="406"/>
    <d v="2015-09-08T00:00:00"/>
    <s v="Standard Class"/>
    <s v="CS-12355"/>
    <s v="Christine Sundaresam"/>
    <x v="0"/>
    <s v="United States"/>
    <s v="Roswell"/>
    <s v="Georgia"/>
    <n v="30076"/>
    <x v="0"/>
    <s v="TEC-AC-10002049"/>
    <x v="2"/>
    <x v="11"/>
    <x v="695"/>
    <n v="619.95000000000005"/>
    <n v="5"/>
    <n v="0"/>
    <n v="111.59099999999999"/>
    <s v="Profit"/>
    <s v="CA"/>
    <x v="0"/>
    <x v="11"/>
  </r>
  <r>
    <n v="1120"/>
    <s v="CA-2015-142755"/>
    <x v="406"/>
    <d v="2015-09-08T00:00:00"/>
    <s v="Standard Class"/>
    <s v="CS-12355"/>
    <s v="Christine Sundaresam"/>
    <x v="0"/>
    <s v="United States"/>
    <s v="Roswell"/>
    <s v="Georgia"/>
    <n v="30076"/>
    <x v="0"/>
    <s v="OFF-PA-10000141"/>
    <x v="1"/>
    <x v="10"/>
    <x v="829"/>
    <n v="4.3600000000000003"/>
    <n v="2"/>
    <n v="0"/>
    <n v="2.0491999999999999"/>
    <s v="Profit"/>
    <s v="CA"/>
    <x v="0"/>
    <x v="10"/>
  </r>
  <r>
    <n v="1121"/>
    <s v="CA-2015-142755"/>
    <x v="406"/>
    <d v="2015-09-08T00:00:00"/>
    <s v="Standard Class"/>
    <s v="CS-12355"/>
    <s v="Christine Sundaresam"/>
    <x v="0"/>
    <s v="United States"/>
    <s v="Roswell"/>
    <s v="Georgia"/>
    <n v="30076"/>
    <x v="0"/>
    <s v="OFF-EN-10004459"/>
    <x v="1"/>
    <x v="12"/>
    <x v="661"/>
    <n v="15.28"/>
    <n v="2"/>
    <n v="0"/>
    <n v="7.4871999999999996"/>
    <s v="Profit"/>
    <s v="CA"/>
    <x v="0"/>
    <x v="12"/>
  </r>
  <r>
    <n v="1122"/>
    <s v="US-2014-147627"/>
    <x v="407"/>
    <d v="2014-01-26T00:00:00"/>
    <s v="Standard Class"/>
    <s v="HL-15040"/>
    <s v="Hunter Lopez"/>
    <x v="0"/>
    <s v="United States"/>
    <s v="Jonesboro"/>
    <s v="Arkansas"/>
    <n v="72401"/>
    <x v="0"/>
    <s v="TEC-PH-10001061"/>
    <x v="2"/>
    <x v="7"/>
    <x v="830"/>
    <n v="699.93"/>
    <n v="7"/>
    <n v="0"/>
    <n v="181.98179999999999"/>
    <s v="Profit"/>
    <s v="US"/>
    <x v="1"/>
    <x v="7"/>
  </r>
  <r>
    <n v="1123"/>
    <s v="US-2014-147627"/>
    <x v="407"/>
    <d v="2014-01-26T00:00:00"/>
    <s v="Standard Class"/>
    <s v="HL-15040"/>
    <s v="Hunter Lopez"/>
    <x v="0"/>
    <s v="United States"/>
    <s v="Jonesboro"/>
    <s v="Arkansas"/>
    <n v="72401"/>
    <x v="0"/>
    <s v="OFF-AR-10002375"/>
    <x v="1"/>
    <x v="6"/>
    <x v="831"/>
    <n v="22.96"/>
    <n v="7"/>
    <n v="0"/>
    <n v="6.6584000000000003"/>
    <s v="Profit"/>
    <s v="US"/>
    <x v="1"/>
    <x v="6"/>
  </r>
  <r>
    <n v="1124"/>
    <s v="US-2014-147627"/>
    <x v="407"/>
    <d v="2014-01-26T00:00:00"/>
    <s v="Standard Class"/>
    <s v="HL-15040"/>
    <s v="Hunter Lopez"/>
    <x v="0"/>
    <s v="United States"/>
    <s v="Jonesboro"/>
    <s v="Arkansas"/>
    <n v="72401"/>
    <x v="0"/>
    <s v="FUR-FU-10003194"/>
    <x v="0"/>
    <x v="5"/>
    <x v="76"/>
    <n v="38.6"/>
    <n v="4"/>
    <n v="0"/>
    <n v="11.58"/>
    <s v="Profit"/>
    <s v="US"/>
    <x v="1"/>
    <x v="5"/>
  </r>
  <r>
    <n v="1125"/>
    <s v="US-2014-147627"/>
    <x v="407"/>
    <d v="2014-01-26T00:00:00"/>
    <s v="Standard Class"/>
    <s v="HL-15040"/>
    <s v="Hunter Lopez"/>
    <x v="0"/>
    <s v="United States"/>
    <s v="Jonesboro"/>
    <s v="Arkansas"/>
    <n v="72401"/>
    <x v="0"/>
    <s v="OFF-AR-10003811"/>
    <x v="1"/>
    <x v="6"/>
    <x v="454"/>
    <n v="6.63"/>
    <n v="3"/>
    <n v="0"/>
    <n v="1.7901"/>
    <s v="Profit"/>
    <s v="US"/>
    <x v="1"/>
    <x v="6"/>
  </r>
  <r>
    <n v="1126"/>
    <s v="US-2014-147627"/>
    <x v="407"/>
    <d v="2014-01-26T00:00:00"/>
    <s v="Standard Class"/>
    <s v="HL-15040"/>
    <s v="Hunter Lopez"/>
    <x v="0"/>
    <s v="United States"/>
    <s v="Jonesboro"/>
    <s v="Arkansas"/>
    <n v="72401"/>
    <x v="0"/>
    <s v="OFF-EN-10001539"/>
    <x v="1"/>
    <x v="12"/>
    <x v="153"/>
    <n v="23.34"/>
    <n v="3"/>
    <n v="0"/>
    <n v="10.969799999999999"/>
    <s v="Profit"/>
    <s v="US"/>
    <x v="1"/>
    <x v="12"/>
  </r>
  <r>
    <n v="1127"/>
    <s v="US-2014-147627"/>
    <x v="407"/>
    <d v="2014-01-26T00:00:00"/>
    <s v="Standard Class"/>
    <s v="HL-15040"/>
    <s v="Hunter Lopez"/>
    <x v="0"/>
    <s v="United States"/>
    <s v="Jonesboro"/>
    <s v="Arkansas"/>
    <n v="72401"/>
    <x v="0"/>
    <s v="FUR-CH-10002331"/>
    <x v="0"/>
    <x v="1"/>
    <x v="407"/>
    <n v="1067.94"/>
    <n v="3"/>
    <n v="0"/>
    <n v="224.26740000000001"/>
    <s v="Profit"/>
    <s v="US"/>
    <x v="1"/>
    <x v="1"/>
  </r>
  <r>
    <n v="1128"/>
    <s v="CA-2015-105970"/>
    <x v="56"/>
    <d v="2015-03-07T00:00:00"/>
    <s v="Standard Class"/>
    <s v="PA-19060"/>
    <s v="Pete Armstrong"/>
    <x v="2"/>
    <s v="United States"/>
    <s v="Richmond"/>
    <s v="Indiana"/>
    <n v="47374"/>
    <x v="2"/>
    <s v="OFF-AR-10003156"/>
    <x v="1"/>
    <x v="6"/>
    <x v="401"/>
    <n v="10.16"/>
    <n v="1"/>
    <n v="0"/>
    <n v="2.6415999999999999"/>
    <s v="Profit"/>
    <s v="CA"/>
    <x v="0"/>
    <x v="6"/>
  </r>
  <r>
    <n v="1129"/>
    <s v="CA-2015-105970"/>
    <x v="56"/>
    <d v="2015-03-07T00:00:00"/>
    <s v="Standard Class"/>
    <s v="PA-19060"/>
    <s v="Pete Armstrong"/>
    <x v="2"/>
    <s v="United States"/>
    <s v="Richmond"/>
    <s v="Indiana"/>
    <n v="47374"/>
    <x v="2"/>
    <s v="OFF-EN-10001532"/>
    <x v="1"/>
    <x v="12"/>
    <x v="618"/>
    <n v="101.88"/>
    <n v="6"/>
    <n v="0"/>
    <n v="50.94"/>
    <s v="Profit"/>
    <s v="CA"/>
    <x v="0"/>
    <x v="12"/>
  </r>
  <r>
    <n v="1130"/>
    <s v="CA-2016-112102"/>
    <x v="408"/>
    <d v="2016-04-16T00:00:00"/>
    <s v="Standard Class"/>
    <s v="BD-11605"/>
    <s v="Brian Dahlen"/>
    <x v="0"/>
    <s v="United States"/>
    <s v="Springfield"/>
    <s v="Virginia"/>
    <n v="22153"/>
    <x v="0"/>
    <s v="FUR-TA-10004086"/>
    <x v="0"/>
    <x v="3"/>
    <x v="832"/>
    <n v="343.92"/>
    <n v="4"/>
    <n v="0"/>
    <n v="75.662400000000005"/>
    <s v="Profit"/>
    <s v="CA"/>
    <x v="0"/>
    <x v="3"/>
  </r>
  <r>
    <n v="1131"/>
    <s v="CA-2016-112102"/>
    <x v="408"/>
    <d v="2016-04-16T00:00:00"/>
    <s v="Standard Class"/>
    <s v="BD-11605"/>
    <s v="Brian Dahlen"/>
    <x v="0"/>
    <s v="United States"/>
    <s v="Springfield"/>
    <s v="Virginia"/>
    <n v="22153"/>
    <x v="0"/>
    <s v="OFF-PA-10000100"/>
    <x v="1"/>
    <x v="10"/>
    <x v="833"/>
    <n v="40.99"/>
    <n v="1"/>
    <n v="0"/>
    <n v="20.085100000000001"/>
    <s v="Profit"/>
    <s v="CA"/>
    <x v="0"/>
    <x v="10"/>
  </r>
  <r>
    <n v="1132"/>
    <s v="CA-2016-112102"/>
    <x v="408"/>
    <d v="2016-04-16T00:00:00"/>
    <s v="Standard Class"/>
    <s v="BD-11605"/>
    <s v="Brian Dahlen"/>
    <x v="0"/>
    <s v="United States"/>
    <s v="Springfield"/>
    <s v="Virginia"/>
    <n v="22153"/>
    <x v="0"/>
    <s v="OFF-EN-10002500"/>
    <x v="1"/>
    <x v="12"/>
    <x v="118"/>
    <n v="63.9"/>
    <n v="5"/>
    <n v="0"/>
    <n v="28.754999999999999"/>
    <s v="Profit"/>
    <s v="CA"/>
    <x v="0"/>
    <x v="12"/>
  </r>
  <r>
    <n v="1133"/>
    <s v="US-2016-114776"/>
    <x v="409"/>
    <d v="2016-12-07T00:00:00"/>
    <s v="First Class"/>
    <s v="GG-14650"/>
    <s v="Greg Guthrie"/>
    <x v="1"/>
    <s v="United States"/>
    <s v="Antioch"/>
    <s v="California"/>
    <n v="94509"/>
    <x v="1"/>
    <s v="OFF-PA-10004100"/>
    <x v="1"/>
    <x v="10"/>
    <x v="260"/>
    <n v="19.440000000000001"/>
    <n v="3"/>
    <n v="0"/>
    <n v="9.3312000000000008"/>
    <s v="Profit"/>
    <s v="US"/>
    <x v="1"/>
    <x v="10"/>
  </r>
  <r>
    <n v="1134"/>
    <s v="US-2016-134908"/>
    <x v="410"/>
    <d v="2016-06-09T00:00:00"/>
    <s v="Standard Class"/>
    <s v="JS-15940"/>
    <s v="Joni Sundaresam"/>
    <x v="2"/>
    <s v="United States"/>
    <s v="Philadelphia"/>
    <s v="Pennsylvania"/>
    <n v="19134"/>
    <x v="3"/>
    <s v="OFF-ST-10003479"/>
    <x v="1"/>
    <x v="4"/>
    <x v="41"/>
    <n v="124.608"/>
    <n v="4"/>
    <n v="0.2"/>
    <n v="-23.364000000000001"/>
    <s v="Loss"/>
    <s v="US"/>
    <x v="1"/>
    <x v="4"/>
  </r>
  <r>
    <n v="1135"/>
    <s v="US-2016-134908"/>
    <x v="410"/>
    <d v="2016-06-09T00:00:00"/>
    <s v="Standard Class"/>
    <s v="JS-15940"/>
    <s v="Joni Sundaresam"/>
    <x v="2"/>
    <s v="United States"/>
    <s v="Philadelphia"/>
    <s v="Pennsylvania"/>
    <n v="19134"/>
    <x v="3"/>
    <s v="OFF-LA-10000973"/>
    <x v="1"/>
    <x v="2"/>
    <x v="834"/>
    <n v="7.56"/>
    <n v="3"/>
    <n v="0.2"/>
    <n v="2.6459999999999999"/>
    <s v="Profit"/>
    <s v="US"/>
    <x v="1"/>
    <x v="2"/>
  </r>
  <r>
    <n v="1136"/>
    <s v="US-2016-148803"/>
    <x v="25"/>
    <d v="2016-12-11T00:00:00"/>
    <s v="Same Day"/>
    <s v="LR-16915"/>
    <s v="Lena Radford"/>
    <x v="0"/>
    <s v="United States"/>
    <s v="Homestead"/>
    <s v="Florida"/>
    <n v="33030"/>
    <x v="0"/>
    <s v="OFF-ST-10001476"/>
    <x v="1"/>
    <x v="4"/>
    <x v="835"/>
    <n v="85.224000000000004"/>
    <n v="3"/>
    <n v="0.2"/>
    <n v="7.4570999999999996"/>
    <s v="Profit"/>
    <s v="US"/>
    <x v="1"/>
    <x v="4"/>
  </r>
  <r>
    <n v="1137"/>
    <s v="CA-2016-152170"/>
    <x v="396"/>
    <d v="2016-11-15T00:00:00"/>
    <s v="Second Class"/>
    <s v="FH-14275"/>
    <s v="Frank Hawley"/>
    <x v="1"/>
    <s v="United States"/>
    <s v="La Porte"/>
    <s v="Indiana"/>
    <n v="46350"/>
    <x v="2"/>
    <s v="OFF-EN-10002831"/>
    <x v="1"/>
    <x v="12"/>
    <x v="836"/>
    <n v="287.52"/>
    <n v="8"/>
    <n v="0"/>
    <n v="129.38399999999999"/>
    <s v="Profit"/>
    <s v="CA"/>
    <x v="0"/>
    <x v="12"/>
  </r>
  <r>
    <n v="1138"/>
    <s v="CA-2016-152170"/>
    <x v="396"/>
    <d v="2016-11-15T00:00:00"/>
    <s v="Second Class"/>
    <s v="FH-14275"/>
    <s v="Frank Hawley"/>
    <x v="1"/>
    <s v="United States"/>
    <s v="La Porte"/>
    <s v="Indiana"/>
    <n v="46350"/>
    <x v="2"/>
    <s v="OFF-AP-10002350"/>
    <x v="1"/>
    <x v="9"/>
    <x v="550"/>
    <n v="37.68"/>
    <n v="2"/>
    <n v="0"/>
    <n v="10.5504"/>
    <s v="Profit"/>
    <s v="CA"/>
    <x v="0"/>
    <x v="9"/>
  </r>
  <r>
    <n v="1139"/>
    <s v="CA-2016-152170"/>
    <x v="396"/>
    <d v="2016-11-15T00:00:00"/>
    <s v="Second Class"/>
    <s v="FH-14275"/>
    <s v="Frank Hawley"/>
    <x v="1"/>
    <s v="United States"/>
    <s v="La Porte"/>
    <s v="Indiana"/>
    <n v="46350"/>
    <x v="2"/>
    <s v="OFF-PA-10001763"/>
    <x v="1"/>
    <x v="10"/>
    <x v="837"/>
    <n v="19.98"/>
    <n v="2"/>
    <n v="0"/>
    <n v="8.9909999999999997"/>
    <s v="Profit"/>
    <s v="CA"/>
    <x v="0"/>
    <x v="10"/>
  </r>
  <r>
    <n v="1140"/>
    <s v="CA-2016-152170"/>
    <x v="396"/>
    <d v="2016-11-15T00:00:00"/>
    <s v="Second Class"/>
    <s v="FH-14275"/>
    <s v="Frank Hawley"/>
    <x v="1"/>
    <s v="United States"/>
    <s v="La Porte"/>
    <s v="Indiana"/>
    <n v="46350"/>
    <x v="2"/>
    <s v="OFF-AR-10003394"/>
    <x v="1"/>
    <x v="6"/>
    <x v="501"/>
    <n v="20.58"/>
    <n v="7"/>
    <n v="0"/>
    <n v="5.5566000000000004"/>
    <s v="Profit"/>
    <s v="CA"/>
    <x v="0"/>
    <x v="6"/>
  </r>
  <r>
    <n v="1141"/>
    <s v="CA-2016-152170"/>
    <x v="396"/>
    <d v="2016-11-15T00:00:00"/>
    <s v="Second Class"/>
    <s v="FH-14275"/>
    <s v="Frank Hawley"/>
    <x v="1"/>
    <s v="United States"/>
    <s v="La Porte"/>
    <s v="Indiana"/>
    <n v="46350"/>
    <x v="2"/>
    <s v="OFF-BI-10002072"/>
    <x v="1"/>
    <x v="8"/>
    <x v="838"/>
    <n v="17.38"/>
    <n v="2"/>
    <n v="0"/>
    <n v="8.69"/>
    <s v="Profit"/>
    <s v="CA"/>
    <x v="0"/>
    <x v="8"/>
  </r>
  <r>
    <n v="1142"/>
    <s v="CA-2014-146969"/>
    <x v="411"/>
    <d v="2014-10-03T00:00:00"/>
    <s v="Standard Class"/>
    <s v="AP-10915"/>
    <s v="Arthur Prichep"/>
    <x v="0"/>
    <s v="United States"/>
    <s v="Los Angeles"/>
    <s v="California"/>
    <n v="90045"/>
    <x v="1"/>
    <s v="FUR-FU-10004188"/>
    <x v="0"/>
    <x v="5"/>
    <x v="741"/>
    <n v="204.6"/>
    <n v="2"/>
    <n v="0"/>
    <n v="53.195999999999998"/>
    <s v="Profit"/>
    <s v="CA"/>
    <x v="0"/>
    <x v="5"/>
  </r>
  <r>
    <n v="1143"/>
    <s v="CA-2014-146969"/>
    <x v="411"/>
    <d v="2014-10-03T00:00:00"/>
    <s v="Standard Class"/>
    <s v="AP-10915"/>
    <s v="Arthur Prichep"/>
    <x v="0"/>
    <s v="United States"/>
    <s v="Los Angeles"/>
    <s v="California"/>
    <n v="90045"/>
    <x v="1"/>
    <s v="OFF-FA-10001561"/>
    <x v="1"/>
    <x v="13"/>
    <x v="839"/>
    <n v="8.7200000000000006"/>
    <n v="4"/>
    <n v="0"/>
    <n v="2.8776000000000002"/>
    <s v="Profit"/>
    <s v="CA"/>
    <x v="0"/>
    <x v="13"/>
  </r>
  <r>
    <n v="1144"/>
    <s v="CA-2014-146969"/>
    <x v="411"/>
    <d v="2014-10-03T00:00:00"/>
    <s v="Standard Class"/>
    <s v="AP-10915"/>
    <s v="Arthur Prichep"/>
    <x v="0"/>
    <s v="United States"/>
    <s v="Los Angeles"/>
    <s v="California"/>
    <n v="90045"/>
    <x v="1"/>
    <s v="OFF-PA-10002105"/>
    <x v="1"/>
    <x v="10"/>
    <x v="272"/>
    <n v="6.48"/>
    <n v="1"/>
    <n v="0"/>
    <n v="3.1103999999999998"/>
    <s v="Profit"/>
    <s v="CA"/>
    <x v="0"/>
    <x v="10"/>
  </r>
  <r>
    <n v="1145"/>
    <s v="CA-2014-146969"/>
    <x v="411"/>
    <d v="2014-10-03T00:00:00"/>
    <s v="Standard Class"/>
    <s v="AP-10915"/>
    <s v="Arthur Prichep"/>
    <x v="0"/>
    <s v="United States"/>
    <s v="Los Angeles"/>
    <s v="California"/>
    <n v="90045"/>
    <x v="1"/>
    <s v="TEC-MA-10004241"/>
    <x v="2"/>
    <x v="15"/>
    <x v="840"/>
    <n v="686.32"/>
    <n v="2"/>
    <n v="0.2"/>
    <n v="223.054"/>
    <s v="Profit"/>
    <s v="CA"/>
    <x v="0"/>
    <x v="15"/>
  </r>
  <r>
    <n v="1146"/>
    <s v="CA-2014-146969"/>
    <x v="411"/>
    <d v="2014-10-03T00:00:00"/>
    <s v="Standard Class"/>
    <s v="AP-10915"/>
    <s v="Arthur Prichep"/>
    <x v="0"/>
    <s v="United States"/>
    <s v="Los Angeles"/>
    <s v="California"/>
    <n v="90045"/>
    <x v="1"/>
    <s v="OFF-ST-10004340"/>
    <x v="1"/>
    <x v="4"/>
    <x v="817"/>
    <n v="62.18"/>
    <n v="1"/>
    <n v="0"/>
    <n v="16.788599999999999"/>
    <s v="Profit"/>
    <s v="CA"/>
    <x v="0"/>
    <x v="4"/>
  </r>
  <r>
    <n v="1147"/>
    <s v="CA-2015-112452"/>
    <x v="388"/>
    <d v="2015-04-04T00:00:00"/>
    <s v="Same Day"/>
    <s v="NC-18340"/>
    <s v="Nat Carroll"/>
    <x v="0"/>
    <s v="United States"/>
    <s v="Lansing"/>
    <s v="Michigan"/>
    <n v="48911"/>
    <x v="2"/>
    <s v="OFF-AP-10003849"/>
    <x v="1"/>
    <x v="9"/>
    <x v="841"/>
    <n v="644.07600000000002"/>
    <n v="2"/>
    <n v="0.1"/>
    <n v="107.346"/>
    <s v="Profit"/>
    <s v="CA"/>
    <x v="0"/>
    <x v="9"/>
  </r>
  <r>
    <n v="1148"/>
    <s v="CA-2015-112452"/>
    <x v="388"/>
    <d v="2015-04-04T00:00:00"/>
    <s v="Same Day"/>
    <s v="NC-18340"/>
    <s v="Nat Carroll"/>
    <x v="0"/>
    <s v="United States"/>
    <s v="Lansing"/>
    <s v="Michigan"/>
    <n v="48911"/>
    <x v="2"/>
    <s v="OFF-FA-10000735"/>
    <x v="1"/>
    <x v="13"/>
    <x v="128"/>
    <n v="5.84"/>
    <n v="2"/>
    <n v="0"/>
    <n v="2.6280000000000001"/>
    <s v="Profit"/>
    <s v="CA"/>
    <x v="0"/>
    <x v="13"/>
  </r>
  <r>
    <n v="1149"/>
    <s v="CA-2015-112452"/>
    <x v="388"/>
    <d v="2015-04-04T00:00:00"/>
    <s v="Same Day"/>
    <s v="NC-18340"/>
    <s v="Nat Carroll"/>
    <x v="0"/>
    <s v="United States"/>
    <s v="Lansing"/>
    <s v="Michigan"/>
    <n v="48911"/>
    <x v="2"/>
    <s v="OFF-BI-10003350"/>
    <x v="1"/>
    <x v="8"/>
    <x v="842"/>
    <n v="12.76"/>
    <n v="2"/>
    <n v="0"/>
    <n v="5.8696000000000002"/>
    <s v="Profit"/>
    <s v="CA"/>
    <x v="0"/>
    <x v="8"/>
  </r>
  <r>
    <n v="1150"/>
    <s v="CA-2015-112452"/>
    <x v="388"/>
    <d v="2015-04-04T00:00:00"/>
    <s v="Same Day"/>
    <s v="NC-18340"/>
    <s v="Nat Carroll"/>
    <x v="0"/>
    <s v="United States"/>
    <s v="Lansing"/>
    <s v="Michigan"/>
    <n v="48911"/>
    <x v="2"/>
    <s v="TEC-PH-10000307"/>
    <x v="2"/>
    <x v="7"/>
    <x v="843"/>
    <n v="10.95"/>
    <n v="1"/>
    <n v="0"/>
    <n v="0.438"/>
    <s v="Profit"/>
    <s v="CA"/>
    <x v="0"/>
    <x v="7"/>
  </r>
  <r>
    <n v="1151"/>
    <s v="CA-2015-112452"/>
    <x v="388"/>
    <d v="2015-04-04T00:00:00"/>
    <s v="Same Day"/>
    <s v="NC-18340"/>
    <s v="Nat Carroll"/>
    <x v="0"/>
    <s v="United States"/>
    <s v="Lansing"/>
    <s v="Michigan"/>
    <n v="48911"/>
    <x v="2"/>
    <s v="TEC-CO-10004202"/>
    <x v="2"/>
    <x v="16"/>
    <x v="844"/>
    <n v="599.98"/>
    <n v="2"/>
    <n v="0"/>
    <n v="209.99299999999999"/>
    <s v="Profit"/>
    <s v="CA"/>
    <x v="0"/>
    <x v="16"/>
  </r>
  <r>
    <n v="1152"/>
    <s v="CA-2015-113971"/>
    <x v="412"/>
    <d v="2015-05-14T00:00:00"/>
    <s v="Standard Class"/>
    <s v="CB-12535"/>
    <s v="Claudia Bergmann"/>
    <x v="1"/>
    <s v="United States"/>
    <s v="Cuyahoga Falls"/>
    <s v="Ohio"/>
    <n v="44221"/>
    <x v="3"/>
    <s v="FUR-FU-10001852"/>
    <x v="0"/>
    <x v="5"/>
    <x v="845"/>
    <n v="8.3520000000000003"/>
    <n v="6"/>
    <n v="0.2"/>
    <n v="1.2527999999999999"/>
    <s v="Profit"/>
    <s v="CA"/>
    <x v="0"/>
    <x v="5"/>
  </r>
  <r>
    <n v="1153"/>
    <s v="CA-2017-160395"/>
    <x v="413"/>
    <d v="2017-01-06T00:00:00"/>
    <s v="Standard Class"/>
    <s v="KL-16555"/>
    <s v="Kelly Lampkin"/>
    <x v="1"/>
    <s v="United States"/>
    <s v="Reno"/>
    <s v="Nevada"/>
    <n v="89502"/>
    <x v="1"/>
    <s v="OFF-AR-10003759"/>
    <x v="1"/>
    <x v="6"/>
    <x v="846"/>
    <n v="3.64"/>
    <n v="2"/>
    <n v="0"/>
    <n v="1.6379999999999999"/>
    <s v="Profit"/>
    <s v="CA"/>
    <x v="0"/>
    <x v="6"/>
  </r>
  <r>
    <n v="1154"/>
    <s v="CA-2017-160395"/>
    <x v="413"/>
    <d v="2017-01-06T00:00:00"/>
    <s v="Standard Class"/>
    <s v="KL-16555"/>
    <s v="Kelly Lampkin"/>
    <x v="1"/>
    <s v="United States"/>
    <s v="Reno"/>
    <s v="Nevada"/>
    <n v="89502"/>
    <x v="1"/>
    <s v="OFF-BI-10003984"/>
    <x v="1"/>
    <x v="8"/>
    <x v="697"/>
    <n v="159.768"/>
    <n v="7"/>
    <n v="0.2"/>
    <n v="53.921700000000001"/>
    <s v="Profit"/>
    <s v="CA"/>
    <x v="0"/>
    <x v="8"/>
  </r>
  <r>
    <n v="1155"/>
    <s v="CA-2014-136567"/>
    <x v="414"/>
    <d v="2014-12-21T00:00:00"/>
    <s v="First Class"/>
    <s v="PS-19045"/>
    <s v="Penelope Sewall"/>
    <x v="2"/>
    <s v="United States"/>
    <s v="Harrisonburg"/>
    <s v="Virginia"/>
    <n v="22801"/>
    <x v="0"/>
    <s v="OFF-ST-10004337"/>
    <x v="1"/>
    <x v="4"/>
    <x v="847"/>
    <n v="122.48"/>
    <n v="2"/>
    <n v="0"/>
    <n v="0"/>
    <s v="Profit"/>
    <s v="CA"/>
    <x v="0"/>
    <x v="4"/>
  </r>
  <r>
    <n v="1156"/>
    <s v="CA-2014-136567"/>
    <x v="414"/>
    <d v="2014-12-21T00:00:00"/>
    <s v="First Class"/>
    <s v="PS-19045"/>
    <s v="Penelope Sewall"/>
    <x v="2"/>
    <s v="United States"/>
    <s v="Harrisonburg"/>
    <s v="Virginia"/>
    <n v="22801"/>
    <x v="0"/>
    <s v="FUR-TA-10001932"/>
    <x v="0"/>
    <x v="3"/>
    <x v="848"/>
    <n v="2244.48"/>
    <n v="7"/>
    <n v="0"/>
    <n v="493.78559999999999"/>
    <s v="Profit"/>
    <s v="CA"/>
    <x v="0"/>
    <x v="3"/>
  </r>
  <r>
    <n v="1157"/>
    <s v="CA-2014-136567"/>
    <x v="414"/>
    <d v="2014-12-21T00:00:00"/>
    <s v="First Class"/>
    <s v="PS-19045"/>
    <s v="Penelope Sewall"/>
    <x v="2"/>
    <s v="United States"/>
    <s v="Harrisonburg"/>
    <s v="Virginia"/>
    <n v="22801"/>
    <x v="0"/>
    <s v="OFF-BI-10003982"/>
    <x v="1"/>
    <x v="8"/>
    <x v="350"/>
    <n v="62.31"/>
    <n v="3"/>
    <n v="0"/>
    <n v="29.285699999999999"/>
    <s v="Profit"/>
    <s v="CA"/>
    <x v="0"/>
    <x v="8"/>
  </r>
  <r>
    <n v="1158"/>
    <s v="CA-2014-136567"/>
    <x v="414"/>
    <d v="2014-12-21T00:00:00"/>
    <s v="First Class"/>
    <s v="PS-19045"/>
    <s v="Penelope Sewall"/>
    <x v="2"/>
    <s v="United States"/>
    <s v="Harrisonburg"/>
    <s v="Virginia"/>
    <n v="22801"/>
    <x v="0"/>
    <s v="FUR-TA-10000617"/>
    <x v="0"/>
    <x v="3"/>
    <x v="342"/>
    <n v="455.1"/>
    <n v="2"/>
    <n v="0"/>
    <n v="100.122"/>
    <s v="Profit"/>
    <s v="CA"/>
    <x v="0"/>
    <x v="3"/>
  </r>
  <r>
    <n v="1159"/>
    <s v="CA-2016-149314"/>
    <x v="415"/>
    <d v="2016-07-07T00:00:00"/>
    <s v="Second Class"/>
    <s v="GB-14530"/>
    <s v="George Bell"/>
    <x v="1"/>
    <s v="United States"/>
    <s v="Los Angeles"/>
    <s v="California"/>
    <n v="90004"/>
    <x v="1"/>
    <s v="FUR-CH-10002126"/>
    <x v="0"/>
    <x v="1"/>
    <x v="849"/>
    <n v="195.184"/>
    <n v="1"/>
    <n v="0.2"/>
    <n v="19.5184"/>
    <s v="Profit"/>
    <s v="CA"/>
    <x v="0"/>
    <x v="1"/>
  </r>
  <r>
    <n v="1160"/>
    <s v="CA-2017-147039"/>
    <x v="222"/>
    <d v="2017-07-04T00:00:00"/>
    <s v="Standard Class"/>
    <s v="AA-10315"/>
    <s v="Alex Avila"/>
    <x v="0"/>
    <s v="United States"/>
    <s v="Minneapolis"/>
    <s v="Minnesota"/>
    <n v="55407"/>
    <x v="2"/>
    <s v="OFF-AP-10000576"/>
    <x v="1"/>
    <x v="9"/>
    <x v="850"/>
    <n v="362.94"/>
    <n v="3"/>
    <n v="0"/>
    <n v="90.734999999999999"/>
    <s v="Profit"/>
    <s v="CA"/>
    <x v="0"/>
    <x v="9"/>
  </r>
  <r>
    <n v="1161"/>
    <s v="CA-2017-147039"/>
    <x v="222"/>
    <d v="2017-07-04T00:00:00"/>
    <s v="Standard Class"/>
    <s v="AA-10315"/>
    <s v="Alex Avila"/>
    <x v="0"/>
    <s v="United States"/>
    <s v="Minneapolis"/>
    <s v="Minnesota"/>
    <n v="55407"/>
    <x v="2"/>
    <s v="OFF-BI-10004654"/>
    <x v="1"/>
    <x v="8"/>
    <x v="68"/>
    <n v="11.54"/>
    <n v="2"/>
    <n v="0"/>
    <n v="5.77"/>
    <s v="Profit"/>
    <s v="CA"/>
    <x v="0"/>
    <x v="8"/>
  </r>
  <r>
    <n v="1162"/>
    <s v="CA-2014-126522"/>
    <x v="416"/>
    <d v="2014-09-05T00:00:00"/>
    <s v="Second Class"/>
    <s v="LT-16765"/>
    <s v="Larry Tron"/>
    <x v="0"/>
    <s v="United States"/>
    <s v="Escondido"/>
    <s v="California"/>
    <n v="92025"/>
    <x v="1"/>
    <s v="OFF-AR-10004042"/>
    <x v="1"/>
    <x v="6"/>
    <x v="30"/>
    <n v="53.94"/>
    <n v="3"/>
    <n v="0"/>
    <n v="15.6426"/>
    <s v="Profit"/>
    <s v="CA"/>
    <x v="0"/>
    <x v="6"/>
  </r>
  <r>
    <n v="1163"/>
    <s v="CA-2014-127964"/>
    <x v="223"/>
    <d v="2014-03-08T00:00:00"/>
    <s v="Standard Class"/>
    <s v="AP-10720"/>
    <s v="Anne Pryor"/>
    <x v="2"/>
    <s v="United States"/>
    <s v="New York City"/>
    <s v="New York"/>
    <n v="10035"/>
    <x v="3"/>
    <s v="TEC-PH-10004700"/>
    <x v="2"/>
    <x v="7"/>
    <x v="851"/>
    <n v="9.99"/>
    <n v="1"/>
    <n v="0"/>
    <n v="4.5953999999999997"/>
    <s v="Profit"/>
    <s v="CA"/>
    <x v="0"/>
    <x v="7"/>
  </r>
  <r>
    <n v="1164"/>
    <s v="CA-2014-127964"/>
    <x v="223"/>
    <d v="2014-03-08T00:00:00"/>
    <s v="Standard Class"/>
    <s v="AP-10720"/>
    <s v="Anne Pryor"/>
    <x v="2"/>
    <s v="United States"/>
    <s v="New York City"/>
    <s v="New York"/>
    <n v="10035"/>
    <x v="3"/>
    <s v="OFF-BI-10004593"/>
    <x v="1"/>
    <x v="8"/>
    <x v="270"/>
    <n v="125.76"/>
    <n v="3"/>
    <n v="0.2"/>
    <n v="40.872"/>
    <s v="Profit"/>
    <s v="CA"/>
    <x v="0"/>
    <x v="8"/>
  </r>
  <r>
    <n v="1165"/>
    <s v="CA-2014-127964"/>
    <x v="223"/>
    <d v="2014-03-08T00:00:00"/>
    <s v="Standard Class"/>
    <s v="AP-10720"/>
    <s v="Anne Pryor"/>
    <x v="2"/>
    <s v="United States"/>
    <s v="New York City"/>
    <s v="New York"/>
    <n v="10035"/>
    <x v="3"/>
    <s v="OFF-BI-10003429"/>
    <x v="1"/>
    <x v="8"/>
    <x v="852"/>
    <n v="25.32"/>
    <n v="5"/>
    <n v="0.2"/>
    <n v="9.1784999999999997"/>
    <s v="Profit"/>
    <s v="CA"/>
    <x v="0"/>
    <x v="8"/>
  </r>
  <r>
    <n v="1166"/>
    <s v="CA-2014-117709"/>
    <x v="417"/>
    <d v="2014-05-08T00:00:00"/>
    <s v="Standard Class"/>
    <s v="PM-18940"/>
    <s v="Paul MacIntyre"/>
    <x v="0"/>
    <s v="United States"/>
    <s v="Jackson"/>
    <s v="Michigan"/>
    <n v="49201"/>
    <x v="2"/>
    <s v="OFF-BI-10001294"/>
    <x v="1"/>
    <x v="8"/>
    <x v="673"/>
    <n v="46.8"/>
    <n v="4"/>
    <n v="0"/>
    <n v="21.06"/>
    <s v="Profit"/>
    <s v="CA"/>
    <x v="0"/>
    <x v="8"/>
  </r>
  <r>
    <n v="1167"/>
    <s v="CA-2015-125416"/>
    <x v="121"/>
    <d v="2015-11-02T00:00:00"/>
    <s v="Same Day"/>
    <s v="KC-16540"/>
    <s v="Kelly Collister"/>
    <x v="0"/>
    <s v="United States"/>
    <s v="Seattle"/>
    <s v="Washington"/>
    <n v="98115"/>
    <x v="1"/>
    <s v="TEC-AC-10001552"/>
    <x v="2"/>
    <x v="11"/>
    <x v="100"/>
    <n v="447.93"/>
    <n v="9"/>
    <n v="0"/>
    <n v="49.272300000000001"/>
    <s v="Profit"/>
    <s v="CA"/>
    <x v="0"/>
    <x v="11"/>
  </r>
  <r>
    <n v="1168"/>
    <s v="CA-2017-145226"/>
    <x v="166"/>
    <d v="2017-12-10T00:00:00"/>
    <s v="Second Class"/>
    <s v="DL-13315"/>
    <s v="Delfina Latchford"/>
    <x v="0"/>
    <s v="United States"/>
    <s v="New York City"/>
    <s v="New York"/>
    <n v="10035"/>
    <x v="3"/>
    <s v="FUR-FU-10004952"/>
    <x v="0"/>
    <x v="5"/>
    <x v="853"/>
    <n v="109.48"/>
    <n v="2"/>
    <n v="0"/>
    <n v="33.938800000000001"/>
    <s v="Profit"/>
    <s v="CA"/>
    <x v="0"/>
    <x v="5"/>
  </r>
  <r>
    <n v="1169"/>
    <s v="CA-2017-145226"/>
    <x v="166"/>
    <d v="2017-12-10T00:00:00"/>
    <s v="Second Class"/>
    <s v="DL-13315"/>
    <s v="Delfina Latchford"/>
    <x v="0"/>
    <s v="United States"/>
    <s v="New York City"/>
    <s v="New York"/>
    <n v="10035"/>
    <x v="3"/>
    <s v="OFF-ST-10004123"/>
    <x v="1"/>
    <x v="4"/>
    <x v="72"/>
    <n v="272.94"/>
    <n v="3"/>
    <n v="0"/>
    <n v="0"/>
    <s v="Profit"/>
    <s v="CA"/>
    <x v="0"/>
    <x v="4"/>
  </r>
  <r>
    <n v="1170"/>
    <s v="CA-2017-145226"/>
    <x v="166"/>
    <d v="2017-12-10T00:00:00"/>
    <s v="Second Class"/>
    <s v="DL-13315"/>
    <s v="Delfina Latchford"/>
    <x v="0"/>
    <s v="United States"/>
    <s v="New York City"/>
    <s v="New York"/>
    <n v="10035"/>
    <x v="3"/>
    <s v="OFF-PA-10003172"/>
    <x v="1"/>
    <x v="10"/>
    <x v="854"/>
    <n v="19.440000000000001"/>
    <n v="3"/>
    <n v="0"/>
    <n v="9.3312000000000008"/>
    <s v="Profit"/>
    <s v="CA"/>
    <x v="0"/>
    <x v="10"/>
  </r>
  <r>
    <n v="1171"/>
    <s v="CA-2017-145226"/>
    <x v="166"/>
    <d v="2017-12-10T00:00:00"/>
    <s v="Second Class"/>
    <s v="DL-13315"/>
    <s v="Delfina Latchford"/>
    <x v="0"/>
    <s v="United States"/>
    <s v="New York City"/>
    <s v="New York"/>
    <n v="10035"/>
    <x v="3"/>
    <s v="OFF-ST-10002352"/>
    <x v="1"/>
    <x v="4"/>
    <x v="855"/>
    <n v="31.92"/>
    <n v="4"/>
    <n v="0"/>
    <n v="8.2992000000000008"/>
    <s v="Profit"/>
    <s v="CA"/>
    <x v="0"/>
    <x v="4"/>
  </r>
  <r>
    <n v="1172"/>
    <s v="US-2014-100279"/>
    <x v="418"/>
    <d v="2014-03-14T00:00:00"/>
    <s v="Standard Class"/>
    <s v="SW-20275"/>
    <s v="Scott Williamson"/>
    <x v="0"/>
    <s v="United States"/>
    <s v="Royal Oak"/>
    <s v="Michigan"/>
    <n v="48073"/>
    <x v="2"/>
    <s v="OFF-PA-10002259"/>
    <x v="1"/>
    <x v="10"/>
    <x v="856"/>
    <n v="22.38"/>
    <n v="2"/>
    <n v="0"/>
    <n v="10.7424"/>
    <s v="Profit"/>
    <s v="US"/>
    <x v="1"/>
    <x v="10"/>
  </r>
  <r>
    <n v="1173"/>
    <s v="CA-2014-158064"/>
    <x v="419"/>
    <d v="2014-04-25T00:00:00"/>
    <s v="Standard Class"/>
    <s v="AA-10375"/>
    <s v="Allen Armold"/>
    <x v="0"/>
    <s v="United States"/>
    <s v="Los Angeles"/>
    <s v="California"/>
    <n v="90008"/>
    <x v="1"/>
    <s v="OFF-BI-10002976"/>
    <x v="1"/>
    <x v="8"/>
    <x v="857"/>
    <n v="16.52"/>
    <n v="5"/>
    <n v="0.2"/>
    <n v="5.5754999999999999"/>
    <s v="Profit"/>
    <s v="CA"/>
    <x v="0"/>
    <x v="8"/>
  </r>
  <r>
    <n v="1174"/>
    <s v="US-2015-104430"/>
    <x v="420"/>
    <d v="2015-10-26T00:00:00"/>
    <s v="Standard Class"/>
    <s v="LT-17110"/>
    <s v="Liz Thompson"/>
    <x v="0"/>
    <s v="United States"/>
    <s v="Bloomington"/>
    <s v="Illinois"/>
    <n v="61701"/>
    <x v="2"/>
    <s v="OFF-BI-10000301"/>
    <x v="1"/>
    <x v="8"/>
    <x v="625"/>
    <n v="5.1760000000000002"/>
    <n v="4"/>
    <n v="0.8"/>
    <n v="-7.7640000000000002"/>
    <s v="Loss"/>
    <s v="US"/>
    <x v="1"/>
    <x v="8"/>
  </r>
  <r>
    <n v="1175"/>
    <s v="CA-2015-132080"/>
    <x v="421"/>
    <d v="2015-08-25T00:00:00"/>
    <s v="First Class"/>
    <s v="DP-13105"/>
    <s v="Dave Poirier"/>
    <x v="1"/>
    <s v="United States"/>
    <s v="New York City"/>
    <s v="New York"/>
    <n v="10035"/>
    <x v="3"/>
    <s v="OFF-BI-10003694"/>
    <x v="1"/>
    <x v="8"/>
    <x v="858"/>
    <n v="50.112000000000002"/>
    <n v="6"/>
    <n v="0.2"/>
    <n v="16.2864"/>
    <s v="Profit"/>
    <s v="CA"/>
    <x v="0"/>
    <x v="8"/>
  </r>
  <r>
    <n v="1176"/>
    <s v="CA-2016-161207"/>
    <x v="48"/>
    <d v="2016-09-03T00:00:00"/>
    <s v="Standard Class"/>
    <s v="AB-10060"/>
    <s v="Adam Bellavance"/>
    <x v="2"/>
    <s v="United States"/>
    <s v="Concord"/>
    <s v="New Hampshire"/>
    <n v="3301"/>
    <x v="3"/>
    <s v="OFF-SU-10000381"/>
    <x v="1"/>
    <x v="14"/>
    <x v="660"/>
    <n v="27.93"/>
    <n v="3"/>
    <n v="0"/>
    <n v="8.0997000000000003"/>
    <s v="Profit"/>
    <s v="CA"/>
    <x v="0"/>
    <x v="14"/>
  </r>
  <r>
    <n v="1177"/>
    <s v="CA-2014-120243"/>
    <x v="422"/>
    <d v="2014-12-30T00:00:00"/>
    <s v="Second Class"/>
    <s v="AT-10435"/>
    <s v="Alyssa Tate"/>
    <x v="2"/>
    <s v="United States"/>
    <s v="Los Angeles"/>
    <s v="California"/>
    <n v="90004"/>
    <x v="1"/>
    <s v="OFF-LA-10004425"/>
    <x v="1"/>
    <x v="2"/>
    <x v="859"/>
    <n v="11.56"/>
    <n v="4"/>
    <n v="0"/>
    <n v="5.4332000000000003"/>
    <s v="Profit"/>
    <s v="CA"/>
    <x v="0"/>
    <x v="2"/>
  </r>
  <r>
    <n v="1178"/>
    <s v="CA-2016-113621"/>
    <x v="49"/>
    <d v="2016-12-05T00:00:00"/>
    <s v="Standard Class"/>
    <s v="JE-15745"/>
    <s v="Joel Eaton"/>
    <x v="0"/>
    <s v="United States"/>
    <s v="Rockville"/>
    <s v="Maryland"/>
    <n v="20852"/>
    <x v="3"/>
    <s v="FUR-CH-10001270"/>
    <x v="0"/>
    <x v="1"/>
    <x v="860"/>
    <n v="172.5"/>
    <n v="2"/>
    <n v="0"/>
    <n v="51.75"/>
    <s v="Profit"/>
    <s v="CA"/>
    <x v="0"/>
    <x v="1"/>
  </r>
  <r>
    <n v="1179"/>
    <s v="CA-2016-113621"/>
    <x v="49"/>
    <d v="2016-12-05T00:00:00"/>
    <s v="Standard Class"/>
    <s v="JE-15745"/>
    <s v="Joel Eaton"/>
    <x v="0"/>
    <s v="United States"/>
    <s v="Rockville"/>
    <s v="Maryland"/>
    <n v="20852"/>
    <x v="3"/>
    <s v="TEC-PH-10003931"/>
    <x v="2"/>
    <x v="7"/>
    <x v="161"/>
    <n v="179.97"/>
    <n v="3"/>
    <n v="0"/>
    <n v="44.9925"/>
    <s v="Profit"/>
    <s v="CA"/>
    <x v="0"/>
    <x v="7"/>
  </r>
  <r>
    <n v="1180"/>
    <s v="CA-2016-168081"/>
    <x v="423"/>
    <d v="2016-04-27T00:00:00"/>
    <s v="Second Class"/>
    <s v="CA-12055"/>
    <s v="Cathy Armstrong"/>
    <x v="2"/>
    <s v="United States"/>
    <s v="Houston"/>
    <s v="Texas"/>
    <n v="77070"/>
    <x v="2"/>
    <s v="TEC-AC-10003174"/>
    <x v="2"/>
    <x v="11"/>
    <x v="619"/>
    <n v="258.69600000000003"/>
    <n v="3"/>
    <n v="0.2"/>
    <n v="64.674000000000007"/>
    <s v="Profit"/>
    <s v="CA"/>
    <x v="0"/>
    <x v="11"/>
  </r>
  <r>
    <n v="1181"/>
    <s v="CA-2014-128146"/>
    <x v="261"/>
    <d v="2014-06-25T00:00:00"/>
    <s v="Standard Class"/>
    <s v="DB-13060"/>
    <s v="Dave Brooks"/>
    <x v="0"/>
    <s v="United States"/>
    <s v="Lakewood"/>
    <s v="New Jersey"/>
    <n v="8701"/>
    <x v="3"/>
    <s v="TEC-PH-10004539"/>
    <x v="2"/>
    <x v="7"/>
    <x v="861"/>
    <n v="1322.93"/>
    <n v="7"/>
    <n v="0"/>
    <n v="357.19110000000001"/>
    <s v="Profit"/>
    <s v="CA"/>
    <x v="0"/>
    <x v="7"/>
  </r>
  <r>
    <n v="1182"/>
    <s v="CA-2014-128146"/>
    <x v="261"/>
    <d v="2014-06-25T00:00:00"/>
    <s v="Standard Class"/>
    <s v="DB-13060"/>
    <s v="Dave Brooks"/>
    <x v="0"/>
    <s v="United States"/>
    <s v="Lakewood"/>
    <s v="New Jersey"/>
    <n v="8701"/>
    <x v="3"/>
    <s v="OFF-AR-10001919"/>
    <x v="1"/>
    <x v="6"/>
    <x v="862"/>
    <n v="3.76"/>
    <n v="2"/>
    <n v="0"/>
    <n v="1.0904"/>
    <s v="Profit"/>
    <s v="CA"/>
    <x v="0"/>
    <x v="6"/>
  </r>
  <r>
    <n v="1183"/>
    <s v="CA-2017-138779"/>
    <x v="424"/>
    <d v="2017-01-15T00:00:00"/>
    <s v="First Class"/>
    <s v="RB-19570"/>
    <s v="Rob Beeghly"/>
    <x v="0"/>
    <s v="United States"/>
    <s v="Jacksonville"/>
    <s v="North Carolina"/>
    <n v="28540"/>
    <x v="0"/>
    <s v="OFF-EN-10002504"/>
    <x v="1"/>
    <x v="12"/>
    <x v="113"/>
    <n v="21.744"/>
    <n v="1"/>
    <n v="0.2"/>
    <n v="7.3385999999999996"/>
    <s v="Profit"/>
    <s v="CA"/>
    <x v="0"/>
    <x v="12"/>
  </r>
  <r>
    <n v="1184"/>
    <s v="CA-2017-138779"/>
    <x v="424"/>
    <d v="2017-01-15T00:00:00"/>
    <s v="First Class"/>
    <s v="RB-19570"/>
    <s v="Rob Beeghly"/>
    <x v="0"/>
    <s v="United States"/>
    <s v="Jacksonville"/>
    <s v="North Carolina"/>
    <n v="28540"/>
    <x v="0"/>
    <s v="TEC-PH-10003655"/>
    <x v="2"/>
    <x v="7"/>
    <x v="863"/>
    <n v="7.92"/>
    <n v="5"/>
    <n v="0.2"/>
    <n v="0.69299999999999995"/>
    <s v="Profit"/>
    <s v="CA"/>
    <x v="0"/>
    <x v="7"/>
  </r>
  <r>
    <n v="1185"/>
    <s v="CA-2014-127131"/>
    <x v="156"/>
    <d v="2014-11-30T00:00:00"/>
    <s v="Standard Class"/>
    <s v="HR-14830"/>
    <s v="Harold Ryan"/>
    <x v="1"/>
    <s v="United States"/>
    <s v="Seattle"/>
    <s v="Washington"/>
    <n v="98103"/>
    <x v="1"/>
    <s v="OFF-BI-10004656"/>
    <x v="1"/>
    <x v="8"/>
    <x v="864"/>
    <n v="12.096"/>
    <n v="7"/>
    <n v="0.2"/>
    <n v="4.2336"/>
    <s v="Profit"/>
    <s v="CA"/>
    <x v="0"/>
    <x v="8"/>
  </r>
  <r>
    <n v="1186"/>
    <s v="CA-2014-127131"/>
    <x v="156"/>
    <d v="2014-11-30T00:00:00"/>
    <s v="Standard Class"/>
    <s v="HR-14830"/>
    <s v="Harold Ryan"/>
    <x v="1"/>
    <s v="United States"/>
    <s v="Seattle"/>
    <s v="Washington"/>
    <n v="98103"/>
    <x v="1"/>
    <s v="OFF-ST-10002344"/>
    <x v="1"/>
    <x v="4"/>
    <x v="865"/>
    <n v="485.88"/>
    <n v="6"/>
    <n v="0"/>
    <n v="9.7175999999999991"/>
    <s v="Profit"/>
    <s v="CA"/>
    <x v="0"/>
    <x v="4"/>
  </r>
  <r>
    <n v="1187"/>
    <s v="CA-2014-127131"/>
    <x v="156"/>
    <d v="2014-11-30T00:00:00"/>
    <s v="Standard Class"/>
    <s v="HR-14830"/>
    <s v="Harold Ryan"/>
    <x v="1"/>
    <s v="United States"/>
    <s v="Seattle"/>
    <s v="Washington"/>
    <n v="98103"/>
    <x v="1"/>
    <s v="OFF-PA-10001800"/>
    <x v="1"/>
    <x v="10"/>
    <x v="585"/>
    <n v="25.92"/>
    <n v="4"/>
    <n v="0"/>
    <n v="12.441599999999999"/>
    <s v="Profit"/>
    <s v="CA"/>
    <x v="0"/>
    <x v="10"/>
  </r>
  <r>
    <n v="1188"/>
    <s v="CA-2014-127131"/>
    <x v="156"/>
    <d v="2014-11-30T00:00:00"/>
    <s v="Standard Class"/>
    <s v="HR-14830"/>
    <s v="Harold Ryan"/>
    <x v="1"/>
    <s v="United States"/>
    <s v="Seattle"/>
    <s v="Washington"/>
    <n v="98103"/>
    <x v="1"/>
    <s v="OFF-ST-10000036"/>
    <x v="1"/>
    <x v="4"/>
    <x v="595"/>
    <n v="197.58"/>
    <n v="2"/>
    <n v="0"/>
    <n v="53.346600000000002"/>
    <s v="Profit"/>
    <s v="CA"/>
    <x v="0"/>
    <x v="4"/>
  </r>
  <r>
    <n v="1189"/>
    <s v="CA-2017-117212"/>
    <x v="425"/>
    <d v="2017-02-28T00:00:00"/>
    <s v="Second Class"/>
    <s v="BT-11530"/>
    <s v="Bradley Talbott"/>
    <x v="2"/>
    <s v="United States"/>
    <s v="Los Angeles"/>
    <s v="California"/>
    <n v="90036"/>
    <x v="1"/>
    <s v="OFF-AP-10004532"/>
    <x v="1"/>
    <x v="9"/>
    <x v="564"/>
    <n v="81.92"/>
    <n v="4"/>
    <n v="0"/>
    <n v="22.118400000000001"/>
    <s v="Profit"/>
    <s v="CA"/>
    <x v="0"/>
    <x v="9"/>
  </r>
  <r>
    <n v="1190"/>
    <s v="CA-2017-117212"/>
    <x v="425"/>
    <d v="2017-02-28T00:00:00"/>
    <s v="Second Class"/>
    <s v="BT-11530"/>
    <s v="Bradley Talbott"/>
    <x v="2"/>
    <s v="United States"/>
    <s v="Los Angeles"/>
    <s v="California"/>
    <n v="90036"/>
    <x v="1"/>
    <s v="TEC-PH-10004447"/>
    <x v="2"/>
    <x v="7"/>
    <x v="866"/>
    <n v="889.53599999999994"/>
    <n v="8"/>
    <n v="0.2"/>
    <n v="66.715199999999996"/>
    <s v="Profit"/>
    <s v="CA"/>
    <x v="0"/>
    <x v="7"/>
  </r>
  <r>
    <n v="1191"/>
    <s v="CA-2017-117212"/>
    <x v="425"/>
    <d v="2017-02-28T00:00:00"/>
    <s v="Second Class"/>
    <s v="BT-11530"/>
    <s v="Bradley Talbott"/>
    <x v="2"/>
    <s v="United States"/>
    <s v="Los Angeles"/>
    <s v="California"/>
    <n v="90036"/>
    <x v="1"/>
    <s v="FUR-CH-10003973"/>
    <x v="0"/>
    <x v="1"/>
    <x v="867"/>
    <n v="892.22400000000005"/>
    <n v="3"/>
    <n v="0.2"/>
    <n v="89.222399999999993"/>
    <s v="Profit"/>
    <s v="CA"/>
    <x v="0"/>
    <x v="1"/>
  </r>
  <r>
    <n v="1192"/>
    <s v="CA-2017-117212"/>
    <x v="425"/>
    <d v="2017-02-28T00:00:00"/>
    <s v="Second Class"/>
    <s v="BT-11530"/>
    <s v="Bradley Talbott"/>
    <x v="2"/>
    <s v="United States"/>
    <s v="Los Angeles"/>
    <s v="California"/>
    <n v="90036"/>
    <x v="1"/>
    <s v="OFF-PA-10001970"/>
    <x v="1"/>
    <x v="10"/>
    <x v="366"/>
    <n v="223.92"/>
    <n v="4"/>
    <n v="0"/>
    <n v="109.7208"/>
    <s v="Profit"/>
    <s v="CA"/>
    <x v="0"/>
    <x v="10"/>
  </r>
  <r>
    <n v="1193"/>
    <s v="CA-2017-117212"/>
    <x v="425"/>
    <d v="2017-02-28T00:00:00"/>
    <s v="Second Class"/>
    <s v="BT-11530"/>
    <s v="Bradley Talbott"/>
    <x v="2"/>
    <s v="United States"/>
    <s v="Los Angeles"/>
    <s v="California"/>
    <n v="90036"/>
    <x v="1"/>
    <s v="OFF-PA-10000682"/>
    <x v="1"/>
    <x v="10"/>
    <x v="868"/>
    <n v="23.12"/>
    <n v="4"/>
    <n v="0"/>
    <n v="11.328799999999999"/>
    <s v="Profit"/>
    <s v="CA"/>
    <x v="0"/>
    <x v="10"/>
  </r>
  <r>
    <n v="1194"/>
    <s v="US-2015-130519"/>
    <x v="426"/>
    <d v="2015-09-15T00:00:00"/>
    <s v="Same Day"/>
    <s v="NG-18355"/>
    <s v="Nat Gilpin"/>
    <x v="1"/>
    <s v="United States"/>
    <s v="Coral Springs"/>
    <s v="Florida"/>
    <n v="33065"/>
    <x v="0"/>
    <s v="OFF-PA-10001937"/>
    <x v="1"/>
    <x v="10"/>
    <x v="289"/>
    <n v="15.552"/>
    <n v="3"/>
    <n v="0.2"/>
    <n v="5.4432"/>
    <s v="Profit"/>
    <s v="US"/>
    <x v="1"/>
    <x v="10"/>
  </r>
  <r>
    <n v="1195"/>
    <s v="US-2015-130519"/>
    <x v="426"/>
    <d v="2015-09-15T00:00:00"/>
    <s v="Same Day"/>
    <s v="NG-18355"/>
    <s v="Nat Gilpin"/>
    <x v="1"/>
    <s v="United States"/>
    <s v="Coral Springs"/>
    <s v="Florida"/>
    <n v="33065"/>
    <x v="0"/>
    <s v="FUR-FU-10002268"/>
    <x v="0"/>
    <x v="5"/>
    <x v="869"/>
    <n v="15.712"/>
    <n v="4"/>
    <n v="0.2"/>
    <n v="2.5531999999999999"/>
    <s v="Profit"/>
    <s v="US"/>
    <x v="1"/>
    <x v="5"/>
  </r>
  <r>
    <n v="1196"/>
    <s v="US-2015-130519"/>
    <x v="426"/>
    <d v="2015-09-15T00:00:00"/>
    <s v="Same Day"/>
    <s v="NG-18355"/>
    <s v="Nat Gilpin"/>
    <x v="1"/>
    <s v="United States"/>
    <s v="Coral Springs"/>
    <s v="Florida"/>
    <n v="33065"/>
    <x v="0"/>
    <s v="OFF-ST-10001321"/>
    <x v="1"/>
    <x v="4"/>
    <x v="421"/>
    <n v="24.672000000000001"/>
    <n v="2"/>
    <n v="0.2"/>
    <n v="2.1587999999999998"/>
    <s v="Profit"/>
    <s v="US"/>
    <x v="1"/>
    <x v="4"/>
  </r>
  <r>
    <n v="1197"/>
    <s v="US-2015-130519"/>
    <x v="426"/>
    <d v="2015-09-15T00:00:00"/>
    <s v="Same Day"/>
    <s v="NG-18355"/>
    <s v="Nat Gilpin"/>
    <x v="1"/>
    <s v="United States"/>
    <s v="Coral Springs"/>
    <s v="Florida"/>
    <n v="33065"/>
    <x v="0"/>
    <s v="FUR-FU-10003394"/>
    <x v="0"/>
    <x v="5"/>
    <x v="583"/>
    <n v="55.968000000000004"/>
    <n v="1"/>
    <n v="0.2"/>
    <n v="-2.0988000000000002"/>
    <s v="Loss"/>
    <s v="US"/>
    <x v="1"/>
    <x v="5"/>
  </r>
  <r>
    <n v="1198"/>
    <s v="CA-2016-130946"/>
    <x v="143"/>
    <d v="2016-04-12T00:00:00"/>
    <s v="Standard Class"/>
    <s v="ZC-21910"/>
    <s v="Zuschuss Carroll"/>
    <x v="0"/>
    <s v="United States"/>
    <s v="Houston"/>
    <s v="Texas"/>
    <n v="77041"/>
    <x v="2"/>
    <s v="TEC-AC-10001990"/>
    <x v="2"/>
    <x v="11"/>
    <x v="870"/>
    <n v="431.928"/>
    <n v="9"/>
    <n v="0.2"/>
    <n v="64.789199999999994"/>
    <s v="Profit"/>
    <s v="CA"/>
    <x v="0"/>
    <x v="11"/>
  </r>
  <r>
    <n v="1199"/>
    <s v="CA-2016-130946"/>
    <x v="143"/>
    <d v="2016-04-12T00:00:00"/>
    <s v="Standard Class"/>
    <s v="ZC-21910"/>
    <s v="Zuschuss Carroll"/>
    <x v="0"/>
    <s v="United States"/>
    <s v="Houston"/>
    <s v="Texas"/>
    <n v="77041"/>
    <x v="2"/>
    <s v="FUR-CH-10004540"/>
    <x v="0"/>
    <x v="1"/>
    <x v="871"/>
    <n v="95.983999999999995"/>
    <n v="4"/>
    <n v="0.3"/>
    <n v="-4.1135999999999999"/>
    <s v="Loss"/>
    <s v="CA"/>
    <x v="0"/>
    <x v="1"/>
  </r>
  <r>
    <n v="1200"/>
    <s v="CA-2016-130946"/>
    <x v="143"/>
    <d v="2016-04-12T00:00:00"/>
    <s v="Standard Class"/>
    <s v="ZC-21910"/>
    <s v="Zuschuss Carroll"/>
    <x v="0"/>
    <s v="United States"/>
    <s v="Houston"/>
    <s v="Texas"/>
    <n v="77041"/>
    <x v="2"/>
    <s v="OFF-BI-10004995"/>
    <x v="1"/>
    <x v="8"/>
    <x v="316"/>
    <n v="1088.7919999999999"/>
    <n v="4"/>
    <n v="0.8"/>
    <n v="-1850.9464"/>
    <s v="Loss"/>
    <s v="CA"/>
    <x v="0"/>
    <x v="8"/>
  </r>
  <r>
    <n v="1201"/>
    <s v="CA-2016-114727"/>
    <x v="427"/>
    <d v="2016-07-24T00:00:00"/>
    <s v="Standard Class"/>
    <s v="LS-16945"/>
    <s v="Linda Southworth"/>
    <x v="1"/>
    <s v="United States"/>
    <s v="Denver"/>
    <s v="Colorado"/>
    <n v="80219"/>
    <x v="1"/>
    <s v="FUR-CH-10002335"/>
    <x v="0"/>
    <x v="1"/>
    <x v="629"/>
    <n v="544.00800000000004"/>
    <n v="3"/>
    <n v="0.2"/>
    <n v="40.800600000000003"/>
    <s v="Profit"/>
    <s v="CA"/>
    <x v="0"/>
    <x v="1"/>
  </r>
  <r>
    <n v="1202"/>
    <s v="CA-2016-114727"/>
    <x v="427"/>
    <d v="2016-07-24T00:00:00"/>
    <s v="Standard Class"/>
    <s v="LS-16945"/>
    <s v="Linda Southworth"/>
    <x v="1"/>
    <s v="United States"/>
    <s v="Denver"/>
    <s v="Colorado"/>
    <n v="80219"/>
    <x v="1"/>
    <s v="OFF-BI-10004967"/>
    <x v="1"/>
    <x v="8"/>
    <x v="256"/>
    <n v="1.8720000000000001"/>
    <n v="3"/>
    <n v="0.7"/>
    <n v="-1.4352"/>
    <s v="Loss"/>
    <s v="CA"/>
    <x v="0"/>
    <x v="8"/>
  </r>
  <r>
    <n v="1203"/>
    <s v="CA-2016-114727"/>
    <x v="427"/>
    <d v="2016-07-24T00:00:00"/>
    <s v="Standard Class"/>
    <s v="LS-16945"/>
    <s v="Linda Southworth"/>
    <x v="1"/>
    <s v="United States"/>
    <s v="Denver"/>
    <s v="Colorado"/>
    <n v="80219"/>
    <x v="1"/>
    <s v="FUR-CH-10002331"/>
    <x v="0"/>
    <x v="1"/>
    <x v="407"/>
    <n v="854.35199999999998"/>
    <n v="3"/>
    <n v="0.2"/>
    <n v="10.679399999999999"/>
    <s v="Profit"/>
    <s v="CA"/>
    <x v="0"/>
    <x v="1"/>
  </r>
  <r>
    <n v="1204"/>
    <s v="CA-2016-114727"/>
    <x v="427"/>
    <d v="2016-07-24T00:00:00"/>
    <s v="Standard Class"/>
    <s v="LS-16945"/>
    <s v="Linda Southworth"/>
    <x v="1"/>
    <s v="United States"/>
    <s v="Denver"/>
    <s v="Colorado"/>
    <n v="80219"/>
    <x v="1"/>
    <s v="OFF-ST-10002292"/>
    <x v="1"/>
    <x v="4"/>
    <x v="872"/>
    <n v="593.56799999999998"/>
    <n v="2"/>
    <n v="0.2"/>
    <n v="0"/>
    <s v="Profit"/>
    <s v="CA"/>
    <x v="0"/>
    <x v="4"/>
  </r>
  <r>
    <n v="1205"/>
    <s v="CA-2016-114727"/>
    <x v="427"/>
    <d v="2016-07-24T00:00:00"/>
    <s v="Standard Class"/>
    <s v="LS-16945"/>
    <s v="Linda Southworth"/>
    <x v="1"/>
    <s v="United States"/>
    <s v="Denver"/>
    <s v="Colorado"/>
    <n v="80219"/>
    <x v="1"/>
    <s v="OFF-ST-10000689"/>
    <x v="1"/>
    <x v="4"/>
    <x v="426"/>
    <n v="338.04"/>
    <n v="3"/>
    <n v="0.2"/>
    <n v="-33.804000000000002"/>
    <s v="Loss"/>
    <s v="CA"/>
    <x v="0"/>
    <x v="4"/>
  </r>
  <r>
    <n v="1206"/>
    <s v="CA-2017-133235"/>
    <x v="378"/>
    <d v="2017-08-04T00:00:00"/>
    <s v="First Class"/>
    <s v="LH-16750"/>
    <s v="Larry Hughes"/>
    <x v="0"/>
    <s v="United States"/>
    <s v="Charlotte"/>
    <s v="North Carolina"/>
    <n v="28205"/>
    <x v="0"/>
    <s v="TEC-PH-10002660"/>
    <x v="2"/>
    <x v="7"/>
    <x v="704"/>
    <n v="271.95999999999998"/>
    <n v="5"/>
    <n v="0.2"/>
    <n v="16.997499999999999"/>
    <s v="Profit"/>
    <s v="CA"/>
    <x v="0"/>
    <x v="7"/>
  </r>
  <r>
    <n v="1207"/>
    <s v="CA-2016-137050"/>
    <x v="216"/>
    <d v="2016-07-18T00:00:00"/>
    <s v="Second Class"/>
    <s v="SW-20755"/>
    <s v="Steven Ward"/>
    <x v="1"/>
    <s v="United States"/>
    <s v="New York City"/>
    <s v="New York"/>
    <n v="10009"/>
    <x v="3"/>
    <s v="OFF-ST-10004634"/>
    <x v="1"/>
    <x v="4"/>
    <x v="602"/>
    <n v="11.21"/>
    <n v="1"/>
    <n v="0"/>
    <n v="3.363"/>
    <s v="Profit"/>
    <s v="CA"/>
    <x v="0"/>
    <x v="4"/>
  </r>
  <r>
    <n v="1208"/>
    <s v="CA-2016-137050"/>
    <x v="216"/>
    <d v="2016-07-18T00:00:00"/>
    <s v="Second Class"/>
    <s v="SW-20755"/>
    <s v="Steven Ward"/>
    <x v="1"/>
    <s v="United States"/>
    <s v="New York City"/>
    <s v="New York"/>
    <n v="10009"/>
    <x v="3"/>
    <s v="OFF-BI-10002160"/>
    <x v="1"/>
    <x v="8"/>
    <x v="315"/>
    <n v="9.1440000000000001"/>
    <n v="3"/>
    <n v="0.2"/>
    <n v="3.2004000000000001"/>
    <s v="Profit"/>
    <s v="CA"/>
    <x v="0"/>
    <x v="8"/>
  </r>
  <r>
    <n v="1209"/>
    <s v="CA-2016-137050"/>
    <x v="216"/>
    <d v="2016-07-18T00:00:00"/>
    <s v="Second Class"/>
    <s v="SW-20755"/>
    <s v="Steven Ward"/>
    <x v="1"/>
    <s v="United States"/>
    <s v="New York City"/>
    <s v="New York"/>
    <n v="10009"/>
    <x v="3"/>
    <s v="OFF-FA-10002988"/>
    <x v="1"/>
    <x v="13"/>
    <x v="132"/>
    <n v="14.07"/>
    <n v="7"/>
    <n v="0"/>
    <n v="6.8943000000000003"/>
    <s v="Profit"/>
    <s v="CA"/>
    <x v="0"/>
    <x v="13"/>
  </r>
  <r>
    <n v="1210"/>
    <s v="CA-2016-137050"/>
    <x v="216"/>
    <d v="2016-07-18T00:00:00"/>
    <s v="Second Class"/>
    <s v="SW-20755"/>
    <s v="Steven Ward"/>
    <x v="1"/>
    <s v="United States"/>
    <s v="New York City"/>
    <s v="New York"/>
    <n v="10009"/>
    <x v="3"/>
    <s v="OFF-AR-10004999"/>
    <x v="1"/>
    <x v="6"/>
    <x v="873"/>
    <n v="41.86"/>
    <n v="7"/>
    <n v="0"/>
    <n v="10.465"/>
    <s v="Profit"/>
    <s v="CA"/>
    <x v="0"/>
    <x v="6"/>
  </r>
  <r>
    <n v="1211"/>
    <s v="CA-2016-137050"/>
    <x v="216"/>
    <d v="2016-07-18T00:00:00"/>
    <s v="Second Class"/>
    <s v="SW-20755"/>
    <s v="Steven Ward"/>
    <x v="1"/>
    <s v="United States"/>
    <s v="New York City"/>
    <s v="New York"/>
    <n v="10009"/>
    <x v="3"/>
    <s v="OFF-BI-10001031"/>
    <x v="1"/>
    <x v="8"/>
    <x v="874"/>
    <n v="8.5440000000000005"/>
    <n v="2"/>
    <n v="0.2"/>
    <n v="2.8835999999999999"/>
    <s v="Profit"/>
    <s v="CA"/>
    <x v="0"/>
    <x v="8"/>
  </r>
  <r>
    <n v="1212"/>
    <s v="CA-2016-137050"/>
    <x v="216"/>
    <d v="2016-07-18T00:00:00"/>
    <s v="Second Class"/>
    <s v="SW-20755"/>
    <s v="Steven Ward"/>
    <x v="1"/>
    <s v="United States"/>
    <s v="New York City"/>
    <s v="New York"/>
    <n v="10009"/>
    <x v="3"/>
    <s v="FUR-BO-10004695"/>
    <x v="0"/>
    <x v="0"/>
    <x v="200"/>
    <n v="579.13599999999997"/>
    <n v="4"/>
    <n v="0.2"/>
    <n v="21.717600000000001"/>
    <s v="Profit"/>
    <s v="CA"/>
    <x v="0"/>
    <x v="0"/>
  </r>
  <r>
    <n v="1213"/>
    <s v="US-2017-118087"/>
    <x v="428"/>
    <d v="2017-09-13T00:00:00"/>
    <s v="Standard Class"/>
    <s v="SP-20620"/>
    <s v="Stefania Perrino"/>
    <x v="1"/>
    <s v="United States"/>
    <s v="Philadelphia"/>
    <s v="Pennsylvania"/>
    <n v="19134"/>
    <x v="3"/>
    <s v="FUR-CH-10004860"/>
    <x v="0"/>
    <x v="1"/>
    <x v="212"/>
    <n v="141.37200000000001"/>
    <n v="2"/>
    <n v="0.3"/>
    <n v="-48.470399999999998"/>
    <s v="Loss"/>
    <s v="US"/>
    <x v="1"/>
    <x v="1"/>
  </r>
  <r>
    <n v="1214"/>
    <s v="US-2017-118087"/>
    <x v="428"/>
    <d v="2017-09-13T00:00:00"/>
    <s v="Standard Class"/>
    <s v="SP-20620"/>
    <s v="Stefania Perrino"/>
    <x v="1"/>
    <s v="United States"/>
    <s v="Philadelphia"/>
    <s v="Pennsylvania"/>
    <n v="19134"/>
    <x v="3"/>
    <s v="OFF-BI-10002432"/>
    <x v="1"/>
    <x v="8"/>
    <x v="875"/>
    <n v="3.036"/>
    <n v="2"/>
    <n v="0.7"/>
    <n v="-2.3275999999999999"/>
    <s v="Loss"/>
    <s v="US"/>
    <x v="1"/>
    <x v="8"/>
  </r>
  <r>
    <n v="1215"/>
    <s v="US-2017-118087"/>
    <x v="428"/>
    <d v="2017-09-13T00:00:00"/>
    <s v="Standard Class"/>
    <s v="SP-20620"/>
    <s v="Stefania Perrino"/>
    <x v="1"/>
    <s v="United States"/>
    <s v="Philadelphia"/>
    <s v="Pennsylvania"/>
    <n v="19134"/>
    <x v="3"/>
    <s v="OFF-BI-10000069"/>
    <x v="1"/>
    <x v="8"/>
    <x v="491"/>
    <n v="4.5030000000000001"/>
    <n v="1"/>
    <n v="0.7"/>
    <n v="-3.6023999999999998"/>
    <s v="Loss"/>
    <s v="US"/>
    <x v="1"/>
    <x v="8"/>
  </r>
  <r>
    <n v="1216"/>
    <s v="US-2017-118087"/>
    <x v="428"/>
    <d v="2017-09-13T00:00:00"/>
    <s v="Standard Class"/>
    <s v="SP-20620"/>
    <s v="Stefania Perrino"/>
    <x v="1"/>
    <s v="United States"/>
    <s v="Philadelphia"/>
    <s v="Pennsylvania"/>
    <n v="19134"/>
    <x v="3"/>
    <s v="OFF-AR-10003602"/>
    <x v="1"/>
    <x v="6"/>
    <x v="242"/>
    <n v="4.6719999999999997"/>
    <n v="1"/>
    <n v="0.2"/>
    <n v="1.5768"/>
    <s v="Profit"/>
    <s v="US"/>
    <x v="1"/>
    <x v="6"/>
  </r>
  <r>
    <n v="1217"/>
    <s v="US-2017-118087"/>
    <x v="428"/>
    <d v="2017-09-13T00:00:00"/>
    <s v="Standard Class"/>
    <s v="SP-20620"/>
    <s v="Stefania Perrino"/>
    <x v="1"/>
    <s v="United States"/>
    <s v="Philadelphia"/>
    <s v="Pennsylvania"/>
    <n v="19134"/>
    <x v="3"/>
    <s v="TEC-AC-10004469"/>
    <x v="2"/>
    <x v="11"/>
    <x v="241"/>
    <n v="95.88"/>
    <n v="3"/>
    <n v="0.2"/>
    <n v="28.763999999999999"/>
    <s v="Profit"/>
    <s v="US"/>
    <x v="1"/>
    <x v="11"/>
  </r>
  <r>
    <n v="1218"/>
    <s v="US-2017-118087"/>
    <x v="428"/>
    <d v="2017-09-13T00:00:00"/>
    <s v="Standard Class"/>
    <s v="SP-20620"/>
    <s v="Stefania Perrino"/>
    <x v="1"/>
    <s v="United States"/>
    <s v="Philadelphia"/>
    <s v="Pennsylvania"/>
    <n v="19134"/>
    <x v="3"/>
    <s v="FUR-FU-10001867"/>
    <x v="0"/>
    <x v="5"/>
    <x v="876"/>
    <n v="17.024000000000001"/>
    <n v="2"/>
    <n v="0.2"/>
    <n v="1.7023999999999999"/>
    <s v="Profit"/>
    <s v="US"/>
    <x v="1"/>
    <x v="5"/>
  </r>
  <r>
    <n v="1219"/>
    <s v="US-2017-118087"/>
    <x v="428"/>
    <d v="2017-09-13T00:00:00"/>
    <s v="Standard Class"/>
    <s v="SP-20620"/>
    <s v="Stefania Perrino"/>
    <x v="1"/>
    <s v="United States"/>
    <s v="Philadelphia"/>
    <s v="Pennsylvania"/>
    <n v="19134"/>
    <x v="3"/>
    <s v="TEC-AC-10003174"/>
    <x v="2"/>
    <x v="11"/>
    <x v="619"/>
    <n v="258.69600000000003"/>
    <n v="3"/>
    <n v="0.2"/>
    <n v="64.674000000000007"/>
    <s v="Profit"/>
    <s v="US"/>
    <x v="1"/>
    <x v="11"/>
  </r>
  <r>
    <n v="1220"/>
    <s v="US-2017-118087"/>
    <x v="428"/>
    <d v="2017-09-13T00:00:00"/>
    <s v="Standard Class"/>
    <s v="SP-20620"/>
    <s v="Stefania Perrino"/>
    <x v="1"/>
    <s v="United States"/>
    <s v="Philadelphia"/>
    <s v="Pennsylvania"/>
    <n v="19134"/>
    <x v="3"/>
    <s v="TEC-PH-10002200"/>
    <x v="2"/>
    <x v="7"/>
    <x v="877"/>
    <n v="1931.9580000000001"/>
    <n v="7"/>
    <n v="0.4"/>
    <n v="-386.39159999999998"/>
    <s v="Loss"/>
    <s v="US"/>
    <x v="1"/>
    <x v="7"/>
  </r>
  <r>
    <n v="1221"/>
    <s v="CA-2014-110184"/>
    <x v="136"/>
    <d v="2014-07-16T00:00:00"/>
    <s v="Standard Class"/>
    <s v="BF-11170"/>
    <s v="Ben Ferrer"/>
    <x v="2"/>
    <s v="United States"/>
    <s v="Los Angeles"/>
    <s v="California"/>
    <n v="90036"/>
    <x v="1"/>
    <s v="OFF-ST-10000107"/>
    <x v="1"/>
    <x v="4"/>
    <x v="17"/>
    <n v="249.75"/>
    <n v="9"/>
    <n v="0"/>
    <n v="44.954999999999998"/>
    <s v="Profit"/>
    <s v="CA"/>
    <x v="0"/>
    <x v="4"/>
  </r>
  <r>
    <n v="1222"/>
    <s v="CA-2014-110184"/>
    <x v="136"/>
    <d v="2014-07-16T00:00:00"/>
    <s v="Standard Class"/>
    <s v="BF-11170"/>
    <s v="Ben Ferrer"/>
    <x v="2"/>
    <s v="United States"/>
    <s v="Los Angeles"/>
    <s v="California"/>
    <n v="90036"/>
    <x v="1"/>
    <s v="TEC-PH-10000439"/>
    <x v="2"/>
    <x v="7"/>
    <x v="878"/>
    <n v="255.93600000000001"/>
    <n v="8"/>
    <n v="0.2"/>
    <n v="28.7928"/>
    <s v="Profit"/>
    <s v="CA"/>
    <x v="0"/>
    <x v="7"/>
  </r>
  <r>
    <n v="1223"/>
    <s v="CA-2016-126004"/>
    <x v="429"/>
    <d v="2016-12-05T00:00:00"/>
    <s v="First Class"/>
    <s v="BM-11140"/>
    <s v="Becky Martin"/>
    <x v="0"/>
    <s v="United States"/>
    <s v="New York City"/>
    <s v="New York"/>
    <n v="10024"/>
    <x v="3"/>
    <s v="FUR-FU-10001602"/>
    <x v="0"/>
    <x v="5"/>
    <x v="766"/>
    <n v="113.79"/>
    <n v="3"/>
    <n v="0"/>
    <n v="20.482199999999999"/>
    <s v="Profit"/>
    <s v="CA"/>
    <x v="0"/>
    <x v="5"/>
  </r>
  <r>
    <n v="1224"/>
    <s v="CA-2016-126004"/>
    <x v="429"/>
    <d v="2016-12-05T00:00:00"/>
    <s v="First Class"/>
    <s v="BM-11140"/>
    <s v="Becky Martin"/>
    <x v="0"/>
    <s v="United States"/>
    <s v="New York City"/>
    <s v="New York"/>
    <n v="10024"/>
    <x v="3"/>
    <s v="TEC-AC-10001432"/>
    <x v="2"/>
    <x v="11"/>
    <x v="476"/>
    <n v="78.150000000000006"/>
    <n v="1"/>
    <n v="0"/>
    <n v="34.386000000000003"/>
    <s v="Profit"/>
    <s v="CA"/>
    <x v="0"/>
    <x v="11"/>
  </r>
  <r>
    <n v="1225"/>
    <s v="CA-2016-126004"/>
    <x v="429"/>
    <d v="2016-12-05T00:00:00"/>
    <s v="First Class"/>
    <s v="BM-11140"/>
    <s v="Becky Martin"/>
    <x v="0"/>
    <s v="United States"/>
    <s v="New York City"/>
    <s v="New York"/>
    <n v="10024"/>
    <x v="3"/>
    <s v="OFF-BI-10004656"/>
    <x v="1"/>
    <x v="8"/>
    <x v="864"/>
    <n v="1.728"/>
    <n v="1"/>
    <n v="0.2"/>
    <n v="0.6048"/>
    <s v="Profit"/>
    <s v="CA"/>
    <x v="0"/>
    <x v="8"/>
  </r>
  <r>
    <n v="1226"/>
    <s v="CA-2016-126004"/>
    <x v="429"/>
    <d v="2016-12-05T00:00:00"/>
    <s v="First Class"/>
    <s v="BM-11140"/>
    <s v="Becky Martin"/>
    <x v="0"/>
    <s v="United States"/>
    <s v="New York City"/>
    <s v="New York"/>
    <n v="10024"/>
    <x v="3"/>
    <s v="OFF-PA-10001685"/>
    <x v="1"/>
    <x v="10"/>
    <x v="33"/>
    <n v="40.56"/>
    <n v="4"/>
    <n v="0"/>
    <n v="19.874400000000001"/>
    <s v="Profit"/>
    <s v="CA"/>
    <x v="0"/>
    <x v="10"/>
  </r>
  <r>
    <n v="1227"/>
    <s v="CA-2016-126004"/>
    <x v="429"/>
    <d v="2016-12-05T00:00:00"/>
    <s v="First Class"/>
    <s v="BM-11140"/>
    <s v="Becky Martin"/>
    <x v="0"/>
    <s v="United States"/>
    <s v="New York City"/>
    <s v="New York"/>
    <n v="10024"/>
    <x v="3"/>
    <s v="OFF-ST-10001418"/>
    <x v="1"/>
    <x v="4"/>
    <x v="879"/>
    <n v="182.94"/>
    <n v="3"/>
    <n v="0"/>
    <n v="3.6587999999999998"/>
    <s v="Profit"/>
    <s v="CA"/>
    <x v="0"/>
    <x v="4"/>
  </r>
  <r>
    <n v="1228"/>
    <s v="CA-2016-126004"/>
    <x v="429"/>
    <d v="2016-12-05T00:00:00"/>
    <s v="First Class"/>
    <s v="BM-11140"/>
    <s v="Becky Martin"/>
    <x v="0"/>
    <s v="United States"/>
    <s v="New York City"/>
    <s v="New York"/>
    <n v="10024"/>
    <x v="3"/>
    <s v="OFF-ST-10000676"/>
    <x v="1"/>
    <x v="4"/>
    <x v="880"/>
    <n v="193.86"/>
    <n v="2"/>
    <n v="0"/>
    <n v="11.631600000000001"/>
    <s v="Profit"/>
    <s v="CA"/>
    <x v="0"/>
    <x v="4"/>
  </r>
  <r>
    <n v="1229"/>
    <s v="CA-2017-100013"/>
    <x v="44"/>
    <d v="2017-11-11T00:00:00"/>
    <s v="Standard Class"/>
    <s v="ZC-21910"/>
    <s v="Zuschuss Carroll"/>
    <x v="0"/>
    <s v="United States"/>
    <s v="Los Angeles"/>
    <s v="California"/>
    <n v="90045"/>
    <x v="1"/>
    <s v="OFF-EN-10001219"/>
    <x v="1"/>
    <x v="12"/>
    <x v="588"/>
    <n v="15.28"/>
    <n v="2"/>
    <n v="0"/>
    <n v="7.4871999999999996"/>
    <s v="Profit"/>
    <s v="CA"/>
    <x v="0"/>
    <x v="12"/>
  </r>
  <r>
    <n v="1230"/>
    <s v="CA-2017-100013"/>
    <x v="44"/>
    <d v="2017-11-11T00:00:00"/>
    <s v="Standard Class"/>
    <s v="ZC-21910"/>
    <s v="Zuschuss Carroll"/>
    <x v="0"/>
    <s v="United States"/>
    <s v="Los Angeles"/>
    <s v="California"/>
    <n v="90045"/>
    <x v="1"/>
    <s v="FUR-FU-10001424"/>
    <x v="0"/>
    <x v="5"/>
    <x v="698"/>
    <n v="8.73"/>
    <n v="1"/>
    <n v="0"/>
    <n v="2.9681999999999999"/>
    <s v="Profit"/>
    <s v="CA"/>
    <x v="0"/>
    <x v="5"/>
  </r>
  <r>
    <n v="1231"/>
    <s v="CA-2017-100013"/>
    <x v="44"/>
    <d v="2017-11-11T00:00:00"/>
    <s v="Standard Class"/>
    <s v="ZC-21910"/>
    <s v="Zuschuss Carroll"/>
    <x v="0"/>
    <s v="United States"/>
    <s v="Los Angeles"/>
    <s v="California"/>
    <n v="90045"/>
    <x v="1"/>
    <s v="OFF-AR-10001022"/>
    <x v="1"/>
    <x v="6"/>
    <x v="881"/>
    <n v="5.68"/>
    <n v="2"/>
    <n v="0"/>
    <n v="1.7607999999999999"/>
    <s v="Profit"/>
    <s v="CA"/>
    <x v="0"/>
    <x v="6"/>
  </r>
  <r>
    <n v="1232"/>
    <s v="CA-2015-132570"/>
    <x v="89"/>
    <d v="2015-11-02T00:00:00"/>
    <s v="Second Class"/>
    <s v="KT-16480"/>
    <s v="Kean Thornton"/>
    <x v="0"/>
    <s v="United States"/>
    <s v="Buffalo"/>
    <s v="New York"/>
    <n v="14215"/>
    <x v="3"/>
    <s v="OFF-AR-10000369"/>
    <x v="1"/>
    <x v="6"/>
    <x v="382"/>
    <n v="2.78"/>
    <n v="2"/>
    <n v="0"/>
    <n v="0.7228"/>
    <s v="Profit"/>
    <s v="CA"/>
    <x v="0"/>
    <x v="6"/>
  </r>
  <r>
    <n v="1233"/>
    <s v="CA-2015-132570"/>
    <x v="89"/>
    <d v="2015-11-02T00:00:00"/>
    <s v="Second Class"/>
    <s v="KT-16480"/>
    <s v="Kean Thornton"/>
    <x v="0"/>
    <s v="United States"/>
    <s v="Buffalo"/>
    <s v="New York"/>
    <n v="14215"/>
    <x v="3"/>
    <s v="OFF-EN-10003055"/>
    <x v="1"/>
    <x v="12"/>
    <x v="882"/>
    <n v="79.959999999999994"/>
    <n v="2"/>
    <n v="0"/>
    <n v="35.981999999999999"/>
    <s v="Profit"/>
    <s v="CA"/>
    <x v="0"/>
    <x v="12"/>
  </r>
  <r>
    <n v="1234"/>
    <s v="CA-2016-153682"/>
    <x v="198"/>
    <d v="2016-06-01T00:00:00"/>
    <s v="First Class"/>
    <s v="BG-11695"/>
    <s v="Brooke Gillingham"/>
    <x v="1"/>
    <s v="United States"/>
    <s v="Cincinnati"/>
    <s v="Ohio"/>
    <n v="45231"/>
    <x v="3"/>
    <s v="TEC-CO-10001046"/>
    <x v="2"/>
    <x v="16"/>
    <x v="883"/>
    <n v="839.98800000000006"/>
    <n v="2"/>
    <n v="0.4"/>
    <n v="69.998999999999995"/>
    <s v="Profit"/>
    <s v="CA"/>
    <x v="0"/>
    <x v="16"/>
  </r>
  <r>
    <n v="1235"/>
    <s v="CA-2016-144344"/>
    <x v="99"/>
    <d v="2016-10-28T00:00:00"/>
    <s v="Same Day"/>
    <s v="PG-18820"/>
    <s v="Patrick Gardner"/>
    <x v="0"/>
    <s v="United States"/>
    <s v="Boynton Beach"/>
    <s v="Florida"/>
    <n v="33437"/>
    <x v="0"/>
    <s v="FUR-FU-10000076"/>
    <x v="0"/>
    <x v="5"/>
    <x v="884"/>
    <n v="47.951999999999998"/>
    <n v="3"/>
    <n v="0.2"/>
    <n v="13.786199999999999"/>
    <s v="Profit"/>
    <s v="CA"/>
    <x v="0"/>
    <x v="5"/>
  </r>
  <r>
    <n v="1236"/>
    <s v="CA-2016-144344"/>
    <x v="99"/>
    <d v="2016-10-28T00:00:00"/>
    <s v="Same Day"/>
    <s v="PG-18820"/>
    <s v="Patrick Gardner"/>
    <x v="0"/>
    <s v="United States"/>
    <s v="Boynton Beach"/>
    <s v="Florida"/>
    <n v="33437"/>
    <x v="0"/>
    <s v="OFF-BI-10003719"/>
    <x v="1"/>
    <x v="8"/>
    <x v="691"/>
    <n v="37.424999999999997"/>
    <n v="5"/>
    <n v="0.7"/>
    <n v="-29.94"/>
    <s v="Loss"/>
    <s v="CA"/>
    <x v="0"/>
    <x v="8"/>
  </r>
  <r>
    <n v="1237"/>
    <s v="CA-2016-144344"/>
    <x v="99"/>
    <d v="2016-10-28T00:00:00"/>
    <s v="Same Day"/>
    <s v="PG-18820"/>
    <s v="Patrick Gardner"/>
    <x v="0"/>
    <s v="United States"/>
    <s v="Boynton Beach"/>
    <s v="Florida"/>
    <n v="33437"/>
    <x v="0"/>
    <s v="FUR-FU-10003268"/>
    <x v="0"/>
    <x v="5"/>
    <x v="885"/>
    <n v="63.968000000000004"/>
    <n v="2"/>
    <n v="0.2"/>
    <n v="0"/>
    <s v="Profit"/>
    <s v="CA"/>
    <x v="0"/>
    <x v="5"/>
  </r>
  <r>
    <n v="1238"/>
    <s v="CA-2016-144344"/>
    <x v="99"/>
    <d v="2016-10-28T00:00:00"/>
    <s v="Same Day"/>
    <s v="PG-18820"/>
    <s v="Patrick Gardner"/>
    <x v="0"/>
    <s v="United States"/>
    <s v="Boynton Beach"/>
    <s v="Florida"/>
    <n v="33437"/>
    <x v="0"/>
    <s v="FUR-FU-10003553"/>
    <x v="0"/>
    <x v="5"/>
    <x v="568"/>
    <n v="165.048"/>
    <n v="3"/>
    <n v="0.2"/>
    <n v="41.262"/>
    <s v="Profit"/>
    <s v="CA"/>
    <x v="0"/>
    <x v="5"/>
  </r>
  <r>
    <n v="1239"/>
    <s v="CA-2014-127012"/>
    <x v="430"/>
    <d v="2014-08-15T00:00:00"/>
    <s v="Standard Class"/>
    <s v="GM-14680"/>
    <s v="Greg Matthias"/>
    <x v="0"/>
    <s v="United States"/>
    <s v="Seattle"/>
    <s v="Washington"/>
    <n v="98105"/>
    <x v="1"/>
    <s v="FUR-FU-10003691"/>
    <x v="0"/>
    <x v="5"/>
    <x v="886"/>
    <n v="12.35"/>
    <n v="1"/>
    <n v="0"/>
    <n v="5.4340000000000002"/>
    <s v="Profit"/>
    <s v="CA"/>
    <x v="0"/>
    <x v="5"/>
  </r>
  <r>
    <n v="1240"/>
    <s v="CA-2014-127012"/>
    <x v="430"/>
    <d v="2014-08-15T00:00:00"/>
    <s v="Standard Class"/>
    <s v="GM-14680"/>
    <s v="Greg Matthias"/>
    <x v="0"/>
    <s v="United States"/>
    <s v="Seattle"/>
    <s v="Washington"/>
    <n v="98105"/>
    <x v="1"/>
    <s v="OFF-AR-10003903"/>
    <x v="1"/>
    <x v="6"/>
    <x v="887"/>
    <n v="40.97"/>
    <n v="1"/>
    <n v="0"/>
    <n v="10.652200000000001"/>
    <s v="Profit"/>
    <s v="CA"/>
    <x v="0"/>
    <x v="6"/>
  </r>
  <r>
    <n v="1241"/>
    <s v="CA-2014-127012"/>
    <x v="430"/>
    <d v="2014-08-15T00:00:00"/>
    <s v="Standard Class"/>
    <s v="GM-14680"/>
    <s v="Greg Matthias"/>
    <x v="0"/>
    <s v="United States"/>
    <s v="Seattle"/>
    <s v="Washington"/>
    <n v="98105"/>
    <x v="1"/>
    <s v="OFF-FA-10004854"/>
    <x v="1"/>
    <x v="13"/>
    <x v="271"/>
    <n v="22.96"/>
    <n v="2"/>
    <n v="0"/>
    <n v="10.7912"/>
    <s v="Profit"/>
    <s v="CA"/>
    <x v="0"/>
    <x v="13"/>
  </r>
  <r>
    <n v="1242"/>
    <s v="CA-2016-128727"/>
    <x v="48"/>
    <d v="2016-09-04T00:00:00"/>
    <s v="Standard Class"/>
    <s v="MO-17800"/>
    <s v="Meg O'Connel"/>
    <x v="2"/>
    <s v="United States"/>
    <s v="New York City"/>
    <s v="New York"/>
    <n v="10024"/>
    <x v="3"/>
    <s v="TEC-PH-10003442"/>
    <x v="2"/>
    <x v="7"/>
    <x v="888"/>
    <n v="22"/>
    <n v="4"/>
    <n v="0"/>
    <n v="5.5"/>
    <s v="Profit"/>
    <s v="CA"/>
    <x v="0"/>
    <x v="7"/>
  </r>
  <r>
    <n v="1243"/>
    <s v="US-2016-162859"/>
    <x v="431"/>
    <d v="2016-02-22T00:00:00"/>
    <s v="Standard Class"/>
    <s v="PG-18820"/>
    <s v="Patrick Gardner"/>
    <x v="0"/>
    <s v="United States"/>
    <s v="New York City"/>
    <s v="New York"/>
    <n v="10009"/>
    <x v="3"/>
    <s v="OFF-BI-10004519"/>
    <x v="1"/>
    <x v="8"/>
    <x v="889"/>
    <n v="398.35199999999998"/>
    <n v="3"/>
    <n v="0.2"/>
    <n v="124.485"/>
    <s v="Profit"/>
    <s v="US"/>
    <x v="1"/>
    <x v="8"/>
  </r>
  <r>
    <n v="1244"/>
    <s v="US-2016-162859"/>
    <x v="431"/>
    <d v="2016-02-22T00:00:00"/>
    <s v="Standard Class"/>
    <s v="PG-18820"/>
    <s v="Patrick Gardner"/>
    <x v="0"/>
    <s v="United States"/>
    <s v="New York City"/>
    <s v="New York"/>
    <n v="10009"/>
    <x v="3"/>
    <s v="OFF-FA-10000304"/>
    <x v="1"/>
    <x v="13"/>
    <x v="52"/>
    <n v="8.7200000000000006"/>
    <n v="4"/>
    <n v="0"/>
    <n v="3.5752000000000002"/>
    <s v="Profit"/>
    <s v="US"/>
    <x v="1"/>
    <x v="13"/>
  </r>
  <r>
    <n v="1245"/>
    <s v="CA-2017-133641"/>
    <x v="304"/>
    <d v="2017-05-21T00:00:00"/>
    <s v="Standard Class"/>
    <s v="EJ-14155"/>
    <s v="Eva Jacobs"/>
    <x v="0"/>
    <s v="United States"/>
    <s v="Gulfport"/>
    <s v="Mississippi"/>
    <n v="39503"/>
    <x v="0"/>
    <s v="OFF-EN-10004955"/>
    <x v="1"/>
    <x v="12"/>
    <x v="890"/>
    <n v="48.69"/>
    <n v="9"/>
    <n v="0"/>
    <n v="23.8581"/>
    <s v="Profit"/>
    <s v="CA"/>
    <x v="0"/>
    <x v="12"/>
  </r>
  <r>
    <n v="1246"/>
    <s v="CA-2014-168494"/>
    <x v="432"/>
    <d v="2014-12-14T00:00:00"/>
    <s v="Second Class"/>
    <s v="NP-18700"/>
    <s v="Nora Preis"/>
    <x v="0"/>
    <s v="United States"/>
    <s v="Fresno"/>
    <s v="California"/>
    <n v="93727"/>
    <x v="1"/>
    <s v="FUR-TA-10004619"/>
    <x v="0"/>
    <x v="3"/>
    <x v="891"/>
    <n v="764.68799999999999"/>
    <n v="6"/>
    <n v="0.2"/>
    <n v="95.585999999999999"/>
    <s v="Profit"/>
    <s v="CA"/>
    <x v="0"/>
    <x v="3"/>
  </r>
  <r>
    <n v="1247"/>
    <s v="CA-2014-168494"/>
    <x v="432"/>
    <d v="2014-12-14T00:00:00"/>
    <s v="Second Class"/>
    <s v="NP-18700"/>
    <s v="Nora Preis"/>
    <x v="0"/>
    <s v="United States"/>
    <s v="Fresno"/>
    <s v="California"/>
    <n v="93727"/>
    <x v="1"/>
    <s v="FUR-TA-10003473"/>
    <x v="0"/>
    <x v="3"/>
    <x v="216"/>
    <n v="3610.848"/>
    <n v="12"/>
    <n v="0.2"/>
    <n v="135.4068"/>
    <s v="Profit"/>
    <s v="CA"/>
    <x v="0"/>
    <x v="3"/>
  </r>
  <r>
    <n v="1248"/>
    <s v="CA-2014-168494"/>
    <x v="432"/>
    <d v="2014-12-14T00:00:00"/>
    <s v="Second Class"/>
    <s v="NP-18700"/>
    <s v="Nora Preis"/>
    <x v="0"/>
    <s v="United States"/>
    <s v="Fresno"/>
    <s v="California"/>
    <n v="93727"/>
    <x v="1"/>
    <s v="FUR-BO-10004467"/>
    <x v="0"/>
    <x v="0"/>
    <x v="892"/>
    <n v="254.97450000000001"/>
    <n v="3"/>
    <n v="0.15"/>
    <n v="11.998799999999999"/>
    <s v="Profit"/>
    <s v="CA"/>
    <x v="0"/>
    <x v="0"/>
  </r>
  <r>
    <n v="1249"/>
    <s v="CA-2017-115602"/>
    <x v="404"/>
    <d v="2017-12-24T00:00:00"/>
    <s v="Standard Class"/>
    <s v="DJ-13630"/>
    <s v="Doug Jacobs"/>
    <x v="0"/>
    <s v="United States"/>
    <s v="New York City"/>
    <s v="New York"/>
    <n v="10009"/>
    <x v="3"/>
    <s v="OFF-AR-10002280"/>
    <x v="1"/>
    <x v="6"/>
    <x v="772"/>
    <n v="38.82"/>
    <n v="6"/>
    <n v="0"/>
    <n v="17.469000000000001"/>
    <s v="Profit"/>
    <s v="CA"/>
    <x v="0"/>
    <x v="6"/>
  </r>
  <r>
    <n v="1250"/>
    <s v="CA-2017-115602"/>
    <x v="404"/>
    <d v="2017-12-24T00:00:00"/>
    <s v="Standard Class"/>
    <s v="DJ-13630"/>
    <s v="Doug Jacobs"/>
    <x v="0"/>
    <s v="United States"/>
    <s v="New York City"/>
    <s v="New York"/>
    <n v="10009"/>
    <x v="3"/>
    <s v="FUR-CH-10001708"/>
    <x v="0"/>
    <x v="1"/>
    <x v="893"/>
    <n v="1141.9380000000001"/>
    <n v="9"/>
    <n v="0.1"/>
    <n v="139.5702"/>
    <s v="Profit"/>
    <s v="CA"/>
    <x v="0"/>
    <x v="1"/>
  </r>
  <r>
    <n v="1251"/>
    <s v="CA-2017-115602"/>
    <x v="404"/>
    <d v="2017-12-24T00:00:00"/>
    <s v="Standard Class"/>
    <s v="DJ-13630"/>
    <s v="Doug Jacobs"/>
    <x v="0"/>
    <s v="United States"/>
    <s v="New York City"/>
    <s v="New York"/>
    <n v="10009"/>
    <x v="3"/>
    <s v="OFF-AP-10000891"/>
    <x v="1"/>
    <x v="9"/>
    <x v="165"/>
    <n v="1704.56"/>
    <n v="13"/>
    <n v="0"/>
    <n v="511.36799999999999"/>
    <s v="Profit"/>
    <s v="CA"/>
    <x v="0"/>
    <x v="9"/>
  </r>
  <r>
    <n v="1252"/>
    <s v="CA-2017-115602"/>
    <x v="404"/>
    <d v="2017-12-24T00:00:00"/>
    <s v="Standard Class"/>
    <s v="DJ-13630"/>
    <s v="Doug Jacobs"/>
    <x v="0"/>
    <s v="United States"/>
    <s v="New York City"/>
    <s v="New York"/>
    <n v="10009"/>
    <x v="3"/>
    <s v="OFF-AR-10000462"/>
    <x v="1"/>
    <x v="6"/>
    <x v="894"/>
    <n v="3.2"/>
    <n v="2"/>
    <n v="0"/>
    <n v="1.3759999999999999"/>
    <s v="Profit"/>
    <s v="CA"/>
    <x v="0"/>
    <x v="6"/>
  </r>
  <r>
    <n v="1253"/>
    <s v="CA-2015-154956"/>
    <x v="433"/>
    <d v="2015-07-09T00:00:00"/>
    <s v="Standard Class"/>
    <s v="IM-15070"/>
    <s v="Irene Maddox"/>
    <x v="0"/>
    <s v="United States"/>
    <s v="Milwaukee"/>
    <s v="Wisconsin"/>
    <n v="53209"/>
    <x v="2"/>
    <s v="TEC-PH-10004165"/>
    <x v="2"/>
    <x v="7"/>
    <x v="895"/>
    <n v="1099.96"/>
    <n v="4"/>
    <n v="0"/>
    <n v="285.9896"/>
    <s v="Profit"/>
    <s v="CA"/>
    <x v="0"/>
    <x v="7"/>
  </r>
  <r>
    <n v="1254"/>
    <s v="CA-2017-144638"/>
    <x v="434"/>
    <d v="2017-03-14T00:00:00"/>
    <s v="Standard Class"/>
    <s v="MH-18115"/>
    <s v="Mick Hernandez"/>
    <x v="2"/>
    <s v="United States"/>
    <s v="Chester"/>
    <s v="Pennsylvania"/>
    <n v="19013"/>
    <x v="3"/>
    <s v="OFF-AR-10003958"/>
    <x v="1"/>
    <x v="6"/>
    <x v="686"/>
    <n v="5.2480000000000002"/>
    <n v="2"/>
    <n v="0.2"/>
    <n v="0.59040000000000004"/>
    <s v="Profit"/>
    <s v="CA"/>
    <x v="0"/>
    <x v="6"/>
  </r>
  <r>
    <n v="1255"/>
    <s v="CA-2017-144638"/>
    <x v="434"/>
    <d v="2017-03-14T00:00:00"/>
    <s v="Standard Class"/>
    <s v="MH-18115"/>
    <s v="Mick Hernandez"/>
    <x v="2"/>
    <s v="United States"/>
    <s v="Chester"/>
    <s v="Pennsylvania"/>
    <n v="19013"/>
    <x v="3"/>
    <s v="TEC-PH-10000149"/>
    <x v="2"/>
    <x v="7"/>
    <x v="424"/>
    <n v="35.909999999999997"/>
    <n v="3"/>
    <n v="0.4"/>
    <n v="-8.3789999999999996"/>
    <s v="Loss"/>
    <s v="CA"/>
    <x v="0"/>
    <x v="7"/>
  </r>
  <r>
    <n v="1256"/>
    <s v="CA-2017-144638"/>
    <x v="434"/>
    <d v="2017-03-14T00:00:00"/>
    <s v="Standard Class"/>
    <s v="MH-18115"/>
    <s v="Mick Hernandez"/>
    <x v="2"/>
    <s v="United States"/>
    <s v="Chester"/>
    <s v="Pennsylvania"/>
    <n v="19013"/>
    <x v="3"/>
    <s v="FUR-FU-10003724"/>
    <x v="0"/>
    <x v="5"/>
    <x v="896"/>
    <n v="6.6959999999999997"/>
    <n v="1"/>
    <n v="0.2"/>
    <n v="0.50219999999999998"/>
    <s v="Profit"/>
    <s v="CA"/>
    <x v="0"/>
    <x v="5"/>
  </r>
  <r>
    <n v="1257"/>
    <s v="CA-2017-144638"/>
    <x v="434"/>
    <d v="2017-03-14T00:00:00"/>
    <s v="Standard Class"/>
    <s v="MH-18115"/>
    <s v="Mick Hernandez"/>
    <x v="2"/>
    <s v="United States"/>
    <s v="Chester"/>
    <s v="Pennsylvania"/>
    <n v="19013"/>
    <x v="3"/>
    <s v="FUR-FU-10003535"/>
    <x v="0"/>
    <x v="5"/>
    <x v="897"/>
    <n v="43.872"/>
    <n v="2"/>
    <n v="0.2"/>
    <n v="11.516400000000001"/>
    <s v="Profit"/>
    <s v="CA"/>
    <x v="0"/>
    <x v="5"/>
  </r>
  <r>
    <n v="1258"/>
    <s v="US-2016-168620"/>
    <x v="435"/>
    <d v="2016-12-28T00:00:00"/>
    <s v="Second Class"/>
    <s v="RB-19795"/>
    <s v="Ross Baird"/>
    <x v="2"/>
    <s v="United States"/>
    <s v="Charlotte"/>
    <s v="North Carolina"/>
    <n v="28205"/>
    <x v="0"/>
    <s v="OFF-BI-10001575"/>
    <x v="1"/>
    <x v="8"/>
    <x v="582"/>
    <n v="27.882000000000001"/>
    <n v="3"/>
    <n v="0.7"/>
    <n v="-20.4468"/>
    <s v="Loss"/>
    <s v="US"/>
    <x v="1"/>
    <x v="8"/>
  </r>
  <r>
    <n v="1259"/>
    <s v="US-2016-168620"/>
    <x v="435"/>
    <d v="2016-12-28T00:00:00"/>
    <s v="Second Class"/>
    <s v="RB-19795"/>
    <s v="Ross Baird"/>
    <x v="2"/>
    <s v="United States"/>
    <s v="Charlotte"/>
    <s v="North Carolina"/>
    <n v="28205"/>
    <x v="0"/>
    <s v="OFF-ST-10003716"/>
    <x v="1"/>
    <x v="4"/>
    <x v="898"/>
    <n v="540.048"/>
    <n v="3"/>
    <n v="0.2"/>
    <n v="-47.254199999999997"/>
    <s v="Loss"/>
    <s v="US"/>
    <x v="1"/>
    <x v="4"/>
  </r>
  <r>
    <n v="1260"/>
    <s v="US-2016-168620"/>
    <x v="435"/>
    <d v="2016-12-28T00:00:00"/>
    <s v="Second Class"/>
    <s v="RB-19795"/>
    <s v="Ross Baird"/>
    <x v="2"/>
    <s v="United States"/>
    <s v="Charlotte"/>
    <s v="North Carolina"/>
    <n v="28205"/>
    <x v="0"/>
    <s v="TEC-AC-10004469"/>
    <x v="2"/>
    <x v="11"/>
    <x v="241"/>
    <n v="255.68"/>
    <n v="8"/>
    <n v="0.2"/>
    <n v="76.703999999999994"/>
    <s v="Profit"/>
    <s v="US"/>
    <x v="1"/>
    <x v="11"/>
  </r>
  <r>
    <n v="1261"/>
    <s v="CA-2017-117079"/>
    <x v="436"/>
    <d v="2017-10-27T00:00:00"/>
    <s v="Standard Class"/>
    <s v="JR-15700"/>
    <s v="Jocasta Rupert"/>
    <x v="0"/>
    <s v="United States"/>
    <s v="Jacksonville"/>
    <s v="Florida"/>
    <n v="32216"/>
    <x v="0"/>
    <s v="TEC-PH-10004586"/>
    <x v="2"/>
    <x v="7"/>
    <x v="899"/>
    <n v="863.88"/>
    <n v="3"/>
    <n v="0.2"/>
    <n v="107.985"/>
    <s v="Profit"/>
    <s v="CA"/>
    <x v="0"/>
    <x v="7"/>
  </r>
  <r>
    <n v="1262"/>
    <s v="US-2016-144393"/>
    <x v="99"/>
    <d v="2016-11-04T00:00:00"/>
    <s v="Standard Class"/>
    <s v="SM-20950"/>
    <s v="Suzanne McNair"/>
    <x v="1"/>
    <s v="United States"/>
    <s v="Greenville"/>
    <s v="North Carolina"/>
    <n v="27834"/>
    <x v="0"/>
    <s v="OFF-BI-10004236"/>
    <x v="1"/>
    <x v="8"/>
    <x v="900"/>
    <n v="17.616"/>
    <n v="4"/>
    <n v="0.7"/>
    <n v="-14.0928"/>
    <s v="Loss"/>
    <s v="US"/>
    <x v="1"/>
    <x v="8"/>
  </r>
  <r>
    <n v="1263"/>
    <s v="CA-2017-105053"/>
    <x v="437"/>
    <d v="2017-07-09T00:00:00"/>
    <s v="Second Class"/>
    <s v="CS-12355"/>
    <s v="Christine Sundaresam"/>
    <x v="0"/>
    <s v="United States"/>
    <s v="Long Beach"/>
    <s v="New York"/>
    <n v="11561"/>
    <x v="3"/>
    <s v="OFF-BI-10001634"/>
    <x v="1"/>
    <x v="8"/>
    <x v="24"/>
    <n v="17.472000000000001"/>
    <n v="3"/>
    <n v="0.2"/>
    <n v="6.3335999999999997"/>
    <s v="Profit"/>
    <s v="CA"/>
    <x v="0"/>
    <x v="8"/>
  </r>
  <r>
    <n v="1264"/>
    <s v="CA-2016-155992"/>
    <x v="393"/>
    <d v="2016-10-02T00:00:00"/>
    <s v="First Class"/>
    <s v="CC-12220"/>
    <s v="Chris Cortes"/>
    <x v="0"/>
    <s v="United States"/>
    <s v="La Porte"/>
    <s v="Indiana"/>
    <n v="46350"/>
    <x v="2"/>
    <s v="TEC-PH-10000215"/>
    <x v="2"/>
    <x v="7"/>
    <x v="140"/>
    <n v="69.900000000000006"/>
    <n v="2"/>
    <n v="0"/>
    <n v="18.873000000000001"/>
    <s v="Profit"/>
    <s v="CA"/>
    <x v="0"/>
    <x v="7"/>
  </r>
  <r>
    <n v="1265"/>
    <s v="CA-2016-155992"/>
    <x v="393"/>
    <d v="2016-10-02T00:00:00"/>
    <s v="First Class"/>
    <s v="CC-12220"/>
    <s v="Chris Cortes"/>
    <x v="0"/>
    <s v="United States"/>
    <s v="La Porte"/>
    <s v="Indiana"/>
    <n v="46350"/>
    <x v="2"/>
    <s v="FUR-FU-10003724"/>
    <x v="0"/>
    <x v="5"/>
    <x v="896"/>
    <n v="41.85"/>
    <n v="5"/>
    <n v="0"/>
    <n v="10.881"/>
    <s v="Profit"/>
    <s v="CA"/>
    <x v="0"/>
    <x v="5"/>
  </r>
  <r>
    <n v="1266"/>
    <s v="CA-2017-110380"/>
    <x v="264"/>
    <d v="2017-09-07T00:00:00"/>
    <s v="Standard Class"/>
    <s v="PF-19225"/>
    <s v="Phillip Flathmann"/>
    <x v="0"/>
    <s v="United States"/>
    <s v="San Francisco"/>
    <s v="California"/>
    <n v="94122"/>
    <x v="1"/>
    <s v="OFF-AR-10000422"/>
    <x v="1"/>
    <x v="6"/>
    <x v="901"/>
    <n v="6.57"/>
    <n v="3"/>
    <n v="0"/>
    <n v="1.7739"/>
    <s v="Profit"/>
    <s v="CA"/>
    <x v="0"/>
    <x v="6"/>
  </r>
  <r>
    <n v="1267"/>
    <s v="US-2014-167738"/>
    <x v="163"/>
    <d v="2014-12-29T00:00:00"/>
    <s v="Standard Class"/>
    <s v="JC-16105"/>
    <s v="Julie Creighton"/>
    <x v="1"/>
    <s v="United States"/>
    <s v="Los Angeles"/>
    <s v="California"/>
    <n v="90045"/>
    <x v="1"/>
    <s v="OFF-ST-10003306"/>
    <x v="1"/>
    <x v="4"/>
    <x v="385"/>
    <n v="142.86000000000001"/>
    <n v="1"/>
    <n v="0"/>
    <n v="41.429400000000001"/>
    <s v="Profit"/>
    <s v="US"/>
    <x v="1"/>
    <x v="4"/>
  </r>
  <r>
    <n v="1268"/>
    <s v="US-2014-167738"/>
    <x v="163"/>
    <d v="2014-12-29T00:00:00"/>
    <s v="Standard Class"/>
    <s v="JC-16105"/>
    <s v="Julie Creighton"/>
    <x v="1"/>
    <s v="United States"/>
    <s v="Los Angeles"/>
    <s v="California"/>
    <n v="90045"/>
    <x v="1"/>
    <s v="FUR-CH-10001146"/>
    <x v="0"/>
    <x v="1"/>
    <x v="64"/>
    <n v="292.27199999999999"/>
    <n v="6"/>
    <n v="0.2"/>
    <n v="18.266999999999999"/>
    <s v="Profit"/>
    <s v="US"/>
    <x v="1"/>
    <x v="1"/>
  </r>
  <r>
    <n v="1269"/>
    <s v="CA-2017-121412"/>
    <x v="397"/>
    <d v="2017-09-27T00:00:00"/>
    <s v="Standard Class"/>
    <s v="BG-11695"/>
    <s v="Brooke Gillingham"/>
    <x v="1"/>
    <s v="United States"/>
    <s v="Louisville"/>
    <s v="Colorado"/>
    <n v="80027"/>
    <x v="1"/>
    <s v="FUR-FU-10000246"/>
    <x v="0"/>
    <x v="5"/>
    <x v="391"/>
    <n v="29.327999999999999"/>
    <n v="3"/>
    <n v="0.2"/>
    <n v="3.6659999999999999"/>
    <s v="Profit"/>
    <s v="CA"/>
    <x v="0"/>
    <x v="5"/>
  </r>
  <r>
    <n v="1270"/>
    <s v="CA-2017-100426"/>
    <x v="400"/>
    <d v="2017-06-08T00:00:00"/>
    <s v="Standard Class"/>
    <s v="DC-12850"/>
    <s v="Dan Campbell"/>
    <x v="0"/>
    <s v="United States"/>
    <s v="Florence"/>
    <s v="Alabama"/>
    <n v="35630"/>
    <x v="0"/>
    <s v="OFF-PA-10002870"/>
    <x v="1"/>
    <x v="10"/>
    <x v="902"/>
    <n v="12.48"/>
    <n v="2"/>
    <n v="0"/>
    <n v="5.6159999999999997"/>
    <s v="Profit"/>
    <s v="CA"/>
    <x v="0"/>
    <x v="10"/>
  </r>
  <r>
    <n v="1271"/>
    <s v="US-2016-103646"/>
    <x v="438"/>
    <d v="2016-04-26T00:00:00"/>
    <s v="Standard Class"/>
    <s v="SP-20545"/>
    <s v="Sibella Parks"/>
    <x v="1"/>
    <s v="United States"/>
    <s v="Chicago"/>
    <s v="Illinois"/>
    <n v="60623"/>
    <x v="2"/>
    <s v="OFF-ST-10000563"/>
    <x v="1"/>
    <x v="4"/>
    <x v="903"/>
    <n v="102.336"/>
    <n v="4"/>
    <n v="0.2"/>
    <n v="-12.792"/>
    <s v="Loss"/>
    <s v="US"/>
    <x v="1"/>
    <x v="4"/>
  </r>
  <r>
    <n v="1272"/>
    <s v="US-2016-103646"/>
    <x v="438"/>
    <d v="2016-04-26T00:00:00"/>
    <s v="Standard Class"/>
    <s v="SP-20545"/>
    <s v="Sibella Parks"/>
    <x v="1"/>
    <s v="United States"/>
    <s v="Chicago"/>
    <s v="Illinois"/>
    <n v="60623"/>
    <x v="2"/>
    <s v="OFF-AP-10004487"/>
    <x v="1"/>
    <x v="9"/>
    <x v="722"/>
    <n v="48.792000000000002"/>
    <n v="3"/>
    <n v="0.8"/>
    <n v="-126.8592"/>
    <s v="Loss"/>
    <s v="US"/>
    <x v="1"/>
    <x v="9"/>
  </r>
  <r>
    <n v="1273"/>
    <s v="US-2016-103646"/>
    <x v="438"/>
    <d v="2016-04-26T00:00:00"/>
    <s v="Standard Class"/>
    <s v="SP-20545"/>
    <s v="Sibella Parks"/>
    <x v="1"/>
    <s v="United States"/>
    <s v="Chicago"/>
    <s v="Illinois"/>
    <n v="60623"/>
    <x v="2"/>
    <s v="OFF-BI-10002854"/>
    <x v="1"/>
    <x v="8"/>
    <x v="904"/>
    <n v="44.847999999999999"/>
    <n v="8"/>
    <n v="0.8"/>
    <n v="-67.272000000000006"/>
    <s v="Loss"/>
    <s v="US"/>
    <x v="1"/>
    <x v="8"/>
  </r>
  <r>
    <n v="1274"/>
    <s v="CA-2016-119186"/>
    <x v="439"/>
    <d v="2016-05-26T00:00:00"/>
    <s v="Same Day"/>
    <s v="MS-17710"/>
    <s v="Maurice Satty"/>
    <x v="0"/>
    <s v="United States"/>
    <s v="Fort Worth"/>
    <s v="Texas"/>
    <n v="76106"/>
    <x v="2"/>
    <s v="OFF-PA-10004621"/>
    <x v="1"/>
    <x v="10"/>
    <x v="745"/>
    <n v="10.368"/>
    <n v="2"/>
    <n v="0.2"/>
    <n v="3.6288"/>
    <s v="Profit"/>
    <s v="CA"/>
    <x v="0"/>
    <x v="10"/>
  </r>
  <r>
    <n v="1275"/>
    <s v="CA-2016-119186"/>
    <x v="439"/>
    <d v="2016-05-26T00:00:00"/>
    <s v="Same Day"/>
    <s v="MS-17710"/>
    <s v="Maurice Satty"/>
    <x v="0"/>
    <s v="United States"/>
    <s v="Fort Worth"/>
    <s v="Texas"/>
    <n v="76106"/>
    <x v="2"/>
    <s v="FUR-CH-10001973"/>
    <x v="0"/>
    <x v="1"/>
    <x v="905"/>
    <n v="388.43"/>
    <n v="5"/>
    <n v="0.3"/>
    <n v="-88.784000000000006"/>
    <s v="Loss"/>
    <s v="CA"/>
    <x v="0"/>
    <x v="1"/>
  </r>
  <r>
    <n v="1276"/>
    <s v="CA-2016-119186"/>
    <x v="439"/>
    <d v="2016-05-26T00:00:00"/>
    <s v="Same Day"/>
    <s v="MS-17710"/>
    <s v="Maurice Satty"/>
    <x v="0"/>
    <s v="United States"/>
    <s v="Fort Worth"/>
    <s v="Texas"/>
    <n v="76106"/>
    <x v="2"/>
    <s v="OFF-PA-10004040"/>
    <x v="1"/>
    <x v="10"/>
    <x v="99"/>
    <n v="14.352"/>
    <n v="3"/>
    <n v="0.2"/>
    <n v="5.2026000000000003"/>
    <s v="Profit"/>
    <s v="CA"/>
    <x v="0"/>
    <x v="10"/>
  </r>
  <r>
    <n v="1277"/>
    <s v="CA-2016-119186"/>
    <x v="439"/>
    <d v="2016-05-26T00:00:00"/>
    <s v="Same Day"/>
    <s v="MS-17710"/>
    <s v="Maurice Satty"/>
    <x v="0"/>
    <s v="United States"/>
    <s v="Fort Worth"/>
    <s v="Texas"/>
    <n v="76106"/>
    <x v="2"/>
    <s v="TEC-AC-10000580"/>
    <x v="2"/>
    <x v="11"/>
    <x v="906"/>
    <n v="63.991999999999997"/>
    <n v="1"/>
    <n v="0.2"/>
    <n v="-7.1990999999999996"/>
    <s v="Loss"/>
    <s v="CA"/>
    <x v="0"/>
    <x v="11"/>
  </r>
  <r>
    <n v="1278"/>
    <s v="CA-2016-148698"/>
    <x v="440"/>
    <d v="2016-05-07T00:00:00"/>
    <s v="Standard Class"/>
    <s v="BD-11770"/>
    <s v="Bryan Davis"/>
    <x v="0"/>
    <s v="United States"/>
    <s v="Houston"/>
    <s v="Texas"/>
    <n v="77070"/>
    <x v="2"/>
    <s v="OFF-AR-10004022"/>
    <x v="1"/>
    <x v="6"/>
    <x v="907"/>
    <n v="86.352000000000004"/>
    <n v="3"/>
    <n v="0.2"/>
    <n v="5.3970000000000002"/>
    <s v="Profit"/>
    <s v="CA"/>
    <x v="0"/>
    <x v="6"/>
  </r>
  <r>
    <n v="1279"/>
    <s v="CA-2014-163293"/>
    <x v="78"/>
    <d v="2014-09-11T00:00:00"/>
    <s v="First Class"/>
    <s v="KC-16255"/>
    <s v="Karen Carlisle"/>
    <x v="1"/>
    <s v="United States"/>
    <s v="Macon"/>
    <s v="Georgia"/>
    <n v="31204"/>
    <x v="0"/>
    <s v="TEC-AC-10004209"/>
    <x v="2"/>
    <x v="11"/>
    <x v="908"/>
    <n v="32.97"/>
    <n v="3"/>
    <n v="0"/>
    <n v="12.8583"/>
    <s v="Profit"/>
    <s v="CA"/>
    <x v="0"/>
    <x v="11"/>
  </r>
  <r>
    <n v="1280"/>
    <s v="CA-2014-163293"/>
    <x v="78"/>
    <d v="2014-09-11T00:00:00"/>
    <s v="First Class"/>
    <s v="KC-16255"/>
    <s v="Karen Carlisle"/>
    <x v="1"/>
    <s v="United States"/>
    <s v="Macon"/>
    <s v="Georgia"/>
    <n v="31204"/>
    <x v="0"/>
    <s v="TEC-AC-10000023"/>
    <x v="2"/>
    <x v="11"/>
    <x v="909"/>
    <n v="83.88"/>
    <n v="4"/>
    <n v="0"/>
    <n v="30.1968"/>
    <s v="Profit"/>
    <s v="CA"/>
    <x v="0"/>
    <x v="11"/>
  </r>
  <r>
    <n v="1281"/>
    <s v="CA-2016-160815"/>
    <x v="64"/>
    <d v="2016-09-06T00:00:00"/>
    <s v="First Class"/>
    <s v="TR-21325"/>
    <s v="Toby Ritter"/>
    <x v="0"/>
    <s v="United States"/>
    <s v="Cedar Rapids"/>
    <s v="Iowa"/>
    <n v="52402"/>
    <x v="2"/>
    <s v="TEC-PH-10003505"/>
    <x v="2"/>
    <x v="7"/>
    <x v="910"/>
    <n v="278.39999999999998"/>
    <n v="3"/>
    <n v="0"/>
    <n v="80.736000000000004"/>
    <s v="Profit"/>
    <s v="CA"/>
    <x v="0"/>
    <x v="7"/>
  </r>
  <r>
    <n v="1282"/>
    <s v="CA-2017-122154"/>
    <x v="359"/>
    <d v="2017-04-11T00:00:00"/>
    <s v="First Class"/>
    <s v="SA-20830"/>
    <s v="Sue Ann Reed"/>
    <x v="0"/>
    <s v="United States"/>
    <s v="Jacksonville"/>
    <s v="Florida"/>
    <n v="32216"/>
    <x v="0"/>
    <s v="OFF-LA-10000121"/>
    <x v="1"/>
    <x v="2"/>
    <x v="911"/>
    <n v="15.12"/>
    <n v="3"/>
    <n v="0.2"/>
    <n v="4.9139999999999997"/>
    <s v="Profit"/>
    <s v="CA"/>
    <x v="0"/>
    <x v="2"/>
  </r>
  <r>
    <n v="1283"/>
    <s v="CA-2017-122154"/>
    <x v="359"/>
    <d v="2017-04-11T00:00:00"/>
    <s v="First Class"/>
    <s v="SA-20830"/>
    <s v="Sue Ann Reed"/>
    <x v="0"/>
    <s v="United States"/>
    <s v="Jacksonville"/>
    <s v="Florida"/>
    <n v="32216"/>
    <x v="0"/>
    <s v="OFF-BI-10002026"/>
    <x v="1"/>
    <x v="8"/>
    <x v="912"/>
    <n v="17.43"/>
    <n v="1"/>
    <n v="0.7"/>
    <n v="-13.363"/>
    <s v="Loss"/>
    <s v="CA"/>
    <x v="0"/>
    <x v="8"/>
  </r>
  <r>
    <n v="1284"/>
    <s v="CA-2017-122154"/>
    <x v="359"/>
    <d v="2017-04-11T00:00:00"/>
    <s v="First Class"/>
    <s v="SA-20830"/>
    <s v="Sue Ann Reed"/>
    <x v="0"/>
    <s v="United States"/>
    <s v="Jacksonville"/>
    <s v="Florida"/>
    <n v="32216"/>
    <x v="0"/>
    <s v="OFF-PA-10000994"/>
    <x v="1"/>
    <x v="10"/>
    <x v="913"/>
    <n v="251.64"/>
    <n v="3"/>
    <n v="0.2"/>
    <n v="88.073999999999998"/>
    <s v="Profit"/>
    <s v="CA"/>
    <x v="0"/>
    <x v="10"/>
  </r>
  <r>
    <n v="1285"/>
    <s v="US-2015-149692"/>
    <x v="401"/>
    <d v="2015-12-12T00:00:00"/>
    <s v="Standard Class"/>
    <s v="KW-16435"/>
    <s v="Katrina Willman"/>
    <x v="0"/>
    <s v="United States"/>
    <s v="Austin"/>
    <s v="Texas"/>
    <n v="78745"/>
    <x v="2"/>
    <s v="OFF-BI-10002813"/>
    <x v="1"/>
    <x v="8"/>
    <x v="914"/>
    <n v="2.7719999999999998"/>
    <n v="7"/>
    <n v="0.8"/>
    <n v="-4.851"/>
    <s v="Loss"/>
    <s v="US"/>
    <x v="1"/>
    <x v="8"/>
  </r>
  <r>
    <n v="1286"/>
    <s v="CA-2016-119445"/>
    <x v="190"/>
    <d v="2016-07-03T00:00:00"/>
    <s v="Standard Class"/>
    <s v="GM-14500"/>
    <s v="Gene McClure"/>
    <x v="0"/>
    <s v="United States"/>
    <s v="Providence"/>
    <s v="Rhode Island"/>
    <n v="2908"/>
    <x v="3"/>
    <s v="OFF-ST-10000617"/>
    <x v="1"/>
    <x v="4"/>
    <x v="384"/>
    <n v="14.9"/>
    <n v="5"/>
    <n v="0"/>
    <n v="1.0429999999999999"/>
    <s v="Profit"/>
    <s v="CA"/>
    <x v="0"/>
    <x v="4"/>
  </r>
  <r>
    <n v="1287"/>
    <s v="CA-2015-124268"/>
    <x v="433"/>
    <d v="2015-07-08T00:00:00"/>
    <s v="Standard Class"/>
    <s v="AD-10180"/>
    <s v="Alan Dominguez"/>
    <x v="2"/>
    <s v="United States"/>
    <s v="New York City"/>
    <s v="New York"/>
    <n v="10035"/>
    <x v="3"/>
    <s v="OFF-AR-10004817"/>
    <x v="1"/>
    <x v="6"/>
    <x v="915"/>
    <n v="15.48"/>
    <n v="3"/>
    <n v="0"/>
    <n v="4.4892000000000003"/>
    <s v="Profit"/>
    <s v="CA"/>
    <x v="0"/>
    <x v="6"/>
  </r>
  <r>
    <n v="1288"/>
    <s v="CA-2016-154711"/>
    <x v="441"/>
    <d v="2016-11-26T00:00:00"/>
    <s v="Standard Class"/>
    <s v="TB-21355"/>
    <s v="Todd Boyes"/>
    <x v="1"/>
    <s v="United States"/>
    <s v="New York City"/>
    <s v="New York"/>
    <n v="10009"/>
    <x v="3"/>
    <s v="FUR-FU-10000397"/>
    <x v="0"/>
    <x v="5"/>
    <x v="63"/>
    <n v="39.880000000000003"/>
    <n v="2"/>
    <n v="0"/>
    <n v="11.166399999999999"/>
    <s v="Profit"/>
    <s v="CA"/>
    <x v="0"/>
    <x v="5"/>
  </r>
  <r>
    <n v="1289"/>
    <s v="CA-2016-154711"/>
    <x v="441"/>
    <d v="2016-11-26T00:00:00"/>
    <s v="Standard Class"/>
    <s v="TB-21355"/>
    <s v="Todd Boyes"/>
    <x v="1"/>
    <s v="United States"/>
    <s v="New York City"/>
    <s v="New York"/>
    <n v="10009"/>
    <x v="3"/>
    <s v="OFF-BI-10000605"/>
    <x v="1"/>
    <x v="8"/>
    <x v="536"/>
    <n v="12.192"/>
    <n v="4"/>
    <n v="0.2"/>
    <n v="4.1147999999999998"/>
    <s v="Profit"/>
    <s v="CA"/>
    <x v="0"/>
    <x v="8"/>
  </r>
  <r>
    <n v="1290"/>
    <s v="CA-2016-154711"/>
    <x v="441"/>
    <d v="2016-11-26T00:00:00"/>
    <s v="Standard Class"/>
    <s v="TB-21355"/>
    <s v="Todd Boyes"/>
    <x v="1"/>
    <s v="United States"/>
    <s v="New York City"/>
    <s v="New York"/>
    <n v="10009"/>
    <x v="3"/>
    <s v="OFF-AR-10001860"/>
    <x v="1"/>
    <x v="6"/>
    <x v="916"/>
    <n v="20.82"/>
    <n v="3"/>
    <n v="0"/>
    <n v="7.4951999999999996"/>
    <s v="Profit"/>
    <s v="CA"/>
    <x v="0"/>
    <x v="6"/>
  </r>
  <r>
    <n v="1291"/>
    <s v="CA-2016-163384"/>
    <x v="338"/>
    <d v="2016-11-12T00:00:00"/>
    <s v="First Class"/>
    <s v="CC-12430"/>
    <s v="Chuck Clark"/>
    <x v="2"/>
    <s v="United States"/>
    <s v="San Francisco"/>
    <s v="California"/>
    <n v="94122"/>
    <x v="1"/>
    <s v="OFF-BI-10004970"/>
    <x v="1"/>
    <x v="8"/>
    <x v="917"/>
    <n v="13.215999999999999"/>
    <n v="4"/>
    <n v="0.2"/>
    <n v="4.4603999999999999"/>
    <s v="Profit"/>
    <s v="CA"/>
    <x v="0"/>
    <x v="8"/>
  </r>
  <r>
    <n v="1292"/>
    <s v="CA-2016-163384"/>
    <x v="338"/>
    <d v="2016-11-12T00:00:00"/>
    <s v="First Class"/>
    <s v="CC-12430"/>
    <s v="Chuck Clark"/>
    <x v="2"/>
    <s v="United States"/>
    <s v="San Francisco"/>
    <s v="California"/>
    <n v="94122"/>
    <x v="1"/>
    <s v="OFF-PA-10003172"/>
    <x v="1"/>
    <x v="10"/>
    <x v="854"/>
    <n v="32.4"/>
    <n v="5"/>
    <n v="0"/>
    <n v="15.552"/>
    <s v="Profit"/>
    <s v="CA"/>
    <x v="0"/>
    <x v="10"/>
  </r>
  <r>
    <n v="1293"/>
    <s v="CA-2015-101707"/>
    <x v="375"/>
    <d v="2015-09-01T00:00:00"/>
    <s v="Standard Class"/>
    <s v="PF-19165"/>
    <s v="Philip Fox"/>
    <x v="0"/>
    <s v="United States"/>
    <s v="San Diego"/>
    <s v="California"/>
    <n v="92105"/>
    <x v="1"/>
    <s v="OFF-SU-10001218"/>
    <x v="1"/>
    <x v="14"/>
    <x v="134"/>
    <n v="32.94"/>
    <n v="3"/>
    <n v="0"/>
    <n v="9.2232000000000003"/>
    <s v="Profit"/>
    <s v="CA"/>
    <x v="0"/>
    <x v="14"/>
  </r>
  <r>
    <n v="1294"/>
    <s v="CA-2015-101707"/>
    <x v="375"/>
    <d v="2015-09-01T00:00:00"/>
    <s v="Standard Class"/>
    <s v="PF-19165"/>
    <s v="Philip Fox"/>
    <x v="0"/>
    <s v="United States"/>
    <s v="San Diego"/>
    <s v="California"/>
    <n v="92105"/>
    <x v="1"/>
    <s v="OFF-PA-10002968"/>
    <x v="1"/>
    <x v="10"/>
    <x v="918"/>
    <n v="114.2"/>
    <n v="5"/>
    <n v="0"/>
    <n v="52.531999999999996"/>
    <s v="Profit"/>
    <s v="CA"/>
    <x v="0"/>
    <x v="10"/>
  </r>
  <r>
    <n v="1295"/>
    <s v="CA-2015-101707"/>
    <x v="375"/>
    <d v="2015-09-01T00:00:00"/>
    <s v="Standard Class"/>
    <s v="PF-19165"/>
    <s v="Philip Fox"/>
    <x v="0"/>
    <s v="United States"/>
    <s v="San Diego"/>
    <s v="California"/>
    <n v="92105"/>
    <x v="1"/>
    <s v="OFF-LA-10000134"/>
    <x v="1"/>
    <x v="2"/>
    <x v="85"/>
    <n v="3.08"/>
    <n v="1"/>
    <n v="0"/>
    <n v="1.4783999999999999"/>
    <s v="Profit"/>
    <s v="CA"/>
    <x v="0"/>
    <x v="2"/>
  </r>
  <r>
    <n v="1296"/>
    <s v="CA-2015-138898"/>
    <x v="442"/>
    <d v="2015-05-29T00:00:00"/>
    <s v="Standard Class"/>
    <s v="JH-16180"/>
    <s v="Justin Hirsh"/>
    <x v="0"/>
    <s v="United States"/>
    <s v="Pueblo"/>
    <s v="Colorado"/>
    <n v="81001"/>
    <x v="1"/>
    <s v="OFF-AP-10004487"/>
    <x v="1"/>
    <x v="9"/>
    <x v="722"/>
    <n v="845.72799999999995"/>
    <n v="13"/>
    <n v="0.2"/>
    <n v="84.572800000000001"/>
    <s v="Profit"/>
    <s v="CA"/>
    <x v="0"/>
    <x v="9"/>
  </r>
  <r>
    <n v="1297"/>
    <s v="CA-2017-115427"/>
    <x v="247"/>
    <d v="2018-01-03T00:00:00"/>
    <s v="Standard Class"/>
    <s v="EB-13975"/>
    <s v="Erica Bern"/>
    <x v="1"/>
    <s v="United States"/>
    <s v="Fairfield"/>
    <s v="California"/>
    <n v="94533"/>
    <x v="1"/>
    <s v="OFF-BI-10002103"/>
    <x v="1"/>
    <x v="8"/>
    <x v="530"/>
    <n v="13.904"/>
    <n v="2"/>
    <n v="0.2"/>
    <n v="4.5187999999999997"/>
    <s v="Profit"/>
    <s v="CA"/>
    <x v="0"/>
    <x v="8"/>
  </r>
  <r>
    <n v="1298"/>
    <s v="CA-2017-115427"/>
    <x v="247"/>
    <d v="2018-01-03T00:00:00"/>
    <s v="Standard Class"/>
    <s v="EB-13975"/>
    <s v="Erica Bern"/>
    <x v="1"/>
    <s v="United States"/>
    <s v="Fairfield"/>
    <s v="California"/>
    <n v="94533"/>
    <x v="1"/>
    <s v="OFF-BI-10004632"/>
    <x v="1"/>
    <x v="8"/>
    <x v="919"/>
    <n v="20.72"/>
    <n v="2"/>
    <n v="0.2"/>
    <n v="6.4749999999999996"/>
    <s v="Profit"/>
    <s v="CA"/>
    <x v="0"/>
    <x v="8"/>
  </r>
  <r>
    <n v="1299"/>
    <s v="CA-2016-134425"/>
    <x v="16"/>
    <d v="2016-12-12T00:00:00"/>
    <s v="Second Class"/>
    <s v="QJ-19255"/>
    <s v="Quincy Jones"/>
    <x v="1"/>
    <s v="United States"/>
    <s v="Saint Paul"/>
    <s v="Minnesota"/>
    <n v="55106"/>
    <x v="2"/>
    <s v="TEC-PH-10003555"/>
    <x v="2"/>
    <x v="7"/>
    <x v="462"/>
    <n v="114.95"/>
    <n v="5"/>
    <n v="0"/>
    <n v="2.2989999999999999"/>
    <s v="Profit"/>
    <s v="CA"/>
    <x v="0"/>
    <x v="7"/>
  </r>
  <r>
    <n v="1300"/>
    <s v="CA-2015-121391"/>
    <x v="242"/>
    <d v="2015-10-07T00:00:00"/>
    <s v="First Class"/>
    <s v="AA-10315"/>
    <s v="Alex Avila"/>
    <x v="0"/>
    <s v="United States"/>
    <s v="San Francisco"/>
    <s v="California"/>
    <n v="94109"/>
    <x v="1"/>
    <s v="OFF-ST-10001590"/>
    <x v="1"/>
    <x v="4"/>
    <x v="147"/>
    <n v="26.96"/>
    <n v="2"/>
    <n v="0"/>
    <n v="7.0095999999999998"/>
    <s v="Profit"/>
    <s v="CA"/>
    <x v="0"/>
    <x v="4"/>
  </r>
  <r>
    <n v="1301"/>
    <s v="CA-2016-137043"/>
    <x v="443"/>
    <d v="2016-12-25T00:00:00"/>
    <s v="Second Class"/>
    <s v="LC-17140"/>
    <s v="Logan Currie"/>
    <x v="0"/>
    <s v="United States"/>
    <s v="Springfield"/>
    <s v="Virginia"/>
    <n v="22153"/>
    <x v="0"/>
    <s v="FUR-FU-10003664"/>
    <x v="0"/>
    <x v="5"/>
    <x v="35"/>
    <n v="572.76"/>
    <n v="6"/>
    <n v="0"/>
    <n v="166.10040000000001"/>
    <s v="Profit"/>
    <s v="CA"/>
    <x v="0"/>
    <x v="5"/>
  </r>
  <r>
    <n v="1302"/>
    <s v="CA-2016-137043"/>
    <x v="443"/>
    <d v="2016-12-25T00:00:00"/>
    <s v="Second Class"/>
    <s v="LC-17140"/>
    <s v="Logan Currie"/>
    <x v="0"/>
    <s v="United States"/>
    <s v="Springfield"/>
    <s v="Virginia"/>
    <n v="22153"/>
    <x v="0"/>
    <s v="FUR-FU-10003664"/>
    <x v="0"/>
    <x v="5"/>
    <x v="35"/>
    <n v="286.38"/>
    <n v="3"/>
    <n v="0"/>
    <n v="83.050200000000004"/>
    <s v="Profit"/>
    <s v="CA"/>
    <x v="0"/>
    <x v="5"/>
  </r>
  <r>
    <n v="1303"/>
    <s v="CA-2015-115847"/>
    <x v="444"/>
    <d v="2015-09-24T00:00:00"/>
    <s v="Second Class"/>
    <s v="TC-21535"/>
    <s v="Tracy Collins"/>
    <x v="2"/>
    <s v="United States"/>
    <s v="Arlington"/>
    <s v="Virginia"/>
    <n v="22204"/>
    <x v="0"/>
    <s v="FUR-BO-10003433"/>
    <x v="0"/>
    <x v="0"/>
    <x v="920"/>
    <n v="61.96"/>
    <n v="2"/>
    <n v="0"/>
    <n v="4.3372000000000002"/>
    <s v="Profit"/>
    <s v="CA"/>
    <x v="0"/>
    <x v="0"/>
  </r>
  <r>
    <n v="1304"/>
    <s v="US-2017-126179"/>
    <x v="445"/>
    <d v="2017-07-07T00:00:00"/>
    <s v="Standard Class"/>
    <s v="CS-12460"/>
    <s v="Chuck Sachs"/>
    <x v="0"/>
    <s v="United States"/>
    <s v="Columbus"/>
    <s v="Georgia"/>
    <n v="31907"/>
    <x v="0"/>
    <s v="FUR-FU-10002554"/>
    <x v="0"/>
    <x v="5"/>
    <x v="921"/>
    <n v="23.99"/>
    <n v="1"/>
    <n v="0"/>
    <n v="5.5176999999999996"/>
    <s v="Profit"/>
    <s v="US"/>
    <x v="1"/>
    <x v="5"/>
  </r>
  <r>
    <n v="1305"/>
    <s v="US-2017-126179"/>
    <x v="445"/>
    <d v="2017-07-07T00:00:00"/>
    <s v="Standard Class"/>
    <s v="CS-12460"/>
    <s v="Chuck Sachs"/>
    <x v="0"/>
    <s v="United States"/>
    <s v="Columbus"/>
    <s v="Georgia"/>
    <n v="31907"/>
    <x v="0"/>
    <s v="TEC-PH-10001557"/>
    <x v="2"/>
    <x v="7"/>
    <x v="664"/>
    <n v="287.97000000000003"/>
    <n v="3"/>
    <n v="0"/>
    <n v="77.751900000000006"/>
    <s v="Profit"/>
    <s v="US"/>
    <x v="1"/>
    <x v="7"/>
  </r>
  <r>
    <n v="1306"/>
    <s v="CA-2016-101966"/>
    <x v="216"/>
    <d v="2016-07-16T00:00:00"/>
    <s v="Second Class"/>
    <s v="BM-11785"/>
    <s v="Bryan Mills"/>
    <x v="0"/>
    <s v="United States"/>
    <s v="Houston"/>
    <s v="Texas"/>
    <n v="77036"/>
    <x v="2"/>
    <s v="TEC-PH-10003437"/>
    <x v="2"/>
    <x v="7"/>
    <x v="922"/>
    <n v="419.94400000000002"/>
    <n v="7"/>
    <n v="0.2"/>
    <n v="52.493000000000002"/>
    <s v="Profit"/>
    <s v="CA"/>
    <x v="0"/>
    <x v="7"/>
  </r>
  <r>
    <n v="1307"/>
    <s v="CA-2016-141397"/>
    <x v="23"/>
    <d v="2016-06-21T00:00:00"/>
    <s v="First Class"/>
    <s v="RC-19825"/>
    <s v="Roy Collins"/>
    <x v="0"/>
    <s v="United States"/>
    <s v="Pasadena"/>
    <s v="California"/>
    <n v="91104"/>
    <x v="1"/>
    <s v="OFF-PA-10002986"/>
    <x v="1"/>
    <x v="10"/>
    <x v="482"/>
    <n v="46.76"/>
    <n v="7"/>
    <n v="0"/>
    <n v="22.444800000000001"/>
    <s v="Profit"/>
    <s v="CA"/>
    <x v="0"/>
    <x v="10"/>
  </r>
  <r>
    <n v="1308"/>
    <s v="CA-2016-141397"/>
    <x v="23"/>
    <d v="2016-06-21T00:00:00"/>
    <s v="First Class"/>
    <s v="RC-19825"/>
    <s v="Roy Collins"/>
    <x v="0"/>
    <s v="United States"/>
    <s v="Pasadena"/>
    <s v="California"/>
    <n v="91104"/>
    <x v="1"/>
    <s v="OFF-BI-10000320"/>
    <x v="1"/>
    <x v="8"/>
    <x v="776"/>
    <n v="17.712"/>
    <n v="3"/>
    <n v="0.2"/>
    <n v="6.4206000000000003"/>
    <s v="Profit"/>
    <s v="CA"/>
    <x v="0"/>
    <x v="8"/>
  </r>
  <r>
    <n v="1309"/>
    <s v="CA-2016-141397"/>
    <x v="23"/>
    <d v="2016-06-21T00:00:00"/>
    <s v="First Class"/>
    <s v="RC-19825"/>
    <s v="Roy Collins"/>
    <x v="0"/>
    <s v="United States"/>
    <s v="Pasadena"/>
    <s v="California"/>
    <n v="91104"/>
    <x v="1"/>
    <s v="OFF-AP-10003971"/>
    <x v="1"/>
    <x v="9"/>
    <x v="923"/>
    <n v="21.78"/>
    <n v="2"/>
    <n v="0"/>
    <n v="5.6627999999999998"/>
    <s v="Profit"/>
    <s v="CA"/>
    <x v="0"/>
    <x v="9"/>
  </r>
  <r>
    <n v="1310"/>
    <s v="CA-2016-141397"/>
    <x v="23"/>
    <d v="2016-06-21T00:00:00"/>
    <s v="First Class"/>
    <s v="RC-19825"/>
    <s v="Roy Collins"/>
    <x v="0"/>
    <s v="United States"/>
    <s v="Pasadena"/>
    <s v="California"/>
    <n v="91104"/>
    <x v="1"/>
    <s v="OFF-ST-10001469"/>
    <x v="1"/>
    <x v="4"/>
    <x v="399"/>
    <n v="161.94"/>
    <n v="3"/>
    <n v="0"/>
    <n v="9.7164000000000001"/>
    <s v="Profit"/>
    <s v="CA"/>
    <x v="0"/>
    <x v="4"/>
  </r>
  <r>
    <n v="1311"/>
    <s v="CA-2016-141397"/>
    <x v="23"/>
    <d v="2016-06-21T00:00:00"/>
    <s v="First Class"/>
    <s v="RC-19825"/>
    <s v="Roy Collins"/>
    <x v="0"/>
    <s v="United States"/>
    <s v="Pasadena"/>
    <s v="California"/>
    <n v="91104"/>
    <x v="1"/>
    <s v="FUR-CH-10003846"/>
    <x v="0"/>
    <x v="1"/>
    <x v="924"/>
    <n v="161.56800000000001"/>
    <n v="2"/>
    <n v="0.2"/>
    <n v="-8.0784000000000002"/>
    <s v="Loss"/>
    <s v="CA"/>
    <x v="0"/>
    <x v="1"/>
  </r>
  <r>
    <n v="1312"/>
    <s v="CA-2016-141082"/>
    <x v="10"/>
    <d v="2016-12-13T00:00:00"/>
    <s v="Standard Class"/>
    <s v="FM-14380"/>
    <s v="Fred McMath"/>
    <x v="0"/>
    <s v="United States"/>
    <s v="Lawrence"/>
    <s v="Massachusetts"/>
    <n v="1841"/>
    <x v="3"/>
    <s v="OFF-LA-10001404"/>
    <x v="1"/>
    <x v="2"/>
    <x v="925"/>
    <n v="3.69"/>
    <n v="1"/>
    <n v="0"/>
    <n v="1.7343"/>
    <s v="Profit"/>
    <s v="CA"/>
    <x v="0"/>
    <x v="2"/>
  </r>
  <r>
    <n v="1313"/>
    <s v="CA-2016-141082"/>
    <x v="10"/>
    <d v="2016-12-13T00:00:00"/>
    <s v="Standard Class"/>
    <s v="FM-14380"/>
    <s v="Fred McMath"/>
    <x v="0"/>
    <s v="United States"/>
    <s v="Lawrence"/>
    <s v="Massachusetts"/>
    <n v="1841"/>
    <x v="3"/>
    <s v="OFF-LA-10001474"/>
    <x v="1"/>
    <x v="2"/>
    <x v="926"/>
    <n v="122.12"/>
    <n v="4"/>
    <n v="0"/>
    <n v="56.175199999999997"/>
    <s v="Profit"/>
    <s v="CA"/>
    <x v="0"/>
    <x v="2"/>
  </r>
  <r>
    <n v="1314"/>
    <s v="US-2016-134488"/>
    <x v="446"/>
    <d v="2016-10-01T00:00:00"/>
    <s v="Standard Class"/>
    <s v="PK-19075"/>
    <s v="Pete Kriz"/>
    <x v="0"/>
    <s v="United States"/>
    <s v="Columbus"/>
    <s v="Ohio"/>
    <n v="43229"/>
    <x v="3"/>
    <s v="FUR-CH-10003199"/>
    <x v="0"/>
    <x v="1"/>
    <x v="637"/>
    <n v="155.37200000000001"/>
    <n v="2"/>
    <n v="0.3"/>
    <n v="-13.317600000000001"/>
    <s v="Loss"/>
    <s v="US"/>
    <x v="1"/>
    <x v="1"/>
  </r>
  <r>
    <n v="1315"/>
    <s v="CA-2016-145919"/>
    <x v="122"/>
    <d v="2016-12-23T00:00:00"/>
    <s v="Standard Class"/>
    <s v="HG-14965"/>
    <s v="Henry Goldwyn"/>
    <x v="1"/>
    <s v="United States"/>
    <s v="Los Angeles"/>
    <s v="California"/>
    <n v="90032"/>
    <x v="1"/>
    <s v="OFF-PA-10003072"/>
    <x v="1"/>
    <x v="10"/>
    <x v="927"/>
    <n v="38.880000000000003"/>
    <n v="6"/>
    <n v="0"/>
    <n v="18.662400000000002"/>
    <s v="Profit"/>
    <s v="CA"/>
    <x v="0"/>
    <x v="10"/>
  </r>
  <r>
    <n v="1316"/>
    <s v="CA-2016-145919"/>
    <x v="122"/>
    <d v="2016-12-23T00:00:00"/>
    <s v="Standard Class"/>
    <s v="HG-14965"/>
    <s v="Henry Goldwyn"/>
    <x v="1"/>
    <s v="United States"/>
    <s v="Los Angeles"/>
    <s v="California"/>
    <n v="90032"/>
    <x v="1"/>
    <s v="FUR-FU-10004960"/>
    <x v="0"/>
    <x v="5"/>
    <x v="928"/>
    <n v="183.84"/>
    <n v="8"/>
    <n v="0"/>
    <n v="62.505600000000001"/>
    <s v="Profit"/>
    <s v="CA"/>
    <x v="0"/>
    <x v="5"/>
  </r>
  <r>
    <n v="1317"/>
    <s v="CA-2016-145919"/>
    <x v="122"/>
    <d v="2016-12-23T00:00:00"/>
    <s v="Standard Class"/>
    <s v="HG-14965"/>
    <s v="Henry Goldwyn"/>
    <x v="1"/>
    <s v="United States"/>
    <s v="Los Angeles"/>
    <s v="California"/>
    <n v="90032"/>
    <x v="1"/>
    <s v="OFF-SU-10003505"/>
    <x v="1"/>
    <x v="14"/>
    <x v="413"/>
    <n v="579.29999999999995"/>
    <n v="5"/>
    <n v="0"/>
    <n v="28.965"/>
    <s v="Profit"/>
    <s v="CA"/>
    <x v="0"/>
    <x v="14"/>
  </r>
  <r>
    <n v="1318"/>
    <s v="CA-2017-157651"/>
    <x v="389"/>
    <d v="2017-12-14T00:00:00"/>
    <s v="Standard Class"/>
    <s v="HA-14920"/>
    <s v="Helen Andreada"/>
    <x v="0"/>
    <s v="United States"/>
    <s v="Philadelphia"/>
    <s v="Pennsylvania"/>
    <n v="19120"/>
    <x v="3"/>
    <s v="TEC-AC-10003116"/>
    <x v="2"/>
    <x v="11"/>
    <x v="929"/>
    <n v="14.2"/>
    <n v="1"/>
    <n v="0.2"/>
    <n v="3.3725000000000001"/>
    <s v="Profit"/>
    <s v="CA"/>
    <x v="0"/>
    <x v="11"/>
  </r>
  <r>
    <n v="1319"/>
    <s v="CA-2014-160773"/>
    <x v="268"/>
    <d v="2014-07-05T00:00:00"/>
    <s v="Standard Class"/>
    <s v="LW-16825"/>
    <s v="Laurel Workman"/>
    <x v="1"/>
    <s v="United States"/>
    <s v="Deltona"/>
    <s v="Florida"/>
    <n v="32725"/>
    <x v="0"/>
    <s v="TEC-PH-10004586"/>
    <x v="2"/>
    <x v="7"/>
    <x v="899"/>
    <n v="575.91999999999996"/>
    <n v="2"/>
    <n v="0.2"/>
    <n v="71.989999999999995"/>
    <s v="Profit"/>
    <s v="CA"/>
    <x v="0"/>
    <x v="7"/>
  </r>
  <r>
    <n v="1320"/>
    <s v="CA-2014-160773"/>
    <x v="268"/>
    <d v="2014-07-05T00:00:00"/>
    <s v="Standard Class"/>
    <s v="LW-16825"/>
    <s v="Laurel Workman"/>
    <x v="1"/>
    <s v="United States"/>
    <s v="Deltona"/>
    <s v="Florida"/>
    <n v="32725"/>
    <x v="0"/>
    <s v="OFF-BI-10000546"/>
    <x v="1"/>
    <x v="8"/>
    <x v="614"/>
    <n v="5.1840000000000002"/>
    <n v="6"/>
    <n v="0.7"/>
    <n v="-3.6288"/>
    <s v="Loss"/>
    <s v="CA"/>
    <x v="0"/>
    <x v="8"/>
  </r>
  <r>
    <n v="1321"/>
    <s v="CA-2017-167703"/>
    <x v="447"/>
    <d v="2017-02-08T00:00:00"/>
    <s v="Standard Class"/>
    <s v="MC-17575"/>
    <s v="Matt Collins"/>
    <x v="0"/>
    <s v="United States"/>
    <s v="Cincinnati"/>
    <s v="Ohio"/>
    <n v="45231"/>
    <x v="3"/>
    <s v="OFF-BI-10002071"/>
    <x v="1"/>
    <x v="8"/>
    <x v="699"/>
    <n v="5.2290000000000001"/>
    <n v="3"/>
    <n v="0.7"/>
    <n v="-4.1832000000000003"/>
    <s v="Loss"/>
    <s v="CA"/>
    <x v="0"/>
    <x v="8"/>
  </r>
  <r>
    <n v="1322"/>
    <s v="CA-2017-167703"/>
    <x v="447"/>
    <d v="2017-02-08T00:00:00"/>
    <s v="Standard Class"/>
    <s v="MC-17575"/>
    <s v="Matt Collins"/>
    <x v="0"/>
    <s v="United States"/>
    <s v="Cincinnati"/>
    <s v="Ohio"/>
    <n v="45231"/>
    <x v="3"/>
    <s v="OFF-ST-10001490"/>
    <x v="1"/>
    <x v="4"/>
    <x v="518"/>
    <n v="285.55200000000002"/>
    <n v="2"/>
    <n v="0.2"/>
    <n v="35.694000000000003"/>
    <s v="Profit"/>
    <s v="CA"/>
    <x v="0"/>
    <x v="4"/>
  </r>
  <r>
    <n v="1323"/>
    <s v="CA-2017-121804"/>
    <x v="448"/>
    <d v="2017-03-08T00:00:00"/>
    <s v="Standard Class"/>
    <s v="LP-17095"/>
    <s v="Liz Preis"/>
    <x v="0"/>
    <s v="United States"/>
    <s v="Murray"/>
    <s v="Kentucky"/>
    <n v="42071"/>
    <x v="0"/>
    <s v="OFF-AP-10004859"/>
    <x v="1"/>
    <x v="9"/>
    <x v="930"/>
    <n v="72.8"/>
    <n v="5"/>
    <n v="0"/>
    <n v="19.655999999999999"/>
    <s v="Profit"/>
    <s v="CA"/>
    <x v="0"/>
    <x v="9"/>
  </r>
  <r>
    <n v="1324"/>
    <s v="CA-2017-162635"/>
    <x v="449"/>
    <d v="2017-10-10T00:00:00"/>
    <s v="First Class"/>
    <s v="EB-14170"/>
    <s v="Evan Bailliet"/>
    <x v="0"/>
    <s v="United States"/>
    <s v="Wilmington"/>
    <s v="North Carolina"/>
    <n v="28403"/>
    <x v="0"/>
    <s v="OFF-PA-10002659"/>
    <x v="1"/>
    <x v="10"/>
    <x v="931"/>
    <n v="10.816000000000001"/>
    <n v="4"/>
    <n v="0.2"/>
    <n v="3.5152000000000001"/>
    <s v="Profit"/>
    <s v="CA"/>
    <x v="0"/>
    <x v="10"/>
  </r>
  <r>
    <n v="1325"/>
    <s v="CA-2014-107153"/>
    <x v="450"/>
    <d v="2014-10-03T00:00:00"/>
    <s v="Standard Class"/>
    <s v="GZ-14545"/>
    <s v="George Zrebassa"/>
    <x v="1"/>
    <s v="United States"/>
    <s v="Lawrence"/>
    <s v="Massachusetts"/>
    <n v="1841"/>
    <x v="3"/>
    <s v="OFF-ST-10001321"/>
    <x v="1"/>
    <x v="4"/>
    <x v="421"/>
    <n v="46.26"/>
    <n v="3"/>
    <n v="0"/>
    <n v="12.4902"/>
    <s v="Profit"/>
    <s v="CA"/>
    <x v="0"/>
    <x v="4"/>
  </r>
  <r>
    <n v="1326"/>
    <s v="US-2014-117058"/>
    <x v="279"/>
    <d v="2014-05-30T00:00:00"/>
    <s v="First Class"/>
    <s v="LE-16810"/>
    <s v="Laurel Elliston"/>
    <x v="0"/>
    <s v="United States"/>
    <s v="Chicago"/>
    <s v="Illinois"/>
    <n v="60653"/>
    <x v="2"/>
    <s v="OFF-BI-10004139"/>
    <x v="1"/>
    <x v="8"/>
    <x v="932"/>
    <n v="17.46"/>
    <n v="6"/>
    <n v="0.8"/>
    <n v="-30.555"/>
    <s v="Loss"/>
    <s v="US"/>
    <x v="1"/>
    <x v="8"/>
  </r>
  <r>
    <n v="1327"/>
    <s v="CA-2015-120439"/>
    <x v="451"/>
    <d v="2015-06-18T00:00:00"/>
    <s v="Standard Class"/>
    <s v="AD-10180"/>
    <s v="Alan Dominguez"/>
    <x v="2"/>
    <s v="United States"/>
    <s v="Philadelphia"/>
    <s v="Pennsylvania"/>
    <n v="19120"/>
    <x v="3"/>
    <s v="FUR-FU-10001867"/>
    <x v="0"/>
    <x v="5"/>
    <x v="876"/>
    <n v="51.072000000000003"/>
    <n v="6"/>
    <n v="0.2"/>
    <n v="5.1071999999999997"/>
    <s v="Profit"/>
    <s v="CA"/>
    <x v="0"/>
    <x v="5"/>
  </r>
  <r>
    <n v="1328"/>
    <s v="CA-2016-128258"/>
    <x v="452"/>
    <d v="2016-04-01T00:00:00"/>
    <s v="First Class"/>
    <s v="CP-12085"/>
    <s v="Cathy Prescott"/>
    <x v="1"/>
    <s v="United States"/>
    <s v="Norwich"/>
    <s v="Connecticut"/>
    <n v="6360"/>
    <x v="3"/>
    <s v="OFF-PA-10004156"/>
    <x v="1"/>
    <x v="10"/>
    <x v="750"/>
    <n v="11.34"/>
    <n v="1"/>
    <n v="0"/>
    <n v="5.5566000000000004"/>
    <s v="Profit"/>
    <s v="CA"/>
    <x v="0"/>
    <x v="10"/>
  </r>
  <r>
    <n v="1329"/>
    <s v="CA-2017-106033"/>
    <x v="453"/>
    <d v="2017-10-18T00:00:00"/>
    <s v="Second Class"/>
    <s v="FG-14260"/>
    <s v="Frank Gastineau"/>
    <x v="2"/>
    <s v="United States"/>
    <s v="San Francisco"/>
    <s v="California"/>
    <n v="94110"/>
    <x v="1"/>
    <s v="OFF-AR-10002818"/>
    <x v="1"/>
    <x v="6"/>
    <x v="933"/>
    <n v="87.92"/>
    <n v="4"/>
    <n v="0"/>
    <n v="26.376000000000001"/>
    <s v="Profit"/>
    <s v="CA"/>
    <x v="0"/>
    <x v="6"/>
  </r>
  <r>
    <n v="1330"/>
    <s v="CA-2016-142762"/>
    <x v="454"/>
    <d v="2016-05-27T00:00:00"/>
    <s v="Standard Class"/>
    <s v="LD-17005"/>
    <s v="Lisa DeCherney"/>
    <x v="0"/>
    <s v="United States"/>
    <s v="San Francisco"/>
    <s v="California"/>
    <n v="94109"/>
    <x v="1"/>
    <s v="FUR-FU-10003691"/>
    <x v="0"/>
    <x v="5"/>
    <x v="886"/>
    <n v="37.049999999999997"/>
    <n v="3"/>
    <n v="0"/>
    <n v="16.302"/>
    <s v="Profit"/>
    <s v="CA"/>
    <x v="0"/>
    <x v="5"/>
  </r>
  <r>
    <n v="1331"/>
    <s v="CA-2017-127705"/>
    <x v="455"/>
    <d v="2017-06-06T00:00:00"/>
    <s v="Standard Class"/>
    <s v="AB-10255"/>
    <s v="Alejandro Ballentine"/>
    <x v="2"/>
    <s v="United States"/>
    <s v="Lorain"/>
    <s v="Ohio"/>
    <n v="44052"/>
    <x v="3"/>
    <s v="TEC-PH-10000347"/>
    <x v="2"/>
    <x v="7"/>
    <x v="500"/>
    <n v="2.97"/>
    <n v="1"/>
    <n v="0.4"/>
    <n v="-0.64349999999999996"/>
    <s v="Loss"/>
    <s v="CA"/>
    <x v="0"/>
    <x v="7"/>
  </r>
  <r>
    <n v="1332"/>
    <s v="CA-2017-127705"/>
    <x v="455"/>
    <d v="2017-06-06T00:00:00"/>
    <s v="Standard Class"/>
    <s v="AB-10255"/>
    <s v="Alejandro Ballentine"/>
    <x v="2"/>
    <s v="United States"/>
    <s v="Lorain"/>
    <s v="Ohio"/>
    <n v="44052"/>
    <x v="3"/>
    <s v="OFF-ST-10004507"/>
    <x v="1"/>
    <x v="4"/>
    <x v="457"/>
    <n v="27.44"/>
    <n v="2"/>
    <n v="0.2"/>
    <n v="2.4009999999999998"/>
    <s v="Profit"/>
    <s v="CA"/>
    <x v="0"/>
    <x v="4"/>
  </r>
  <r>
    <n v="1333"/>
    <s v="CA-2014-122567"/>
    <x v="456"/>
    <d v="2014-02-21T00:00:00"/>
    <s v="Standard Class"/>
    <s v="MN-17935"/>
    <s v="Michael Nguyen"/>
    <x v="0"/>
    <s v="United States"/>
    <s v="Dallas"/>
    <s v="Texas"/>
    <n v="75220"/>
    <x v="2"/>
    <s v="OFF-BI-10002012"/>
    <x v="1"/>
    <x v="8"/>
    <x v="749"/>
    <n v="1.08"/>
    <n v="3"/>
    <n v="0.8"/>
    <n v="-1.728"/>
    <s v="Loss"/>
    <s v="CA"/>
    <x v="0"/>
    <x v="8"/>
  </r>
  <r>
    <n v="1334"/>
    <s v="CA-2014-122567"/>
    <x v="456"/>
    <d v="2014-02-21T00:00:00"/>
    <s v="Standard Class"/>
    <s v="MN-17935"/>
    <s v="Michael Nguyen"/>
    <x v="0"/>
    <s v="United States"/>
    <s v="Dallas"/>
    <s v="Texas"/>
    <n v="75220"/>
    <x v="2"/>
    <s v="OFF-AP-10001303"/>
    <x v="1"/>
    <x v="9"/>
    <x v="934"/>
    <n v="7.96"/>
    <n v="2"/>
    <n v="0.8"/>
    <n v="-13.93"/>
    <s v="Loss"/>
    <s v="CA"/>
    <x v="0"/>
    <x v="9"/>
  </r>
  <r>
    <n v="1335"/>
    <s v="CA-2014-121664"/>
    <x v="457"/>
    <d v="2014-05-10T00:00:00"/>
    <s v="Standard Class"/>
    <s v="HP-14815"/>
    <s v="Harold Pawlan"/>
    <x v="2"/>
    <s v="United States"/>
    <s v="Los Angeles"/>
    <s v="California"/>
    <n v="90049"/>
    <x v="1"/>
    <s v="OFF-BI-10003684"/>
    <x v="1"/>
    <x v="8"/>
    <x v="714"/>
    <n v="140.73599999999999"/>
    <n v="8"/>
    <n v="0.2"/>
    <n v="52.776000000000003"/>
    <s v="Profit"/>
    <s v="CA"/>
    <x v="0"/>
    <x v="8"/>
  </r>
  <r>
    <n v="1336"/>
    <s v="CA-2016-122133"/>
    <x v="458"/>
    <d v="2016-05-23T00:00:00"/>
    <s v="Standard Class"/>
    <s v="JR-15670"/>
    <s v="Jim Radford"/>
    <x v="0"/>
    <s v="United States"/>
    <s v="Middletown"/>
    <s v="Connecticut"/>
    <n v="6457"/>
    <x v="3"/>
    <s v="OFF-ST-10002574"/>
    <x v="1"/>
    <x v="4"/>
    <x v="935"/>
    <n v="552.55999999999995"/>
    <n v="4"/>
    <n v="0"/>
    <n v="0"/>
    <s v="Profit"/>
    <s v="CA"/>
    <x v="0"/>
    <x v="4"/>
  </r>
  <r>
    <n v="1337"/>
    <s v="US-2017-123281"/>
    <x v="459"/>
    <d v="2017-04-07T00:00:00"/>
    <s v="Standard Class"/>
    <s v="JF-15190"/>
    <s v="Jamie Frazer"/>
    <x v="0"/>
    <s v="United States"/>
    <s v="Los Angeles"/>
    <s v="California"/>
    <n v="90008"/>
    <x v="1"/>
    <s v="FUR-FU-10003724"/>
    <x v="0"/>
    <x v="5"/>
    <x v="896"/>
    <n v="25.11"/>
    <n v="3"/>
    <n v="0"/>
    <n v="6.5286"/>
    <s v="Profit"/>
    <s v="US"/>
    <x v="1"/>
    <x v="5"/>
  </r>
  <r>
    <n v="1338"/>
    <s v="CA-2017-100524"/>
    <x v="185"/>
    <d v="2017-04-02T00:00:00"/>
    <s v="Second Class"/>
    <s v="CM-12115"/>
    <s v="Chad McGuire"/>
    <x v="0"/>
    <s v="United States"/>
    <s v="New York City"/>
    <s v="New York"/>
    <n v="10011"/>
    <x v="3"/>
    <s v="FUR-FU-10004018"/>
    <x v="0"/>
    <x v="5"/>
    <x v="936"/>
    <n v="29.78"/>
    <n v="2"/>
    <n v="0"/>
    <n v="8.0405999999999995"/>
    <s v="Profit"/>
    <s v="CA"/>
    <x v="0"/>
    <x v="5"/>
  </r>
  <r>
    <n v="1339"/>
    <s v="CA-2017-100524"/>
    <x v="185"/>
    <d v="2017-04-02T00:00:00"/>
    <s v="Second Class"/>
    <s v="CM-12115"/>
    <s v="Chad McGuire"/>
    <x v="0"/>
    <s v="United States"/>
    <s v="New York City"/>
    <s v="New York"/>
    <n v="10011"/>
    <x v="3"/>
    <s v="TEC-PH-10002549"/>
    <x v="2"/>
    <x v="7"/>
    <x v="937"/>
    <n v="677.58"/>
    <n v="3"/>
    <n v="0"/>
    <n v="176.17080000000001"/>
    <s v="Profit"/>
    <s v="CA"/>
    <x v="0"/>
    <x v="7"/>
  </r>
  <r>
    <n v="1340"/>
    <s v="CA-2017-100524"/>
    <x v="185"/>
    <d v="2017-04-02T00:00:00"/>
    <s v="Second Class"/>
    <s v="CM-12115"/>
    <s v="Chad McGuire"/>
    <x v="0"/>
    <s v="United States"/>
    <s v="New York City"/>
    <s v="New York"/>
    <n v="10011"/>
    <x v="3"/>
    <s v="OFF-PA-10004911"/>
    <x v="1"/>
    <x v="10"/>
    <x v="938"/>
    <n v="75.040000000000006"/>
    <n v="8"/>
    <n v="0"/>
    <n v="36.019199999999998"/>
    <s v="Profit"/>
    <s v="CA"/>
    <x v="0"/>
    <x v="10"/>
  </r>
  <r>
    <n v="1341"/>
    <s v="CA-2017-113481"/>
    <x v="460"/>
    <d v="2017-01-04T00:00:00"/>
    <s v="First Class"/>
    <s v="AS-10045"/>
    <s v="Aaron Smayling"/>
    <x v="1"/>
    <s v="United States"/>
    <s v="Jacksonville"/>
    <s v="North Carolina"/>
    <n v="28540"/>
    <x v="0"/>
    <s v="TEC-MA-10002178"/>
    <x v="2"/>
    <x v="15"/>
    <x v="939"/>
    <n v="695.7"/>
    <n v="2"/>
    <n v="0.5"/>
    <n v="-27.827999999999999"/>
    <s v="Loss"/>
    <s v="CA"/>
    <x v="0"/>
    <x v="15"/>
  </r>
  <r>
    <n v="1342"/>
    <s v="CA-2017-113481"/>
    <x v="460"/>
    <d v="2017-01-04T00:00:00"/>
    <s v="First Class"/>
    <s v="AS-10045"/>
    <s v="Aaron Smayling"/>
    <x v="1"/>
    <s v="United States"/>
    <s v="Jacksonville"/>
    <s v="North Carolina"/>
    <n v="28540"/>
    <x v="0"/>
    <s v="OFF-BI-10003694"/>
    <x v="1"/>
    <x v="8"/>
    <x v="858"/>
    <n v="15.66"/>
    <n v="5"/>
    <n v="0.7"/>
    <n v="-12.528"/>
    <s v="Loss"/>
    <s v="CA"/>
    <x v="0"/>
    <x v="8"/>
  </r>
  <r>
    <n v="1343"/>
    <s v="CA-2017-113481"/>
    <x v="460"/>
    <d v="2017-01-04T00:00:00"/>
    <s v="First Class"/>
    <s v="AS-10045"/>
    <s v="Aaron Smayling"/>
    <x v="1"/>
    <s v="United States"/>
    <s v="Jacksonville"/>
    <s v="North Carolina"/>
    <n v="28540"/>
    <x v="0"/>
    <s v="OFF-BI-10000474"/>
    <x v="1"/>
    <x v="8"/>
    <x v="27"/>
    <n v="28.853999999999999"/>
    <n v="6"/>
    <n v="0.7"/>
    <n v="-21.159600000000001"/>
    <s v="Loss"/>
    <s v="CA"/>
    <x v="0"/>
    <x v="8"/>
  </r>
  <r>
    <n v="1344"/>
    <s v="CA-2015-131758"/>
    <x v="71"/>
    <d v="2015-06-01T00:00:00"/>
    <s v="Standard Class"/>
    <s v="KB-16315"/>
    <s v="Karl Braun"/>
    <x v="0"/>
    <s v="United States"/>
    <s v="Freeport"/>
    <s v="New York"/>
    <n v="11520"/>
    <x v="3"/>
    <s v="OFF-AR-10000411"/>
    <x v="1"/>
    <x v="6"/>
    <x v="940"/>
    <n v="47.82"/>
    <n v="3"/>
    <n v="0"/>
    <n v="14.346"/>
    <s v="Profit"/>
    <s v="CA"/>
    <x v="0"/>
    <x v="6"/>
  </r>
  <r>
    <n v="1345"/>
    <s v="CA-2015-131758"/>
    <x v="71"/>
    <d v="2015-06-01T00:00:00"/>
    <s v="Standard Class"/>
    <s v="KB-16315"/>
    <s v="Karl Braun"/>
    <x v="0"/>
    <s v="United States"/>
    <s v="Freeport"/>
    <s v="New York"/>
    <n v="11520"/>
    <x v="3"/>
    <s v="OFF-LA-10000262"/>
    <x v="1"/>
    <x v="2"/>
    <x v="941"/>
    <n v="13.05"/>
    <n v="5"/>
    <n v="0"/>
    <n v="6.0030000000000001"/>
    <s v="Profit"/>
    <s v="CA"/>
    <x v="0"/>
    <x v="2"/>
  </r>
  <r>
    <n v="1346"/>
    <s v="CA-2014-118339"/>
    <x v="461"/>
    <d v="2014-03-24T00:00:00"/>
    <s v="Standard Class"/>
    <s v="BN-11515"/>
    <s v="Bradley Nguyen"/>
    <x v="0"/>
    <s v="United States"/>
    <s v="Lakeville"/>
    <s v="Minnesota"/>
    <n v="55044"/>
    <x v="2"/>
    <s v="OFF-AP-10001154"/>
    <x v="1"/>
    <x v="9"/>
    <x v="589"/>
    <n v="93.78"/>
    <n v="2"/>
    <n v="0"/>
    <n v="36.574199999999998"/>
    <s v="Profit"/>
    <s v="CA"/>
    <x v="0"/>
    <x v="9"/>
  </r>
  <r>
    <n v="1347"/>
    <s v="CA-2014-118339"/>
    <x v="461"/>
    <d v="2014-03-24T00:00:00"/>
    <s v="Standard Class"/>
    <s v="BN-11515"/>
    <s v="Bradley Nguyen"/>
    <x v="0"/>
    <s v="United States"/>
    <s v="Lakeville"/>
    <s v="Minnesota"/>
    <n v="55044"/>
    <x v="2"/>
    <s v="OFF-PA-10000466"/>
    <x v="1"/>
    <x v="10"/>
    <x v="942"/>
    <n v="47.18"/>
    <n v="7"/>
    <n v="0"/>
    <n v="23.59"/>
    <s v="Profit"/>
    <s v="CA"/>
    <x v="0"/>
    <x v="10"/>
  </r>
  <r>
    <n v="1348"/>
    <s v="CA-2014-118339"/>
    <x v="461"/>
    <d v="2014-03-24T00:00:00"/>
    <s v="Standard Class"/>
    <s v="BN-11515"/>
    <s v="Bradley Nguyen"/>
    <x v="0"/>
    <s v="United States"/>
    <s v="Lakeville"/>
    <s v="Minnesota"/>
    <n v="55044"/>
    <x v="2"/>
    <s v="OFF-AR-10003829"/>
    <x v="1"/>
    <x v="6"/>
    <x v="943"/>
    <n v="19.68"/>
    <n v="6"/>
    <n v="0"/>
    <n v="5.7072000000000003"/>
    <s v="Profit"/>
    <s v="CA"/>
    <x v="0"/>
    <x v="6"/>
  </r>
  <r>
    <n v="1349"/>
    <s v="CA-2014-118339"/>
    <x v="461"/>
    <d v="2014-03-24T00:00:00"/>
    <s v="Standard Class"/>
    <s v="BN-11515"/>
    <s v="Bradley Nguyen"/>
    <x v="0"/>
    <s v="United States"/>
    <s v="Lakeville"/>
    <s v="Minnesota"/>
    <n v="55044"/>
    <x v="2"/>
    <s v="OFF-BI-10001758"/>
    <x v="1"/>
    <x v="8"/>
    <x v="944"/>
    <n v="53.4"/>
    <n v="10"/>
    <n v="0"/>
    <n v="25.097999999999999"/>
    <s v="Profit"/>
    <s v="CA"/>
    <x v="0"/>
    <x v="8"/>
  </r>
  <r>
    <n v="1350"/>
    <s v="CA-2014-118339"/>
    <x v="461"/>
    <d v="2014-03-24T00:00:00"/>
    <s v="Standard Class"/>
    <s v="BN-11515"/>
    <s v="Bradley Nguyen"/>
    <x v="0"/>
    <s v="United States"/>
    <s v="Lakeville"/>
    <s v="Minnesota"/>
    <n v="55044"/>
    <x v="2"/>
    <s v="OFF-BI-10000136"/>
    <x v="1"/>
    <x v="8"/>
    <x v="945"/>
    <n v="35.880000000000003"/>
    <n v="6"/>
    <n v="0"/>
    <n v="17.2224"/>
    <s v="Profit"/>
    <s v="CA"/>
    <x v="0"/>
    <x v="8"/>
  </r>
  <r>
    <n v="1351"/>
    <s v="CA-2014-153976"/>
    <x v="462"/>
    <d v="2014-10-08T00:00:00"/>
    <s v="Second Class"/>
    <s v="BP-11290"/>
    <s v="Beth Paige"/>
    <x v="0"/>
    <s v="United States"/>
    <s v="Evanston"/>
    <s v="Illinois"/>
    <n v="60201"/>
    <x v="2"/>
    <s v="FUR-CH-10002880"/>
    <x v="0"/>
    <x v="1"/>
    <x v="809"/>
    <n v="258.279"/>
    <n v="3"/>
    <n v="0.3"/>
    <n v="-70.104299999999995"/>
    <s v="Loss"/>
    <s v="CA"/>
    <x v="0"/>
    <x v="1"/>
  </r>
  <r>
    <n v="1352"/>
    <s v="CA-2016-162901"/>
    <x v="463"/>
    <d v="2016-03-31T00:00:00"/>
    <s v="First Class"/>
    <s v="AS-10045"/>
    <s v="Aaron Smayling"/>
    <x v="1"/>
    <s v="United States"/>
    <s v="Arlington"/>
    <s v="Virginia"/>
    <n v="22204"/>
    <x v="0"/>
    <s v="OFF-ST-10000649"/>
    <x v="1"/>
    <x v="4"/>
    <x v="946"/>
    <n v="31.4"/>
    <n v="2"/>
    <n v="0"/>
    <n v="7.85"/>
    <s v="Profit"/>
    <s v="CA"/>
    <x v="0"/>
    <x v="4"/>
  </r>
  <r>
    <n v="1353"/>
    <s v="CA-2017-162978"/>
    <x v="464"/>
    <d v="2017-05-09T00:00:00"/>
    <s v="Standard Class"/>
    <s v="LW-16990"/>
    <s v="Lindsay Williams"/>
    <x v="1"/>
    <s v="United States"/>
    <s v="San Francisco"/>
    <s v="California"/>
    <n v="94109"/>
    <x v="1"/>
    <s v="TEC-PH-10003092"/>
    <x v="2"/>
    <x v="7"/>
    <x v="521"/>
    <n v="183.96"/>
    <n v="5"/>
    <n v="0.2"/>
    <n v="20.695499999999999"/>
    <s v="Profit"/>
    <s v="CA"/>
    <x v="0"/>
    <x v="7"/>
  </r>
  <r>
    <n v="1354"/>
    <s v="CA-2017-162978"/>
    <x v="464"/>
    <d v="2017-05-09T00:00:00"/>
    <s v="Standard Class"/>
    <s v="LW-16990"/>
    <s v="Lindsay Williams"/>
    <x v="1"/>
    <s v="United States"/>
    <s v="San Francisco"/>
    <s v="California"/>
    <n v="94109"/>
    <x v="1"/>
    <s v="OFF-PA-10002250"/>
    <x v="1"/>
    <x v="10"/>
    <x v="706"/>
    <n v="17.61"/>
    <n v="3"/>
    <n v="0"/>
    <n v="8.4527999999999999"/>
    <s v="Profit"/>
    <s v="CA"/>
    <x v="0"/>
    <x v="10"/>
  </r>
  <r>
    <n v="1355"/>
    <s v="CA-2017-162978"/>
    <x v="464"/>
    <d v="2017-05-09T00:00:00"/>
    <s v="Standard Class"/>
    <s v="LW-16990"/>
    <s v="Lindsay Williams"/>
    <x v="1"/>
    <s v="United States"/>
    <s v="San Francisco"/>
    <s v="California"/>
    <n v="94109"/>
    <x v="1"/>
    <s v="FUR-TA-10003473"/>
    <x v="0"/>
    <x v="3"/>
    <x v="216"/>
    <n v="300.904"/>
    <n v="1"/>
    <n v="0.2"/>
    <n v="11.283899999999999"/>
    <s v="Profit"/>
    <s v="CA"/>
    <x v="0"/>
    <x v="3"/>
  </r>
  <r>
    <n v="1356"/>
    <s v="US-2014-160444"/>
    <x v="260"/>
    <d v="2014-07-05T00:00:00"/>
    <s v="Same Day"/>
    <s v="DC-12850"/>
    <s v="Dan Campbell"/>
    <x v="0"/>
    <s v="United States"/>
    <s v="Houston"/>
    <s v="Texas"/>
    <n v="77036"/>
    <x v="2"/>
    <s v="OFF-ST-10001522"/>
    <x v="1"/>
    <x v="4"/>
    <x v="197"/>
    <n v="220.77600000000001"/>
    <n v="3"/>
    <n v="0.2"/>
    <n v="-44.155200000000001"/>
    <s v="Loss"/>
    <s v="US"/>
    <x v="1"/>
    <x v="4"/>
  </r>
  <r>
    <n v="1357"/>
    <s v="US-2014-160444"/>
    <x v="260"/>
    <d v="2014-07-05T00:00:00"/>
    <s v="Same Day"/>
    <s v="DC-12850"/>
    <s v="Dan Campbell"/>
    <x v="0"/>
    <s v="United States"/>
    <s v="Houston"/>
    <s v="Texas"/>
    <n v="77036"/>
    <x v="2"/>
    <s v="OFF-ST-10000563"/>
    <x v="1"/>
    <x v="4"/>
    <x v="903"/>
    <n v="281.42399999999998"/>
    <n v="11"/>
    <n v="0.2"/>
    <n v="-35.177999999999997"/>
    <s v="Loss"/>
    <s v="US"/>
    <x v="1"/>
    <x v="4"/>
  </r>
  <r>
    <n v="1358"/>
    <s v="CA-2016-145247"/>
    <x v="465"/>
    <d v="2016-05-07T00:00:00"/>
    <s v="First Class"/>
    <s v="ND-18370"/>
    <s v="Natalie DeCherney"/>
    <x v="0"/>
    <s v="United States"/>
    <s v="Louisville"/>
    <s v="Kentucky"/>
    <n v="40214"/>
    <x v="0"/>
    <s v="OFF-PA-10003641"/>
    <x v="1"/>
    <x v="10"/>
    <x v="947"/>
    <n v="79.14"/>
    <n v="3"/>
    <n v="0"/>
    <n v="36.404400000000003"/>
    <s v="Profit"/>
    <s v="CA"/>
    <x v="0"/>
    <x v="10"/>
  </r>
  <r>
    <n v="1359"/>
    <s v="CA-2017-160045"/>
    <x v="466"/>
    <d v="2017-04-27T00:00:00"/>
    <s v="First Class"/>
    <s v="LB-16735"/>
    <s v="Larry Blacks"/>
    <x v="0"/>
    <s v="United States"/>
    <s v="Fort Worth"/>
    <s v="Texas"/>
    <n v="76106"/>
    <x v="2"/>
    <s v="FUR-FU-10000010"/>
    <x v="0"/>
    <x v="5"/>
    <x v="527"/>
    <n v="1.988"/>
    <n v="1"/>
    <n v="0.6"/>
    <n v="-1.4413"/>
    <s v="Loss"/>
    <s v="CA"/>
    <x v="0"/>
    <x v="5"/>
  </r>
  <r>
    <n v="1360"/>
    <s v="US-2014-151925"/>
    <x v="467"/>
    <d v="2014-10-01T00:00:00"/>
    <s v="Second Class"/>
    <s v="KT-16465"/>
    <s v="Kean Takahito"/>
    <x v="0"/>
    <s v="United States"/>
    <s v="Los Angeles"/>
    <s v="California"/>
    <n v="90049"/>
    <x v="1"/>
    <s v="FUR-CH-10002961"/>
    <x v="0"/>
    <x v="1"/>
    <x v="948"/>
    <n v="145.56800000000001"/>
    <n v="2"/>
    <n v="0.2"/>
    <n v="0"/>
    <s v="Profit"/>
    <s v="US"/>
    <x v="1"/>
    <x v="1"/>
  </r>
  <r>
    <n v="1361"/>
    <s v="CA-2017-125199"/>
    <x v="15"/>
    <d v="2017-10-25T00:00:00"/>
    <s v="Standard Class"/>
    <s v="HM-14860"/>
    <s v="Harry Marie"/>
    <x v="1"/>
    <s v="United States"/>
    <s v="Philadelphia"/>
    <s v="Pennsylvania"/>
    <n v="19120"/>
    <x v="3"/>
    <s v="OFF-AR-10002956"/>
    <x v="1"/>
    <x v="6"/>
    <x v="666"/>
    <n v="123.256"/>
    <n v="7"/>
    <n v="0.2"/>
    <n v="9.2441999999999993"/>
    <s v="Profit"/>
    <s v="CA"/>
    <x v="0"/>
    <x v="6"/>
  </r>
  <r>
    <n v="1362"/>
    <s v="CA-2017-125199"/>
    <x v="15"/>
    <d v="2017-10-25T00:00:00"/>
    <s v="Standard Class"/>
    <s v="HM-14860"/>
    <s v="Harry Marie"/>
    <x v="1"/>
    <s v="United States"/>
    <s v="Philadelphia"/>
    <s v="Pennsylvania"/>
    <n v="19120"/>
    <x v="3"/>
    <s v="OFF-PA-10004041"/>
    <x v="1"/>
    <x v="10"/>
    <x v="949"/>
    <n v="23.68"/>
    <n v="4"/>
    <n v="0.2"/>
    <n v="7.4"/>
    <s v="Profit"/>
    <s v="CA"/>
    <x v="0"/>
    <x v="10"/>
  </r>
  <r>
    <n v="1363"/>
    <s v="CA-2017-125199"/>
    <x v="15"/>
    <d v="2017-10-25T00:00:00"/>
    <s v="Standard Class"/>
    <s v="HM-14860"/>
    <s v="Harry Marie"/>
    <x v="1"/>
    <s v="United States"/>
    <s v="Philadelphia"/>
    <s v="Pennsylvania"/>
    <n v="19120"/>
    <x v="3"/>
    <s v="TEC-PH-10001336"/>
    <x v="2"/>
    <x v="7"/>
    <x v="950"/>
    <n v="309.57600000000002"/>
    <n v="4"/>
    <n v="0.4"/>
    <n v="-56.755600000000001"/>
    <s v="Loss"/>
    <s v="CA"/>
    <x v="0"/>
    <x v="7"/>
  </r>
  <r>
    <n v="1364"/>
    <s v="US-2017-155425"/>
    <x v="468"/>
    <d v="2017-11-11T00:00:00"/>
    <s v="First Class"/>
    <s v="AB-10600"/>
    <s v="Ann Blume"/>
    <x v="1"/>
    <s v="United States"/>
    <s v="Tucson"/>
    <s v="Arizona"/>
    <n v="85705"/>
    <x v="1"/>
    <s v="OFF-BI-10001036"/>
    <x v="1"/>
    <x v="8"/>
    <x v="624"/>
    <n v="38.387999999999998"/>
    <n v="14"/>
    <n v="0.7"/>
    <n v="-25.591999999999999"/>
    <s v="Loss"/>
    <s v="US"/>
    <x v="1"/>
    <x v="8"/>
  </r>
  <r>
    <n v="1365"/>
    <s v="US-2017-155425"/>
    <x v="468"/>
    <d v="2017-11-11T00:00:00"/>
    <s v="First Class"/>
    <s v="AB-10600"/>
    <s v="Ann Blume"/>
    <x v="1"/>
    <s v="United States"/>
    <s v="Tucson"/>
    <s v="Arizona"/>
    <n v="85705"/>
    <x v="1"/>
    <s v="TEC-MA-10003183"/>
    <x v="2"/>
    <x v="15"/>
    <x v="951"/>
    <n v="95.994"/>
    <n v="2"/>
    <n v="0.7"/>
    <n v="-63.996000000000002"/>
    <s v="Loss"/>
    <s v="US"/>
    <x v="1"/>
    <x v="15"/>
  </r>
  <r>
    <n v="1366"/>
    <s v="US-2017-155425"/>
    <x v="468"/>
    <d v="2017-11-11T00:00:00"/>
    <s v="First Class"/>
    <s v="AB-10600"/>
    <s v="Ann Blume"/>
    <x v="1"/>
    <s v="United States"/>
    <s v="Tucson"/>
    <s v="Arizona"/>
    <n v="85705"/>
    <x v="1"/>
    <s v="TEC-AC-10001314"/>
    <x v="2"/>
    <x v="11"/>
    <x v="952"/>
    <n v="239.952"/>
    <n v="6"/>
    <n v="0.2"/>
    <n v="-35.992800000000003"/>
    <s v="Loss"/>
    <s v="US"/>
    <x v="1"/>
    <x v="11"/>
  </r>
  <r>
    <n v="1367"/>
    <s v="US-2017-155425"/>
    <x v="468"/>
    <d v="2017-11-11T00:00:00"/>
    <s v="First Class"/>
    <s v="AB-10600"/>
    <s v="Ann Blume"/>
    <x v="1"/>
    <s v="United States"/>
    <s v="Tucson"/>
    <s v="Arizona"/>
    <n v="85705"/>
    <x v="1"/>
    <s v="TEC-PH-10002563"/>
    <x v="2"/>
    <x v="7"/>
    <x v="203"/>
    <n v="201.584"/>
    <n v="2"/>
    <n v="0.2"/>
    <n v="15.1188"/>
    <s v="Profit"/>
    <s v="US"/>
    <x v="1"/>
    <x v="7"/>
  </r>
  <r>
    <n v="1368"/>
    <s v="US-2017-155425"/>
    <x v="468"/>
    <d v="2017-11-11T00:00:00"/>
    <s v="First Class"/>
    <s v="AB-10600"/>
    <s v="Ann Blume"/>
    <x v="1"/>
    <s v="United States"/>
    <s v="Tucson"/>
    <s v="Arizona"/>
    <n v="85705"/>
    <x v="1"/>
    <s v="FUR-CH-10003312"/>
    <x v="0"/>
    <x v="1"/>
    <x v="299"/>
    <n v="899.13599999999997"/>
    <n v="4"/>
    <n v="0.2"/>
    <n v="-146.1096"/>
    <s v="Loss"/>
    <s v="US"/>
    <x v="1"/>
    <x v="1"/>
  </r>
  <r>
    <n v="1369"/>
    <s v="CA-2017-133249"/>
    <x v="141"/>
    <d v="2017-07-11T00:00:00"/>
    <s v="First Class"/>
    <s v="SZ-20035"/>
    <s v="Sam Zeldin"/>
    <x v="2"/>
    <s v="United States"/>
    <s v="Pico Rivera"/>
    <s v="California"/>
    <n v="90660"/>
    <x v="1"/>
    <s v="FUR-FU-10001588"/>
    <x v="0"/>
    <x v="5"/>
    <x v="287"/>
    <n v="145.9"/>
    <n v="5"/>
    <n v="0"/>
    <n v="62.737000000000002"/>
    <s v="Profit"/>
    <s v="CA"/>
    <x v="0"/>
    <x v="5"/>
  </r>
  <r>
    <n v="1370"/>
    <s v="US-2015-103471"/>
    <x v="100"/>
    <d v="2015-12-28T00:00:00"/>
    <s v="Standard Class"/>
    <s v="JR-15670"/>
    <s v="Jim Radford"/>
    <x v="0"/>
    <s v="United States"/>
    <s v="Colorado Springs"/>
    <s v="Colorado"/>
    <n v="80906"/>
    <x v="1"/>
    <s v="FUR-BO-10002613"/>
    <x v="0"/>
    <x v="0"/>
    <x v="179"/>
    <n v="590.05799999999999"/>
    <n v="7"/>
    <n v="0.7"/>
    <n v="-786.74400000000003"/>
    <s v="Loss"/>
    <s v="US"/>
    <x v="1"/>
    <x v="0"/>
  </r>
  <r>
    <n v="1371"/>
    <s v="US-2015-103471"/>
    <x v="100"/>
    <d v="2015-12-28T00:00:00"/>
    <s v="Standard Class"/>
    <s v="JR-15670"/>
    <s v="Jim Radford"/>
    <x v="0"/>
    <s v="United States"/>
    <s v="Colorado Springs"/>
    <s v="Colorado"/>
    <n v="80906"/>
    <x v="1"/>
    <s v="OFF-AR-10003405"/>
    <x v="1"/>
    <x v="6"/>
    <x v="628"/>
    <n v="14.04"/>
    <n v="3"/>
    <n v="0.2"/>
    <n v="1.5794999999999999"/>
    <s v="Profit"/>
    <s v="US"/>
    <x v="1"/>
    <x v="6"/>
  </r>
  <r>
    <n v="1372"/>
    <s v="CA-2017-136672"/>
    <x v="469"/>
    <d v="2017-03-12T00:00:00"/>
    <s v="Standard Class"/>
    <s v="MG-17890"/>
    <s v="Michael Granlund"/>
    <x v="2"/>
    <s v="United States"/>
    <s v="Clinton"/>
    <s v="Maryland"/>
    <n v="20735"/>
    <x v="3"/>
    <s v="TEC-AC-10004510"/>
    <x v="2"/>
    <x v="11"/>
    <x v="953"/>
    <n v="49.08"/>
    <n v="3"/>
    <n v="0"/>
    <n v="4.9080000000000004"/>
    <s v="Profit"/>
    <s v="CA"/>
    <x v="0"/>
    <x v="11"/>
  </r>
  <r>
    <n v="1373"/>
    <s v="US-2014-157021"/>
    <x v="470"/>
    <d v="2014-04-06T00:00:00"/>
    <s v="Second Class"/>
    <s v="KM-16720"/>
    <s v="Kunst Miller"/>
    <x v="0"/>
    <s v="United States"/>
    <s v="Vallejo"/>
    <s v="California"/>
    <n v="94591"/>
    <x v="1"/>
    <s v="OFF-LA-10002312"/>
    <x v="1"/>
    <x v="2"/>
    <x v="579"/>
    <n v="29.6"/>
    <n v="2"/>
    <n v="0"/>
    <n v="14.8"/>
    <s v="Profit"/>
    <s v="US"/>
    <x v="1"/>
    <x v="2"/>
  </r>
  <r>
    <n v="1374"/>
    <s v="US-2014-157021"/>
    <x v="470"/>
    <d v="2014-04-06T00:00:00"/>
    <s v="Second Class"/>
    <s v="KM-16720"/>
    <s v="Kunst Miller"/>
    <x v="0"/>
    <s v="United States"/>
    <s v="Vallejo"/>
    <s v="California"/>
    <n v="94591"/>
    <x v="1"/>
    <s v="OFF-BI-10000042"/>
    <x v="1"/>
    <x v="8"/>
    <x v="954"/>
    <n v="17.088000000000001"/>
    <n v="4"/>
    <n v="0.2"/>
    <n v="5.5536000000000003"/>
    <s v="Profit"/>
    <s v="US"/>
    <x v="1"/>
    <x v="8"/>
  </r>
  <r>
    <n v="1375"/>
    <s v="CA-2015-120362"/>
    <x v="471"/>
    <d v="2015-09-19T00:00:00"/>
    <s v="Standard Class"/>
    <s v="CA-12265"/>
    <s v="Christina Anderson"/>
    <x v="0"/>
    <s v="United States"/>
    <s v="Provo"/>
    <s v="Utah"/>
    <n v="84604"/>
    <x v="1"/>
    <s v="FUR-TA-10003008"/>
    <x v="0"/>
    <x v="3"/>
    <x v="955"/>
    <n v="912.75"/>
    <n v="5"/>
    <n v="0"/>
    <n v="118.6575"/>
    <s v="Profit"/>
    <s v="CA"/>
    <x v="0"/>
    <x v="3"/>
  </r>
  <r>
    <n v="1376"/>
    <s v="CA-2014-126361"/>
    <x v="472"/>
    <d v="2014-08-09T00:00:00"/>
    <s v="Second Class"/>
    <s v="VD-21670"/>
    <s v="Valerie Dominguez"/>
    <x v="0"/>
    <s v="United States"/>
    <s v="Pleasant Grove"/>
    <s v="Utah"/>
    <n v="84062"/>
    <x v="1"/>
    <s v="OFF-AP-10003590"/>
    <x v="1"/>
    <x v="9"/>
    <x v="956"/>
    <n v="1089.75"/>
    <n v="3"/>
    <n v="0"/>
    <n v="305.13"/>
    <s v="Profit"/>
    <s v="CA"/>
    <x v="0"/>
    <x v="9"/>
  </r>
  <r>
    <n v="1377"/>
    <s v="CA-2014-126361"/>
    <x v="472"/>
    <d v="2014-08-09T00:00:00"/>
    <s v="Second Class"/>
    <s v="VD-21670"/>
    <s v="Valerie Dominguez"/>
    <x v="0"/>
    <s v="United States"/>
    <s v="Pleasant Grove"/>
    <s v="Utah"/>
    <n v="84062"/>
    <x v="1"/>
    <s v="OFF-PA-10000806"/>
    <x v="1"/>
    <x v="10"/>
    <x v="957"/>
    <n v="447.84"/>
    <n v="8"/>
    <n v="0"/>
    <n v="219.44159999999999"/>
    <s v="Profit"/>
    <s v="CA"/>
    <x v="0"/>
    <x v="10"/>
  </r>
  <r>
    <n v="1378"/>
    <s v="CA-2014-126361"/>
    <x v="472"/>
    <d v="2014-08-09T00:00:00"/>
    <s v="Second Class"/>
    <s v="VD-21670"/>
    <s v="Valerie Dominguez"/>
    <x v="0"/>
    <s v="United States"/>
    <s v="Pleasant Grove"/>
    <s v="Utah"/>
    <n v="84062"/>
    <x v="1"/>
    <s v="OFF-AR-10000896"/>
    <x v="1"/>
    <x v="6"/>
    <x v="958"/>
    <n v="16.399999999999999"/>
    <n v="5"/>
    <n v="0"/>
    <n v="4.2640000000000002"/>
    <s v="Profit"/>
    <s v="CA"/>
    <x v="0"/>
    <x v="6"/>
  </r>
  <r>
    <n v="1379"/>
    <s v="CA-2014-126361"/>
    <x v="472"/>
    <d v="2014-08-09T00:00:00"/>
    <s v="Second Class"/>
    <s v="VD-21670"/>
    <s v="Valerie Dominguez"/>
    <x v="0"/>
    <s v="United States"/>
    <s v="Pleasant Grove"/>
    <s v="Utah"/>
    <n v="84062"/>
    <x v="1"/>
    <s v="TEC-PH-10002310"/>
    <x v="2"/>
    <x v="7"/>
    <x v="959"/>
    <n v="399.96"/>
    <n v="5"/>
    <n v="0.2"/>
    <n v="34.996499999999997"/>
    <s v="Profit"/>
    <s v="CA"/>
    <x v="0"/>
    <x v="7"/>
  </r>
  <r>
    <n v="1380"/>
    <s v="CA-2014-126361"/>
    <x v="472"/>
    <d v="2014-08-09T00:00:00"/>
    <s v="Second Class"/>
    <s v="VD-21670"/>
    <s v="Valerie Dominguez"/>
    <x v="0"/>
    <s v="United States"/>
    <s v="Pleasant Grove"/>
    <s v="Utah"/>
    <n v="84062"/>
    <x v="1"/>
    <s v="OFF-ST-10002289"/>
    <x v="1"/>
    <x v="4"/>
    <x v="960"/>
    <n v="158.9"/>
    <n v="5"/>
    <n v="0"/>
    <n v="7.9450000000000003"/>
    <s v="Profit"/>
    <s v="CA"/>
    <x v="0"/>
    <x v="4"/>
  </r>
  <r>
    <n v="1381"/>
    <s v="CA-2014-126361"/>
    <x v="472"/>
    <d v="2014-08-09T00:00:00"/>
    <s v="Second Class"/>
    <s v="VD-21670"/>
    <s v="Valerie Dominguez"/>
    <x v="0"/>
    <s v="United States"/>
    <s v="Pleasant Grove"/>
    <s v="Utah"/>
    <n v="84062"/>
    <x v="1"/>
    <s v="OFF-BI-10002852"/>
    <x v="1"/>
    <x v="8"/>
    <x v="91"/>
    <n v="13.183999999999999"/>
    <n v="1"/>
    <n v="0.2"/>
    <n v="4.7792000000000003"/>
    <s v="Profit"/>
    <s v="CA"/>
    <x v="0"/>
    <x v="8"/>
  </r>
  <r>
    <n v="1382"/>
    <s v="US-2016-100566"/>
    <x v="323"/>
    <d v="2016-09-09T00:00:00"/>
    <s v="Standard Class"/>
    <s v="JK-16120"/>
    <s v="Julie Kriz"/>
    <x v="2"/>
    <s v="United States"/>
    <s v="Aurora"/>
    <s v="Illinois"/>
    <n v="60505"/>
    <x v="2"/>
    <s v="FUR-FU-10003394"/>
    <x v="0"/>
    <x v="5"/>
    <x v="583"/>
    <n v="83.951999999999998"/>
    <n v="3"/>
    <n v="0.6"/>
    <n v="-90.248400000000004"/>
    <s v="Loss"/>
    <s v="US"/>
    <x v="1"/>
    <x v="5"/>
  </r>
  <r>
    <n v="1383"/>
    <s v="US-2016-108504"/>
    <x v="473"/>
    <d v="2016-02-05T00:00:00"/>
    <s v="Same Day"/>
    <s v="PP-18955"/>
    <s v="Paul Prost"/>
    <x v="2"/>
    <s v="United States"/>
    <s v="Smyrna"/>
    <s v="Georgia"/>
    <n v="30080"/>
    <x v="0"/>
    <s v="OFF-ST-10002344"/>
    <x v="1"/>
    <x v="4"/>
    <x v="865"/>
    <n v="80.98"/>
    <n v="1"/>
    <n v="0"/>
    <n v="1.6195999999999999"/>
    <s v="Profit"/>
    <s v="US"/>
    <x v="1"/>
    <x v="4"/>
  </r>
  <r>
    <n v="1384"/>
    <s v="US-2016-108504"/>
    <x v="473"/>
    <d v="2016-02-05T00:00:00"/>
    <s v="Same Day"/>
    <s v="PP-18955"/>
    <s v="Paul Prost"/>
    <x v="2"/>
    <s v="United States"/>
    <s v="Smyrna"/>
    <s v="Georgia"/>
    <n v="30080"/>
    <x v="0"/>
    <s v="OFF-PA-10001289"/>
    <x v="1"/>
    <x v="10"/>
    <x v="961"/>
    <n v="348.84"/>
    <n v="9"/>
    <n v="0"/>
    <n v="170.9316"/>
    <s v="Profit"/>
    <s v="US"/>
    <x v="1"/>
    <x v="10"/>
  </r>
  <r>
    <n v="1385"/>
    <s v="US-2016-108504"/>
    <x v="473"/>
    <d v="2016-02-05T00:00:00"/>
    <s v="Same Day"/>
    <s v="PP-18955"/>
    <s v="Paul Prost"/>
    <x v="2"/>
    <s v="United States"/>
    <s v="Smyrna"/>
    <s v="Georgia"/>
    <n v="30080"/>
    <x v="0"/>
    <s v="OFF-FA-10000053"/>
    <x v="1"/>
    <x v="13"/>
    <x v="962"/>
    <n v="9.4499999999999993"/>
    <n v="5"/>
    <n v="0"/>
    <n v="0.189"/>
    <s v="Profit"/>
    <s v="US"/>
    <x v="1"/>
    <x v="13"/>
  </r>
  <r>
    <n v="1386"/>
    <s v="US-2016-108504"/>
    <x v="473"/>
    <d v="2016-02-05T00:00:00"/>
    <s v="Same Day"/>
    <s v="PP-18955"/>
    <s v="Paul Prost"/>
    <x v="2"/>
    <s v="United States"/>
    <s v="Smyrna"/>
    <s v="Georgia"/>
    <n v="30080"/>
    <x v="0"/>
    <s v="FUR-FU-10004091"/>
    <x v="0"/>
    <x v="5"/>
    <x v="963"/>
    <n v="18.84"/>
    <n v="3"/>
    <n v="0"/>
    <n v="7.1592000000000002"/>
    <s v="Profit"/>
    <s v="US"/>
    <x v="1"/>
    <x v="5"/>
  </r>
  <r>
    <n v="1387"/>
    <s v="US-2016-108504"/>
    <x v="473"/>
    <d v="2016-02-05T00:00:00"/>
    <s v="Same Day"/>
    <s v="PP-18955"/>
    <s v="Paul Prost"/>
    <x v="2"/>
    <s v="United States"/>
    <s v="Smyrna"/>
    <s v="Georgia"/>
    <n v="30080"/>
    <x v="0"/>
    <s v="FUR-BO-10004015"/>
    <x v="0"/>
    <x v="0"/>
    <x v="574"/>
    <n v="239.98"/>
    <n v="2"/>
    <n v="0"/>
    <n v="52.7956"/>
    <s v="Profit"/>
    <s v="US"/>
    <x v="1"/>
    <x v="0"/>
  </r>
  <r>
    <n v="1388"/>
    <s v="US-2016-108504"/>
    <x v="473"/>
    <d v="2016-02-05T00:00:00"/>
    <s v="Same Day"/>
    <s v="PP-18955"/>
    <s v="Paul Prost"/>
    <x v="2"/>
    <s v="United States"/>
    <s v="Smyrna"/>
    <s v="Georgia"/>
    <n v="30080"/>
    <x v="0"/>
    <s v="OFF-EN-10003001"/>
    <x v="1"/>
    <x v="12"/>
    <x v="964"/>
    <n v="167.96"/>
    <n v="2"/>
    <n v="0"/>
    <n v="78.941199999999995"/>
    <s v="Profit"/>
    <s v="US"/>
    <x v="1"/>
    <x v="12"/>
  </r>
  <r>
    <n v="1389"/>
    <s v="US-2016-108504"/>
    <x v="473"/>
    <d v="2016-02-05T00:00:00"/>
    <s v="Same Day"/>
    <s v="PP-18955"/>
    <s v="Paul Prost"/>
    <x v="2"/>
    <s v="United States"/>
    <s v="Smyrna"/>
    <s v="Georgia"/>
    <n v="30080"/>
    <x v="0"/>
    <s v="TEC-PH-10000215"/>
    <x v="2"/>
    <x v="7"/>
    <x v="140"/>
    <n v="104.85"/>
    <n v="3"/>
    <n v="0"/>
    <n v="28.3095"/>
    <s v="Profit"/>
    <s v="US"/>
    <x v="1"/>
    <x v="7"/>
  </r>
  <r>
    <n v="1390"/>
    <s v="US-2016-108504"/>
    <x v="473"/>
    <d v="2016-02-05T00:00:00"/>
    <s v="Same Day"/>
    <s v="PP-18955"/>
    <s v="Paul Prost"/>
    <x v="2"/>
    <s v="United States"/>
    <s v="Smyrna"/>
    <s v="Georgia"/>
    <n v="30080"/>
    <x v="0"/>
    <s v="TEC-PH-10003645"/>
    <x v="2"/>
    <x v="7"/>
    <x v="297"/>
    <n v="484.83"/>
    <n v="3"/>
    <n v="0"/>
    <n v="126.0558"/>
    <s v="Profit"/>
    <s v="US"/>
    <x v="1"/>
    <x v="7"/>
  </r>
  <r>
    <n v="1391"/>
    <s v="US-2016-108504"/>
    <x v="473"/>
    <d v="2016-02-05T00:00:00"/>
    <s v="Same Day"/>
    <s v="PP-18955"/>
    <s v="Paul Prost"/>
    <x v="2"/>
    <s v="United States"/>
    <s v="Smyrna"/>
    <s v="Georgia"/>
    <n v="30080"/>
    <x v="0"/>
    <s v="OFF-PA-10000357"/>
    <x v="1"/>
    <x v="10"/>
    <x v="447"/>
    <n v="122.97"/>
    <n v="3"/>
    <n v="0"/>
    <n v="60.255299999999998"/>
    <s v="Profit"/>
    <s v="US"/>
    <x v="1"/>
    <x v="10"/>
  </r>
  <r>
    <n v="1392"/>
    <s v="US-2016-108504"/>
    <x v="473"/>
    <d v="2016-02-05T00:00:00"/>
    <s v="Same Day"/>
    <s v="PP-18955"/>
    <s v="Paul Prost"/>
    <x v="2"/>
    <s v="United States"/>
    <s v="Smyrna"/>
    <s v="Georgia"/>
    <n v="30080"/>
    <x v="0"/>
    <s v="OFF-ST-10004804"/>
    <x v="1"/>
    <x v="4"/>
    <x v="233"/>
    <n v="154.44"/>
    <n v="3"/>
    <n v="0"/>
    <n v="1.5444"/>
    <s v="Profit"/>
    <s v="US"/>
    <x v="1"/>
    <x v="4"/>
  </r>
  <r>
    <n v="1393"/>
    <s v="US-2016-108504"/>
    <x v="473"/>
    <d v="2016-02-05T00:00:00"/>
    <s v="Same Day"/>
    <s v="PP-18955"/>
    <s v="Paul Prost"/>
    <x v="2"/>
    <s v="United States"/>
    <s v="Smyrna"/>
    <s v="Georgia"/>
    <n v="30080"/>
    <x v="0"/>
    <s v="OFF-PA-10003892"/>
    <x v="1"/>
    <x v="10"/>
    <x v="62"/>
    <n v="342.37"/>
    <n v="7"/>
    <n v="0"/>
    <n v="160.91390000000001"/>
    <s v="Profit"/>
    <s v="US"/>
    <x v="1"/>
    <x v="10"/>
  </r>
  <r>
    <n v="1394"/>
    <s v="CA-2017-124828"/>
    <x v="445"/>
    <d v="2017-07-04T00:00:00"/>
    <s v="First Class"/>
    <s v="YS-21880"/>
    <s v="Yana Sorensen"/>
    <x v="1"/>
    <s v="United States"/>
    <s v="Burlington"/>
    <s v="North Carolina"/>
    <n v="27217"/>
    <x v="0"/>
    <s v="OFF-AR-10003514"/>
    <x v="1"/>
    <x v="6"/>
    <x v="182"/>
    <n v="9.5519999999999996"/>
    <n v="3"/>
    <n v="0.2"/>
    <n v="1.5522"/>
    <s v="Profit"/>
    <s v="CA"/>
    <x v="0"/>
    <x v="6"/>
  </r>
  <r>
    <n v="1395"/>
    <s v="US-2017-117247"/>
    <x v="449"/>
    <d v="2017-10-14T00:00:00"/>
    <s v="Standard Class"/>
    <s v="CK-12760"/>
    <s v="Cyma Kinney"/>
    <x v="1"/>
    <s v="United States"/>
    <s v="Aurora"/>
    <s v="Illinois"/>
    <n v="60505"/>
    <x v="2"/>
    <s v="FUR-TA-10002958"/>
    <x v="0"/>
    <x v="3"/>
    <x v="965"/>
    <n v="652.45000000000005"/>
    <n v="5"/>
    <n v="0.5"/>
    <n v="-430.61700000000002"/>
    <s v="Loss"/>
    <s v="US"/>
    <x v="1"/>
    <x v="3"/>
  </r>
  <r>
    <n v="1396"/>
    <s v="US-2017-117247"/>
    <x v="449"/>
    <d v="2017-10-14T00:00:00"/>
    <s v="Standard Class"/>
    <s v="CK-12760"/>
    <s v="Cyma Kinney"/>
    <x v="1"/>
    <s v="United States"/>
    <s v="Aurora"/>
    <s v="Illinois"/>
    <n v="60505"/>
    <x v="2"/>
    <s v="FUR-TA-10001676"/>
    <x v="0"/>
    <x v="3"/>
    <x v="966"/>
    <n v="66.644999999999996"/>
    <n v="3"/>
    <n v="0.5"/>
    <n v="-42.652799999999999"/>
    <s v="Loss"/>
    <s v="US"/>
    <x v="1"/>
    <x v="3"/>
  </r>
  <r>
    <n v="1397"/>
    <s v="CA-2016-124485"/>
    <x v="390"/>
    <d v="2016-11-26T00:00:00"/>
    <s v="First Class"/>
    <s v="NC-18340"/>
    <s v="Nat Carroll"/>
    <x v="0"/>
    <s v="United States"/>
    <s v="New York City"/>
    <s v="New York"/>
    <n v="10035"/>
    <x v="3"/>
    <s v="OFF-BI-10000822"/>
    <x v="1"/>
    <x v="8"/>
    <x v="967"/>
    <n v="17.216000000000001"/>
    <n v="4"/>
    <n v="0.2"/>
    <n v="6.0255999999999998"/>
    <s v="Profit"/>
    <s v="CA"/>
    <x v="0"/>
    <x v="8"/>
  </r>
  <r>
    <n v="1398"/>
    <s v="CA-2016-124485"/>
    <x v="390"/>
    <d v="2016-11-26T00:00:00"/>
    <s v="First Class"/>
    <s v="NC-18340"/>
    <s v="Nat Carroll"/>
    <x v="0"/>
    <s v="United States"/>
    <s v="New York City"/>
    <s v="New York"/>
    <n v="10035"/>
    <x v="3"/>
    <s v="OFF-PA-10004971"/>
    <x v="1"/>
    <x v="10"/>
    <x v="609"/>
    <n v="11.56"/>
    <n v="2"/>
    <n v="0"/>
    <n v="5.6643999999999997"/>
    <s v="Profit"/>
    <s v="CA"/>
    <x v="0"/>
    <x v="10"/>
  </r>
  <r>
    <n v="1399"/>
    <s v="CA-2016-124485"/>
    <x v="390"/>
    <d v="2016-11-26T00:00:00"/>
    <s v="First Class"/>
    <s v="NC-18340"/>
    <s v="Nat Carroll"/>
    <x v="0"/>
    <s v="United States"/>
    <s v="New York City"/>
    <s v="New York"/>
    <n v="10035"/>
    <x v="3"/>
    <s v="TEC-AC-10002323"/>
    <x v="2"/>
    <x v="11"/>
    <x v="177"/>
    <n v="88.4"/>
    <n v="4"/>
    <n v="0"/>
    <n v="11.492000000000001"/>
    <s v="Profit"/>
    <s v="CA"/>
    <x v="0"/>
    <x v="11"/>
  </r>
  <r>
    <n v="1400"/>
    <s v="CA-2016-124485"/>
    <x v="390"/>
    <d v="2016-11-26T00:00:00"/>
    <s v="First Class"/>
    <s v="NC-18340"/>
    <s v="Nat Carroll"/>
    <x v="0"/>
    <s v="United States"/>
    <s v="New York City"/>
    <s v="New York"/>
    <n v="10035"/>
    <x v="3"/>
    <s v="OFF-PA-10004888"/>
    <x v="1"/>
    <x v="10"/>
    <x v="968"/>
    <n v="6.48"/>
    <n v="1"/>
    <n v="0"/>
    <n v="3.1103999999999998"/>
    <s v="Profit"/>
    <s v="CA"/>
    <x v="0"/>
    <x v="10"/>
  </r>
  <r>
    <n v="1401"/>
    <s v="CA-2016-159212"/>
    <x v="474"/>
    <d v="2016-11-05T00:00:00"/>
    <s v="Standard Class"/>
    <s v="KM-16375"/>
    <s v="Katherine Murray"/>
    <x v="2"/>
    <s v="United States"/>
    <s v="Salem"/>
    <s v="Virginia"/>
    <n v="24153"/>
    <x v="0"/>
    <s v="TEC-PH-10003988"/>
    <x v="2"/>
    <x v="7"/>
    <x v="47"/>
    <n v="21.8"/>
    <n v="2"/>
    <n v="0"/>
    <n v="6.1040000000000001"/>
    <s v="Profit"/>
    <s v="CA"/>
    <x v="0"/>
    <x v="7"/>
  </r>
  <r>
    <n v="1402"/>
    <s v="CA-2016-159212"/>
    <x v="474"/>
    <d v="2016-11-05T00:00:00"/>
    <s v="Standard Class"/>
    <s v="KM-16375"/>
    <s v="Katherine Murray"/>
    <x v="2"/>
    <s v="United States"/>
    <s v="Salem"/>
    <s v="Virginia"/>
    <n v="24153"/>
    <x v="0"/>
    <s v="OFF-EN-10002230"/>
    <x v="1"/>
    <x v="12"/>
    <x v="555"/>
    <n v="251.79"/>
    <n v="3"/>
    <n v="0"/>
    <n v="118.3413"/>
    <s v="Profit"/>
    <s v="CA"/>
    <x v="0"/>
    <x v="12"/>
  </r>
  <r>
    <n v="1403"/>
    <s v="US-2016-161396"/>
    <x v="475"/>
    <d v="2016-04-25T00:00:00"/>
    <s v="Standard Class"/>
    <s v="GM-14455"/>
    <s v="Gary Mitchum"/>
    <x v="2"/>
    <s v="United States"/>
    <s v="Columbus"/>
    <s v="Ohio"/>
    <n v="43229"/>
    <x v="3"/>
    <s v="FUR-TA-10002622"/>
    <x v="0"/>
    <x v="3"/>
    <x v="969"/>
    <n v="205.17599999999999"/>
    <n v="2"/>
    <n v="0.4"/>
    <n v="-58.133200000000002"/>
    <s v="Loss"/>
    <s v="US"/>
    <x v="1"/>
    <x v="3"/>
  </r>
  <r>
    <n v="1404"/>
    <s v="US-2016-161396"/>
    <x v="475"/>
    <d v="2016-04-25T00:00:00"/>
    <s v="Standard Class"/>
    <s v="GM-14455"/>
    <s v="Gary Mitchum"/>
    <x v="2"/>
    <s v="United States"/>
    <s v="Columbus"/>
    <s v="Ohio"/>
    <n v="43229"/>
    <x v="3"/>
    <s v="OFF-PA-10000418"/>
    <x v="1"/>
    <x v="10"/>
    <x v="970"/>
    <n v="419.4"/>
    <n v="5"/>
    <n v="0.2"/>
    <n v="146.79"/>
    <s v="Profit"/>
    <s v="US"/>
    <x v="1"/>
    <x v="10"/>
  </r>
  <r>
    <n v="1405"/>
    <s v="US-2014-118486"/>
    <x v="322"/>
    <d v="2014-04-08T00:00:00"/>
    <s v="First Class"/>
    <s v="SD-20485"/>
    <s v="Shirley Daniels"/>
    <x v="2"/>
    <s v="United States"/>
    <s v="Philadelphia"/>
    <s v="Pennsylvania"/>
    <n v="19143"/>
    <x v="3"/>
    <s v="OFF-SU-10004498"/>
    <x v="1"/>
    <x v="14"/>
    <x v="505"/>
    <n v="10.304"/>
    <n v="1"/>
    <n v="0.2"/>
    <n v="-2.1896"/>
    <s v="Loss"/>
    <s v="US"/>
    <x v="1"/>
    <x v="14"/>
  </r>
  <r>
    <n v="1406"/>
    <s v="US-2014-118486"/>
    <x v="322"/>
    <d v="2014-04-08T00:00:00"/>
    <s v="First Class"/>
    <s v="SD-20485"/>
    <s v="Shirley Daniels"/>
    <x v="2"/>
    <s v="United States"/>
    <s v="Philadelphia"/>
    <s v="Pennsylvania"/>
    <n v="19143"/>
    <x v="3"/>
    <s v="FUR-TA-10001039"/>
    <x v="0"/>
    <x v="3"/>
    <x v="832"/>
    <n v="154.76400000000001"/>
    <n v="3"/>
    <n v="0.4"/>
    <n v="-36.111600000000003"/>
    <s v="Loss"/>
    <s v="US"/>
    <x v="1"/>
    <x v="3"/>
  </r>
  <r>
    <n v="1407"/>
    <s v="US-2014-118486"/>
    <x v="322"/>
    <d v="2014-04-08T00:00:00"/>
    <s v="First Class"/>
    <s v="SD-20485"/>
    <s v="Shirley Daniels"/>
    <x v="2"/>
    <s v="United States"/>
    <s v="Philadelphia"/>
    <s v="Pennsylvania"/>
    <n v="19143"/>
    <x v="3"/>
    <s v="TEC-AC-10004659"/>
    <x v="2"/>
    <x v="11"/>
    <x v="172"/>
    <n v="116.78400000000001"/>
    <n v="2"/>
    <n v="0.2"/>
    <n v="21.896999999999998"/>
    <s v="Profit"/>
    <s v="US"/>
    <x v="1"/>
    <x v="11"/>
  </r>
  <r>
    <n v="1408"/>
    <s v="CA-2016-130407"/>
    <x v="476"/>
    <d v="2016-09-06T00:00:00"/>
    <s v="Standard Class"/>
    <s v="KD-16270"/>
    <s v="Karen Daniels"/>
    <x v="0"/>
    <s v="United States"/>
    <s v="New York City"/>
    <s v="New York"/>
    <n v="10024"/>
    <x v="3"/>
    <s v="OFF-AR-10002240"/>
    <x v="1"/>
    <x v="6"/>
    <x v="971"/>
    <n v="75.48"/>
    <n v="2"/>
    <n v="0"/>
    <n v="19.6248"/>
    <s v="Profit"/>
    <s v="CA"/>
    <x v="0"/>
    <x v="6"/>
  </r>
  <r>
    <n v="1409"/>
    <s v="CA-2016-130407"/>
    <x v="476"/>
    <d v="2016-09-06T00:00:00"/>
    <s v="Standard Class"/>
    <s v="KD-16270"/>
    <s v="Karen Daniels"/>
    <x v="0"/>
    <s v="United States"/>
    <s v="New York City"/>
    <s v="New York"/>
    <n v="10024"/>
    <x v="3"/>
    <s v="FUR-FU-10001967"/>
    <x v="0"/>
    <x v="5"/>
    <x v="296"/>
    <n v="39.979999999999997"/>
    <n v="2"/>
    <n v="0"/>
    <n v="9.9949999999999992"/>
    <s v="Profit"/>
    <s v="CA"/>
    <x v="0"/>
    <x v="5"/>
  </r>
  <r>
    <n v="1410"/>
    <s v="US-2016-122245"/>
    <x v="477"/>
    <d v="2016-09-30T00:00:00"/>
    <s v="Standard Class"/>
    <s v="AB-10105"/>
    <s v="Adrian Barton"/>
    <x v="0"/>
    <s v="United States"/>
    <s v="Phoenix"/>
    <s v="Arizona"/>
    <n v="85023"/>
    <x v="1"/>
    <s v="FUR-TA-10002356"/>
    <x v="0"/>
    <x v="3"/>
    <x v="735"/>
    <n v="393.16500000000002"/>
    <n v="3"/>
    <n v="0.5"/>
    <n v="-204.44579999999999"/>
    <s v="Loss"/>
    <s v="US"/>
    <x v="1"/>
    <x v="3"/>
  </r>
  <r>
    <n v="1411"/>
    <s v="CA-2017-105144"/>
    <x v="259"/>
    <d v="2017-11-11T00:00:00"/>
    <s v="Standard Class"/>
    <s v="SZ-20035"/>
    <s v="Sam Zeldin"/>
    <x v="2"/>
    <s v="United States"/>
    <s v="Grand Prairie"/>
    <s v="Texas"/>
    <n v="75051"/>
    <x v="2"/>
    <s v="OFF-LA-10003923"/>
    <x v="1"/>
    <x v="2"/>
    <x v="429"/>
    <n v="23.68"/>
    <n v="2"/>
    <n v="0.2"/>
    <n v="8.8800000000000008"/>
    <s v="Profit"/>
    <s v="CA"/>
    <x v="0"/>
    <x v="2"/>
  </r>
  <r>
    <n v="1412"/>
    <s v="CA-2016-136329"/>
    <x v="478"/>
    <d v="2016-07-13T00:00:00"/>
    <s v="Standard Class"/>
    <s v="JD-15895"/>
    <s v="Jonathan Doherty"/>
    <x v="1"/>
    <s v="United States"/>
    <s v="New York City"/>
    <s v="New York"/>
    <n v="10035"/>
    <x v="3"/>
    <s v="FUR-CH-10002335"/>
    <x v="0"/>
    <x v="1"/>
    <x v="629"/>
    <n v="408.00599999999997"/>
    <n v="2"/>
    <n v="0.1"/>
    <n v="72.534400000000005"/>
    <s v="Profit"/>
    <s v="CA"/>
    <x v="0"/>
    <x v="1"/>
  </r>
  <r>
    <n v="1413"/>
    <s v="CA-2016-136329"/>
    <x v="478"/>
    <d v="2016-07-13T00:00:00"/>
    <s v="Standard Class"/>
    <s v="JD-15895"/>
    <s v="Jonathan Doherty"/>
    <x v="1"/>
    <s v="United States"/>
    <s v="New York City"/>
    <s v="New York"/>
    <n v="10035"/>
    <x v="3"/>
    <s v="FUR-FU-10000723"/>
    <x v="0"/>
    <x v="5"/>
    <x v="480"/>
    <n v="165.28"/>
    <n v="4"/>
    <n v="0"/>
    <n v="14.8752"/>
    <s v="Profit"/>
    <s v="CA"/>
    <x v="0"/>
    <x v="5"/>
  </r>
  <r>
    <n v="1414"/>
    <s v="CA-2014-146640"/>
    <x v="479"/>
    <d v="2014-07-05T00:00:00"/>
    <s v="Standard Class"/>
    <s v="HA-14905"/>
    <s v="Helen Abelman"/>
    <x v="0"/>
    <s v="United States"/>
    <s v="New York City"/>
    <s v="New York"/>
    <n v="10024"/>
    <x v="3"/>
    <s v="OFF-BI-10002867"/>
    <x v="1"/>
    <x v="8"/>
    <x v="972"/>
    <n v="334.76799999999997"/>
    <n v="7"/>
    <n v="0.2"/>
    <n v="108.7996"/>
    <s v="Profit"/>
    <s v="CA"/>
    <x v="0"/>
    <x v="8"/>
  </r>
  <r>
    <n v="1415"/>
    <s v="CA-2017-115994"/>
    <x v="480"/>
    <d v="2017-01-31T00:00:00"/>
    <s v="Second Class"/>
    <s v="BT-11305"/>
    <s v="Beth Thompson"/>
    <x v="2"/>
    <s v="United States"/>
    <s v="Costa Mesa"/>
    <s v="California"/>
    <n v="92627"/>
    <x v="1"/>
    <s v="TEC-AC-10000580"/>
    <x v="2"/>
    <x v="11"/>
    <x v="906"/>
    <n v="239.97"/>
    <n v="3"/>
    <n v="0"/>
    <n v="26.396699999999999"/>
    <s v="Profit"/>
    <s v="CA"/>
    <x v="0"/>
    <x v="11"/>
  </r>
  <r>
    <n v="1416"/>
    <s v="CA-2017-115994"/>
    <x v="480"/>
    <d v="2017-01-31T00:00:00"/>
    <s v="Second Class"/>
    <s v="BT-11305"/>
    <s v="Beth Thompson"/>
    <x v="2"/>
    <s v="United States"/>
    <s v="Costa Mesa"/>
    <s v="California"/>
    <n v="92627"/>
    <x v="1"/>
    <s v="FUR-FU-10003976"/>
    <x v="0"/>
    <x v="5"/>
    <x v="973"/>
    <n v="37.74"/>
    <n v="3"/>
    <n v="0"/>
    <n v="12.8316"/>
    <s v="Profit"/>
    <s v="CA"/>
    <x v="0"/>
    <x v="5"/>
  </r>
  <r>
    <n v="1417"/>
    <s v="CA-2015-126697"/>
    <x v="481"/>
    <d v="2015-09-24T00:00:00"/>
    <s v="First Class"/>
    <s v="SV-20815"/>
    <s v="Stuart Van"/>
    <x v="1"/>
    <s v="United States"/>
    <s v="Houston"/>
    <s v="Texas"/>
    <n v="77041"/>
    <x v="2"/>
    <s v="TEC-PH-10002922"/>
    <x v="2"/>
    <x v="7"/>
    <x v="974"/>
    <n v="946.34400000000005"/>
    <n v="7"/>
    <n v="0.2"/>
    <n v="118.29300000000001"/>
    <s v="Profit"/>
    <s v="CA"/>
    <x v="0"/>
    <x v="7"/>
  </r>
  <r>
    <n v="1418"/>
    <s v="CA-2015-126697"/>
    <x v="481"/>
    <d v="2015-09-24T00:00:00"/>
    <s v="First Class"/>
    <s v="SV-20815"/>
    <s v="Stuart Van"/>
    <x v="1"/>
    <s v="United States"/>
    <s v="Houston"/>
    <s v="Texas"/>
    <n v="77041"/>
    <x v="2"/>
    <s v="TEC-AC-10004353"/>
    <x v="2"/>
    <x v="11"/>
    <x v="724"/>
    <n v="151.19999999999999"/>
    <n v="3"/>
    <n v="0.2"/>
    <n v="32.130000000000003"/>
    <s v="Profit"/>
    <s v="CA"/>
    <x v="0"/>
    <x v="11"/>
  </r>
  <r>
    <n v="1419"/>
    <s v="CA-2015-126697"/>
    <x v="481"/>
    <d v="2015-09-24T00:00:00"/>
    <s v="First Class"/>
    <s v="SV-20815"/>
    <s v="Stuart Van"/>
    <x v="1"/>
    <s v="United States"/>
    <s v="Houston"/>
    <s v="Texas"/>
    <n v="77041"/>
    <x v="2"/>
    <s v="FUR-FU-10001706"/>
    <x v="0"/>
    <x v="5"/>
    <x v="50"/>
    <n v="4.9279999999999999"/>
    <n v="4"/>
    <n v="0.6"/>
    <n v="-1.4783999999999999"/>
    <s v="Loss"/>
    <s v="CA"/>
    <x v="0"/>
    <x v="5"/>
  </r>
  <r>
    <n v="1420"/>
    <s v="CA-2015-124800"/>
    <x v="120"/>
    <d v="2015-09-30T00:00:00"/>
    <s v="Standard Class"/>
    <s v="RW-19540"/>
    <s v="Rick Wilson"/>
    <x v="1"/>
    <s v="United States"/>
    <s v="Mesa"/>
    <s v="Arizona"/>
    <n v="85204"/>
    <x v="1"/>
    <s v="OFF-PA-10000501"/>
    <x v="1"/>
    <x v="10"/>
    <x v="975"/>
    <n v="86.272000000000006"/>
    <n v="4"/>
    <n v="0.2"/>
    <n v="31.273599999999998"/>
    <s v="Profit"/>
    <s v="CA"/>
    <x v="0"/>
    <x v="10"/>
  </r>
  <r>
    <n v="1421"/>
    <s v="CA-2015-124800"/>
    <x v="120"/>
    <d v="2015-09-30T00:00:00"/>
    <s v="Standard Class"/>
    <s v="RW-19540"/>
    <s v="Rick Wilson"/>
    <x v="1"/>
    <s v="United States"/>
    <s v="Mesa"/>
    <s v="Arizona"/>
    <n v="85204"/>
    <x v="1"/>
    <s v="OFF-BI-10000778"/>
    <x v="1"/>
    <x v="8"/>
    <x v="261"/>
    <n v="72.587999999999994"/>
    <n v="2"/>
    <n v="0.7"/>
    <n v="-48.392000000000003"/>
    <s v="Loss"/>
    <s v="CA"/>
    <x v="0"/>
    <x v="8"/>
  </r>
  <r>
    <n v="1422"/>
    <s v="CA-2015-124800"/>
    <x v="120"/>
    <d v="2015-09-30T00:00:00"/>
    <s v="Standard Class"/>
    <s v="RW-19540"/>
    <s v="Rick Wilson"/>
    <x v="1"/>
    <s v="United States"/>
    <s v="Mesa"/>
    <s v="Arizona"/>
    <n v="85204"/>
    <x v="1"/>
    <s v="OFF-AP-10004980"/>
    <x v="1"/>
    <x v="9"/>
    <x v="976"/>
    <n v="60.671999999999997"/>
    <n v="2"/>
    <n v="0.2"/>
    <n v="14.409599999999999"/>
    <s v="Profit"/>
    <s v="CA"/>
    <x v="0"/>
    <x v="9"/>
  </r>
  <r>
    <n v="1423"/>
    <s v="CA-2015-124800"/>
    <x v="120"/>
    <d v="2015-09-30T00:00:00"/>
    <s v="Standard Class"/>
    <s v="RW-19540"/>
    <s v="Rick Wilson"/>
    <x v="1"/>
    <s v="United States"/>
    <s v="Mesa"/>
    <s v="Arizona"/>
    <n v="85204"/>
    <x v="1"/>
    <s v="OFF-BI-10003984"/>
    <x v="1"/>
    <x v="8"/>
    <x v="697"/>
    <n v="77.031000000000006"/>
    <n v="9"/>
    <n v="0.7"/>
    <n v="-59.057099999999998"/>
    <s v="Loss"/>
    <s v="CA"/>
    <x v="0"/>
    <x v="8"/>
  </r>
  <r>
    <n v="1424"/>
    <s v="CA-2015-124800"/>
    <x v="120"/>
    <d v="2015-09-30T00:00:00"/>
    <s v="Standard Class"/>
    <s v="RW-19540"/>
    <s v="Rick Wilson"/>
    <x v="1"/>
    <s v="United States"/>
    <s v="Mesa"/>
    <s v="Arizona"/>
    <n v="85204"/>
    <x v="1"/>
    <s v="OFF-ST-10000798"/>
    <x v="1"/>
    <x v="4"/>
    <x v="352"/>
    <n v="119.904"/>
    <n v="6"/>
    <n v="0.2"/>
    <n v="-1.4987999999999999"/>
    <s v="Loss"/>
    <s v="CA"/>
    <x v="0"/>
    <x v="4"/>
  </r>
  <r>
    <n v="1425"/>
    <s v="CA-2015-124800"/>
    <x v="120"/>
    <d v="2015-09-30T00:00:00"/>
    <s v="Standard Class"/>
    <s v="RW-19540"/>
    <s v="Rick Wilson"/>
    <x v="1"/>
    <s v="United States"/>
    <s v="Mesa"/>
    <s v="Arizona"/>
    <n v="85204"/>
    <x v="1"/>
    <s v="TEC-PH-10001750"/>
    <x v="2"/>
    <x v="7"/>
    <x v="977"/>
    <n v="263.95999999999998"/>
    <n v="5"/>
    <n v="0.2"/>
    <n v="23.096499999999999"/>
    <s v="Profit"/>
    <s v="CA"/>
    <x v="0"/>
    <x v="7"/>
  </r>
  <r>
    <n v="1426"/>
    <s v="CA-2015-124800"/>
    <x v="120"/>
    <d v="2015-09-30T00:00:00"/>
    <s v="Standard Class"/>
    <s v="RW-19540"/>
    <s v="Rick Wilson"/>
    <x v="1"/>
    <s v="United States"/>
    <s v="Mesa"/>
    <s v="Arizona"/>
    <n v="85204"/>
    <x v="1"/>
    <s v="OFF-ST-10002743"/>
    <x v="1"/>
    <x v="4"/>
    <x v="418"/>
    <n v="363.64800000000002"/>
    <n v="4"/>
    <n v="0.2"/>
    <n v="-86.366399999999999"/>
    <s v="Loss"/>
    <s v="CA"/>
    <x v="0"/>
    <x v="4"/>
  </r>
  <r>
    <n v="1427"/>
    <s v="US-2015-164448"/>
    <x v="89"/>
    <d v="2015-11-04T00:00:00"/>
    <s v="Second Class"/>
    <s v="DK-12835"/>
    <s v="Damala Kotsonis"/>
    <x v="1"/>
    <s v="United States"/>
    <s v="Salinas"/>
    <s v="California"/>
    <n v="93905"/>
    <x v="1"/>
    <s v="OFF-BI-10002949"/>
    <x v="1"/>
    <x v="8"/>
    <x v="525"/>
    <n v="9.7279999999999998"/>
    <n v="2"/>
    <n v="0.2"/>
    <n v="3.2831999999999999"/>
    <s v="Profit"/>
    <s v="US"/>
    <x v="1"/>
    <x v="8"/>
  </r>
  <r>
    <n v="1428"/>
    <s v="US-2015-164448"/>
    <x v="89"/>
    <d v="2015-11-04T00:00:00"/>
    <s v="Second Class"/>
    <s v="DK-12835"/>
    <s v="Damala Kotsonis"/>
    <x v="1"/>
    <s v="United States"/>
    <s v="Salinas"/>
    <s v="California"/>
    <n v="93905"/>
    <x v="1"/>
    <s v="OFF-EN-10002600"/>
    <x v="1"/>
    <x v="12"/>
    <x v="111"/>
    <n v="14.75"/>
    <n v="5"/>
    <n v="0"/>
    <n v="7.08"/>
    <s v="Profit"/>
    <s v="US"/>
    <x v="1"/>
    <x v="12"/>
  </r>
  <r>
    <n v="1429"/>
    <s v="US-2015-164448"/>
    <x v="89"/>
    <d v="2015-11-04T00:00:00"/>
    <s v="Second Class"/>
    <s v="DK-12835"/>
    <s v="Damala Kotsonis"/>
    <x v="1"/>
    <s v="United States"/>
    <s v="Salinas"/>
    <s v="California"/>
    <n v="93905"/>
    <x v="1"/>
    <s v="OFF-BI-10003708"/>
    <x v="1"/>
    <x v="8"/>
    <x v="978"/>
    <n v="29.8"/>
    <n v="5"/>
    <n v="0.2"/>
    <n v="9.3125"/>
    <s v="Profit"/>
    <s v="US"/>
    <x v="1"/>
    <x v="8"/>
  </r>
  <r>
    <n v="1430"/>
    <s v="US-2015-164448"/>
    <x v="89"/>
    <d v="2015-11-04T00:00:00"/>
    <s v="Second Class"/>
    <s v="DK-12835"/>
    <s v="Damala Kotsonis"/>
    <x v="1"/>
    <s v="United States"/>
    <s v="Salinas"/>
    <s v="California"/>
    <n v="93905"/>
    <x v="1"/>
    <s v="OFF-LA-10003510"/>
    <x v="1"/>
    <x v="2"/>
    <x v="580"/>
    <n v="427.42"/>
    <n v="14"/>
    <n v="0"/>
    <n v="196.61320000000001"/>
    <s v="Profit"/>
    <s v="US"/>
    <x v="1"/>
    <x v="2"/>
  </r>
  <r>
    <n v="1431"/>
    <s v="CA-2017-122700"/>
    <x v="200"/>
    <d v="2017-11-30T00:00:00"/>
    <s v="Standard Class"/>
    <s v="LT-17110"/>
    <s v="Liz Thompson"/>
    <x v="0"/>
    <s v="United States"/>
    <s v="Columbus"/>
    <s v="Ohio"/>
    <n v="43229"/>
    <x v="3"/>
    <s v="TEC-PH-10003092"/>
    <x v="2"/>
    <x v="7"/>
    <x v="521"/>
    <n v="220.75200000000001"/>
    <n v="8"/>
    <n v="0.4"/>
    <n v="-40.471200000000003"/>
    <s v="Loss"/>
    <s v="CA"/>
    <x v="0"/>
    <x v="7"/>
  </r>
  <r>
    <n v="1432"/>
    <s v="CA-2014-120768"/>
    <x v="174"/>
    <d v="2014-12-21T00:00:00"/>
    <s v="Second Class"/>
    <s v="IM-15070"/>
    <s v="Irene Maddox"/>
    <x v="0"/>
    <s v="United States"/>
    <s v="Florence"/>
    <s v="Alabama"/>
    <n v="35630"/>
    <x v="0"/>
    <s v="OFF-BI-10001191"/>
    <x v="1"/>
    <x v="8"/>
    <x v="979"/>
    <n v="152.76"/>
    <n v="6"/>
    <n v="0"/>
    <n v="74.852400000000003"/>
    <s v="Profit"/>
    <s v="CA"/>
    <x v="0"/>
    <x v="8"/>
  </r>
  <r>
    <n v="1433"/>
    <s v="CA-2014-120768"/>
    <x v="174"/>
    <d v="2014-12-21T00:00:00"/>
    <s v="Second Class"/>
    <s v="IM-15070"/>
    <s v="Irene Maddox"/>
    <x v="0"/>
    <s v="United States"/>
    <s v="Florence"/>
    <s v="Alabama"/>
    <n v="35630"/>
    <x v="0"/>
    <s v="OFF-SU-10004115"/>
    <x v="1"/>
    <x v="14"/>
    <x v="515"/>
    <n v="7.27"/>
    <n v="1"/>
    <n v="0"/>
    <n v="1.9629000000000001"/>
    <s v="Profit"/>
    <s v="CA"/>
    <x v="0"/>
    <x v="14"/>
  </r>
  <r>
    <n v="1434"/>
    <s v="CA-2014-120768"/>
    <x v="174"/>
    <d v="2014-12-21T00:00:00"/>
    <s v="Second Class"/>
    <s v="IM-15070"/>
    <s v="Irene Maddox"/>
    <x v="0"/>
    <s v="United States"/>
    <s v="Florence"/>
    <s v="Alabama"/>
    <n v="35630"/>
    <x v="0"/>
    <s v="FUR-CH-10000513"/>
    <x v="0"/>
    <x v="1"/>
    <x v="70"/>
    <n v="1819.86"/>
    <n v="14"/>
    <n v="0"/>
    <n v="163.78739999999999"/>
    <s v="Profit"/>
    <s v="CA"/>
    <x v="0"/>
    <x v="1"/>
  </r>
  <r>
    <n v="1435"/>
    <s v="US-2016-153129"/>
    <x v="482"/>
    <d v="2016-12-30T00:00:00"/>
    <s v="Standard Class"/>
    <s v="FP-14320"/>
    <s v="Frank Preis"/>
    <x v="0"/>
    <s v="United States"/>
    <s v="Seattle"/>
    <s v="Washington"/>
    <n v="98105"/>
    <x v="1"/>
    <s v="OFF-PA-10003673"/>
    <x v="1"/>
    <x v="10"/>
    <x v="980"/>
    <n v="33.9"/>
    <n v="5"/>
    <n v="0"/>
    <n v="15.593999999999999"/>
    <s v="Profit"/>
    <s v="US"/>
    <x v="1"/>
    <x v="10"/>
  </r>
  <r>
    <n v="1436"/>
    <s v="CA-2017-106852"/>
    <x v="308"/>
    <d v="2017-06-27T00:00:00"/>
    <s v="Standard Class"/>
    <s v="ST-20530"/>
    <s v="Shui Tom"/>
    <x v="0"/>
    <s v="United States"/>
    <s v="Parma"/>
    <s v="Ohio"/>
    <n v="44134"/>
    <x v="3"/>
    <s v="OFF-PA-10001639"/>
    <x v="1"/>
    <x v="10"/>
    <x v="981"/>
    <n v="31.103999999999999"/>
    <n v="6"/>
    <n v="0.2"/>
    <n v="10.8864"/>
    <s v="Profit"/>
    <s v="CA"/>
    <x v="0"/>
    <x v="10"/>
  </r>
  <r>
    <n v="1437"/>
    <s v="CA-2017-106852"/>
    <x v="308"/>
    <d v="2017-06-27T00:00:00"/>
    <s v="Standard Class"/>
    <s v="ST-20530"/>
    <s v="Shui Tom"/>
    <x v="0"/>
    <s v="United States"/>
    <s v="Parma"/>
    <s v="Ohio"/>
    <n v="44134"/>
    <x v="3"/>
    <s v="OFF-AR-10003829"/>
    <x v="1"/>
    <x v="6"/>
    <x v="943"/>
    <n v="5.2480000000000002"/>
    <n v="2"/>
    <n v="0.2"/>
    <n v="0.59040000000000004"/>
    <s v="Profit"/>
    <s v="CA"/>
    <x v="0"/>
    <x v="6"/>
  </r>
  <r>
    <n v="1438"/>
    <s v="CA-2015-139731"/>
    <x v="52"/>
    <d v="2015-10-15T00:00:00"/>
    <s v="Same Day"/>
    <s v="JE-15745"/>
    <s v="Joel Eaton"/>
    <x v="0"/>
    <s v="United States"/>
    <s v="Amarillo"/>
    <s v="Texas"/>
    <n v="79109"/>
    <x v="2"/>
    <s v="TEC-AC-10004975"/>
    <x v="2"/>
    <x v="11"/>
    <x v="982"/>
    <n v="263.88"/>
    <n v="3"/>
    <n v="0.2"/>
    <n v="42.880499999999998"/>
    <s v="Profit"/>
    <s v="CA"/>
    <x v="0"/>
    <x v="11"/>
  </r>
  <r>
    <n v="1439"/>
    <s v="CA-2015-139731"/>
    <x v="52"/>
    <d v="2015-10-15T00:00:00"/>
    <s v="Same Day"/>
    <s v="JE-15745"/>
    <s v="Joel Eaton"/>
    <x v="0"/>
    <s v="United States"/>
    <s v="Amarillo"/>
    <s v="Texas"/>
    <n v="79109"/>
    <x v="2"/>
    <s v="FUR-CH-10002024"/>
    <x v="0"/>
    <x v="1"/>
    <x v="483"/>
    <n v="2453.4299999999998"/>
    <n v="5"/>
    <n v="0.3"/>
    <n v="-350.49"/>
    <s v="Loss"/>
    <s v="CA"/>
    <x v="0"/>
    <x v="1"/>
  </r>
  <r>
    <n v="1440"/>
    <s v="CA-2017-122735"/>
    <x v="483"/>
    <d v="2017-04-15T00:00:00"/>
    <s v="Second Class"/>
    <s v="BD-11320"/>
    <s v="Bill Donatelli"/>
    <x v="0"/>
    <s v="United States"/>
    <s v="Providence"/>
    <s v="Rhode Island"/>
    <n v="2908"/>
    <x v="3"/>
    <s v="OFF-BI-10004364"/>
    <x v="1"/>
    <x v="8"/>
    <x v="305"/>
    <n v="29.7"/>
    <n v="5"/>
    <n v="0"/>
    <n v="13.365"/>
    <s v="Profit"/>
    <s v="CA"/>
    <x v="0"/>
    <x v="8"/>
  </r>
  <r>
    <n v="1441"/>
    <s v="CA-2017-122735"/>
    <x v="483"/>
    <d v="2017-04-15T00:00:00"/>
    <s v="Second Class"/>
    <s v="BD-11320"/>
    <s v="Bill Donatelli"/>
    <x v="0"/>
    <s v="United States"/>
    <s v="Providence"/>
    <s v="Rhode Island"/>
    <n v="2908"/>
    <x v="3"/>
    <s v="OFF-PA-10001712"/>
    <x v="1"/>
    <x v="10"/>
    <x v="983"/>
    <n v="39.96"/>
    <n v="4"/>
    <n v="0"/>
    <n v="17.981999999999999"/>
    <s v="Profit"/>
    <s v="CA"/>
    <x v="0"/>
    <x v="10"/>
  </r>
  <r>
    <n v="1442"/>
    <s v="CA-2017-128160"/>
    <x v="484"/>
    <d v="2017-12-24T00:00:00"/>
    <s v="Second Class"/>
    <s v="MM-17920"/>
    <s v="Michael Moore"/>
    <x v="0"/>
    <s v="United States"/>
    <s v="San Francisco"/>
    <s v="California"/>
    <n v="94110"/>
    <x v="1"/>
    <s v="OFF-BI-10001510"/>
    <x v="1"/>
    <x v="8"/>
    <x v="709"/>
    <n v="36.671999999999997"/>
    <n v="2"/>
    <n v="0.2"/>
    <n v="11.46"/>
    <s v="Profit"/>
    <s v="CA"/>
    <x v="0"/>
    <x v="8"/>
  </r>
  <r>
    <n v="1443"/>
    <s v="CA-2017-117695"/>
    <x v="485"/>
    <d v="2017-08-08T00:00:00"/>
    <s v="First Class"/>
    <s v="PW-19030"/>
    <s v="Pauline Webber"/>
    <x v="1"/>
    <s v="United States"/>
    <s v="Richmond"/>
    <s v="Kentucky"/>
    <n v="40475"/>
    <x v="0"/>
    <s v="OFF-PA-10002713"/>
    <x v="1"/>
    <x v="10"/>
    <x v="320"/>
    <n v="13.76"/>
    <n v="2"/>
    <n v="0"/>
    <n v="6.3296000000000001"/>
    <s v="Profit"/>
    <s v="CA"/>
    <x v="0"/>
    <x v="10"/>
  </r>
  <r>
    <n v="1444"/>
    <s v="CA-2015-166135"/>
    <x v="486"/>
    <d v="2015-10-06T00:00:00"/>
    <s v="Standard Class"/>
    <s v="SC-20440"/>
    <s v="Shaun Chance"/>
    <x v="1"/>
    <s v="United States"/>
    <s v="Aurora"/>
    <s v="Colorado"/>
    <n v="80013"/>
    <x v="1"/>
    <s v="OFF-ST-10002974"/>
    <x v="1"/>
    <x v="4"/>
    <x v="123"/>
    <n v="139.42400000000001"/>
    <n v="4"/>
    <n v="0.2"/>
    <n v="17.428000000000001"/>
    <s v="Profit"/>
    <s v="CA"/>
    <x v="0"/>
    <x v="4"/>
  </r>
  <r>
    <n v="1445"/>
    <s v="CA-2016-133725"/>
    <x v="454"/>
    <d v="2016-05-28T00:00:00"/>
    <s v="Standard Class"/>
    <s v="KL-16645"/>
    <s v="Ken Lonsdale"/>
    <x v="0"/>
    <s v="United States"/>
    <s v="Chicago"/>
    <s v="Illinois"/>
    <n v="60623"/>
    <x v="2"/>
    <s v="TEC-PH-10004165"/>
    <x v="2"/>
    <x v="7"/>
    <x v="895"/>
    <n v="1979.9280000000001"/>
    <n v="9"/>
    <n v="0.2"/>
    <n v="148.49459999999999"/>
    <s v="Profit"/>
    <s v="CA"/>
    <x v="0"/>
    <x v="7"/>
  </r>
  <r>
    <n v="1446"/>
    <s v="CA-2017-102337"/>
    <x v="487"/>
    <d v="2017-06-16T00:00:00"/>
    <s v="First Class"/>
    <s v="SD-20485"/>
    <s v="Shirley Daniels"/>
    <x v="2"/>
    <s v="United States"/>
    <s v="Chicago"/>
    <s v="Illinois"/>
    <n v="60653"/>
    <x v="2"/>
    <s v="OFF-ST-10004804"/>
    <x v="1"/>
    <x v="4"/>
    <x v="233"/>
    <n v="164.73599999999999"/>
    <n v="4"/>
    <n v="0.2"/>
    <n v="-39.1248"/>
    <s v="Loss"/>
    <s v="CA"/>
    <x v="0"/>
    <x v="4"/>
  </r>
  <r>
    <n v="1447"/>
    <s v="CA-2017-102337"/>
    <x v="487"/>
    <d v="2017-06-16T00:00:00"/>
    <s v="First Class"/>
    <s v="SD-20485"/>
    <s v="Shirley Daniels"/>
    <x v="2"/>
    <s v="United States"/>
    <s v="Chicago"/>
    <s v="Illinois"/>
    <n v="60653"/>
    <x v="2"/>
    <s v="FUR-CH-10004289"/>
    <x v="0"/>
    <x v="1"/>
    <x v="984"/>
    <n v="470.30200000000002"/>
    <n v="7"/>
    <n v="0.3"/>
    <n v="-87.341800000000006"/>
    <s v="Loss"/>
    <s v="CA"/>
    <x v="0"/>
    <x v="1"/>
  </r>
  <r>
    <n v="1448"/>
    <s v="CA-2017-102337"/>
    <x v="487"/>
    <d v="2017-06-16T00:00:00"/>
    <s v="First Class"/>
    <s v="SD-20485"/>
    <s v="Shirley Daniels"/>
    <x v="2"/>
    <s v="United States"/>
    <s v="Chicago"/>
    <s v="Illinois"/>
    <n v="60653"/>
    <x v="2"/>
    <s v="TEC-PH-10002564"/>
    <x v="2"/>
    <x v="7"/>
    <x v="985"/>
    <n v="47.984000000000002"/>
    <n v="2"/>
    <n v="0.2"/>
    <n v="5.9980000000000002"/>
    <s v="Profit"/>
    <s v="CA"/>
    <x v="0"/>
    <x v="7"/>
  </r>
  <r>
    <n v="1449"/>
    <s v="US-2014-112564"/>
    <x v="488"/>
    <d v="2014-04-24T00:00:00"/>
    <s v="First Class"/>
    <s v="TS-21160"/>
    <s v="Theresa Swint"/>
    <x v="1"/>
    <s v="United States"/>
    <s v="Philadelphia"/>
    <s v="Pennsylvania"/>
    <n v="19134"/>
    <x v="3"/>
    <s v="OFF-BI-10004876"/>
    <x v="1"/>
    <x v="8"/>
    <x v="986"/>
    <n v="2.5019999999999998"/>
    <n v="3"/>
    <n v="0.7"/>
    <n v="-1.7514000000000001"/>
    <s v="Loss"/>
    <s v="US"/>
    <x v="1"/>
    <x v="8"/>
  </r>
  <r>
    <n v="1450"/>
    <s v="CA-2015-145821"/>
    <x v="489"/>
    <d v="2015-05-07T00:00:00"/>
    <s v="Standard Class"/>
    <s v="JB-15400"/>
    <s v="Jennifer Braxton"/>
    <x v="1"/>
    <s v="United States"/>
    <s v="Los Angeles"/>
    <s v="California"/>
    <n v="90008"/>
    <x v="1"/>
    <s v="TEC-PH-10004348"/>
    <x v="2"/>
    <x v="7"/>
    <x v="987"/>
    <n v="88.751999999999995"/>
    <n v="3"/>
    <n v="0.2"/>
    <n v="11.093999999999999"/>
    <s v="Profit"/>
    <s v="CA"/>
    <x v="0"/>
    <x v="7"/>
  </r>
  <r>
    <n v="1451"/>
    <s v="US-2015-160150"/>
    <x v="490"/>
    <d v="2015-07-20T00:00:00"/>
    <s v="First Class"/>
    <s v="TS-21085"/>
    <s v="Thais Sissman"/>
    <x v="0"/>
    <s v="United States"/>
    <s v="Phoenix"/>
    <s v="Arizona"/>
    <n v="85023"/>
    <x v="1"/>
    <s v="OFF-BI-10004352"/>
    <x v="1"/>
    <x v="8"/>
    <x v="988"/>
    <n v="2.0249999999999999"/>
    <n v="1"/>
    <n v="0.7"/>
    <n v="-1.35"/>
    <s v="Loss"/>
    <s v="US"/>
    <x v="1"/>
    <x v="8"/>
  </r>
  <r>
    <n v="1452"/>
    <s v="CA-2016-133711"/>
    <x v="491"/>
    <d v="2016-11-29T00:00:00"/>
    <s v="First Class"/>
    <s v="MC-17425"/>
    <s v="Mark Cousins"/>
    <x v="1"/>
    <s v="United States"/>
    <s v="Mobile"/>
    <s v="Alabama"/>
    <n v="36608"/>
    <x v="0"/>
    <s v="OFF-PA-10001685"/>
    <x v="1"/>
    <x v="10"/>
    <x v="33"/>
    <n v="70.98"/>
    <n v="7"/>
    <n v="0"/>
    <n v="34.780200000000001"/>
    <s v="Profit"/>
    <s v="CA"/>
    <x v="0"/>
    <x v="10"/>
  </r>
  <r>
    <n v="1453"/>
    <s v="CA-2016-133711"/>
    <x v="491"/>
    <d v="2016-11-29T00:00:00"/>
    <s v="First Class"/>
    <s v="MC-17425"/>
    <s v="Mark Cousins"/>
    <x v="1"/>
    <s v="United States"/>
    <s v="Mobile"/>
    <s v="Alabama"/>
    <n v="36608"/>
    <x v="0"/>
    <s v="OFF-BI-10000666"/>
    <x v="1"/>
    <x v="8"/>
    <x v="989"/>
    <n v="91.68"/>
    <n v="3"/>
    <n v="0"/>
    <n v="45.84"/>
    <s v="Profit"/>
    <s v="CA"/>
    <x v="0"/>
    <x v="8"/>
  </r>
  <r>
    <n v="1454"/>
    <s v="CA-2016-133711"/>
    <x v="491"/>
    <d v="2016-11-29T00:00:00"/>
    <s v="First Class"/>
    <s v="MC-17425"/>
    <s v="Mark Cousins"/>
    <x v="1"/>
    <s v="United States"/>
    <s v="Mobile"/>
    <s v="Alabama"/>
    <n v="36608"/>
    <x v="0"/>
    <s v="OFF-BI-10004352"/>
    <x v="1"/>
    <x v="8"/>
    <x v="988"/>
    <n v="33.75"/>
    <n v="5"/>
    <n v="0"/>
    <n v="16.875"/>
    <s v="Profit"/>
    <s v="CA"/>
    <x v="0"/>
    <x v="8"/>
  </r>
  <r>
    <n v="1455"/>
    <s v="CA-2016-133711"/>
    <x v="491"/>
    <d v="2016-11-29T00:00:00"/>
    <s v="First Class"/>
    <s v="MC-17425"/>
    <s v="Mark Cousins"/>
    <x v="1"/>
    <s v="United States"/>
    <s v="Mobile"/>
    <s v="Alabama"/>
    <n v="36608"/>
    <x v="0"/>
    <s v="TEC-MA-10000010"/>
    <x v="2"/>
    <x v="15"/>
    <x v="990"/>
    <n v="3040"/>
    <n v="8"/>
    <n v="0"/>
    <n v="1459.2"/>
    <s v="Profit"/>
    <s v="CA"/>
    <x v="0"/>
    <x v="15"/>
  </r>
  <r>
    <n v="1456"/>
    <s v="CA-2017-148474"/>
    <x v="492"/>
    <d v="2017-06-19T00:00:00"/>
    <s v="Standard Class"/>
    <s v="ME-17320"/>
    <s v="Maria Etezadi"/>
    <x v="2"/>
    <s v="United States"/>
    <s v="Columbus"/>
    <s v="Georgia"/>
    <n v="31907"/>
    <x v="0"/>
    <s v="OFF-BI-10000977"/>
    <x v="1"/>
    <x v="8"/>
    <x v="991"/>
    <n v="91.2"/>
    <n v="3"/>
    <n v="0"/>
    <n v="41.951999999999998"/>
    <s v="Profit"/>
    <s v="CA"/>
    <x v="0"/>
    <x v="8"/>
  </r>
  <r>
    <n v="1457"/>
    <s v="CA-2017-148474"/>
    <x v="492"/>
    <d v="2017-06-19T00:00:00"/>
    <s v="Standard Class"/>
    <s v="ME-17320"/>
    <s v="Maria Etezadi"/>
    <x v="2"/>
    <s v="United States"/>
    <s v="Columbus"/>
    <s v="Georgia"/>
    <n v="31907"/>
    <x v="0"/>
    <s v="FUR-TA-10002530"/>
    <x v="0"/>
    <x v="3"/>
    <x v="992"/>
    <n v="452.94"/>
    <n v="3"/>
    <n v="0"/>
    <n v="67.941000000000003"/>
    <s v="Profit"/>
    <s v="CA"/>
    <x v="0"/>
    <x v="3"/>
  </r>
  <r>
    <n v="1458"/>
    <s v="CA-2015-111297"/>
    <x v="493"/>
    <d v="2015-08-21T00:00:00"/>
    <s v="Standard Class"/>
    <s v="SC-20440"/>
    <s v="Shaun Chance"/>
    <x v="1"/>
    <s v="United States"/>
    <s v="New Bedford"/>
    <s v="Massachusetts"/>
    <n v="2740"/>
    <x v="3"/>
    <s v="OFF-BI-10002412"/>
    <x v="1"/>
    <x v="8"/>
    <x v="326"/>
    <n v="52.2"/>
    <n v="9"/>
    <n v="0"/>
    <n v="23.49"/>
    <s v="Profit"/>
    <s v="CA"/>
    <x v="0"/>
    <x v="8"/>
  </r>
  <r>
    <n v="1459"/>
    <s v="CA-2016-123722"/>
    <x v="477"/>
    <d v="2016-10-01T00:00:00"/>
    <s v="Standard Class"/>
    <s v="NH-18610"/>
    <s v="Nicole Hansen"/>
    <x v="1"/>
    <s v="United States"/>
    <s v="Irving"/>
    <s v="Texas"/>
    <n v="75061"/>
    <x v="2"/>
    <s v="OFF-LA-10001569"/>
    <x v="1"/>
    <x v="2"/>
    <x v="639"/>
    <n v="15.936"/>
    <n v="4"/>
    <n v="0.2"/>
    <n v="5.1791999999999998"/>
    <s v="Profit"/>
    <s v="CA"/>
    <x v="0"/>
    <x v="2"/>
  </r>
  <r>
    <n v="1460"/>
    <s v="CA-2014-155271"/>
    <x v="417"/>
    <d v="2014-05-04T00:00:00"/>
    <s v="Same Day"/>
    <s v="AA-10480"/>
    <s v="Andrew Allen"/>
    <x v="0"/>
    <s v="United States"/>
    <s v="Middletown"/>
    <s v="Connecticut"/>
    <n v="6457"/>
    <x v="3"/>
    <s v="FUR-FU-10001473"/>
    <x v="0"/>
    <x v="5"/>
    <x v="993"/>
    <n v="27.46"/>
    <n v="2"/>
    <n v="0"/>
    <n v="9.8856000000000002"/>
    <s v="Profit"/>
    <s v="CA"/>
    <x v="0"/>
    <x v="5"/>
  </r>
  <r>
    <n v="1461"/>
    <s v="CA-2015-119907"/>
    <x v="494"/>
    <d v="2015-12-08T00:00:00"/>
    <s v="Standard Class"/>
    <s v="LC-17140"/>
    <s v="Logan Currie"/>
    <x v="0"/>
    <s v="United States"/>
    <s v="Seattle"/>
    <s v="Washington"/>
    <n v="98103"/>
    <x v="1"/>
    <s v="OFF-BI-10001765"/>
    <x v="1"/>
    <x v="8"/>
    <x v="994"/>
    <n v="55.423999999999999"/>
    <n v="2"/>
    <n v="0.2"/>
    <n v="19.398399999999999"/>
    <s v="Profit"/>
    <s v="CA"/>
    <x v="0"/>
    <x v="8"/>
  </r>
  <r>
    <n v="1462"/>
    <s v="US-2016-128902"/>
    <x v="21"/>
    <d v="2016-03-15T00:00:00"/>
    <s v="Standard Class"/>
    <s v="MB-18085"/>
    <s v="Mick Brown"/>
    <x v="0"/>
    <s v="United States"/>
    <s v="Vineland"/>
    <s v="New Jersey"/>
    <n v="8360"/>
    <x v="3"/>
    <s v="FUR-TA-10001095"/>
    <x v="0"/>
    <x v="3"/>
    <x v="616"/>
    <n v="244.006"/>
    <n v="2"/>
    <n v="0.3"/>
    <n v="-31.372199999999999"/>
    <s v="Loss"/>
    <s v="US"/>
    <x v="1"/>
    <x v="3"/>
  </r>
  <r>
    <n v="1463"/>
    <s v="CA-2016-152289"/>
    <x v="370"/>
    <d v="2016-08-28T00:00:00"/>
    <s v="First Class"/>
    <s v="LC-16930"/>
    <s v="Linda Cazamias"/>
    <x v="1"/>
    <s v="United States"/>
    <s v="Pasadena"/>
    <s v="Texas"/>
    <n v="77506"/>
    <x v="2"/>
    <s v="TEC-AC-10004571"/>
    <x v="2"/>
    <x v="11"/>
    <x v="409"/>
    <n v="159.98400000000001"/>
    <n v="2"/>
    <n v="0.2"/>
    <n v="43.995600000000003"/>
    <s v="Profit"/>
    <s v="CA"/>
    <x v="0"/>
    <x v="11"/>
  </r>
  <r>
    <n v="1464"/>
    <s v="CA-2016-152289"/>
    <x v="370"/>
    <d v="2016-08-28T00:00:00"/>
    <s v="First Class"/>
    <s v="LC-16930"/>
    <s v="Linda Cazamias"/>
    <x v="1"/>
    <s v="United States"/>
    <s v="Pasadena"/>
    <s v="Texas"/>
    <n v="77506"/>
    <x v="2"/>
    <s v="FUR-CH-10002126"/>
    <x v="0"/>
    <x v="1"/>
    <x v="849"/>
    <n v="1024.7159999999999"/>
    <n v="6"/>
    <n v="0.3"/>
    <n v="-29.2776"/>
    <s v="Loss"/>
    <s v="CA"/>
    <x v="0"/>
    <x v="1"/>
  </r>
  <r>
    <n v="1465"/>
    <s v="US-2016-104794"/>
    <x v="186"/>
    <d v="2016-12-19T00:00:00"/>
    <s v="First Class"/>
    <s v="KD-16495"/>
    <s v="Keith Dawkins"/>
    <x v="1"/>
    <s v="United States"/>
    <s v="New York City"/>
    <s v="New York"/>
    <n v="10009"/>
    <x v="3"/>
    <s v="OFF-FA-10001754"/>
    <x v="1"/>
    <x v="13"/>
    <x v="799"/>
    <n v="3.68"/>
    <n v="2"/>
    <n v="0"/>
    <n v="1.8031999999999999"/>
    <s v="Profit"/>
    <s v="US"/>
    <x v="1"/>
    <x v="13"/>
  </r>
  <r>
    <n v="1466"/>
    <s v="CA-2014-151708"/>
    <x v="233"/>
    <d v="2014-08-14T00:00:00"/>
    <s v="Standard Class"/>
    <s v="MB-17305"/>
    <s v="Maria Bertelson"/>
    <x v="0"/>
    <s v="United States"/>
    <s v="Glendale"/>
    <s v="Arizona"/>
    <n v="85301"/>
    <x v="1"/>
    <s v="FUR-FU-10001602"/>
    <x v="0"/>
    <x v="5"/>
    <x v="766"/>
    <n v="121.376"/>
    <n v="4"/>
    <n v="0.2"/>
    <n v="-3.0344000000000002"/>
    <s v="Loss"/>
    <s v="CA"/>
    <x v="0"/>
    <x v="5"/>
  </r>
  <r>
    <n v="1467"/>
    <s v="CA-2014-151708"/>
    <x v="233"/>
    <d v="2014-08-14T00:00:00"/>
    <s v="Standard Class"/>
    <s v="MB-17305"/>
    <s v="Maria Bertelson"/>
    <x v="0"/>
    <s v="United States"/>
    <s v="Glendale"/>
    <s v="Arizona"/>
    <n v="85301"/>
    <x v="1"/>
    <s v="TEC-AC-10001767"/>
    <x v="2"/>
    <x v="11"/>
    <x v="97"/>
    <n v="95.975999999999999"/>
    <n v="3"/>
    <n v="0.2"/>
    <n v="-10.7973"/>
    <s v="Loss"/>
    <s v="CA"/>
    <x v="0"/>
    <x v="11"/>
  </r>
  <r>
    <n v="1468"/>
    <s v="CA-2015-100769"/>
    <x v="495"/>
    <d v="2015-05-16T00:00:00"/>
    <s v="Same Day"/>
    <s v="TH-21550"/>
    <s v="Tracy Hopkins"/>
    <x v="2"/>
    <s v="United States"/>
    <s v="Jacksonville"/>
    <s v="Florida"/>
    <n v="32216"/>
    <x v="0"/>
    <s v="TEC-AC-10002402"/>
    <x v="2"/>
    <x v="11"/>
    <x v="657"/>
    <n v="255.96799999999999"/>
    <n v="4"/>
    <n v="0.2"/>
    <n v="31.995999999999999"/>
    <s v="Profit"/>
    <s v="CA"/>
    <x v="0"/>
    <x v="11"/>
  </r>
  <r>
    <n v="1469"/>
    <s v="CA-2017-139199"/>
    <x v="34"/>
    <d v="2017-12-13T00:00:00"/>
    <s v="Standard Class"/>
    <s v="DK-12835"/>
    <s v="Damala Kotsonis"/>
    <x v="1"/>
    <s v="United States"/>
    <s v="Detroit"/>
    <s v="Michigan"/>
    <n v="48234"/>
    <x v="2"/>
    <s v="FUR-CH-10000847"/>
    <x v="0"/>
    <x v="1"/>
    <x v="995"/>
    <n v="872.94"/>
    <n v="3"/>
    <n v="0"/>
    <n v="226.96440000000001"/>
    <s v="Profit"/>
    <s v="CA"/>
    <x v="0"/>
    <x v="1"/>
  </r>
  <r>
    <n v="1470"/>
    <s v="CA-2017-139199"/>
    <x v="34"/>
    <d v="2017-12-13T00:00:00"/>
    <s v="Standard Class"/>
    <s v="DK-12835"/>
    <s v="Damala Kotsonis"/>
    <x v="1"/>
    <s v="United States"/>
    <s v="Detroit"/>
    <s v="Michigan"/>
    <n v="48234"/>
    <x v="2"/>
    <s v="OFF-BI-10003982"/>
    <x v="1"/>
    <x v="8"/>
    <x v="350"/>
    <n v="41.54"/>
    <n v="2"/>
    <n v="0"/>
    <n v="19.523800000000001"/>
    <s v="Profit"/>
    <s v="CA"/>
    <x v="0"/>
    <x v="8"/>
  </r>
  <r>
    <n v="1471"/>
    <s v="CA-2017-139199"/>
    <x v="34"/>
    <d v="2017-12-13T00:00:00"/>
    <s v="Standard Class"/>
    <s v="DK-12835"/>
    <s v="Damala Kotsonis"/>
    <x v="1"/>
    <s v="United States"/>
    <s v="Detroit"/>
    <s v="Michigan"/>
    <n v="48234"/>
    <x v="2"/>
    <s v="OFF-PA-10001293"/>
    <x v="1"/>
    <x v="10"/>
    <x v="996"/>
    <n v="12.96"/>
    <n v="2"/>
    <n v="0"/>
    <n v="6.2207999999999997"/>
    <s v="Profit"/>
    <s v="CA"/>
    <x v="0"/>
    <x v="10"/>
  </r>
  <r>
    <n v="1472"/>
    <s v="US-2015-161466"/>
    <x v="496"/>
    <d v="2015-09-27T00:00:00"/>
    <s v="Second Class"/>
    <s v="ON-18715"/>
    <s v="Odella Nelson"/>
    <x v="1"/>
    <s v="United States"/>
    <s v="Philadelphia"/>
    <s v="Pennsylvania"/>
    <n v="19120"/>
    <x v="3"/>
    <s v="OFF-AR-10000634"/>
    <x v="1"/>
    <x v="6"/>
    <x v="997"/>
    <n v="6.8479999999999999"/>
    <n v="2"/>
    <n v="0.2"/>
    <n v="0.59919999999999995"/>
    <s v="Profit"/>
    <s v="US"/>
    <x v="1"/>
    <x v="6"/>
  </r>
  <r>
    <n v="1473"/>
    <s v="CA-2017-164959"/>
    <x v="497"/>
    <d v="2017-07-15T00:00:00"/>
    <s v="Standard Class"/>
    <s v="KN-16390"/>
    <s v="Katherine Nockton"/>
    <x v="1"/>
    <s v="United States"/>
    <s v="Los Angeles"/>
    <s v="California"/>
    <n v="90004"/>
    <x v="1"/>
    <s v="OFF-LA-10004272"/>
    <x v="1"/>
    <x v="2"/>
    <x v="688"/>
    <n v="8.67"/>
    <n v="3"/>
    <n v="0"/>
    <n v="4.0749000000000004"/>
    <s v="Profit"/>
    <s v="CA"/>
    <x v="0"/>
    <x v="2"/>
  </r>
  <r>
    <n v="1474"/>
    <s v="US-2015-105676"/>
    <x v="494"/>
    <d v="2015-12-02T00:00:00"/>
    <s v="Same Day"/>
    <s v="NM-18520"/>
    <s v="Neoma Murray"/>
    <x v="0"/>
    <s v="United States"/>
    <s v="Houston"/>
    <s v="Texas"/>
    <n v="77036"/>
    <x v="2"/>
    <s v="FUR-FU-10004270"/>
    <x v="0"/>
    <x v="5"/>
    <x v="998"/>
    <n v="6.6879999999999997"/>
    <n v="4"/>
    <n v="0.6"/>
    <n v="-4.0128000000000004"/>
    <s v="Loss"/>
    <s v="US"/>
    <x v="1"/>
    <x v="5"/>
  </r>
  <r>
    <n v="1475"/>
    <s v="CA-2016-113138"/>
    <x v="258"/>
    <d v="2016-11-25T00:00:00"/>
    <s v="Standard Class"/>
    <s v="NP-18685"/>
    <s v="Nora Pelletier"/>
    <x v="2"/>
    <s v="United States"/>
    <s v="Niagara Falls"/>
    <s v="New York"/>
    <n v="14304"/>
    <x v="3"/>
    <s v="OFF-AR-10003770"/>
    <x v="1"/>
    <x v="6"/>
    <x v="999"/>
    <n v="17.28"/>
    <n v="6"/>
    <n v="0"/>
    <n v="5.0111999999999997"/>
    <s v="Profit"/>
    <s v="CA"/>
    <x v="0"/>
    <x v="6"/>
  </r>
  <r>
    <n v="1476"/>
    <s v="CA-2016-113138"/>
    <x v="258"/>
    <d v="2016-11-25T00:00:00"/>
    <s v="Standard Class"/>
    <s v="NP-18685"/>
    <s v="Nora Pelletier"/>
    <x v="2"/>
    <s v="United States"/>
    <s v="Niagara Falls"/>
    <s v="New York"/>
    <n v="14304"/>
    <x v="3"/>
    <s v="OFF-BI-10000320"/>
    <x v="1"/>
    <x v="8"/>
    <x v="776"/>
    <n v="17.712"/>
    <n v="3"/>
    <n v="0.2"/>
    <n v="6.4206000000000003"/>
    <s v="Profit"/>
    <s v="CA"/>
    <x v="0"/>
    <x v="8"/>
  </r>
  <r>
    <n v="1477"/>
    <s v="US-2017-104955"/>
    <x v="498"/>
    <d v="2017-03-24T00:00:00"/>
    <s v="Standard Class"/>
    <s v="CG-12040"/>
    <s v="Catherine Glotzbach"/>
    <x v="2"/>
    <s v="United States"/>
    <s v="New York City"/>
    <s v="New York"/>
    <n v="10024"/>
    <x v="3"/>
    <s v="OFF-LA-10003121"/>
    <x v="1"/>
    <x v="2"/>
    <x v="1000"/>
    <n v="28.91"/>
    <n v="7"/>
    <n v="0"/>
    <n v="13.2986"/>
    <s v="Profit"/>
    <s v="US"/>
    <x v="1"/>
    <x v="2"/>
  </r>
  <r>
    <n v="1478"/>
    <s v="CA-2016-121958"/>
    <x v="373"/>
    <d v="2016-11-17T00:00:00"/>
    <s v="Standard Class"/>
    <s v="CS-12505"/>
    <s v="Cindy Stewart"/>
    <x v="0"/>
    <s v="United States"/>
    <s v="Thomasville"/>
    <s v="North Carolina"/>
    <n v="27360"/>
    <x v="0"/>
    <s v="OFF-SU-10000381"/>
    <x v="1"/>
    <x v="14"/>
    <x v="660"/>
    <n v="52.136000000000003"/>
    <n v="7"/>
    <n v="0.2"/>
    <n v="5.8653000000000004"/>
    <s v="Profit"/>
    <s v="CA"/>
    <x v="0"/>
    <x v="14"/>
  </r>
  <r>
    <n v="1479"/>
    <s v="CA-2017-121468"/>
    <x v="123"/>
    <d v="2017-11-20T00:00:00"/>
    <s v="First Class"/>
    <s v="KD-16345"/>
    <s v="Katherine Ducich"/>
    <x v="0"/>
    <s v="United States"/>
    <s v="Westminster"/>
    <s v="California"/>
    <n v="92683"/>
    <x v="1"/>
    <s v="TEC-PH-10000376"/>
    <x v="2"/>
    <x v="7"/>
    <x v="433"/>
    <n v="31.968"/>
    <n v="4"/>
    <n v="0.2"/>
    <n v="2.3976000000000002"/>
    <s v="Profit"/>
    <s v="CA"/>
    <x v="0"/>
    <x v="7"/>
  </r>
  <r>
    <n v="1480"/>
    <s v="US-2016-108455"/>
    <x v="499"/>
    <d v="2016-12-08T00:00:00"/>
    <s v="Standard Class"/>
    <s v="MK-18160"/>
    <s v="Mike Kennedy"/>
    <x v="0"/>
    <s v="United States"/>
    <s v="San Francisco"/>
    <s v="California"/>
    <n v="94122"/>
    <x v="1"/>
    <s v="OFF-PA-10002262"/>
    <x v="1"/>
    <x v="10"/>
    <x v="1001"/>
    <n v="25.92"/>
    <n v="4"/>
    <n v="0"/>
    <n v="12.441599999999999"/>
    <s v="Profit"/>
    <s v="US"/>
    <x v="1"/>
    <x v="10"/>
  </r>
  <r>
    <n v="1481"/>
    <s v="US-2016-108455"/>
    <x v="499"/>
    <d v="2016-12-08T00:00:00"/>
    <s v="Standard Class"/>
    <s v="MK-18160"/>
    <s v="Mike Kennedy"/>
    <x v="0"/>
    <s v="United States"/>
    <s v="San Francisco"/>
    <s v="California"/>
    <n v="94122"/>
    <x v="1"/>
    <s v="OFF-PA-10002464"/>
    <x v="1"/>
    <x v="10"/>
    <x v="1002"/>
    <n v="40.46"/>
    <n v="7"/>
    <n v="0"/>
    <n v="19.825399999999998"/>
    <s v="Profit"/>
    <s v="US"/>
    <x v="1"/>
    <x v="10"/>
  </r>
  <r>
    <n v="1482"/>
    <s v="US-2016-108455"/>
    <x v="499"/>
    <d v="2016-12-08T00:00:00"/>
    <s v="Standard Class"/>
    <s v="MK-18160"/>
    <s v="Mike Kennedy"/>
    <x v="0"/>
    <s v="United States"/>
    <s v="San Francisco"/>
    <s v="California"/>
    <n v="94122"/>
    <x v="1"/>
    <s v="OFF-ST-10002214"/>
    <x v="1"/>
    <x v="4"/>
    <x v="1003"/>
    <n v="33.869999999999997"/>
    <n v="3"/>
    <n v="0"/>
    <n v="8.8062000000000005"/>
    <s v="Profit"/>
    <s v="US"/>
    <x v="1"/>
    <x v="4"/>
  </r>
  <r>
    <n v="1483"/>
    <s v="CA-2017-101210"/>
    <x v="326"/>
    <d v="2017-08-28T00:00:00"/>
    <s v="Second Class"/>
    <s v="DW-13540"/>
    <s v="Don Weiss"/>
    <x v="0"/>
    <s v="United States"/>
    <s v="Jackson"/>
    <s v="Tennessee"/>
    <n v="38301"/>
    <x v="0"/>
    <s v="OFF-AR-10003560"/>
    <x v="1"/>
    <x v="6"/>
    <x v="487"/>
    <n v="9.7279999999999998"/>
    <n v="2"/>
    <n v="0.2"/>
    <n v="1.7023999999999999"/>
    <s v="Profit"/>
    <s v="CA"/>
    <x v="0"/>
    <x v="6"/>
  </r>
  <r>
    <n v="1484"/>
    <s v="CA-2017-101210"/>
    <x v="326"/>
    <d v="2017-08-28T00:00:00"/>
    <s v="Second Class"/>
    <s v="DW-13540"/>
    <s v="Don Weiss"/>
    <x v="0"/>
    <s v="United States"/>
    <s v="Jackson"/>
    <s v="Tennessee"/>
    <n v="38301"/>
    <x v="0"/>
    <s v="OFF-PA-10000130"/>
    <x v="1"/>
    <x v="10"/>
    <x v="1004"/>
    <n v="3.4239999999999999"/>
    <n v="1"/>
    <n v="0.2"/>
    <n v="1.07"/>
    <s v="Profit"/>
    <s v="CA"/>
    <x v="0"/>
    <x v="10"/>
  </r>
  <r>
    <n v="1485"/>
    <s v="US-2016-108098"/>
    <x v="500"/>
    <d v="2016-10-18T00:00:00"/>
    <s v="Standard Class"/>
    <s v="CP-12340"/>
    <s v="Christine Phan"/>
    <x v="1"/>
    <s v="United States"/>
    <s v="Seattle"/>
    <s v="Washington"/>
    <n v="98115"/>
    <x v="1"/>
    <s v="TEC-AC-10000865"/>
    <x v="2"/>
    <x v="11"/>
    <x v="1005"/>
    <n v="177"/>
    <n v="3"/>
    <n v="0"/>
    <n v="30.09"/>
    <s v="Profit"/>
    <s v="US"/>
    <x v="1"/>
    <x v="11"/>
  </r>
  <r>
    <n v="1486"/>
    <s v="CA-2014-119032"/>
    <x v="501"/>
    <d v="2014-12-03T00:00:00"/>
    <s v="Standard Class"/>
    <s v="MS-17770"/>
    <s v="Maxwell Schwartz"/>
    <x v="0"/>
    <s v="United States"/>
    <s v="New York City"/>
    <s v="New York"/>
    <n v="10035"/>
    <x v="3"/>
    <s v="OFF-FA-10003021"/>
    <x v="1"/>
    <x v="13"/>
    <x v="128"/>
    <n v="3.76"/>
    <n v="2"/>
    <n v="0"/>
    <n v="1.3160000000000001"/>
    <s v="Profit"/>
    <s v="CA"/>
    <x v="0"/>
    <x v="13"/>
  </r>
  <r>
    <n v="1487"/>
    <s v="CA-2015-140410"/>
    <x v="502"/>
    <d v="2015-11-07T00:00:00"/>
    <s v="Standard Class"/>
    <s v="CM-12655"/>
    <s v="Corinna Mitchell"/>
    <x v="2"/>
    <s v="United States"/>
    <s v="Los Angeles"/>
    <s v="California"/>
    <n v="90008"/>
    <x v="1"/>
    <s v="TEC-PH-10003580"/>
    <x v="2"/>
    <x v="7"/>
    <x v="1006"/>
    <n v="1212.848"/>
    <n v="7"/>
    <n v="0.2"/>
    <n v="106.1242"/>
    <s v="Profit"/>
    <s v="CA"/>
    <x v="0"/>
    <x v="7"/>
  </r>
  <r>
    <n v="1488"/>
    <s v="CA-2015-140410"/>
    <x v="502"/>
    <d v="2015-11-07T00:00:00"/>
    <s v="Standard Class"/>
    <s v="CM-12655"/>
    <s v="Corinna Mitchell"/>
    <x v="2"/>
    <s v="United States"/>
    <s v="Los Angeles"/>
    <s v="California"/>
    <n v="90008"/>
    <x v="1"/>
    <s v="TEC-AC-10001109"/>
    <x v="2"/>
    <x v="11"/>
    <x v="1007"/>
    <n v="89.97"/>
    <n v="3"/>
    <n v="0"/>
    <n v="37.787399999999998"/>
    <s v="Profit"/>
    <s v="CA"/>
    <x v="0"/>
    <x v="11"/>
  </r>
  <r>
    <n v="1489"/>
    <s v="CA-2015-140410"/>
    <x v="502"/>
    <d v="2015-11-07T00:00:00"/>
    <s v="Standard Class"/>
    <s v="CM-12655"/>
    <s v="Corinna Mitchell"/>
    <x v="2"/>
    <s v="United States"/>
    <s v="Los Angeles"/>
    <s v="California"/>
    <n v="90008"/>
    <x v="1"/>
    <s v="FUR-FU-10003347"/>
    <x v="0"/>
    <x v="5"/>
    <x v="379"/>
    <n v="42.6"/>
    <n v="3"/>
    <n v="0"/>
    <n v="16.614000000000001"/>
    <s v="Profit"/>
    <s v="CA"/>
    <x v="0"/>
    <x v="5"/>
  </r>
  <r>
    <n v="1490"/>
    <s v="CA-2014-136280"/>
    <x v="503"/>
    <d v="2014-12-06T00:00:00"/>
    <s v="Standard Class"/>
    <s v="Co-12640"/>
    <s v="Corey-Lock"/>
    <x v="0"/>
    <s v="United States"/>
    <s v="Philadelphia"/>
    <s v="Pennsylvania"/>
    <n v="19143"/>
    <x v="3"/>
    <s v="OFF-LA-10000452"/>
    <x v="1"/>
    <x v="2"/>
    <x v="812"/>
    <n v="5.04"/>
    <n v="2"/>
    <n v="0.2"/>
    <n v="1.764"/>
    <s v="Profit"/>
    <s v="CA"/>
    <x v="0"/>
    <x v="2"/>
  </r>
  <r>
    <n v="1491"/>
    <s v="CA-2017-151911"/>
    <x v="504"/>
    <d v="2017-05-05T00:00:00"/>
    <s v="Second Class"/>
    <s v="DL-13495"/>
    <s v="Dionis Lloyd"/>
    <x v="1"/>
    <s v="United States"/>
    <s v="New York City"/>
    <s v="New York"/>
    <n v="10024"/>
    <x v="3"/>
    <s v="OFF-EN-10002986"/>
    <x v="1"/>
    <x v="12"/>
    <x v="36"/>
    <n v="62.96"/>
    <n v="4"/>
    <n v="0"/>
    <n v="28.332000000000001"/>
    <s v="Profit"/>
    <s v="CA"/>
    <x v="0"/>
    <x v="12"/>
  </r>
  <r>
    <n v="1492"/>
    <s v="CA-2017-166436"/>
    <x v="221"/>
    <d v="2017-11-28T00:00:00"/>
    <s v="Standard Class"/>
    <s v="TS-21370"/>
    <s v="Todd Sumrall"/>
    <x v="1"/>
    <s v="United States"/>
    <s v="New York City"/>
    <s v="New York"/>
    <n v="10035"/>
    <x v="3"/>
    <s v="OFF-PA-10001838"/>
    <x v="1"/>
    <x v="10"/>
    <x v="1008"/>
    <n v="5.88"/>
    <n v="1"/>
    <n v="0"/>
    <n v="2.8812000000000002"/>
    <s v="Profit"/>
    <s v="CA"/>
    <x v="0"/>
    <x v="10"/>
  </r>
  <r>
    <n v="1493"/>
    <s v="CA-2017-166436"/>
    <x v="221"/>
    <d v="2017-11-28T00:00:00"/>
    <s v="Standard Class"/>
    <s v="TS-21370"/>
    <s v="Todd Sumrall"/>
    <x v="1"/>
    <s v="United States"/>
    <s v="New York City"/>
    <s v="New York"/>
    <n v="10035"/>
    <x v="3"/>
    <s v="FUR-CH-10000785"/>
    <x v="0"/>
    <x v="1"/>
    <x v="323"/>
    <n v="977.29200000000003"/>
    <n v="6"/>
    <n v="0.1"/>
    <n v="173.74080000000001"/>
    <s v="Profit"/>
    <s v="CA"/>
    <x v="0"/>
    <x v="1"/>
  </r>
  <r>
    <n v="1494"/>
    <s v="CA-2017-139661"/>
    <x v="505"/>
    <d v="2017-11-03T00:00:00"/>
    <s v="Standard Class"/>
    <s v="JW-15220"/>
    <s v="Jane Waco"/>
    <x v="1"/>
    <s v="United States"/>
    <s v="Vancouver"/>
    <s v="Washington"/>
    <n v="98661"/>
    <x v="1"/>
    <s v="FUR-FU-10002885"/>
    <x v="0"/>
    <x v="5"/>
    <x v="762"/>
    <n v="9.64"/>
    <n v="2"/>
    <n v="0"/>
    <n v="3.6631999999999998"/>
    <s v="Profit"/>
    <s v="CA"/>
    <x v="0"/>
    <x v="5"/>
  </r>
  <r>
    <n v="1495"/>
    <s v="CA-2014-123925"/>
    <x v="506"/>
    <d v="2014-12-19T00:00:00"/>
    <s v="Second Class"/>
    <s v="RF-19840"/>
    <s v="Roy Franzˆsisch"/>
    <x v="0"/>
    <s v="United States"/>
    <s v="Columbus"/>
    <s v="Georgia"/>
    <n v="31907"/>
    <x v="0"/>
    <s v="OFF-AR-10002952"/>
    <x v="1"/>
    <x v="6"/>
    <x v="814"/>
    <n v="40.049999999999997"/>
    <n v="3"/>
    <n v="0"/>
    <n v="11.214"/>
    <s v="Profit"/>
    <s v="CA"/>
    <x v="0"/>
    <x v="6"/>
  </r>
  <r>
    <n v="1496"/>
    <s v="CA-2017-152485"/>
    <x v="507"/>
    <d v="2017-09-08T00:00:00"/>
    <s v="Standard Class"/>
    <s v="JD-15790"/>
    <s v="John Dryer"/>
    <x v="0"/>
    <s v="United States"/>
    <s v="Coppell"/>
    <s v="Texas"/>
    <n v="75019"/>
    <x v="2"/>
    <s v="OFF-AR-10003759"/>
    <x v="1"/>
    <x v="6"/>
    <x v="846"/>
    <n v="10.192"/>
    <n v="7"/>
    <n v="0.2"/>
    <n v="3.1850000000000001"/>
    <s v="Profit"/>
    <s v="CA"/>
    <x v="0"/>
    <x v="6"/>
  </r>
  <r>
    <n v="1497"/>
    <s v="CA-2017-152485"/>
    <x v="507"/>
    <d v="2017-09-08T00:00:00"/>
    <s v="Standard Class"/>
    <s v="JD-15790"/>
    <s v="John Dryer"/>
    <x v="0"/>
    <s v="United States"/>
    <s v="Coppell"/>
    <s v="Texas"/>
    <n v="75019"/>
    <x v="2"/>
    <s v="OFF-ST-10004950"/>
    <x v="1"/>
    <x v="4"/>
    <x v="1009"/>
    <n v="16.783999999999999"/>
    <n v="1"/>
    <n v="0.2"/>
    <n v="-0.20979999999999999"/>
    <s v="Loss"/>
    <s v="CA"/>
    <x v="0"/>
    <x v="4"/>
  </r>
  <r>
    <n v="1498"/>
    <s v="CA-2017-152485"/>
    <x v="507"/>
    <d v="2017-09-08T00:00:00"/>
    <s v="Standard Class"/>
    <s v="JD-15790"/>
    <s v="John Dryer"/>
    <x v="0"/>
    <s v="United States"/>
    <s v="Coppell"/>
    <s v="Texas"/>
    <n v="75019"/>
    <x v="2"/>
    <s v="OFF-AR-10001940"/>
    <x v="1"/>
    <x v="6"/>
    <x v="170"/>
    <n v="13.12"/>
    <n v="5"/>
    <n v="0.2"/>
    <n v="3.7719999999999998"/>
    <s v="Profit"/>
    <s v="CA"/>
    <x v="0"/>
    <x v="6"/>
  </r>
  <r>
    <n v="1499"/>
    <s v="CA-2016-141586"/>
    <x v="508"/>
    <d v="2016-10-20T00:00:00"/>
    <s v="First Class"/>
    <s v="NK-18490"/>
    <s v="Neil Knudson"/>
    <x v="2"/>
    <s v="United States"/>
    <s v="San Francisco"/>
    <s v="California"/>
    <n v="94122"/>
    <x v="1"/>
    <s v="OFF-BI-10003981"/>
    <x v="1"/>
    <x v="8"/>
    <x v="109"/>
    <n v="18.16"/>
    <n v="5"/>
    <n v="0.2"/>
    <n v="6.5830000000000002"/>
    <s v="Profit"/>
    <s v="CA"/>
    <x v="0"/>
    <x v="8"/>
  </r>
  <r>
    <n v="1500"/>
    <s v="CA-2017-130386"/>
    <x v="105"/>
    <d v="2017-11-18T00:00:00"/>
    <s v="Standard Class"/>
    <s v="NG-18430"/>
    <s v="Nathan Gelder"/>
    <x v="0"/>
    <s v="United States"/>
    <s v="Austin"/>
    <s v="Texas"/>
    <n v="78745"/>
    <x v="2"/>
    <s v="OFF-PA-10002749"/>
    <x v="1"/>
    <x v="10"/>
    <x v="187"/>
    <n v="16.056000000000001"/>
    <n v="3"/>
    <n v="0.2"/>
    <n v="5.8202999999999996"/>
    <s v="Profit"/>
    <s v="CA"/>
    <x v="0"/>
    <x v="10"/>
  </r>
  <r>
    <n v="1501"/>
    <s v="CA-2017-130386"/>
    <x v="105"/>
    <d v="2017-11-18T00:00:00"/>
    <s v="Standard Class"/>
    <s v="NG-18430"/>
    <s v="Nathan Gelder"/>
    <x v="0"/>
    <s v="United States"/>
    <s v="Austin"/>
    <s v="Texas"/>
    <n v="78745"/>
    <x v="2"/>
    <s v="OFF-PA-10003823"/>
    <x v="1"/>
    <x v="10"/>
    <x v="1010"/>
    <n v="223.05600000000001"/>
    <n v="9"/>
    <n v="0.2"/>
    <n v="69.704999999999998"/>
    <s v="Profit"/>
    <s v="CA"/>
    <x v="0"/>
    <x v="10"/>
  </r>
  <r>
    <n v="1502"/>
    <s v="CA-2017-130386"/>
    <x v="105"/>
    <d v="2017-11-18T00:00:00"/>
    <s v="Standard Class"/>
    <s v="NG-18430"/>
    <s v="Nathan Gelder"/>
    <x v="0"/>
    <s v="United States"/>
    <s v="Austin"/>
    <s v="Texas"/>
    <n v="78745"/>
    <x v="2"/>
    <s v="OFF-ST-10003716"/>
    <x v="1"/>
    <x v="4"/>
    <x v="898"/>
    <n v="540.048"/>
    <n v="3"/>
    <n v="0.2"/>
    <n v="-47.254199999999997"/>
    <s v="Loss"/>
    <s v="CA"/>
    <x v="0"/>
    <x v="4"/>
  </r>
  <r>
    <n v="1503"/>
    <s v="CA-2016-100468"/>
    <x v="390"/>
    <d v="2016-12-01T00:00:00"/>
    <s v="Standard Class"/>
    <s v="AT-10435"/>
    <s v="Alyssa Tate"/>
    <x v="2"/>
    <s v="United States"/>
    <s v="Los Angeles"/>
    <s v="California"/>
    <n v="90045"/>
    <x v="1"/>
    <s v="TEC-PH-10001300"/>
    <x v="2"/>
    <x v="7"/>
    <x v="1011"/>
    <n v="33.520000000000003"/>
    <n v="2"/>
    <n v="0.2"/>
    <n v="3.3519999999999999"/>
    <s v="Profit"/>
    <s v="CA"/>
    <x v="0"/>
    <x v="7"/>
  </r>
  <r>
    <n v="1504"/>
    <s v="CA-2016-100468"/>
    <x v="390"/>
    <d v="2016-12-01T00:00:00"/>
    <s v="Standard Class"/>
    <s v="AT-10435"/>
    <s v="Alyssa Tate"/>
    <x v="2"/>
    <s v="United States"/>
    <s v="Los Angeles"/>
    <s v="California"/>
    <n v="90045"/>
    <x v="1"/>
    <s v="FUR-FU-10000010"/>
    <x v="0"/>
    <x v="5"/>
    <x v="527"/>
    <n v="9.94"/>
    <n v="2"/>
    <n v="0"/>
    <n v="3.0813999999999999"/>
    <s v="Profit"/>
    <s v="CA"/>
    <x v="0"/>
    <x v="5"/>
  </r>
  <r>
    <n v="1505"/>
    <s v="CA-2015-153388"/>
    <x v="509"/>
    <d v="2015-08-07T00:00:00"/>
    <s v="Standard Class"/>
    <s v="PC-19000"/>
    <s v="Pauline Chand"/>
    <x v="2"/>
    <s v="United States"/>
    <s v="Los Angeles"/>
    <s v="California"/>
    <n v="90004"/>
    <x v="1"/>
    <s v="OFF-AR-10001868"/>
    <x v="1"/>
    <x v="6"/>
    <x v="59"/>
    <n v="6.72"/>
    <n v="4"/>
    <n v="0"/>
    <n v="3.36"/>
    <s v="Profit"/>
    <s v="CA"/>
    <x v="0"/>
    <x v="6"/>
  </r>
  <r>
    <n v="1506"/>
    <s v="CA-2015-153388"/>
    <x v="509"/>
    <d v="2015-08-07T00:00:00"/>
    <s v="Standard Class"/>
    <s v="PC-19000"/>
    <s v="Pauline Chand"/>
    <x v="2"/>
    <s v="United States"/>
    <s v="Los Angeles"/>
    <s v="California"/>
    <n v="90004"/>
    <x v="1"/>
    <s v="FUR-TA-10003715"/>
    <x v="0"/>
    <x v="3"/>
    <x v="1012"/>
    <n v="1004.976"/>
    <n v="6"/>
    <n v="0.2"/>
    <n v="-175.8708"/>
    <s v="Loss"/>
    <s v="CA"/>
    <x v="0"/>
    <x v="3"/>
  </r>
  <r>
    <n v="1507"/>
    <s v="CA-2017-154935"/>
    <x v="165"/>
    <d v="2017-12-29T00:00:00"/>
    <s v="Standard Class"/>
    <s v="AR-10540"/>
    <s v="Andy Reiter"/>
    <x v="0"/>
    <s v="United States"/>
    <s v="New York City"/>
    <s v="New York"/>
    <n v="10024"/>
    <x v="3"/>
    <s v="OFF-BI-10003708"/>
    <x v="1"/>
    <x v="8"/>
    <x v="978"/>
    <n v="17.88"/>
    <n v="3"/>
    <n v="0.2"/>
    <n v="5.5875000000000004"/>
    <s v="Profit"/>
    <s v="CA"/>
    <x v="0"/>
    <x v="8"/>
  </r>
  <r>
    <n v="1508"/>
    <s v="CA-2016-134208"/>
    <x v="42"/>
    <d v="2016-09-23T00:00:00"/>
    <s v="Standard Class"/>
    <s v="CS-12505"/>
    <s v="Cindy Stewart"/>
    <x v="0"/>
    <s v="United States"/>
    <s v="Columbus"/>
    <s v="Georgia"/>
    <n v="31907"/>
    <x v="0"/>
    <s v="TEC-MA-10004458"/>
    <x v="2"/>
    <x v="15"/>
    <x v="1013"/>
    <n v="396"/>
    <n v="4"/>
    <n v="0"/>
    <n v="190.08"/>
    <s v="Profit"/>
    <s v="CA"/>
    <x v="0"/>
    <x v="15"/>
  </r>
  <r>
    <n v="1509"/>
    <s v="CA-2017-108294"/>
    <x v="389"/>
    <d v="2017-12-10T00:00:00"/>
    <s v="Same Day"/>
    <s v="LS-16975"/>
    <s v="Lindsay Shagiari"/>
    <x v="2"/>
    <s v="United States"/>
    <s v="Omaha"/>
    <s v="Nebraska"/>
    <n v="68104"/>
    <x v="2"/>
    <s v="OFF-BI-10004965"/>
    <x v="1"/>
    <x v="8"/>
    <x v="1014"/>
    <n v="34.5"/>
    <n v="3"/>
    <n v="0"/>
    <n v="15.525"/>
    <s v="Profit"/>
    <s v="CA"/>
    <x v="0"/>
    <x v="8"/>
  </r>
  <r>
    <n v="1510"/>
    <s v="CA-2017-103611"/>
    <x v="510"/>
    <d v="2017-09-15T00:00:00"/>
    <s v="First Class"/>
    <s v="JM-15535"/>
    <s v="Jessica Myrick"/>
    <x v="0"/>
    <s v="United States"/>
    <s v="Los Angeles"/>
    <s v="California"/>
    <n v="90036"/>
    <x v="1"/>
    <s v="FUR-FU-10004270"/>
    <x v="0"/>
    <x v="5"/>
    <x v="998"/>
    <n v="8.36"/>
    <n v="2"/>
    <n v="0"/>
    <n v="3.0095999999999998"/>
    <s v="Profit"/>
    <s v="CA"/>
    <x v="0"/>
    <x v="5"/>
  </r>
  <r>
    <n v="1511"/>
    <s v="CA-2017-100384"/>
    <x v="92"/>
    <d v="2017-07-01T00:00:00"/>
    <s v="Standard Class"/>
    <s v="NH-18610"/>
    <s v="Nicole Hansen"/>
    <x v="1"/>
    <s v="United States"/>
    <s v="Pomona"/>
    <s v="California"/>
    <n v="91767"/>
    <x v="1"/>
    <s v="OFF-AR-10002135"/>
    <x v="1"/>
    <x v="6"/>
    <x v="281"/>
    <n v="385.6"/>
    <n v="8"/>
    <n v="0"/>
    <n v="111.824"/>
    <s v="Profit"/>
    <s v="CA"/>
    <x v="0"/>
    <x v="6"/>
  </r>
  <r>
    <n v="1512"/>
    <s v="CA-2017-100384"/>
    <x v="92"/>
    <d v="2017-07-01T00:00:00"/>
    <s v="Standard Class"/>
    <s v="NH-18610"/>
    <s v="Nicole Hansen"/>
    <x v="1"/>
    <s v="United States"/>
    <s v="Pomona"/>
    <s v="California"/>
    <n v="91767"/>
    <x v="1"/>
    <s v="OFF-AR-10003514"/>
    <x v="1"/>
    <x v="6"/>
    <x v="182"/>
    <n v="35.82"/>
    <n v="9"/>
    <n v="0"/>
    <n v="11.820600000000001"/>
    <s v="Profit"/>
    <s v="CA"/>
    <x v="0"/>
    <x v="6"/>
  </r>
  <r>
    <n v="1513"/>
    <s v="CA-2017-112809"/>
    <x v="238"/>
    <d v="2017-08-22T00:00:00"/>
    <s v="Standard Class"/>
    <s v="RA-19915"/>
    <s v="Russell Applegate"/>
    <x v="0"/>
    <s v="United States"/>
    <s v="Dallas"/>
    <s v="Texas"/>
    <n v="75220"/>
    <x v="2"/>
    <s v="OFF-ST-10002276"/>
    <x v="1"/>
    <x v="4"/>
    <x v="226"/>
    <n v="200.06399999999999"/>
    <n v="3"/>
    <n v="0.2"/>
    <n v="12.504"/>
    <s v="Profit"/>
    <s v="CA"/>
    <x v="0"/>
    <x v="4"/>
  </r>
  <r>
    <n v="1514"/>
    <s v="CA-2017-112809"/>
    <x v="238"/>
    <d v="2017-08-22T00:00:00"/>
    <s v="Standard Class"/>
    <s v="RA-19915"/>
    <s v="Russell Applegate"/>
    <x v="0"/>
    <s v="United States"/>
    <s v="Dallas"/>
    <s v="Texas"/>
    <n v="75220"/>
    <x v="2"/>
    <s v="OFF-BI-10001098"/>
    <x v="1"/>
    <x v="8"/>
    <x v="410"/>
    <n v="21.38"/>
    <n v="5"/>
    <n v="0.8"/>
    <n v="-33.139000000000003"/>
    <s v="Loss"/>
    <s v="CA"/>
    <x v="0"/>
    <x v="8"/>
  </r>
  <r>
    <n v="1515"/>
    <s v="CA-2017-112809"/>
    <x v="238"/>
    <d v="2017-08-22T00:00:00"/>
    <s v="Standard Class"/>
    <s v="RA-19915"/>
    <s v="Russell Applegate"/>
    <x v="0"/>
    <s v="United States"/>
    <s v="Dallas"/>
    <s v="Texas"/>
    <n v="75220"/>
    <x v="2"/>
    <s v="OFF-BI-10001636"/>
    <x v="1"/>
    <x v="8"/>
    <x v="674"/>
    <n v="6.7439999999999998"/>
    <n v="4"/>
    <n v="0.8"/>
    <n v="-11.4648"/>
    <s v="Loss"/>
    <s v="CA"/>
    <x v="0"/>
    <x v="8"/>
  </r>
  <r>
    <n v="1516"/>
    <s v="US-2017-160759"/>
    <x v="157"/>
    <d v="2017-12-17T00:00:00"/>
    <s v="Standard Class"/>
    <s v="AI-10855"/>
    <s v="Arianne Irving"/>
    <x v="0"/>
    <s v="United States"/>
    <s v="Philadelphia"/>
    <s v="Pennsylvania"/>
    <n v="19120"/>
    <x v="3"/>
    <s v="FUR-CH-10002961"/>
    <x v="0"/>
    <x v="1"/>
    <x v="948"/>
    <n v="63.686"/>
    <n v="1"/>
    <n v="0.3"/>
    <n v="-9.0980000000000008"/>
    <s v="Loss"/>
    <s v="US"/>
    <x v="1"/>
    <x v="1"/>
  </r>
  <r>
    <n v="1517"/>
    <s v="CA-2017-148446"/>
    <x v="389"/>
    <d v="2017-12-14T00:00:00"/>
    <s v="Second Class"/>
    <s v="MC-17845"/>
    <s v="Michael Chen"/>
    <x v="0"/>
    <s v="United States"/>
    <s v="North Las Vegas"/>
    <s v="Nevada"/>
    <n v="89031"/>
    <x v="1"/>
    <s v="FUR-TA-10004256"/>
    <x v="0"/>
    <x v="3"/>
    <x v="489"/>
    <n v="1669.6"/>
    <n v="4"/>
    <n v="0"/>
    <n v="116.872"/>
    <s v="Profit"/>
    <s v="CA"/>
    <x v="0"/>
    <x v="3"/>
  </r>
  <r>
    <n v="1518"/>
    <s v="CA-2014-111059"/>
    <x v="511"/>
    <d v="2014-02-06T00:00:00"/>
    <s v="Second Class"/>
    <s v="TB-21400"/>
    <s v="Tom Boeckenhauer"/>
    <x v="0"/>
    <s v="United States"/>
    <s v="Seattle"/>
    <s v="Washington"/>
    <n v="98105"/>
    <x v="1"/>
    <s v="OFF-BI-10004593"/>
    <x v="1"/>
    <x v="8"/>
    <x v="270"/>
    <n v="83.84"/>
    <n v="2"/>
    <n v="0.2"/>
    <n v="27.248000000000001"/>
    <s v="Profit"/>
    <s v="CA"/>
    <x v="0"/>
    <x v="8"/>
  </r>
  <r>
    <n v="1519"/>
    <s v="CA-2014-111059"/>
    <x v="511"/>
    <d v="2014-02-06T00:00:00"/>
    <s v="Second Class"/>
    <s v="TB-21400"/>
    <s v="Tom Boeckenhauer"/>
    <x v="0"/>
    <s v="United States"/>
    <s v="Seattle"/>
    <s v="Washington"/>
    <n v="98105"/>
    <x v="1"/>
    <s v="OFF-BI-10002827"/>
    <x v="1"/>
    <x v="8"/>
    <x v="554"/>
    <n v="13.272"/>
    <n v="3"/>
    <n v="0.2"/>
    <n v="4.3133999999999997"/>
    <s v="Profit"/>
    <s v="CA"/>
    <x v="0"/>
    <x v="8"/>
  </r>
  <r>
    <n v="1520"/>
    <s v="CA-2017-116204"/>
    <x v="512"/>
    <d v="2017-02-14T00:00:00"/>
    <s v="Second Class"/>
    <s v="VW-21775"/>
    <s v="Victoria Wilson"/>
    <x v="1"/>
    <s v="United States"/>
    <s v="San Francisco"/>
    <s v="California"/>
    <n v="94110"/>
    <x v="1"/>
    <s v="OFF-BI-10001759"/>
    <x v="1"/>
    <x v="8"/>
    <x v="732"/>
    <n v="21.335999999999999"/>
    <n v="7"/>
    <n v="0.2"/>
    <n v="7.7343000000000002"/>
    <s v="Profit"/>
    <s v="CA"/>
    <x v="0"/>
    <x v="8"/>
  </r>
  <r>
    <n v="1521"/>
    <s v="CA-2017-109946"/>
    <x v="513"/>
    <d v="2017-04-21T00:00:00"/>
    <s v="Standard Class"/>
    <s v="PL-18925"/>
    <s v="Paul Lucas"/>
    <x v="2"/>
    <s v="United States"/>
    <s v="Chicago"/>
    <s v="Illinois"/>
    <n v="60610"/>
    <x v="2"/>
    <s v="OFF-AR-10001419"/>
    <x v="1"/>
    <x v="6"/>
    <x v="1015"/>
    <n v="16.52"/>
    <n v="5"/>
    <n v="0.2"/>
    <n v="2.0649999999999999"/>
    <s v="Profit"/>
    <s v="CA"/>
    <x v="0"/>
    <x v="6"/>
  </r>
  <r>
    <n v="1522"/>
    <s v="CA-2015-144806"/>
    <x v="401"/>
    <d v="2015-12-11T00:00:00"/>
    <s v="Standard Class"/>
    <s v="GH-14425"/>
    <s v="Gary Hwang"/>
    <x v="0"/>
    <s v="United States"/>
    <s v="Tucson"/>
    <s v="Arizona"/>
    <n v="85705"/>
    <x v="1"/>
    <s v="FUR-FU-10002253"/>
    <x v="0"/>
    <x v="5"/>
    <x v="592"/>
    <n v="206.11199999999999"/>
    <n v="6"/>
    <n v="0.2"/>
    <n v="48.951599999999999"/>
    <s v="Profit"/>
    <s v="CA"/>
    <x v="0"/>
    <x v="5"/>
  </r>
  <r>
    <n v="1523"/>
    <s v="CA-2015-144806"/>
    <x v="401"/>
    <d v="2015-12-11T00:00:00"/>
    <s v="Standard Class"/>
    <s v="GH-14425"/>
    <s v="Gary Hwang"/>
    <x v="0"/>
    <s v="United States"/>
    <s v="Tucson"/>
    <s v="Arizona"/>
    <n v="85705"/>
    <x v="1"/>
    <s v="OFF-PA-10002586"/>
    <x v="1"/>
    <x v="10"/>
    <x v="1016"/>
    <n v="19.920000000000002"/>
    <n v="5"/>
    <n v="0.2"/>
    <n v="6.7229999999999999"/>
    <s v="Profit"/>
    <s v="CA"/>
    <x v="0"/>
    <x v="10"/>
  </r>
  <r>
    <n v="1524"/>
    <s v="CA-2015-144806"/>
    <x v="401"/>
    <d v="2015-12-11T00:00:00"/>
    <s v="Standard Class"/>
    <s v="GH-14425"/>
    <s v="Gary Hwang"/>
    <x v="0"/>
    <s v="United States"/>
    <s v="Tucson"/>
    <s v="Arizona"/>
    <n v="85705"/>
    <x v="1"/>
    <s v="OFF-PA-10003039"/>
    <x v="1"/>
    <x v="10"/>
    <x v="334"/>
    <n v="198.27199999999999"/>
    <n v="8"/>
    <n v="0.2"/>
    <n v="61.96"/>
    <s v="Profit"/>
    <s v="CA"/>
    <x v="0"/>
    <x v="10"/>
  </r>
  <r>
    <n v="1525"/>
    <s v="CA-2015-144806"/>
    <x v="401"/>
    <d v="2015-12-11T00:00:00"/>
    <s v="Standard Class"/>
    <s v="GH-14425"/>
    <s v="Gary Hwang"/>
    <x v="0"/>
    <s v="United States"/>
    <s v="Tucson"/>
    <s v="Arizona"/>
    <n v="85705"/>
    <x v="1"/>
    <s v="OFF-ST-10004804"/>
    <x v="1"/>
    <x v="4"/>
    <x v="233"/>
    <n v="247.10400000000001"/>
    <n v="6"/>
    <n v="0.2"/>
    <n v="-58.687199999999997"/>
    <s v="Loss"/>
    <s v="CA"/>
    <x v="0"/>
    <x v="4"/>
  </r>
  <r>
    <n v="1526"/>
    <s v="CA-2015-144806"/>
    <x v="401"/>
    <d v="2015-12-11T00:00:00"/>
    <s v="Standard Class"/>
    <s v="GH-14425"/>
    <s v="Gary Hwang"/>
    <x v="0"/>
    <s v="United States"/>
    <s v="Tucson"/>
    <s v="Arizona"/>
    <n v="85705"/>
    <x v="1"/>
    <s v="OFF-AR-10004042"/>
    <x v="1"/>
    <x v="6"/>
    <x v="30"/>
    <n v="86.304000000000002"/>
    <n v="6"/>
    <n v="0.2"/>
    <n v="9.7091999999999992"/>
    <s v="Profit"/>
    <s v="CA"/>
    <x v="0"/>
    <x v="6"/>
  </r>
  <r>
    <n v="1527"/>
    <s v="CA-2016-122392"/>
    <x v="405"/>
    <d v="2016-07-27T00:00:00"/>
    <s v="Standard Class"/>
    <s v="CJ-12010"/>
    <s v="Caroline Jumper"/>
    <x v="0"/>
    <s v="United States"/>
    <s v="Allentown"/>
    <s v="Pennsylvania"/>
    <n v="18103"/>
    <x v="3"/>
    <s v="OFF-AR-10002221"/>
    <x v="1"/>
    <x v="6"/>
    <x v="1017"/>
    <n v="4.16"/>
    <n v="2"/>
    <n v="0.2"/>
    <n v="0.36399999999999999"/>
    <s v="Profit"/>
    <s v="CA"/>
    <x v="0"/>
    <x v="6"/>
  </r>
  <r>
    <n v="1528"/>
    <s v="CA-2016-122392"/>
    <x v="405"/>
    <d v="2016-07-27T00:00:00"/>
    <s v="Standard Class"/>
    <s v="CJ-12010"/>
    <s v="Caroline Jumper"/>
    <x v="0"/>
    <s v="United States"/>
    <s v="Allentown"/>
    <s v="Pennsylvania"/>
    <n v="18103"/>
    <x v="3"/>
    <s v="FUR-FU-10002456"/>
    <x v="0"/>
    <x v="5"/>
    <x v="1018"/>
    <n v="11.648"/>
    <n v="2"/>
    <n v="0.2"/>
    <n v="3.3488000000000002"/>
    <s v="Profit"/>
    <s v="CA"/>
    <x v="0"/>
    <x v="5"/>
  </r>
  <r>
    <n v="1529"/>
    <s v="CA-2015-148432"/>
    <x v="209"/>
    <d v="2015-11-10T00:00:00"/>
    <s v="Second Class"/>
    <s v="MC-18130"/>
    <s v="Mike Caudle"/>
    <x v="1"/>
    <s v="United States"/>
    <s v="Newark"/>
    <s v="Delaware"/>
    <n v="19711"/>
    <x v="3"/>
    <s v="OFF-FA-10004968"/>
    <x v="1"/>
    <x v="13"/>
    <x v="1019"/>
    <n v="26.18"/>
    <n v="7"/>
    <n v="0"/>
    <n v="0.52359999999999995"/>
    <s v="Profit"/>
    <s v="CA"/>
    <x v="0"/>
    <x v="13"/>
  </r>
  <r>
    <n v="1530"/>
    <s v="CA-2015-148432"/>
    <x v="209"/>
    <d v="2015-11-10T00:00:00"/>
    <s v="Second Class"/>
    <s v="MC-18130"/>
    <s v="Mike Caudle"/>
    <x v="1"/>
    <s v="United States"/>
    <s v="Newark"/>
    <s v="Delaware"/>
    <n v="19711"/>
    <x v="3"/>
    <s v="OFF-PA-10001274"/>
    <x v="1"/>
    <x v="10"/>
    <x v="1020"/>
    <n v="7.3"/>
    <n v="2"/>
    <n v="0"/>
    <n v="3.431"/>
    <s v="Profit"/>
    <s v="CA"/>
    <x v="0"/>
    <x v="10"/>
  </r>
  <r>
    <n v="1531"/>
    <s v="CA-2015-103793"/>
    <x v="514"/>
    <d v="2015-03-31T00:00:00"/>
    <s v="Standard Class"/>
    <s v="BV-11245"/>
    <s v="Benjamin Venier"/>
    <x v="1"/>
    <s v="United States"/>
    <s v="Miami"/>
    <s v="Florida"/>
    <n v="33142"/>
    <x v="0"/>
    <s v="OFF-PA-10001125"/>
    <x v="1"/>
    <x v="10"/>
    <x v="1021"/>
    <n v="74.352000000000004"/>
    <n v="3"/>
    <n v="0.2"/>
    <n v="23.234999999999999"/>
    <s v="Profit"/>
    <s v="CA"/>
    <x v="0"/>
    <x v="10"/>
  </r>
  <r>
    <n v="1532"/>
    <s v="CA-2017-159884"/>
    <x v="515"/>
    <d v="2017-09-05T00:00:00"/>
    <s v="Standard Class"/>
    <s v="JF-15490"/>
    <s v="Jeremy Farry"/>
    <x v="0"/>
    <s v="United States"/>
    <s v="Tempe"/>
    <s v="Arizona"/>
    <n v="85281"/>
    <x v="1"/>
    <s v="OFF-ST-10000344"/>
    <x v="1"/>
    <x v="4"/>
    <x v="1022"/>
    <n v="10.744"/>
    <n v="1"/>
    <n v="0.2"/>
    <n v="0.80579999999999996"/>
    <s v="Profit"/>
    <s v="CA"/>
    <x v="0"/>
    <x v="4"/>
  </r>
  <r>
    <n v="1533"/>
    <s v="CA-2017-159884"/>
    <x v="515"/>
    <d v="2017-09-05T00:00:00"/>
    <s v="Standard Class"/>
    <s v="JF-15490"/>
    <s v="Jeremy Farry"/>
    <x v="0"/>
    <s v="United States"/>
    <s v="Tempe"/>
    <s v="Arizona"/>
    <n v="85281"/>
    <x v="1"/>
    <s v="OFF-FA-10000585"/>
    <x v="1"/>
    <x v="13"/>
    <x v="204"/>
    <n v="8.3759999999999994"/>
    <n v="3"/>
    <n v="0.2"/>
    <n v="2.7222"/>
    <s v="Profit"/>
    <s v="CA"/>
    <x v="0"/>
    <x v="13"/>
  </r>
  <r>
    <n v="1534"/>
    <s v="CA-2016-139885"/>
    <x v="429"/>
    <d v="2016-12-08T00:00:00"/>
    <s v="Standard Class"/>
    <s v="EB-13840"/>
    <s v="Ellis Ballard"/>
    <x v="1"/>
    <s v="United States"/>
    <s v="New York City"/>
    <s v="New York"/>
    <n v="10035"/>
    <x v="3"/>
    <s v="OFF-ST-10003324"/>
    <x v="1"/>
    <x v="4"/>
    <x v="1023"/>
    <n v="212.88"/>
    <n v="6"/>
    <n v="0"/>
    <n v="0"/>
    <s v="Profit"/>
    <s v="CA"/>
    <x v="0"/>
    <x v="4"/>
  </r>
  <r>
    <n v="1535"/>
    <s v="CA-2017-124086"/>
    <x v="516"/>
    <d v="2017-02-14T00:00:00"/>
    <s v="Standard Class"/>
    <s v="MP-18175"/>
    <s v="Mike Pelletier"/>
    <x v="2"/>
    <s v="United States"/>
    <s v="Laguna Niguel"/>
    <s v="California"/>
    <n v="92677"/>
    <x v="1"/>
    <s v="FUR-BO-10004015"/>
    <x v="0"/>
    <x v="0"/>
    <x v="574"/>
    <n v="203.983"/>
    <n v="2"/>
    <n v="0.15"/>
    <n v="16.7986"/>
    <s v="Profit"/>
    <s v="CA"/>
    <x v="0"/>
    <x v="0"/>
  </r>
  <r>
    <n v="1536"/>
    <s v="CA-2016-112389"/>
    <x v="517"/>
    <d v="2016-11-02T00:00:00"/>
    <s v="Standard Class"/>
    <s v="JM-15655"/>
    <s v="Jim Mitchum"/>
    <x v="1"/>
    <s v="United States"/>
    <s v="Bridgeton"/>
    <s v="New Jersey"/>
    <n v="8302"/>
    <x v="3"/>
    <s v="OFF-ST-10000419"/>
    <x v="1"/>
    <x v="4"/>
    <x v="1024"/>
    <n v="40.74"/>
    <n v="3"/>
    <n v="0"/>
    <n v="0.40739999999999998"/>
    <s v="Profit"/>
    <s v="CA"/>
    <x v="0"/>
    <x v="4"/>
  </r>
  <r>
    <n v="1537"/>
    <s v="CA-2016-112389"/>
    <x v="517"/>
    <d v="2016-11-02T00:00:00"/>
    <s v="Standard Class"/>
    <s v="JM-15655"/>
    <s v="Jim Mitchum"/>
    <x v="1"/>
    <s v="United States"/>
    <s v="Bridgeton"/>
    <s v="New Jersey"/>
    <n v="8302"/>
    <x v="3"/>
    <s v="OFF-AP-10001626"/>
    <x v="1"/>
    <x v="9"/>
    <x v="1025"/>
    <n v="11.67"/>
    <n v="3"/>
    <n v="0"/>
    <n v="3.0341999999999998"/>
    <s v="Profit"/>
    <s v="CA"/>
    <x v="0"/>
    <x v="9"/>
  </r>
  <r>
    <n v="1538"/>
    <s v="CA-2017-121888"/>
    <x v="175"/>
    <d v="2017-09-17T00:00:00"/>
    <s v="Second Class"/>
    <s v="CL-11890"/>
    <s v="Carl Ludwig"/>
    <x v="0"/>
    <s v="United States"/>
    <s v="Everett"/>
    <s v="Massachusetts"/>
    <n v="2149"/>
    <x v="3"/>
    <s v="TEC-PH-10000439"/>
    <x v="2"/>
    <x v="7"/>
    <x v="878"/>
    <n v="39.99"/>
    <n v="1"/>
    <n v="0"/>
    <n v="11.597099999999999"/>
    <s v="Profit"/>
    <s v="CA"/>
    <x v="0"/>
    <x v="7"/>
  </r>
  <r>
    <n v="1539"/>
    <s v="CA-2017-121888"/>
    <x v="175"/>
    <d v="2017-09-17T00:00:00"/>
    <s v="Second Class"/>
    <s v="CL-11890"/>
    <s v="Carl Ludwig"/>
    <x v="0"/>
    <s v="United States"/>
    <s v="Everett"/>
    <s v="Massachusetts"/>
    <n v="2149"/>
    <x v="3"/>
    <s v="OFF-AR-10003478"/>
    <x v="1"/>
    <x v="6"/>
    <x v="359"/>
    <n v="16.28"/>
    <n v="2"/>
    <n v="0"/>
    <n v="6.5119999999999996"/>
    <s v="Profit"/>
    <s v="CA"/>
    <x v="0"/>
    <x v="6"/>
  </r>
  <r>
    <n v="1540"/>
    <s v="CA-2017-121888"/>
    <x v="175"/>
    <d v="2017-09-17T00:00:00"/>
    <s v="Second Class"/>
    <s v="CL-11890"/>
    <s v="Carl Ludwig"/>
    <x v="0"/>
    <s v="United States"/>
    <s v="Everett"/>
    <s v="Massachusetts"/>
    <n v="2149"/>
    <x v="3"/>
    <s v="FUR-BO-10002545"/>
    <x v="0"/>
    <x v="0"/>
    <x v="37"/>
    <n v="782.94"/>
    <n v="3"/>
    <n v="0"/>
    <n v="203.56440000000001"/>
    <s v="Profit"/>
    <s v="CA"/>
    <x v="0"/>
    <x v="0"/>
  </r>
  <r>
    <n v="1541"/>
    <s v="CA-2017-121888"/>
    <x v="175"/>
    <d v="2017-09-17T00:00:00"/>
    <s v="Second Class"/>
    <s v="CL-11890"/>
    <s v="Carl Ludwig"/>
    <x v="0"/>
    <s v="United States"/>
    <s v="Everett"/>
    <s v="Massachusetts"/>
    <n v="2149"/>
    <x v="3"/>
    <s v="OFF-BI-10001765"/>
    <x v="1"/>
    <x v="8"/>
    <x v="994"/>
    <n v="242.48"/>
    <n v="7"/>
    <n v="0"/>
    <n v="116.3904"/>
    <s v="Profit"/>
    <s v="CA"/>
    <x v="0"/>
    <x v="8"/>
  </r>
  <r>
    <n v="1542"/>
    <s v="CA-2014-166884"/>
    <x v="518"/>
    <d v="2014-03-16T00:00:00"/>
    <s v="Second Class"/>
    <s v="CK-12205"/>
    <s v="Chloris Kastensmidt"/>
    <x v="0"/>
    <s v="United States"/>
    <s v="Columbus"/>
    <s v="Ohio"/>
    <n v="43229"/>
    <x v="3"/>
    <s v="FUR-FU-10003981"/>
    <x v="0"/>
    <x v="5"/>
    <x v="325"/>
    <n v="8.32"/>
    <n v="5"/>
    <n v="0.2"/>
    <n v="2.2879999999999998"/>
    <s v="Profit"/>
    <s v="CA"/>
    <x v="0"/>
    <x v="5"/>
  </r>
  <r>
    <n v="1543"/>
    <s v="CA-2014-166884"/>
    <x v="518"/>
    <d v="2014-03-16T00:00:00"/>
    <s v="Second Class"/>
    <s v="CK-12205"/>
    <s v="Chloris Kastensmidt"/>
    <x v="0"/>
    <s v="United States"/>
    <s v="Columbus"/>
    <s v="Ohio"/>
    <n v="43229"/>
    <x v="3"/>
    <s v="OFF-FA-10001561"/>
    <x v="1"/>
    <x v="13"/>
    <x v="839"/>
    <n v="10.464"/>
    <n v="6"/>
    <n v="0.2"/>
    <n v="1.7003999999999999"/>
    <s v="Profit"/>
    <s v="CA"/>
    <x v="0"/>
    <x v="13"/>
  </r>
  <r>
    <n v="1544"/>
    <s v="CA-2014-107181"/>
    <x v="519"/>
    <d v="2014-02-08T00:00:00"/>
    <s v="Standard Class"/>
    <s v="DB-13270"/>
    <s v="Deborah Brumfield"/>
    <x v="2"/>
    <s v="United States"/>
    <s v="San Diego"/>
    <s v="California"/>
    <n v="92024"/>
    <x v="1"/>
    <s v="OFF-BI-10004230"/>
    <x v="1"/>
    <x v="8"/>
    <x v="655"/>
    <n v="82.896000000000001"/>
    <n v="3"/>
    <n v="0.2"/>
    <n v="29.0136"/>
    <s v="Profit"/>
    <s v="CA"/>
    <x v="0"/>
    <x v="8"/>
  </r>
  <r>
    <n v="1545"/>
    <s v="CA-2014-107181"/>
    <x v="519"/>
    <d v="2014-02-08T00:00:00"/>
    <s v="Standard Class"/>
    <s v="DB-13270"/>
    <s v="Deborah Brumfield"/>
    <x v="2"/>
    <s v="United States"/>
    <s v="San Diego"/>
    <s v="California"/>
    <n v="92024"/>
    <x v="1"/>
    <s v="OFF-PA-10000350"/>
    <x v="1"/>
    <x v="10"/>
    <x v="731"/>
    <n v="34.24"/>
    <n v="4"/>
    <n v="0"/>
    <n v="16.0928"/>
    <s v="Profit"/>
    <s v="CA"/>
    <x v="0"/>
    <x v="10"/>
  </r>
  <r>
    <n v="1546"/>
    <s v="CA-2014-150245"/>
    <x v="520"/>
    <d v="2015-01-04T00:00:00"/>
    <s v="Second Class"/>
    <s v="PC-18745"/>
    <s v="Pamela Coakley"/>
    <x v="1"/>
    <s v="United States"/>
    <s v="Watertown"/>
    <s v="New York"/>
    <n v="13601"/>
    <x v="3"/>
    <s v="FUR-BO-10002613"/>
    <x v="0"/>
    <x v="0"/>
    <x v="179"/>
    <n v="1573.4880000000001"/>
    <n v="7"/>
    <n v="0.2"/>
    <n v="196.68600000000001"/>
    <s v="Profit"/>
    <s v="CA"/>
    <x v="0"/>
    <x v="0"/>
  </r>
  <r>
    <n v="1547"/>
    <s v="CA-2015-111395"/>
    <x v="521"/>
    <d v="2015-11-27T00:00:00"/>
    <s v="Standard Class"/>
    <s v="VB-21745"/>
    <s v="Victoria Brennan"/>
    <x v="1"/>
    <s v="United States"/>
    <s v="San Antonio"/>
    <s v="Texas"/>
    <n v="78207"/>
    <x v="2"/>
    <s v="OFF-PA-10000994"/>
    <x v="1"/>
    <x v="10"/>
    <x v="913"/>
    <n v="335.52"/>
    <n v="4"/>
    <n v="0.2"/>
    <n v="117.432"/>
    <s v="Profit"/>
    <s v="CA"/>
    <x v="0"/>
    <x v="10"/>
  </r>
  <r>
    <n v="1548"/>
    <s v="CA-2015-111395"/>
    <x v="521"/>
    <d v="2015-11-27T00:00:00"/>
    <s v="Standard Class"/>
    <s v="VB-21745"/>
    <s v="Victoria Brennan"/>
    <x v="1"/>
    <s v="United States"/>
    <s v="San Antonio"/>
    <s v="Texas"/>
    <n v="78207"/>
    <x v="2"/>
    <s v="OFF-BI-10002867"/>
    <x v="1"/>
    <x v="8"/>
    <x v="972"/>
    <n v="23.911999999999999"/>
    <n v="2"/>
    <n v="0.8"/>
    <n v="-40.650399999999998"/>
    <s v="Loss"/>
    <s v="CA"/>
    <x v="0"/>
    <x v="8"/>
  </r>
  <r>
    <n v="1549"/>
    <s v="CA-2015-111395"/>
    <x v="521"/>
    <d v="2015-11-27T00:00:00"/>
    <s v="Standard Class"/>
    <s v="VB-21745"/>
    <s v="Victoria Brennan"/>
    <x v="1"/>
    <s v="United States"/>
    <s v="San Antonio"/>
    <s v="Texas"/>
    <n v="78207"/>
    <x v="2"/>
    <s v="OFF-ST-10001291"/>
    <x v="1"/>
    <x v="4"/>
    <x v="1026"/>
    <n v="27.056000000000001"/>
    <n v="2"/>
    <n v="0.2"/>
    <n v="2.3673999999999999"/>
    <s v="Profit"/>
    <s v="CA"/>
    <x v="0"/>
    <x v="4"/>
  </r>
  <r>
    <n v="1550"/>
    <s v="CA-2014-134278"/>
    <x v="522"/>
    <d v="2014-07-08T00:00:00"/>
    <s v="First Class"/>
    <s v="EP-13915"/>
    <s v="Emily Phan"/>
    <x v="0"/>
    <s v="United States"/>
    <s v="New York City"/>
    <s v="New York"/>
    <n v="10011"/>
    <x v="3"/>
    <s v="TEC-CO-10001046"/>
    <x v="2"/>
    <x v="16"/>
    <x v="883"/>
    <n v="559.99199999999996"/>
    <n v="1"/>
    <n v="0.2"/>
    <n v="174.9975"/>
    <s v="Profit"/>
    <s v="CA"/>
    <x v="0"/>
    <x v="16"/>
  </r>
  <r>
    <n v="1551"/>
    <s v="US-2017-124926"/>
    <x v="38"/>
    <d v="2017-11-18T00:00:00"/>
    <s v="Second Class"/>
    <s v="ME-17320"/>
    <s v="Maria Etezadi"/>
    <x v="2"/>
    <s v="United States"/>
    <s v="Houston"/>
    <s v="Texas"/>
    <n v="77095"/>
    <x v="2"/>
    <s v="OFF-AP-10004868"/>
    <x v="1"/>
    <x v="9"/>
    <x v="1027"/>
    <n v="9.3239999999999998"/>
    <n v="6"/>
    <n v="0.8"/>
    <n v="-24.708600000000001"/>
    <s v="Loss"/>
    <s v="US"/>
    <x v="1"/>
    <x v="9"/>
  </r>
  <r>
    <n v="1552"/>
    <s v="CA-2016-159345"/>
    <x v="26"/>
    <d v="2016-06-22T00:00:00"/>
    <s v="Standard Class"/>
    <s v="IG-15085"/>
    <s v="Ivan Gibson"/>
    <x v="0"/>
    <s v="United States"/>
    <s v="San Diego"/>
    <s v="California"/>
    <n v="92024"/>
    <x v="1"/>
    <s v="OFF-PA-10000806"/>
    <x v="1"/>
    <x v="10"/>
    <x v="957"/>
    <n v="111.96"/>
    <n v="2"/>
    <n v="0"/>
    <n v="54.860399999999998"/>
    <s v="Profit"/>
    <s v="CA"/>
    <x v="0"/>
    <x v="10"/>
  </r>
  <r>
    <n v="1553"/>
    <s v="CA-2014-130274"/>
    <x v="523"/>
    <d v="2014-05-05T00:00:00"/>
    <s v="First Class"/>
    <s v="JS-15940"/>
    <s v="Joni Sundaresam"/>
    <x v="2"/>
    <s v="United States"/>
    <s v="Appleton"/>
    <s v="Wisconsin"/>
    <n v="54915"/>
    <x v="2"/>
    <s v="OFF-LA-10002195"/>
    <x v="1"/>
    <x v="2"/>
    <x v="1028"/>
    <n v="21.56"/>
    <n v="7"/>
    <n v="0"/>
    <n v="10.348800000000001"/>
    <s v="Profit"/>
    <s v="CA"/>
    <x v="0"/>
    <x v="2"/>
  </r>
  <r>
    <n v="1554"/>
    <s v="CA-2017-158386"/>
    <x v="524"/>
    <d v="2017-10-21T00:00:00"/>
    <s v="Standard Class"/>
    <s v="BO-11425"/>
    <s v="Bobby Odegard"/>
    <x v="0"/>
    <s v="United States"/>
    <s v="Richmond"/>
    <s v="Kentucky"/>
    <n v="40475"/>
    <x v="0"/>
    <s v="OFF-BI-10003719"/>
    <x v="1"/>
    <x v="8"/>
    <x v="691"/>
    <n v="124.75"/>
    <n v="5"/>
    <n v="0"/>
    <n v="57.384999999999998"/>
    <s v="Profit"/>
    <s v="CA"/>
    <x v="0"/>
    <x v="8"/>
  </r>
  <r>
    <n v="1555"/>
    <s v="CA-2015-111507"/>
    <x v="525"/>
    <d v="2015-02-13T00:00:00"/>
    <s v="Standard Class"/>
    <s v="VW-21775"/>
    <s v="Victoria Wilson"/>
    <x v="1"/>
    <s v="United States"/>
    <s v="Bellevue"/>
    <s v="Washington"/>
    <n v="98006"/>
    <x v="1"/>
    <s v="OFF-AR-10001315"/>
    <x v="1"/>
    <x v="6"/>
    <x v="1029"/>
    <n v="5.28"/>
    <n v="3"/>
    <n v="0"/>
    <n v="1.5311999999999999"/>
    <s v="Profit"/>
    <s v="CA"/>
    <x v="0"/>
    <x v="6"/>
  </r>
  <r>
    <n v="1556"/>
    <s v="CA-2017-120761"/>
    <x v="507"/>
    <d v="2017-09-08T00:00:00"/>
    <s v="Standard Class"/>
    <s v="AB-10150"/>
    <s v="Aimee Bixby"/>
    <x v="0"/>
    <s v="United States"/>
    <s v="Long Beach"/>
    <s v="New York"/>
    <n v="11561"/>
    <x v="3"/>
    <s v="TEC-AC-10000171"/>
    <x v="2"/>
    <x v="11"/>
    <x v="43"/>
    <n v="91.96"/>
    <n v="4"/>
    <n v="0"/>
    <n v="39.5428"/>
    <s v="Profit"/>
    <s v="CA"/>
    <x v="0"/>
    <x v="11"/>
  </r>
  <r>
    <n v="1557"/>
    <s v="CA-2016-109176"/>
    <x v="195"/>
    <d v="2016-05-15T00:00:00"/>
    <s v="Standard Class"/>
    <s v="JW-16075"/>
    <s v="Julia West"/>
    <x v="0"/>
    <s v="United States"/>
    <s v="Philadelphia"/>
    <s v="Pennsylvania"/>
    <n v="19140"/>
    <x v="3"/>
    <s v="OFF-EN-10003134"/>
    <x v="1"/>
    <x v="12"/>
    <x v="153"/>
    <n v="9.3439999999999994"/>
    <n v="1"/>
    <n v="0.2"/>
    <n v="3.504"/>
    <s v="Profit"/>
    <s v="CA"/>
    <x v="0"/>
    <x v="12"/>
  </r>
  <r>
    <n v="1558"/>
    <s v="CA-2016-109176"/>
    <x v="195"/>
    <d v="2016-05-15T00:00:00"/>
    <s v="Standard Class"/>
    <s v="JW-16075"/>
    <s v="Julia West"/>
    <x v="0"/>
    <s v="United States"/>
    <s v="Philadelphia"/>
    <s v="Pennsylvania"/>
    <n v="19140"/>
    <x v="3"/>
    <s v="OFF-AR-10001955"/>
    <x v="1"/>
    <x v="6"/>
    <x v="1030"/>
    <n v="79.36"/>
    <n v="5"/>
    <n v="0.2"/>
    <n v="9.92"/>
    <s v="Profit"/>
    <s v="CA"/>
    <x v="0"/>
    <x v="6"/>
  </r>
  <r>
    <n v="1559"/>
    <s v="CA-2015-112116"/>
    <x v="199"/>
    <d v="2015-03-18T00:00:00"/>
    <s v="Second Class"/>
    <s v="JE-15475"/>
    <s v="Jeremy Ellison"/>
    <x v="0"/>
    <s v="United States"/>
    <s v="Seattle"/>
    <s v="Washington"/>
    <n v="98103"/>
    <x v="1"/>
    <s v="FUR-TA-10001039"/>
    <x v="0"/>
    <x v="3"/>
    <x v="832"/>
    <n v="171.96"/>
    <n v="2"/>
    <n v="0"/>
    <n v="44.709600000000002"/>
    <s v="Profit"/>
    <s v="CA"/>
    <x v="0"/>
    <x v="3"/>
  </r>
  <r>
    <n v="1560"/>
    <s v="CA-2016-126809"/>
    <x v="526"/>
    <d v="2016-04-13T00:00:00"/>
    <s v="Standard Class"/>
    <s v="EB-13750"/>
    <s v="Edward Becker"/>
    <x v="1"/>
    <s v="United States"/>
    <s v="Seattle"/>
    <s v="Washington"/>
    <n v="98103"/>
    <x v="1"/>
    <s v="OFF-BI-10003712"/>
    <x v="1"/>
    <x v="8"/>
    <x v="696"/>
    <n v="35.351999999999997"/>
    <n v="9"/>
    <n v="0.2"/>
    <n v="12.815099999999999"/>
    <s v="Profit"/>
    <s v="CA"/>
    <x v="0"/>
    <x v="8"/>
  </r>
  <r>
    <n v="1561"/>
    <s v="CA-2014-105172"/>
    <x v="527"/>
    <d v="2014-04-09T00:00:00"/>
    <s v="Standard Class"/>
    <s v="PK-18910"/>
    <s v="Paul Knutson"/>
    <x v="2"/>
    <s v="United States"/>
    <s v="San Francisco"/>
    <s v="California"/>
    <n v="94109"/>
    <x v="1"/>
    <s v="OFF-LA-10001641"/>
    <x v="1"/>
    <x v="2"/>
    <x v="1031"/>
    <n v="18.899999999999999"/>
    <n v="6"/>
    <n v="0"/>
    <n v="9.0719999999999992"/>
    <s v="Profit"/>
    <s v="CA"/>
    <x v="0"/>
    <x v="2"/>
  </r>
  <r>
    <n v="1562"/>
    <s v="CA-2017-107293"/>
    <x v="528"/>
    <d v="2017-09-06T00:00:00"/>
    <s v="First Class"/>
    <s v="CS-12400"/>
    <s v="Christopher Schild"/>
    <x v="2"/>
    <s v="United States"/>
    <s v="Seattle"/>
    <s v="Washington"/>
    <n v="98115"/>
    <x v="1"/>
    <s v="OFF-AR-10003732"/>
    <x v="1"/>
    <x v="6"/>
    <x v="324"/>
    <n v="2.78"/>
    <n v="1"/>
    <n v="0"/>
    <n v="0.7228"/>
    <s v="Profit"/>
    <s v="CA"/>
    <x v="0"/>
    <x v="6"/>
  </r>
  <r>
    <n v="1563"/>
    <s v="US-2017-102890"/>
    <x v="160"/>
    <d v="2017-06-30T00:00:00"/>
    <s v="Same Day"/>
    <s v="SG-20470"/>
    <s v="Sheri Gordon"/>
    <x v="0"/>
    <s v="United States"/>
    <s v="New York City"/>
    <s v="New York"/>
    <n v="10011"/>
    <x v="3"/>
    <s v="FUR-TA-10000577"/>
    <x v="0"/>
    <x v="3"/>
    <x v="3"/>
    <n v="1044.6300000000001"/>
    <n v="5"/>
    <n v="0.4"/>
    <n v="-295.9785"/>
    <s v="Loss"/>
    <s v="US"/>
    <x v="1"/>
    <x v="3"/>
  </r>
  <r>
    <n v="1564"/>
    <s v="CA-2015-158554"/>
    <x v="529"/>
    <d v="2015-11-09T00:00:00"/>
    <s v="Same Day"/>
    <s v="CM-12190"/>
    <s v="Charlotte Melton"/>
    <x v="0"/>
    <s v="United States"/>
    <s v="Philadelphia"/>
    <s v="Pennsylvania"/>
    <n v="19134"/>
    <x v="3"/>
    <s v="OFF-PA-10004000"/>
    <x v="1"/>
    <x v="10"/>
    <x v="205"/>
    <n v="11.352"/>
    <n v="3"/>
    <n v="0.2"/>
    <n v="4.1151"/>
    <s v="Profit"/>
    <s v="CA"/>
    <x v="0"/>
    <x v="10"/>
  </r>
  <r>
    <n v="1565"/>
    <s v="CA-2014-116239"/>
    <x v="530"/>
    <d v="2014-03-04T00:00:00"/>
    <s v="Same Day"/>
    <s v="CL-12565"/>
    <s v="Clay Ludtke"/>
    <x v="0"/>
    <s v="United States"/>
    <s v="Columbia"/>
    <s v="South Carolina"/>
    <n v="29203"/>
    <x v="0"/>
    <s v="OFF-ST-10001370"/>
    <x v="1"/>
    <x v="4"/>
    <x v="1032"/>
    <n v="354.9"/>
    <n v="5"/>
    <n v="0"/>
    <n v="17.745000000000001"/>
    <s v="Profit"/>
    <s v="CA"/>
    <x v="0"/>
    <x v="4"/>
  </r>
  <r>
    <n v="1566"/>
    <s v="CA-2015-132101"/>
    <x v="531"/>
    <d v="2015-03-25T00:00:00"/>
    <s v="Standard Class"/>
    <s v="JO-15550"/>
    <s v="Jesus Ocampo"/>
    <x v="2"/>
    <s v="United States"/>
    <s v="Seattle"/>
    <s v="Washington"/>
    <n v="98105"/>
    <x v="1"/>
    <s v="TEC-PH-10004539"/>
    <x v="2"/>
    <x v="7"/>
    <x v="861"/>
    <n v="453.57600000000002"/>
    <n v="3"/>
    <n v="0.2"/>
    <n v="39.687899999999999"/>
    <s v="Profit"/>
    <s v="CA"/>
    <x v="0"/>
    <x v="7"/>
  </r>
  <r>
    <n v="1567"/>
    <s v="CA-2015-129112"/>
    <x v="239"/>
    <d v="2015-11-30T00:00:00"/>
    <s v="First Class"/>
    <s v="AW-10840"/>
    <s v="Anthony Witt"/>
    <x v="0"/>
    <s v="United States"/>
    <s v="Allen"/>
    <s v="Texas"/>
    <n v="75002"/>
    <x v="2"/>
    <s v="TEC-AC-10003038"/>
    <x v="2"/>
    <x v="11"/>
    <x v="1033"/>
    <n v="21.48"/>
    <n v="3"/>
    <n v="0.2"/>
    <n v="-0.26850000000000002"/>
    <s v="Loss"/>
    <s v="CA"/>
    <x v="0"/>
    <x v="11"/>
  </r>
  <r>
    <n v="1568"/>
    <s v="CA-2015-129112"/>
    <x v="239"/>
    <d v="2015-11-30T00:00:00"/>
    <s v="First Class"/>
    <s v="AW-10840"/>
    <s v="Anthony Witt"/>
    <x v="0"/>
    <s v="United States"/>
    <s v="Allen"/>
    <s v="Texas"/>
    <n v="75002"/>
    <x v="2"/>
    <s v="OFF-BI-10000088"/>
    <x v="1"/>
    <x v="8"/>
    <x v="1034"/>
    <n v="8.7840000000000007"/>
    <n v="4"/>
    <n v="0.8"/>
    <n v="-13.6152"/>
    <s v="Loss"/>
    <s v="CA"/>
    <x v="0"/>
    <x v="8"/>
  </r>
  <r>
    <n v="1569"/>
    <s v="US-2017-152002"/>
    <x v="532"/>
    <d v="2017-06-11T00:00:00"/>
    <s v="Same Day"/>
    <s v="DV-13465"/>
    <s v="Dianna Vittorini"/>
    <x v="0"/>
    <s v="United States"/>
    <s v="Los Angeles"/>
    <s v="California"/>
    <n v="90004"/>
    <x v="1"/>
    <s v="OFF-PA-10000357"/>
    <x v="1"/>
    <x v="10"/>
    <x v="447"/>
    <n v="122.97"/>
    <n v="3"/>
    <n v="0"/>
    <n v="60.255299999999998"/>
    <s v="Profit"/>
    <s v="US"/>
    <x v="1"/>
    <x v="10"/>
  </r>
  <r>
    <n v="1570"/>
    <s v="CA-2017-165029"/>
    <x v="200"/>
    <d v="2017-11-30T00:00:00"/>
    <s v="Standard Class"/>
    <s v="AH-10075"/>
    <s v="Adam Hart"/>
    <x v="1"/>
    <s v="United States"/>
    <s v="Atlanta"/>
    <s v="Georgia"/>
    <n v="30318"/>
    <x v="0"/>
    <s v="OFF-AR-10003504"/>
    <x v="1"/>
    <x v="6"/>
    <x v="1035"/>
    <n v="12.84"/>
    <n v="3"/>
    <n v="0"/>
    <n v="3.7235999999999998"/>
    <s v="Profit"/>
    <s v="CA"/>
    <x v="0"/>
    <x v="6"/>
  </r>
  <r>
    <n v="1571"/>
    <s v="US-2014-157385"/>
    <x v="533"/>
    <d v="2014-11-25T00:00:00"/>
    <s v="First Class"/>
    <s v="SC-20095"/>
    <s v="Sanjit Chand"/>
    <x v="0"/>
    <s v="United States"/>
    <s v="Los Angeles"/>
    <s v="California"/>
    <n v="90004"/>
    <x v="1"/>
    <s v="FUR-CH-10000863"/>
    <x v="0"/>
    <x v="1"/>
    <x v="83"/>
    <n v="603.91999999999996"/>
    <n v="5"/>
    <n v="0.2"/>
    <n v="-67.941000000000003"/>
    <s v="Loss"/>
    <s v="US"/>
    <x v="1"/>
    <x v="1"/>
  </r>
  <r>
    <n v="1572"/>
    <s v="US-2014-157385"/>
    <x v="533"/>
    <d v="2014-11-25T00:00:00"/>
    <s v="First Class"/>
    <s v="SC-20095"/>
    <s v="Sanjit Chand"/>
    <x v="0"/>
    <s v="United States"/>
    <s v="Los Angeles"/>
    <s v="California"/>
    <n v="90004"/>
    <x v="1"/>
    <s v="OFF-EN-10003160"/>
    <x v="1"/>
    <x v="12"/>
    <x v="1036"/>
    <n v="21.84"/>
    <n v="3"/>
    <n v="0"/>
    <n v="10.4832"/>
    <s v="Profit"/>
    <s v="US"/>
    <x v="1"/>
    <x v="12"/>
  </r>
  <r>
    <n v="1573"/>
    <s v="US-2014-157385"/>
    <x v="533"/>
    <d v="2014-11-25T00:00:00"/>
    <s v="First Class"/>
    <s v="SC-20095"/>
    <s v="Sanjit Chand"/>
    <x v="0"/>
    <s v="United States"/>
    <s v="Los Angeles"/>
    <s v="California"/>
    <n v="90004"/>
    <x v="1"/>
    <s v="TEC-AC-10003280"/>
    <x v="2"/>
    <x v="11"/>
    <x v="1037"/>
    <n v="29.99"/>
    <n v="1"/>
    <n v="0"/>
    <n v="6.2979000000000003"/>
    <s v="Profit"/>
    <s v="US"/>
    <x v="1"/>
    <x v="11"/>
  </r>
  <r>
    <n v="1574"/>
    <s v="US-2014-157385"/>
    <x v="533"/>
    <d v="2014-11-25T00:00:00"/>
    <s v="First Class"/>
    <s v="SC-20095"/>
    <s v="Sanjit Chand"/>
    <x v="0"/>
    <s v="United States"/>
    <s v="Los Angeles"/>
    <s v="California"/>
    <n v="90004"/>
    <x v="1"/>
    <s v="FUR-CH-10000595"/>
    <x v="0"/>
    <x v="1"/>
    <x v="468"/>
    <n v="381.44"/>
    <n v="2"/>
    <n v="0.2"/>
    <n v="23.84"/>
    <s v="Profit"/>
    <s v="US"/>
    <x v="1"/>
    <x v="1"/>
  </r>
  <r>
    <n v="1575"/>
    <s v="CA-2014-101602"/>
    <x v="534"/>
    <d v="2014-12-18T00:00:00"/>
    <s v="First Class"/>
    <s v="MC-18100"/>
    <s v="Mick Crebagga"/>
    <x v="0"/>
    <s v="United States"/>
    <s v="El Paso"/>
    <s v="Texas"/>
    <n v="79907"/>
    <x v="2"/>
    <s v="TEC-PH-10000169"/>
    <x v="2"/>
    <x v="7"/>
    <x v="1038"/>
    <n v="40.68"/>
    <n v="3"/>
    <n v="0.2"/>
    <n v="-9.1530000000000005"/>
    <s v="Loss"/>
    <s v="CA"/>
    <x v="0"/>
    <x v="7"/>
  </r>
  <r>
    <n v="1576"/>
    <s v="CA-2014-101602"/>
    <x v="534"/>
    <d v="2014-12-18T00:00:00"/>
    <s v="First Class"/>
    <s v="MC-18100"/>
    <s v="Mick Crebagga"/>
    <x v="0"/>
    <s v="United States"/>
    <s v="El Paso"/>
    <s v="Texas"/>
    <n v="79907"/>
    <x v="2"/>
    <s v="FUR-CH-10004675"/>
    <x v="0"/>
    <x v="1"/>
    <x v="635"/>
    <n v="763.28"/>
    <n v="5"/>
    <n v="0.3"/>
    <n v="-21.808"/>
    <s v="Loss"/>
    <s v="CA"/>
    <x v="0"/>
    <x v="1"/>
  </r>
  <r>
    <n v="1577"/>
    <s v="CA-2016-109057"/>
    <x v="183"/>
    <d v="2016-04-27T00:00:00"/>
    <s v="Standard Class"/>
    <s v="TT-21460"/>
    <s v="Tonja Turnell"/>
    <x v="2"/>
    <s v="United States"/>
    <s v="Aurora"/>
    <s v="Illinois"/>
    <n v="60505"/>
    <x v="2"/>
    <s v="OFF-ST-10002406"/>
    <x v="1"/>
    <x v="4"/>
    <x v="328"/>
    <n v="23.952000000000002"/>
    <n v="2"/>
    <n v="0.2"/>
    <n v="2.3952"/>
    <s v="Profit"/>
    <s v="CA"/>
    <x v="0"/>
    <x v="4"/>
  </r>
  <r>
    <n v="1578"/>
    <s v="CA-2016-154403"/>
    <x v="454"/>
    <d v="2016-05-27T00:00:00"/>
    <s v="Standard Class"/>
    <s v="AP-10720"/>
    <s v="Anne Pryor"/>
    <x v="2"/>
    <s v="United States"/>
    <s v="Florence"/>
    <s v="Alabama"/>
    <n v="35630"/>
    <x v="0"/>
    <s v="OFF-PA-10001526"/>
    <x v="1"/>
    <x v="10"/>
    <x v="1039"/>
    <n v="4.9800000000000004"/>
    <n v="1"/>
    <n v="0"/>
    <n v="2.4401999999999999"/>
    <s v="Profit"/>
    <s v="CA"/>
    <x v="0"/>
    <x v="10"/>
  </r>
  <r>
    <n v="1579"/>
    <s v="CA-2016-102456"/>
    <x v="535"/>
    <d v="2016-03-01T00:00:00"/>
    <s v="First Class"/>
    <s v="DL-12865"/>
    <s v="Dan Lawera"/>
    <x v="0"/>
    <s v="United States"/>
    <s v="New York City"/>
    <s v="New York"/>
    <n v="10011"/>
    <x v="3"/>
    <s v="OFF-AP-10004336"/>
    <x v="1"/>
    <x v="9"/>
    <x v="1040"/>
    <n v="170.88"/>
    <n v="3"/>
    <n v="0"/>
    <n v="49.555199999999999"/>
    <s v="Profit"/>
    <s v="CA"/>
    <x v="0"/>
    <x v="9"/>
  </r>
  <r>
    <n v="1580"/>
    <s v="CA-2015-131338"/>
    <x v="101"/>
    <d v="2015-08-12T00:00:00"/>
    <s v="First Class"/>
    <s v="NP-18325"/>
    <s v="Naresj Patel"/>
    <x v="0"/>
    <s v="United States"/>
    <s v="New York City"/>
    <s v="New York"/>
    <n v="10024"/>
    <x v="3"/>
    <s v="TEC-PH-10003012"/>
    <x v="2"/>
    <x v="7"/>
    <x v="348"/>
    <n v="307.98"/>
    <n v="2"/>
    <n v="0"/>
    <n v="89.3142"/>
    <s v="Profit"/>
    <s v="CA"/>
    <x v="0"/>
    <x v="7"/>
  </r>
  <r>
    <n v="1581"/>
    <s v="CA-2015-131338"/>
    <x v="101"/>
    <d v="2015-08-12T00:00:00"/>
    <s v="First Class"/>
    <s v="NP-18325"/>
    <s v="Naresj Patel"/>
    <x v="0"/>
    <s v="United States"/>
    <s v="New York City"/>
    <s v="New York"/>
    <n v="10024"/>
    <x v="3"/>
    <s v="FUR-TA-10002607"/>
    <x v="0"/>
    <x v="3"/>
    <x v="224"/>
    <n v="382.80599999999998"/>
    <n v="9"/>
    <n v="0.4"/>
    <n v="-153.1224"/>
    <s v="Loss"/>
    <s v="CA"/>
    <x v="0"/>
    <x v="3"/>
  </r>
  <r>
    <n v="1582"/>
    <s v="CA-2015-131338"/>
    <x v="101"/>
    <d v="2015-08-12T00:00:00"/>
    <s v="First Class"/>
    <s v="NP-18325"/>
    <s v="Naresj Patel"/>
    <x v="0"/>
    <s v="United States"/>
    <s v="New York City"/>
    <s v="New York"/>
    <n v="10024"/>
    <x v="3"/>
    <s v="OFF-ST-10000642"/>
    <x v="1"/>
    <x v="4"/>
    <x v="194"/>
    <n v="41.96"/>
    <n v="2"/>
    <n v="0"/>
    <n v="2.9371999999999998"/>
    <s v="Profit"/>
    <s v="CA"/>
    <x v="0"/>
    <x v="4"/>
  </r>
  <r>
    <n v="1583"/>
    <s v="CA-2015-131338"/>
    <x v="101"/>
    <d v="2015-08-12T00:00:00"/>
    <s v="First Class"/>
    <s v="NP-18325"/>
    <s v="Naresj Patel"/>
    <x v="0"/>
    <s v="United States"/>
    <s v="New York City"/>
    <s v="New York"/>
    <n v="10024"/>
    <x v="3"/>
    <s v="OFF-BI-10000545"/>
    <x v="1"/>
    <x v="8"/>
    <x v="692"/>
    <n v="1217.568"/>
    <n v="2"/>
    <n v="0.2"/>
    <n v="456.58800000000002"/>
    <s v="Profit"/>
    <s v="CA"/>
    <x v="0"/>
    <x v="8"/>
  </r>
  <r>
    <n v="1584"/>
    <s v="CA-2015-131338"/>
    <x v="101"/>
    <d v="2015-08-12T00:00:00"/>
    <s v="First Class"/>
    <s v="NP-18325"/>
    <s v="Naresj Patel"/>
    <x v="0"/>
    <s v="United States"/>
    <s v="New York City"/>
    <s v="New York"/>
    <n v="10024"/>
    <x v="3"/>
    <s v="FUR-FU-10002157"/>
    <x v="0"/>
    <x v="5"/>
    <x v="116"/>
    <n v="47.04"/>
    <n v="3"/>
    <n v="0"/>
    <n v="18.345600000000001"/>
    <s v="Profit"/>
    <s v="CA"/>
    <x v="0"/>
    <x v="5"/>
  </r>
  <r>
    <n v="1585"/>
    <s v="CA-2015-131338"/>
    <x v="101"/>
    <d v="2015-08-12T00:00:00"/>
    <s v="First Class"/>
    <s v="NP-18325"/>
    <s v="Naresj Patel"/>
    <x v="0"/>
    <s v="United States"/>
    <s v="New York City"/>
    <s v="New York"/>
    <n v="10024"/>
    <x v="3"/>
    <s v="FUR-FU-10001706"/>
    <x v="0"/>
    <x v="5"/>
    <x v="50"/>
    <n v="6.16"/>
    <n v="2"/>
    <n v="0"/>
    <n v="2.9567999999999999"/>
    <s v="Profit"/>
    <s v="CA"/>
    <x v="0"/>
    <x v="5"/>
  </r>
  <r>
    <n v="1586"/>
    <s v="CA-2015-131338"/>
    <x v="101"/>
    <d v="2015-08-12T00:00:00"/>
    <s v="First Class"/>
    <s v="NP-18325"/>
    <s v="Naresj Patel"/>
    <x v="0"/>
    <s v="United States"/>
    <s v="New York City"/>
    <s v="New York"/>
    <n v="10024"/>
    <x v="3"/>
    <s v="TEC-PH-10000984"/>
    <x v="2"/>
    <x v="7"/>
    <x v="470"/>
    <n v="979.95"/>
    <n v="5"/>
    <n v="0"/>
    <n v="274.38600000000002"/>
    <s v="Profit"/>
    <s v="CA"/>
    <x v="0"/>
    <x v="7"/>
  </r>
  <r>
    <n v="1587"/>
    <s v="CA-2015-131338"/>
    <x v="101"/>
    <d v="2015-08-12T00:00:00"/>
    <s v="First Class"/>
    <s v="NP-18325"/>
    <s v="Naresj Patel"/>
    <x v="0"/>
    <s v="United States"/>
    <s v="New York City"/>
    <s v="New York"/>
    <n v="10024"/>
    <x v="3"/>
    <s v="OFF-PA-10001357"/>
    <x v="1"/>
    <x v="10"/>
    <x v="1041"/>
    <n v="143.69999999999999"/>
    <n v="3"/>
    <n v="0"/>
    <n v="68.975999999999999"/>
    <s v="Profit"/>
    <s v="CA"/>
    <x v="0"/>
    <x v="10"/>
  </r>
  <r>
    <n v="1588"/>
    <s v="CA-2015-131338"/>
    <x v="101"/>
    <d v="2015-08-12T00:00:00"/>
    <s v="First Class"/>
    <s v="NP-18325"/>
    <s v="Naresj Patel"/>
    <x v="0"/>
    <s v="United States"/>
    <s v="New York City"/>
    <s v="New York"/>
    <n v="10024"/>
    <x v="3"/>
    <s v="OFF-FA-10000992"/>
    <x v="1"/>
    <x v="13"/>
    <x v="1042"/>
    <n v="10.65"/>
    <n v="3"/>
    <n v="0"/>
    <n v="5.0054999999999996"/>
    <s v="Profit"/>
    <s v="CA"/>
    <x v="0"/>
    <x v="13"/>
  </r>
  <r>
    <n v="1589"/>
    <s v="CA-2015-131338"/>
    <x v="101"/>
    <d v="2015-08-12T00:00:00"/>
    <s v="First Class"/>
    <s v="NP-18325"/>
    <s v="Naresj Patel"/>
    <x v="0"/>
    <s v="United States"/>
    <s v="New York City"/>
    <s v="New York"/>
    <n v="10024"/>
    <x v="3"/>
    <s v="TEC-AC-10002600"/>
    <x v="2"/>
    <x v="11"/>
    <x v="387"/>
    <n v="247.8"/>
    <n v="4"/>
    <n v="0"/>
    <n v="34.692"/>
    <s v="Profit"/>
    <s v="CA"/>
    <x v="0"/>
    <x v="11"/>
  </r>
  <r>
    <n v="1590"/>
    <s v="CA-2016-109911"/>
    <x v="536"/>
    <d v="2016-05-16T00:00:00"/>
    <s v="Standard Class"/>
    <s v="VG-21805"/>
    <s v="Vivek Grady"/>
    <x v="1"/>
    <s v="United States"/>
    <s v="Virginia Beach"/>
    <s v="Virginia"/>
    <n v="23464"/>
    <x v="0"/>
    <s v="OFF-AR-10001662"/>
    <x v="1"/>
    <x v="6"/>
    <x v="448"/>
    <n v="10.96"/>
    <n v="4"/>
    <n v="0"/>
    <n v="2.9592000000000001"/>
    <s v="Profit"/>
    <s v="CA"/>
    <x v="0"/>
    <x v="6"/>
  </r>
  <r>
    <n v="1591"/>
    <s v="US-2016-132423"/>
    <x v="173"/>
    <d v="2016-04-19T00:00:00"/>
    <s v="Standard Class"/>
    <s v="MY-18295"/>
    <s v="Muhammed Yedwab"/>
    <x v="1"/>
    <s v="United States"/>
    <s v="Grapevine"/>
    <s v="Texas"/>
    <n v="76051"/>
    <x v="2"/>
    <s v="OFF-AR-10001221"/>
    <x v="1"/>
    <x v="6"/>
    <x v="1043"/>
    <n v="33.488"/>
    <n v="7"/>
    <n v="0.2"/>
    <n v="5.8604000000000003"/>
    <s v="Profit"/>
    <s v="US"/>
    <x v="1"/>
    <x v="6"/>
  </r>
  <r>
    <n v="1592"/>
    <s v="US-2016-132423"/>
    <x v="173"/>
    <d v="2016-04-19T00:00:00"/>
    <s v="Standard Class"/>
    <s v="MY-18295"/>
    <s v="Muhammed Yedwab"/>
    <x v="1"/>
    <s v="United States"/>
    <s v="Grapevine"/>
    <s v="Texas"/>
    <n v="76051"/>
    <x v="2"/>
    <s v="OFF-FA-10002988"/>
    <x v="1"/>
    <x v="13"/>
    <x v="132"/>
    <n v="8.0399999999999991"/>
    <n v="5"/>
    <n v="0.2"/>
    <n v="2.9144999999999999"/>
    <s v="Profit"/>
    <s v="US"/>
    <x v="1"/>
    <x v="13"/>
  </r>
  <r>
    <n v="1593"/>
    <s v="CA-2015-122826"/>
    <x v="537"/>
    <d v="2015-06-25T00:00:00"/>
    <s v="Second Class"/>
    <s v="RD-19480"/>
    <s v="Rick Duston"/>
    <x v="0"/>
    <s v="United States"/>
    <s v="Olympia"/>
    <s v="Washington"/>
    <n v="98502"/>
    <x v="1"/>
    <s v="TEC-PH-10004830"/>
    <x v="2"/>
    <x v="7"/>
    <x v="1044"/>
    <n v="201.56800000000001"/>
    <n v="4"/>
    <n v="0.2"/>
    <n v="22.676400000000001"/>
    <s v="Profit"/>
    <s v="CA"/>
    <x v="0"/>
    <x v="7"/>
  </r>
  <r>
    <n v="1594"/>
    <s v="CA-2014-117317"/>
    <x v="538"/>
    <d v="2014-10-19T00:00:00"/>
    <s v="Same Day"/>
    <s v="JF-15490"/>
    <s v="Jeremy Farry"/>
    <x v="0"/>
    <s v="United States"/>
    <s v="Los Angeles"/>
    <s v="California"/>
    <n v="90032"/>
    <x v="1"/>
    <s v="OFF-PA-10004519"/>
    <x v="1"/>
    <x v="10"/>
    <x v="1045"/>
    <n v="13.44"/>
    <n v="3"/>
    <n v="0"/>
    <n v="6.5856000000000003"/>
    <s v="Profit"/>
    <s v="CA"/>
    <x v="0"/>
    <x v="10"/>
  </r>
  <r>
    <n v="1595"/>
    <s v="CA-2015-118423"/>
    <x v="539"/>
    <d v="2015-03-27T00:00:00"/>
    <s v="First Class"/>
    <s v="DP-13390"/>
    <s v="Dennis Pardue"/>
    <x v="2"/>
    <s v="United States"/>
    <s v="Peoria"/>
    <s v="Illinois"/>
    <n v="61604"/>
    <x v="2"/>
    <s v="FUR-BO-10000362"/>
    <x v="0"/>
    <x v="0"/>
    <x v="1046"/>
    <n v="359.05799999999999"/>
    <n v="3"/>
    <n v="0.3"/>
    <n v="-35.905799999999999"/>
    <s v="Loss"/>
    <s v="CA"/>
    <x v="0"/>
    <x v="0"/>
  </r>
  <r>
    <n v="1596"/>
    <s v="CA-2017-149181"/>
    <x v="540"/>
    <d v="2017-05-12T00:00:00"/>
    <s v="Standard Class"/>
    <s v="MD-17350"/>
    <s v="Maribeth Dona"/>
    <x v="0"/>
    <s v="United States"/>
    <s v="Columbus"/>
    <s v="Ohio"/>
    <n v="43229"/>
    <x v="3"/>
    <s v="FUR-CH-10004540"/>
    <x v="0"/>
    <x v="1"/>
    <x v="871"/>
    <n v="47.991999999999997"/>
    <n v="2"/>
    <n v="0.3"/>
    <n v="-2.0568"/>
    <s v="Loss"/>
    <s v="CA"/>
    <x v="0"/>
    <x v="1"/>
  </r>
  <r>
    <n v="1597"/>
    <s v="CA-2017-132234"/>
    <x v="524"/>
    <d v="2017-10-18T00:00:00"/>
    <s v="First Class"/>
    <s v="MY-17380"/>
    <s v="Maribeth Yedwab"/>
    <x v="1"/>
    <s v="United States"/>
    <s v="New York City"/>
    <s v="New York"/>
    <n v="10011"/>
    <x v="3"/>
    <s v="FUR-FU-10001290"/>
    <x v="0"/>
    <x v="5"/>
    <x v="452"/>
    <n v="547.29999999999995"/>
    <n v="13"/>
    <n v="0"/>
    <n v="175.136"/>
    <s v="Profit"/>
    <s v="CA"/>
    <x v="0"/>
    <x v="5"/>
  </r>
  <r>
    <n v="1598"/>
    <s v="CA-2017-158876"/>
    <x v="123"/>
    <d v="2017-11-21T00:00:00"/>
    <s v="Second Class"/>
    <s v="AB-10150"/>
    <s v="Aimee Bixby"/>
    <x v="0"/>
    <s v="United States"/>
    <s v="Carrollton"/>
    <s v="Texas"/>
    <n v="75007"/>
    <x v="2"/>
    <s v="OFF-PA-10000308"/>
    <x v="1"/>
    <x v="10"/>
    <x v="1047"/>
    <n v="16.896000000000001"/>
    <n v="4"/>
    <n v="0.2"/>
    <n v="5.28"/>
    <s v="Profit"/>
    <s v="CA"/>
    <x v="0"/>
    <x v="10"/>
  </r>
  <r>
    <n v="1599"/>
    <s v="CA-2017-158876"/>
    <x v="123"/>
    <d v="2017-11-21T00:00:00"/>
    <s v="Second Class"/>
    <s v="AB-10150"/>
    <s v="Aimee Bixby"/>
    <x v="0"/>
    <s v="United States"/>
    <s v="Carrollton"/>
    <s v="Texas"/>
    <n v="75007"/>
    <x v="2"/>
    <s v="OFF-SU-10001165"/>
    <x v="1"/>
    <x v="14"/>
    <x v="1048"/>
    <n v="6.6719999999999997"/>
    <n v="1"/>
    <n v="0.2"/>
    <n v="0.50039999999999996"/>
    <s v="Profit"/>
    <s v="CA"/>
    <x v="0"/>
    <x v="14"/>
  </r>
  <r>
    <n v="1600"/>
    <s v="CA-2017-158876"/>
    <x v="123"/>
    <d v="2017-11-21T00:00:00"/>
    <s v="Second Class"/>
    <s v="AB-10150"/>
    <s v="Aimee Bixby"/>
    <x v="0"/>
    <s v="United States"/>
    <s v="Carrollton"/>
    <s v="Texas"/>
    <n v="75007"/>
    <x v="2"/>
    <s v="OFF-AR-10003373"/>
    <x v="1"/>
    <x v="6"/>
    <x v="290"/>
    <n v="99.135999999999996"/>
    <n v="4"/>
    <n v="0.2"/>
    <n v="8.6744000000000003"/>
    <s v="Profit"/>
    <s v="CA"/>
    <x v="0"/>
    <x v="6"/>
  </r>
  <r>
    <n v="1601"/>
    <s v="CA-2017-158876"/>
    <x v="123"/>
    <d v="2017-11-21T00:00:00"/>
    <s v="Second Class"/>
    <s v="AB-10150"/>
    <s v="Aimee Bixby"/>
    <x v="0"/>
    <s v="United States"/>
    <s v="Carrollton"/>
    <s v="Texas"/>
    <n v="75007"/>
    <x v="2"/>
    <s v="FUR-FU-10001967"/>
    <x v="0"/>
    <x v="5"/>
    <x v="296"/>
    <n v="15.992000000000001"/>
    <n v="2"/>
    <n v="0.6"/>
    <n v="-13.993"/>
    <s v="Loss"/>
    <s v="CA"/>
    <x v="0"/>
    <x v="5"/>
  </r>
  <r>
    <n v="1602"/>
    <s v="CA-2016-164672"/>
    <x v="541"/>
    <d v="2016-05-13T00:00:00"/>
    <s v="Second Class"/>
    <s v="GB-14530"/>
    <s v="George Bell"/>
    <x v="1"/>
    <s v="United States"/>
    <s v="Dover"/>
    <s v="Delaware"/>
    <n v="19901"/>
    <x v="3"/>
    <s v="FUR-FU-10001488"/>
    <x v="0"/>
    <x v="5"/>
    <x v="1049"/>
    <n v="211.96"/>
    <n v="2"/>
    <n v="0"/>
    <n v="42.392000000000003"/>
    <s v="Profit"/>
    <s v="CA"/>
    <x v="0"/>
    <x v="5"/>
  </r>
  <r>
    <n v="1603"/>
    <s v="US-2016-132857"/>
    <x v="25"/>
    <d v="2016-12-17T00:00:00"/>
    <s v="Standard Class"/>
    <s v="CA-12775"/>
    <s v="Cynthia Arntzen"/>
    <x v="0"/>
    <s v="United States"/>
    <s v="Smyrna"/>
    <s v="Tennessee"/>
    <n v="37167"/>
    <x v="0"/>
    <s v="OFF-AR-10003251"/>
    <x v="1"/>
    <x v="6"/>
    <x v="1050"/>
    <n v="6.6719999999999997"/>
    <n v="3"/>
    <n v="0.2"/>
    <n v="1.6679999999999999"/>
    <s v="Profit"/>
    <s v="US"/>
    <x v="1"/>
    <x v="6"/>
  </r>
  <r>
    <n v="1604"/>
    <s v="CA-2017-116645"/>
    <x v="329"/>
    <d v="2017-12-04T00:00:00"/>
    <s v="Standard Class"/>
    <s v="ME-17725"/>
    <s v="Max Engle"/>
    <x v="0"/>
    <s v="United States"/>
    <s v="Newark"/>
    <s v="Delaware"/>
    <n v="19711"/>
    <x v="3"/>
    <s v="OFF-AR-10001044"/>
    <x v="1"/>
    <x v="6"/>
    <x v="1051"/>
    <n v="155.94"/>
    <n v="6"/>
    <n v="0"/>
    <n v="45.2226"/>
    <s v="Profit"/>
    <s v="CA"/>
    <x v="0"/>
    <x v="6"/>
  </r>
  <r>
    <n v="1605"/>
    <s v="US-2016-115819"/>
    <x v="475"/>
    <d v="2016-04-24T00:00:00"/>
    <s v="Second Class"/>
    <s v="JO-15280"/>
    <s v="Jas O'Carroll"/>
    <x v="0"/>
    <s v="United States"/>
    <s v="Los Angeles"/>
    <s v="California"/>
    <n v="90049"/>
    <x v="1"/>
    <s v="TEC-PH-10004700"/>
    <x v="2"/>
    <x v="7"/>
    <x v="851"/>
    <n v="39.96"/>
    <n v="5"/>
    <n v="0.2"/>
    <n v="12.987"/>
    <s v="Profit"/>
    <s v="US"/>
    <x v="1"/>
    <x v="7"/>
  </r>
  <r>
    <n v="1606"/>
    <s v="US-2016-115819"/>
    <x v="475"/>
    <d v="2016-04-24T00:00:00"/>
    <s v="Second Class"/>
    <s v="JO-15280"/>
    <s v="Jas O'Carroll"/>
    <x v="0"/>
    <s v="United States"/>
    <s v="Los Angeles"/>
    <s v="California"/>
    <n v="90049"/>
    <x v="1"/>
    <s v="OFF-AR-10000823"/>
    <x v="1"/>
    <x v="6"/>
    <x v="1052"/>
    <n v="5.46"/>
    <n v="3"/>
    <n v="0"/>
    <n v="1.5287999999999999"/>
    <s v="Profit"/>
    <s v="US"/>
    <x v="1"/>
    <x v="6"/>
  </r>
  <r>
    <n v="1607"/>
    <s v="US-2016-115819"/>
    <x v="475"/>
    <d v="2016-04-24T00:00:00"/>
    <s v="Second Class"/>
    <s v="JO-15280"/>
    <s v="Jas O'Carroll"/>
    <x v="0"/>
    <s v="United States"/>
    <s v="Los Angeles"/>
    <s v="California"/>
    <n v="90049"/>
    <x v="1"/>
    <s v="OFF-AR-10004456"/>
    <x v="1"/>
    <x v="6"/>
    <x v="1053"/>
    <n v="73.2"/>
    <n v="5"/>
    <n v="0"/>
    <n v="21.228000000000002"/>
    <s v="Profit"/>
    <s v="US"/>
    <x v="1"/>
    <x v="6"/>
  </r>
  <r>
    <n v="1608"/>
    <s v="US-2016-115819"/>
    <x v="475"/>
    <d v="2016-04-24T00:00:00"/>
    <s v="Second Class"/>
    <s v="JO-15280"/>
    <s v="Jas O'Carroll"/>
    <x v="0"/>
    <s v="United States"/>
    <s v="Los Angeles"/>
    <s v="California"/>
    <n v="90049"/>
    <x v="1"/>
    <s v="OFF-BI-10000050"/>
    <x v="1"/>
    <x v="8"/>
    <x v="347"/>
    <n v="5.84"/>
    <n v="1"/>
    <n v="0.2"/>
    <n v="1.9710000000000001"/>
    <s v="Profit"/>
    <s v="US"/>
    <x v="1"/>
    <x v="8"/>
  </r>
  <r>
    <n v="1609"/>
    <s v="US-2016-115819"/>
    <x v="475"/>
    <d v="2016-04-24T00:00:00"/>
    <s v="Second Class"/>
    <s v="JO-15280"/>
    <s v="Jas O'Carroll"/>
    <x v="0"/>
    <s v="United States"/>
    <s v="Los Angeles"/>
    <s v="California"/>
    <n v="90049"/>
    <x v="1"/>
    <s v="OFF-PA-10002377"/>
    <x v="1"/>
    <x v="10"/>
    <x v="562"/>
    <n v="22.72"/>
    <n v="4"/>
    <n v="0"/>
    <n v="10.224"/>
    <s v="Profit"/>
    <s v="US"/>
    <x v="1"/>
    <x v="10"/>
  </r>
  <r>
    <n v="1610"/>
    <s v="US-2016-115819"/>
    <x v="475"/>
    <d v="2016-04-24T00:00:00"/>
    <s v="Second Class"/>
    <s v="JO-15280"/>
    <s v="Jas O'Carroll"/>
    <x v="0"/>
    <s v="United States"/>
    <s v="Los Angeles"/>
    <s v="California"/>
    <n v="90049"/>
    <x v="1"/>
    <s v="OFF-BI-10000591"/>
    <x v="1"/>
    <x v="8"/>
    <x v="1054"/>
    <n v="9.3360000000000003"/>
    <n v="3"/>
    <n v="0.2"/>
    <n v="3.2675999999999998"/>
    <s v="Profit"/>
    <s v="US"/>
    <x v="1"/>
    <x v="8"/>
  </r>
  <r>
    <n v="1611"/>
    <s v="CA-2014-156349"/>
    <x v="542"/>
    <d v="2014-05-30T00:00:00"/>
    <s v="Standard Class"/>
    <s v="ML-17395"/>
    <s v="Marina Lichtenstein"/>
    <x v="1"/>
    <s v="United States"/>
    <s v="Los Angeles"/>
    <s v="California"/>
    <n v="90008"/>
    <x v="1"/>
    <s v="FUR-BO-10000362"/>
    <x v="0"/>
    <x v="0"/>
    <x v="1046"/>
    <n v="290.666"/>
    <n v="2"/>
    <n v="0.15"/>
    <n v="27.3568"/>
    <s v="Profit"/>
    <s v="CA"/>
    <x v="0"/>
    <x v="0"/>
  </r>
  <r>
    <n v="1612"/>
    <s v="CA-2014-156349"/>
    <x v="542"/>
    <d v="2014-05-30T00:00:00"/>
    <s v="Standard Class"/>
    <s v="ML-17395"/>
    <s v="Marina Lichtenstein"/>
    <x v="1"/>
    <s v="United States"/>
    <s v="Los Angeles"/>
    <s v="California"/>
    <n v="90008"/>
    <x v="1"/>
    <s v="TEC-PH-10000441"/>
    <x v="2"/>
    <x v="7"/>
    <x v="1055"/>
    <n v="201.584"/>
    <n v="2"/>
    <n v="0.2"/>
    <n v="20.1584"/>
    <s v="Profit"/>
    <s v="CA"/>
    <x v="0"/>
    <x v="7"/>
  </r>
  <r>
    <n v="1613"/>
    <s v="CA-2014-156349"/>
    <x v="542"/>
    <d v="2014-05-30T00:00:00"/>
    <s v="Standard Class"/>
    <s v="ML-17395"/>
    <s v="Marina Lichtenstein"/>
    <x v="1"/>
    <s v="United States"/>
    <s v="Los Angeles"/>
    <s v="California"/>
    <n v="90008"/>
    <x v="1"/>
    <s v="TEC-PH-10002726"/>
    <x v="2"/>
    <x v="7"/>
    <x v="66"/>
    <n v="83.983999999999995"/>
    <n v="2"/>
    <n v="0.2"/>
    <n v="31.494"/>
    <s v="Profit"/>
    <s v="CA"/>
    <x v="0"/>
    <x v="7"/>
  </r>
  <r>
    <n v="1614"/>
    <s v="CA-2017-138380"/>
    <x v="202"/>
    <d v="2017-12-25T00:00:00"/>
    <s v="Standard Class"/>
    <s v="YS-21880"/>
    <s v="Yana Sorensen"/>
    <x v="1"/>
    <s v="United States"/>
    <s v="Oakland"/>
    <s v="California"/>
    <n v="94601"/>
    <x v="1"/>
    <s v="OFF-ST-10003306"/>
    <x v="1"/>
    <x v="4"/>
    <x v="385"/>
    <n v="1000.02"/>
    <n v="7"/>
    <n v="0"/>
    <n v="290.00580000000002"/>
    <s v="Profit"/>
    <s v="CA"/>
    <x v="0"/>
    <x v="4"/>
  </r>
  <r>
    <n v="1615"/>
    <s v="US-2016-113509"/>
    <x v="543"/>
    <d v="2016-03-19T00:00:00"/>
    <s v="Standard Class"/>
    <s v="PL-18925"/>
    <s v="Paul Lucas"/>
    <x v="2"/>
    <s v="United States"/>
    <s v="Philadelphia"/>
    <s v="Pennsylvania"/>
    <n v="19143"/>
    <x v="3"/>
    <s v="TEC-AC-10004855"/>
    <x v="2"/>
    <x v="11"/>
    <x v="1056"/>
    <n v="83.975999999999999"/>
    <n v="3"/>
    <n v="0.2"/>
    <n v="-13.646100000000001"/>
    <s v="Loss"/>
    <s v="US"/>
    <x v="1"/>
    <x v="11"/>
  </r>
  <r>
    <n v="1616"/>
    <s v="CA-2015-130022"/>
    <x v="544"/>
    <d v="2015-08-16T00:00:00"/>
    <s v="Standard Class"/>
    <s v="JK-16120"/>
    <s v="Julie Kriz"/>
    <x v="2"/>
    <s v="United States"/>
    <s v="Eagan"/>
    <s v="Minnesota"/>
    <n v="55122"/>
    <x v="2"/>
    <s v="OFF-LA-10002787"/>
    <x v="1"/>
    <x v="2"/>
    <x v="547"/>
    <n v="3.75"/>
    <n v="1"/>
    <n v="0"/>
    <n v="1.8"/>
    <s v="Profit"/>
    <s v="CA"/>
    <x v="0"/>
    <x v="2"/>
  </r>
  <r>
    <n v="1617"/>
    <s v="CA-2015-130022"/>
    <x v="544"/>
    <d v="2015-08-16T00:00:00"/>
    <s v="Standard Class"/>
    <s v="JK-16120"/>
    <s v="Julie Kriz"/>
    <x v="2"/>
    <s v="United States"/>
    <s v="Eagan"/>
    <s v="Minnesota"/>
    <n v="55122"/>
    <x v="2"/>
    <s v="OFF-LA-10002043"/>
    <x v="1"/>
    <x v="2"/>
    <x v="255"/>
    <n v="41.4"/>
    <n v="4"/>
    <n v="0"/>
    <n v="19.872"/>
    <s v="Profit"/>
    <s v="CA"/>
    <x v="0"/>
    <x v="2"/>
  </r>
  <r>
    <n v="1618"/>
    <s v="CA-2015-130022"/>
    <x v="544"/>
    <d v="2015-08-16T00:00:00"/>
    <s v="Standard Class"/>
    <s v="JK-16120"/>
    <s v="Julie Kriz"/>
    <x v="2"/>
    <s v="United States"/>
    <s v="Eagan"/>
    <s v="Minnesota"/>
    <n v="55122"/>
    <x v="2"/>
    <s v="OFF-AR-10001915"/>
    <x v="1"/>
    <x v="6"/>
    <x v="1057"/>
    <n v="29.79"/>
    <n v="3"/>
    <n v="0"/>
    <n v="12.511799999999999"/>
    <s v="Profit"/>
    <s v="CA"/>
    <x v="0"/>
    <x v="6"/>
  </r>
  <r>
    <n v="1619"/>
    <s v="US-2016-118780"/>
    <x v="545"/>
    <d v="2016-09-14T00:00:00"/>
    <s v="Second Class"/>
    <s v="PN-18775"/>
    <s v="Parhena Norris"/>
    <x v="2"/>
    <s v="United States"/>
    <s v="New York City"/>
    <s v="New York"/>
    <n v="10011"/>
    <x v="3"/>
    <s v="OFF-ST-10000352"/>
    <x v="1"/>
    <x v="4"/>
    <x v="1058"/>
    <n v="59.48"/>
    <n v="2"/>
    <n v="0"/>
    <n v="8.9220000000000006"/>
    <s v="Profit"/>
    <s v="US"/>
    <x v="1"/>
    <x v="4"/>
  </r>
  <r>
    <n v="1620"/>
    <s v="US-2016-118780"/>
    <x v="545"/>
    <d v="2016-09-14T00:00:00"/>
    <s v="Second Class"/>
    <s v="PN-18775"/>
    <s v="Parhena Norris"/>
    <x v="2"/>
    <s v="United States"/>
    <s v="New York City"/>
    <s v="New York"/>
    <n v="10011"/>
    <x v="3"/>
    <s v="OFF-PA-10000575"/>
    <x v="1"/>
    <x v="10"/>
    <x v="1059"/>
    <n v="6.69"/>
    <n v="1"/>
    <n v="0"/>
    <n v="3.0773999999999999"/>
    <s v="Profit"/>
    <s v="US"/>
    <x v="1"/>
    <x v="10"/>
  </r>
  <r>
    <n v="1621"/>
    <s v="CA-2017-108560"/>
    <x v="141"/>
    <d v="2017-07-15T00:00:00"/>
    <s v="Standard Class"/>
    <s v="JC-15385"/>
    <s v="Jenna Caffey"/>
    <x v="0"/>
    <s v="United States"/>
    <s v="Kent"/>
    <s v="Washington"/>
    <n v="98031"/>
    <x v="1"/>
    <s v="FUR-FU-10002937"/>
    <x v="0"/>
    <x v="5"/>
    <x v="1060"/>
    <n v="198.46"/>
    <n v="2"/>
    <n v="0"/>
    <n v="99.23"/>
    <s v="Profit"/>
    <s v="CA"/>
    <x v="0"/>
    <x v="5"/>
  </r>
  <r>
    <n v="1622"/>
    <s v="CA-2017-108560"/>
    <x v="141"/>
    <d v="2017-07-15T00:00:00"/>
    <s v="Standard Class"/>
    <s v="JC-15385"/>
    <s v="Jenna Caffey"/>
    <x v="0"/>
    <s v="United States"/>
    <s v="Kent"/>
    <s v="Washington"/>
    <n v="98031"/>
    <x v="1"/>
    <s v="OFF-LA-10003930"/>
    <x v="1"/>
    <x v="2"/>
    <x v="508"/>
    <n v="786.48"/>
    <n v="8"/>
    <n v="0"/>
    <n v="385.37520000000001"/>
    <s v="Profit"/>
    <s v="CA"/>
    <x v="0"/>
    <x v="2"/>
  </r>
  <r>
    <n v="1623"/>
    <s v="CA-2017-108560"/>
    <x v="141"/>
    <d v="2017-07-15T00:00:00"/>
    <s v="Standard Class"/>
    <s v="JC-15385"/>
    <s v="Jenna Caffey"/>
    <x v="0"/>
    <s v="United States"/>
    <s v="Kent"/>
    <s v="Washington"/>
    <n v="98031"/>
    <x v="1"/>
    <s v="OFF-BI-10001107"/>
    <x v="1"/>
    <x v="8"/>
    <x v="497"/>
    <n v="23.167999999999999"/>
    <n v="2"/>
    <n v="0.2"/>
    <n v="7.8192000000000004"/>
    <s v="Profit"/>
    <s v="CA"/>
    <x v="0"/>
    <x v="8"/>
  </r>
  <r>
    <n v="1624"/>
    <s v="CA-2017-108560"/>
    <x v="141"/>
    <d v="2017-07-15T00:00:00"/>
    <s v="Standard Class"/>
    <s v="JC-15385"/>
    <s v="Jenna Caffey"/>
    <x v="0"/>
    <s v="United States"/>
    <s v="Kent"/>
    <s v="Washington"/>
    <n v="98031"/>
    <x v="1"/>
    <s v="TEC-AC-10003063"/>
    <x v="2"/>
    <x v="11"/>
    <x v="1061"/>
    <n v="50"/>
    <n v="2"/>
    <n v="0"/>
    <n v="10.5"/>
    <s v="Profit"/>
    <s v="CA"/>
    <x v="0"/>
    <x v="11"/>
  </r>
  <r>
    <n v="1625"/>
    <s v="CA-2015-157084"/>
    <x v="546"/>
    <d v="2015-12-24T00:00:00"/>
    <s v="Standard Class"/>
    <s v="JG-15160"/>
    <s v="James Galang"/>
    <x v="0"/>
    <s v="United States"/>
    <s v="Los Angeles"/>
    <s v="California"/>
    <n v="90049"/>
    <x v="1"/>
    <s v="TEC-PH-10002922"/>
    <x v="2"/>
    <x v="7"/>
    <x v="974"/>
    <n v="675.96"/>
    <n v="5"/>
    <n v="0.2"/>
    <n v="84.495000000000005"/>
    <s v="Profit"/>
    <s v="CA"/>
    <x v="0"/>
    <x v="7"/>
  </r>
  <r>
    <n v="1626"/>
    <s v="CA-2015-157084"/>
    <x v="546"/>
    <d v="2015-12-24T00:00:00"/>
    <s v="Standard Class"/>
    <s v="JG-15160"/>
    <s v="James Galang"/>
    <x v="0"/>
    <s v="United States"/>
    <s v="Los Angeles"/>
    <s v="California"/>
    <n v="90049"/>
    <x v="1"/>
    <s v="TEC-AC-10002049"/>
    <x v="2"/>
    <x v="11"/>
    <x v="1062"/>
    <n v="1265.8499999999999"/>
    <n v="3"/>
    <n v="0"/>
    <n v="556.97400000000005"/>
    <s v="Profit"/>
    <s v="CA"/>
    <x v="0"/>
    <x v="11"/>
  </r>
  <r>
    <n v="1627"/>
    <s v="CA-2015-164539"/>
    <x v="547"/>
    <d v="2015-11-22T00:00:00"/>
    <s v="Standard Class"/>
    <s v="PO-19180"/>
    <s v="Philisse Overcash"/>
    <x v="2"/>
    <s v="United States"/>
    <s v="New York City"/>
    <s v="New York"/>
    <n v="10011"/>
    <x v="3"/>
    <s v="OFF-AP-10002457"/>
    <x v="1"/>
    <x v="9"/>
    <x v="549"/>
    <n v="523.25"/>
    <n v="5"/>
    <n v="0"/>
    <n v="141.2775"/>
    <s v="Profit"/>
    <s v="CA"/>
    <x v="0"/>
    <x v="9"/>
  </r>
  <r>
    <n v="1628"/>
    <s v="CA-2015-143119"/>
    <x v="496"/>
    <d v="2015-09-30T00:00:00"/>
    <s v="Standard Class"/>
    <s v="MC-17275"/>
    <s v="Marc Crier"/>
    <x v="0"/>
    <s v="United States"/>
    <s v="Lafayette"/>
    <s v="Louisiana"/>
    <n v="70506"/>
    <x v="0"/>
    <s v="FUR-CH-10001270"/>
    <x v="0"/>
    <x v="1"/>
    <x v="860"/>
    <n v="517.5"/>
    <n v="6"/>
    <n v="0"/>
    <n v="155.25"/>
    <s v="Profit"/>
    <s v="CA"/>
    <x v="0"/>
    <x v="1"/>
  </r>
  <r>
    <n v="1629"/>
    <s v="CA-2017-101049"/>
    <x v="548"/>
    <d v="2017-06-25T00:00:00"/>
    <s v="Second Class"/>
    <s v="AS-10240"/>
    <s v="Alan Shonely"/>
    <x v="0"/>
    <s v="United States"/>
    <s v="Cleveland"/>
    <s v="Ohio"/>
    <n v="44105"/>
    <x v="3"/>
    <s v="FUR-FU-10004415"/>
    <x v="0"/>
    <x v="5"/>
    <x v="1063"/>
    <n v="17.920000000000002"/>
    <n v="5"/>
    <n v="0.2"/>
    <n v="2.464"/>
    <s v="Profit"/>
    <s v="CA"/>
    <x v="0"/>
    <x v="5"/>
  </r>
  <r>
    <n v="1630"/>
    <s v="CA-2017-101049"/>
    <x v="548"/>
    <d v="2017-06-25T00:00:00"/>
    <s v="Second Class"/>
    <s v="AS-10240"/>
    <s v="Alan Shonely"/>
    <x v="0"/>
    <s v="United States"/>
    <s v="Cleveland"/>
    <s v="Ohio"/>
    <n v="44105"/>
    <x v="3"/>
    <s v="OFF-BI-10001510"/>
    <x v="1"/>
    <x v="8"/>
    <x v="709"/>
    <n v="41.256"/>
    <n v="6"/>
    <n v="0.7"/>
    <n v="-34.380000000000003"/>
    <s v="Loss"/>
    <s v="CA"/>
    <x v="0"/>
    <x v="8"/>
  </r>
  <r>
    <n v="1631"/>
    <s v="CA-2016-106530"/>
    <x v="541"/>
    <d v="2016-05-08T00:00:00"/>
    <s v="Same Day"/>
    <s v="CL-12565"/>
    <s v="Clay Ludtke"/>
    <x v="0"/>
    <s v="United States"/>
    <s v="Cleveland"/>
    <s v="Ohio"/>
    <n v="44105"/>
    <x v="3"/>
    <s v="OFF-ST-10002011"/>
    <x v="1"/>
    <x v="4"/>
    <x v="1064"/>
    <n v="1006.056"/>
    <n v="3"/>
    <n v="0.2"/>
    <n v="88.029899999999998"/>
    <s v="Profit"/>
    <s v="CA"/>
    <x v="0"/>
    <x v="4"/>
  </r>
  <r>
    <n v="1632"/>
    <s v="CA-2016-106530"/>
    <x v="541"/>
    <d v="2016-05-08T00:00:00"/>
    <s v="Same Day"/>
    <s v="CL-12565"/>
    <s v="Clay Ludtke"/>
    <x v="0"/>
    <s v="United States"/>
    <s v="Cleveland"/>
    <s v="Ohio"/>
    <n v="44105"/>
    <x v="3"/>
    <s v="OFF-PA-10002986"/>
    <x v="1"/>
    <x v="10"/>
    <x v="482"/>
    <n v="10.688000000000001"/>
    <n v="2"/>
    <n v="0.2"/>
    <n v="3.7408000000000001"/>
    <s v="Profit"/>
    <s v="CA"/>
    <x v="0"/>
    <x v="10"/>
  </r>
  <r>
    <n v="1633"/>
    <s v="CA-2016-106530"/>
    <x v="541"/>
    <d v="2016-05-08T00:00:00"/>
    <s v="Same Day"/>
    <s v="CL-12565"/>
    <s v="Clay Ludtke"/>
    <x v="0"/>
    <s v="United States"/>
    <s v="Cleveland"/>
    <s v="Ohio"/>
    <n v="44105"/>
    <x v="3"/>
    <s v="OFF-PA-10004451"/>
    <x v="1"/>
    <x v="10"/>
    <x v="498"/>
    <n v="10.368"/>
    <n v="2"/>
    <n v="0.2"/>
    <n v="3.6288"/>
    <s v="Profit"/>
    <s v="CA"/>
    <x v="0"/>
    <x v="10"/>
  </r>
  <r>
    <n v="1634"/>
    <s v="CA-2016-106530"/>
    <x v="541"/>
    <d v="2016-05-08T00:00:00"/>
    <s v="Same Day"/>
    <s v="CL-12565"/>
    <s v="Clay Ludtke"/>
    <x v="0"/>
    <s v="United States"/>
    <s v="Cleveland"/>
    <s v="Ohio"/>
    <n v="44105"/>
    <x v="3"/>
    <s v="OFF-ST-10000649"/>
    <x v="1"/>
    <x v="4"/>
    <x v="946"/>
    <n v="25.12"/>
    <n v="2"/>
    <n v="0.2"/>
    <n v="1.57"/>
    <s v="Profit"/>
    <s v="CA"/>
    <x v="0"/>
    <x v="4"/>
  </r>
  <r>
    <n v="1635"/>
    <s v="CA-2016-106530"/>
    <x v="541"/>
    <d v="2016-05-08T00:00:00"/>
    <s v="Same Day"/>
    <s v="CL-12565"/>
    <s v="Clay Ludtke"/>
    <x v="0"/>
    <s v="United States"/>
    <s v="Cleveland"/>
    <s v="Ohio"/>
    <n v="44105"/>
    <x v="3"/>
    <s v="TEC-AC-10001465"/>
    <x v="2"/>
    <x v="11"/>
    <x v="478"/>
    <n v="58.112000000000002"/>
    <n v="2"/>
    <n v="0.2"/>
    <n v="7.2640000000000002"/>
    <s v="Profit"/>
    <s v="CA"/>
    <x v="0"/>
    <x v="11"/>
  </r>
  <r>
    <n v="1636"/>
    <s v="CA-2014-168984"/>
    <x v="35"/>
    <d v="2014-12-02T00:00:00"/>
    <s v="Standard Class"/>
    <s v="NW-18400"/>
    <s v="Natalie Webber"/>
    <x v="0"/>
    <s v="United States"/>
    <s v="Tigard"/>
    <s v="Oregon"/>
    <n v="97224"/>
    <x v="1"/>
    <s v="OFF-PA-10001166"/>
    <x v="1"/>
    <x v="10"/>
    <x v="777"/>
    <n v="15.552"/>
    <n v="3"/>
    <n v="0.2"/>
    <n v="5.4432"/>
    <s v="Profit"/>
    <s v="CA"/>
    <x v="0"/>
    <x v="10"/>
  </r>
  <r>
    <n v="1637"/>
    <s v="CA-2014-168984"/>
    <x v="35"/>
    <d v="2014-12-02T00:00:00"/>
    <s v="Standard Class"/>
    <s v="NW-18400"/>
    <s v="Natalie Webber"/>
    <x v="0"/>
    <s v="United States"/>
    <s v="Tigard"/>
    <s v="Oregon"/>
    <n v="97224"/>
    <x v="1"/>
    <s v="OFF-ST-10001097"/>
    <x v="1"/>
    <x v="4"/>
    <x v="747"/>
    <n v="669.08"/>
    <n v="5"/>
    <n v="0.2"/>
    <n v="-167.27"/>
    <s v="Loss"/>
    <s v="CA"/>
    <x v="0"/>
    <x v="4"/>
  </r>
  <r>
    <n v="1638"/>
    <s v="CA-2014-168984"/>
    <x v="35"/>
    <d v="2014-12-02T00:00:00"/>
    <s v="Standard Class"/>
    <s v="NW-18400"/>
    <s v="Natalie Webber"/>
    <x v="0"/>
    <s v="United States"/>
    <s v="Tigard"/>
    <s v="Oregon"/>
    <n v="97224"/>
    <x v="1"/>
    <s v="TEC-PH-10000038"/>
    <x v="2"/>
    <x v="7"/>
    <x v="1065"/>
    <n v="438.33600000000001"/>
    <n v="4"/>
    <n v="0.2"/>
    <n v="-87.667199999999994"/>
    <s v="Loss"/>
    <s v="CA"/>
    <x v="0"/>
    <x v="7"/>
  </r>
  <r>
    <n v="1639"/>
    <s v="CA-2016-157266"/>
    <x v="439"/>
    <d v="2016-06-01T00:00:00"/>
    <s v="Standard Class"/>
    <s v="TB-21280"/>
    <s v="Toby Braunhardt"/>
    <x v="0"/>
    <s v="United States"/>
    <s v="Washington"/>
    <s v="District of Columbia"/>
    <n v="20016"/>
    <x v="3"/>
    <s v="OFF-PA-10002689"/>
    <x v="1"/>
    <x v="10"/>
    <x v="1066"/>
    <n v="19.440000000000001"/>
    <n v="3"/>
    <n v="0"/>
    <n v="9.3312000000000008"/>
    <s v="Profit"/>
    <s v="CA"/>
    <x v="0"/>
    <x v="10"/>
  </r>
  <r>
    <n v="1640"/>
    <s v="CA-2016-157266"/>
    <x v="439"/>
    <d v="2016-06-01T00:00:00"/>
    <s v="Standard Class"/>
    <s v="TB-21280"/>
    <s v="Toby Braunhardt"/>
    <x v="0"/>
    <s v="United States"/>
    <s v="Washington"/>
    <s v="District of Columbia"/>
    <n v="20016"/>
    <x v="3"/>
    <s v="OFF-BI-10004728"/>
    <x v="1"/>
    <x v="8"/>
    <x v="544"/>
    <n v="9.64"/>
    <n v="2"/>
    <n v="0"/>
    <n v="4.4344000000000001"/>
    <s v="Profit"/>
    <s v="CA"/>
    <x v="0"/>
    <x v="8"/>
  </r>
  <r>
    <n v="1641"/>
    <s v="CA-2016-157266"/>
    <x v="439"/>
    <d v="2016-06-01T00:00:00"/>
    <s v="Standard Class"/>
    <s v="TB-21280"/>
    <s v="Toby Braunhardt"/>
    <x v="0"/>
    <s v="United States"/>
    <s v="Washington"/>
    <s v="District of Columbia"/>
    <n v="20016"/>
    <x v="3"/>
    <s v="OFF-PA-10004675"/>
    <x v="1"/>
    <x v="10"/>
    <x v="69"/>
    <n v="12.7"/>
    <n v="2"/>
    <n v="0"/>
    <n v="5.8419999999999996"/>
    <s v="Profit"/>
    <s v="CA"/>
    <x v="0"/>
    <x v="10"/>
  </r>
  <r>
    <n v="1642"/>
    <s v="CA-2016-157266"/>
    <x v="439"/>
    <d v="2016-06-01T00:00:00"/>
    <s v="Standard Class"/>
    <s v="TB-21280"/>
    <s v="Toby Braunhardt"/>
    <x v="0"/>
    <s v="United States"/>
    <s v="Washington"/>
    <s v="District of Columbia"/>
    <n v="20016"/>
    <x v="3"/>
    <s v="FUR-FU-10000629"/>
    <x v="0"/>
    <x v="5"/>
    <x v="93"/>
    <n v="41.37"/>
    <n v="3"/>
    <n v="0"/>
    <n v="17.375399999999999"/>
    <s v="Profit"/>
    <s v="CA"/>
    <x v="0"/>
    <x v="5"/>
  </r>
  <r>
    <n v="1643"/>
    <s v="US-2014-134712"/>
    <x v="503"/>
    <d v="2014-12-04T00:00:00"/>
    <s v="Standard Class"/>
    <s v="BS-11380"/>
    <s v="Bill Stewart"/>
    <x v="1"/>
    <s v="United States"/>
    <s v="Skokie"/>
    <s v="Illinois"/>
    <n v="60076"/>
    <x v="2"/>
    <s v="OFF-FA-10003112"/>
    <x v="1"/>
    <x v="13"/>
    <x v="128"/>
    <n v="12.624000000000001"/>
    <n v="2"/>
    <n v="0.2"/>
    <n v="3.9449999999999998"/>
    <s v="Profit"/>
    <s v="US"/>
    <x v="1"/>
    <x v="13"/>
  </r>
  <r>
    <n v="1644"/>
    <s v="CA-2015-111829"/>
    <x v="531"/>
    <d v="2015-03-20T00:00:00"/>
    <s v="First Class"/>
    <s v="FH-14365"/>
    <s v="Fred Hopkins"/>
    <x v="1"/>
    <s v="United States"/>
    <s v="Seattle"/>
    <s v="Washington"/>
    <n v="98115"/>
    <x v="1"/>
    <s v="OFF-ST-10000142"/>
    <x v="1"/>
    <x v="4"/>
    <x v="404"/>
    <n v="1247.6400000000001"/>
    <n v="3"/>
    <n v="0"/>
    <n v="349.33920000000001"/>
    <s v="Profit"/>
    <s v="CA"/>
    <x v="0"/>
    <x v="4"/>
  </r>
  <r>
    <n v="1645"/>
    <s v="CA-2015-111829"/>
    <x v="531"/>
    <d v="2015-03-20T00:00:00"/>
    <s v="First Class"/>
    <s v="FH-14365"/>
    <s v="Fred Hopkins"/>
    <x v="1"/>
    <s v="United States"/>
    <s v="Seattle"/>
    <s v="Washington"/>
    <n v="98115"/>
    <x v="1"/>
    <s v="TEC-CO-10001766"/>
    <x v="2"/>
    <x v="16"/>
    <x v="1067"/>
    <n v="3149.93"/>
    <n v="7"/>
    <n v="0"/>
    <n v="1480.4671000000001"/>
    <s v="Profit"/>
    <s v="CA"/>
    <x v="0"/>
    <x v="16"/>
  </r>
  <r>
    <n v="1646"/>
    <s v="CA-2015-111829"/>
    <x v="531"/>
    <d v="2015-03-20T00:00:00"/>
    <s v="First Class"/>
    <s v="FH-14365"/>
    <s v="Fred Hopkins"/>
    <x v="1"/>
    <s v="United States"/>
    <s v="Seattle"/>
    <s v="Washington"/>
    <n v="98115"/>
    <x v="1"/>
    <s v="OFF-PA-10004359"/>
    <x v="1"/>
    <x v="10"/>
    <x v="1068"/>
    <n v="209.7"/>
    <n v="2"/>
    <n v="0"/>
    <n v="100.65600000000001"/>
    <s v="Profit"/>
    <s v="CA"/>
    <x v="0"/>
    <x v="10"/>
  </r>
  <r>
    <n v="1647"/>
    <s v="CA-2015-105221"/>
    <x v="549"/>
    <d v="2015-11-03T00:00:00"/>
    <s v="First Class"/>
    <s v="VM-21685"/>
    <s v="Valerie Mitchum"/>
    <x v="2"/>
    <s v="United States"/>
    <s v="Philadelphia"/>
    <s v="Pennsylvania"/>
    <n v="19140"/>
    <x v="3"/>
    <s v="TEC-AC-10002323"/>
    <x v="2"/>
    <x v="11"/>
    <x v="177"/>
    <n v="35.36"/>
    <n v="2"/>
    <n v="0.2"/>
    <n v="-3.0939999999999999"/>
    <s v="Loss"/>
    <s v="CA"/>
    <x v="0"/>
    <x v="11"/>
  </r>
  <r>
    <n v="1648"/>
    <s v="CA-2015-105221"/>
    <x v="549"/>
    <d v="2015-11-03T00:00:00"/>
    <s v="First Class"/>
    <s v="VM-21685"/>
    <s v="Valerie Mitchum"/>
    <x v="2"/>
    <s v="United States"/>
    <s v="Philadelphia"/>
    <s v="Pennsylvania"/>
    <n v="19140"/>
    <x v="3"/>
    <s v="OFF-FA-10001135"/>
    <x v="1"/>
    <x v="13"/>
    <x v="1069"/>
    <n v="3.1680000000000001"/>
    <n v="2"/>
    <n v="0.2"/>
    <n v="-0.71279999999999999"/>
    <s v="Loss"/>
    <s v="CA"/>
    <x v="0"/>
    <x v="13"/>
  </r>
  <r>
    <n v="1649"/>
    <s v="CA-2015-120341"/>
    <x v="120"/>
    <d v="2015-09-29T00:00:00"/>
    <s v="Second Class"/>
    <s v="SF-20200"/>
    <s v="Sarah Foster"/>
    <x v="0"/>
    <s v="United States"/>
    <s v="Philadelphia"/>
    <s v="Pennsylvania"/>
    <n v="19143"/>
    <x v="3"/>
    <s v="OFF-BI-10004224"/>
    <x v="1"/>
    <x v="8"/>
    <x v="1070"/>
    <n v="121.104"/>
    <n v="6"/>
    <n v="0.7"/>
    <n v="-100.92"/>
    <s v="Loss"/>
    <s v="CA"/>
    <x v="0"/>
    <x v="8"/>
  </r>
  <r>
    <n v="1650"/>
    <s v="CA-2015-120341"/>
    <x v="120"/>
    <d v="2015-09-29T00:00:00"/>
    <s v="Second Class"/>
    <s v="SF-20200"/>
    <s v="Sarah Foster"/>
    <x v="0"/>
    <s v="United States"/>
    <s v="Philadelphia"/>
    <s v="Pennsylvania"/>
    <n v="19143"/>
    <x v="3"/>
    <s v="TEC-PH-10003357"/>
    <x v="2"/>
    <x v="7"/>
    <x v="1071"/>
    <n v="45.893999999999998"/>
    <n v="1"/>
    <n v="0.4"/>
    <n v="-9.1788000000000007"/>
    <s v="Loss"/>
    <s v="CA"/>
    <x v="0"/>
    <x v="7"/>
  </r>
  <r>
    <n v="1651"/>
    <s v="CA-2014-135699"/>
    <x v="550"/>
    <d v="2014-08-29T00:00:00"/>
    <s v="Same Day"/>
    <s v="HH-15010"/>
    <s v="Hilary Holden"/>
    <x v="1"/>
    <s v="United States"/>
    <s v="San Francisco"/>
    <s v="California"/>
    <n v="94110"/>
    <x v="1"/>
    <s v="OFF-PA-10004475"/>
    <x v="1"/>
    <x v="10"/>
    <x v="1072"/>
    <n v="109.92"/>
    <n v="2"/>
    <n v="0"/>
    <n v="53.860799999999998"/>
    <s v="Profit"/>
    <s v="CA"/>
    <x v="0"/>
    <x v="10"/>
  </r>
  <r>
    <n v="1652"/>
    <s v="CA-2014-135699"/>
    <x v="550"/>
    <d v="2014-08-29T00:00:00"/>
    <s v="Same Day"/>
    <s v="HH-15010"/>
    <s v="Hilary Holden"/>
    <x v="1"/>
    <s v="United States"/>
    <s v="San Francisco"/>
    <s v="California"/>
    <n v="94110"/>
    <x v="1"/>
    <s v="OFF-PA-10003001"/>
    <x v="1"/>
    <x v="10"/>
    <x v="1073"/>
    <n v="13.36"/>
    <n v="2"/>
    <n v="0"/>
    <n v="6.4127999999999998"/>
    <s v="Profit"/>
    <s v="CA"/>
    <x v="0"/>
    <x v="10"/>
  </r>
  <r>
    <n v="1653"/>
    <s v="US-2017-132444"/>
    <x v="551"/>
    <d v="2017-11-21T00:00:00"/>
    <s v="First Class"/>
    <s v="CD-12280"/>
    <s v="Christina DeMoss"/>
    <x v="0"/>
    <s v="United States"/>
    <s v="Seattle"/>
    <s v="Washington"/>
    <n v="98105"/>
    <x v="1"/>
    <s v="OFF-ST-10003442"/>
    <x v="1"/>
    <x v="4"/>
    <x v="86"/>
    <n v="169.68"/>
    <n v="6"/>
    <n v="0"/>
    <n v="45.813600000000001"/>
    <s v="Profit"/>
    <s v="US"/>
    <x v="1"/>
    <x v="4"/>
  </r>
  <r>
    <n v="1654"/>
    <s v="US-2017-132444"/>
    <x v="551"/>
    <d v="2017-11-21T00:00:00"/>
    <s v="First Class"/>
    <s v="CD-12280"/>
    <s v="Christina DeMoss"/>
    <x v="0"/>
    <s v="United States"/>
    <s v="Seattle"/>
    <s v="Washington"/>
    <n v="98105"/>
    <x v="1"/>
    <s v="TEC-AC-10003832"/>
    <x v="2"/>
    <x v="11"/>
    <x v="463"/>
    <n v="132.52000000000001"/>
    <n v="4"/>
    <n v="0"/>
    <n v="54.333199999999998"/>
    <s v="Profit"/>
    <s v="US"/>
    <x v="1"/>
    <x v="11"/>
  </r>
  <r>
    <n v="1655"/>
    <s v="US-2017-132444"/>
    <x v="551"/>
    <d v="2017-11-21T00:00:00"/>
    <s v="First Class"/>
    <s v="CD-12280"/>
    <s v="Christina DeMoss"/>
    <x v="0"/>
    <s v="United States"/>
    <s v="Seattle"/>
    <s v="Washington"/>
    <n v="98105"/>
    <x v="1"/>
    <s v="OFF-FA-10000611"/>
    <x v="1"/>
    <x v="13"/>
    <x v="1074"/>
    <n v="2.96"/>
    <n v="2"/>
    <n v="0"/>
    <n v="1.4208000000000001"/>
    <s v="Profit"/>
    <s v="US"/>
    <x v="1"/>
    <x v="13"/>
  </r>
  <r>
    <n v="1656"/>
    <s v="US-2017-132444"/>
    <x v="551"/>
    <d v="2017-11-21T00:00:00"/>
    <s v="First Class"/>
    <s v="CD-12280"/>
    <s v="Christina DeMoss"/>
    <x v="0"/>
    <s v="United States"/>
    <s v="Seattle"/>
    <s v="Washington"/>
    <n v="98105"/>
    <x v="1"/>
    <s v="OFF-BI-10001116"/>
    <x v="1"/>
    <x v="8"/>
    <x v="1075"/>
    <n v="8.4480000000000004"/>
    <n v="2"/>
    <n v="0.2"/>
    <n v="2.9567999999999999"/>
    <s v="Profit"/>
    <s v="US"/>
    <x v="1"/>
    <x v="8"/>
  </r>
  <r>
    <n v="1657"/>
    <s v="US-2017-132444"/>
    <x v="551"/>
    <d v="2017-11-21T00:00:00"/>
    <s v="First Class"/>
    <s v="CD-12280"/>
    <s v="Christina DeMoss"/>
    <x v="0"/>
    <s v="United States"/>
    <s v="Seattle"/>
    <s v="Washington"/>
    <n v="98105"/>
    <x v="1"/>
    <s v="OFF-ST-10000563"/>
    <x v="1"/>
    <x v="4"/>
    <x v="903"/>
    <n v="95.94"/>
    <n v="3"/>
    <n v="0"/>
    <n v="9.5939999999999994"/>
    <s v="Profit"/>
    <s v="US"/>
    <x v="1"/>
    <x v="4"/>
  </r>
  <r>
    <n v="1658"/>
    <s v="CA-2014-127159"/>
    <x v="552"/>
    <d v="2014-05-15T00:00:00"/>
    <s v="First Class"/>
    <s v="HL-15040"/>
    <s v="Hunter Lopez"/>
    <x v="0"/>
    <s v="United States"/>
    <s v="Milwaukee"/>
    <s v="Wisconsin"/>
    <n v="53209"/>
    <x v="2"/>
    <s v="FUR-FU-10000010"/>
    <x v="0"/>
    <x v="5"/>
    <x v="527"/>
    <n v="34.79"/>
    <n v="7"/>
    <n v="0"/>
    <n v="10.7849"/>
    <s v="Profit"/>
    <s v="CA"/>
    <x v="0"/>
    <x v="5"/>
  </r>
  <r>
    <n v="1659"/>
    <s v="CA-2017-161809"/>
    <x v="176"/>
    <d v="2017-01-26T00:00:00"/>
    <s v="Standard Class"/>
    <s v="TH-21100"/>
    <s v="Thea Hendricks"/>
    <x v="0"/>
    <s v="United States"/>
    <s v="Los Angeles"/>
    <s v="California"/>
    <n v="90045"/>
    <x v="1"/>
    <s v="TEC-PH-10004922"/>
    <x v="2"/>
    <x v="7"/>
    <x v="1076"/>
    <n v="160.77600000000001"/>
    <n v="3"/>
    <n v="0.2"/>
    <n v="10.048500000000001"/>
    <s v="Profit"/>
    <s v="CA"/>
    <x v="0"/>
    <x v="7"/>
  </r>
  <r>
    <n v="1660"/>
    <s v="CA-2017-127285"/>
    <x v="505"/>
    <d v="2017-11-06T00:00:00"/>
    <s v="Standard Class"/>
    <s v="MM-18055"/>
    <s v="Michelle Moray"/>
    <x v="0"/>
    <s v="United States"/>
    <s v="Seattle"/>
    <s v="Washington"/>
    <n v="98115"/>
    <x v="1"/>
    <s v="OFF-BI-10004330"/>
    <x v="1"/>
    <x v="8"/>
    <x v="803"/>
    <n v="88.751999999999995"/>
    <n v="3"/>
    <n v="0.2"/>
    <n v="27.734999999999999"/>
    <s v="Profit"/>
    <s v="CA"/>
    <x v="0"/>
    <x v="8"/>
  </r>
  <r>
    <n v="1661"/>
    <s v="CA-2017-127285"/>
    <x v="505"/>
    <d v="2017-11-06T00:00:00"/>
    <s v="Standard Class"/>
    <s v="MM-18055"/>
    <s v="Michelle Moray"/>
    <x v="0"/>
    <s v="United States"/>
    <s v="Seattle"/>
    <s v="Washington"/>
    <n v="98115"/>
    <x v="1"/>
    <s v="OFF-BI-10002072"/>
    <x v="1"/>
    <x v="8"/>
    <x v="838"/>
    <n v="13.904"/>
    <n v="2"/>
    <n v="0.2"/>
    <n v="5.2140000000000004"/>
    <s v="Profit"/>
    <s v="CA"/>
    <x v="0"/>
    <x v="8"/>
  </r>
  <r>
    <n v="1662"/>
    <s v="CA-2017-144526"/>
    <x v="504"/>
    <d v="2017-05-06T00:00:00"/>
    <s v="Standard Class"/>
    <s v="QJ-19255"/>
    <s v="Quincy Jones"/>
    <x v="1"/>
    <s v="United States"/>
    <s v="Philadelphia"/>
    <s v="Pennsylvania"/>
    <n v="19143"/>
    <x v="3"/>
    <s v="TEC-PH-10002549"/>
    <x v="2"/>
    <x v="7"/>
    <x v="937"/>
    <n v="677.58"/>
    <n v="5"/>
    <n v="0.4"/>
    <n v="-158.102"/>
    <s v="Loss"/>
    <s v="CA"/>
    <x v="0"/>
    <x v="7"/>
  </r>
  <r>
    <n v="1663"/>
    <s v="CA-2017-144526"/>
    <x v="504"/>
    <d v="2017-05-06T00:00:00"/>
    <s v="Standard Class"/>
    <s v="QJ-19255"/>
    <s v="Quincy Jones"/>
    <x v="1"/>
    <s v="United States"/>
    <s v="Philadelphia"/>
    <s v="Pennsylvania"/>
    <n v="19143"/>
    <x v="3"/>
    <s v="OFF-BI-10002353"/>
    <x v="1"/>
    <x v="8"/>
    <x v="1077"/>
    <n v="13.896000000000001"/>
    <n v="3"/>
    <n v="0.7"/>
    <n v="-9.2639999999999993"/>
    <s v="Loss"/>
    <s v="CA"/>
    <x v="0"/>
    <x v="8"/>
  </r>
  <r>
    <n v="1664"/>
    <s v="CA-2016-128531"/>
    <x v="390"/>
    <d v="2016-11-26T00:00:00"/>
    <s v="Second Class"/>
    <s v="NS-18505"/>
    <s v="Neola Schneider"/>
    <x v="0"/>
    <s v="United States"/>
    <s v="Dallas"/>
    <s v="Texas"/>
    <n v="75217"/>
    <x v="2"/>
    <s v="OFF-ST-10001325"/>
    <x v="1"/>
    <x v="4"/>
    <x v="471"/>
    <n v="41.92"/>
    <n v="5"/>
    <n v="0.2"/>
    <n v="3.6680000000000001"/>
    <s v="Profit"/>
    <s v="CA"/>
    <x v="0"/>
    <x v="4"/>
  </r>
  <r>
    <n v="1665"/>
    <s v="CA-2016-128531"/>
    <x v="390"/>
    <d v="2016-11-26T00:00:00"/>
    <s v="Second Class"/>
    <s v="NS-18505"/>
    <s v="Neola Schneider"/>
    <x v="0"/>
    <s v="United States"/>
    <s v="Dallas"/>
    <s v="Texas"/>
    <n v="75217"/>
    <x v="2"/>
    <s v="TEC-AC-10002049"/>
    <x v="2"/>
    <x v="11"/>
    <x v="695"/>
    <n v="297.57600000000002"/>
    <n v="3"/>
    <n v="0.2"/>
    <n v="-7.4394"/>
    <s v="Loss"/>
    <s v="CA"/>
    <x v="0"/>
    <x v="11"/>
  </r>
  <r>
    <n v="1666"/>
    <s v="CA-2016-128531"/>
    <x v="390"/>
    <d v="2016-11-26T00:00:00"/>
    <s v="Second Class"/>
    <s v="NS-18505"/>
    <s v="Neola Schneider"/>
    <x v="0"/>
    <s v="United States"/>
    <s v="Dallas"/>
    <s v="Texas"/>
    <n v="75217"/>
    <x v="2"/>
    <s v="OFF-FA-10002676"/>
    <x v="1"/>
    <x v="13"/>
    <x v="1078"/>
    <n v="4.3440000000000003"/>
    <n v="3"/>
    <n v="0.2"/>
    <n v="0.86880000000000002"/>
    <s v="Profit"/>
    <s v="CA"/>
    <x v="0"/>
    <x v="13"/>
  </r>
  <r>
    <n v="1667"/>
    <s v="CA-2016-128531"/>
    <x v="390"/>
    <d v="2016-11-26T00:00:00"/>
    <s v="Second Class"/>
    <s v="NS-18505"/>
    <s v="Neola Schneider"/>
    <x v="0"/>
    <s v="United States"/>
    <s v="Dallas"/>
    <s v="Texas"/>
    <n v="75217"/>
    <x v="2"/>
    <s v="TEC-AC-10003023"/>
    <x v="2"/>
    <x v="11"/>
    <x v="1079"/>
    <n v="94.992000000000004"/>
    <n v="2"/>
    <n v="0.2"/>
    <n v="-2.3748"/>
    <s v="Loss"/>
    <s v="CA"/>
    <x v="0"/>
    <x v="11"/>
  </r>
  <r>
    <n v="1668"/>
    <s v="CA-2016-128531"/>
    <x v="390"/>
    <d v="2016-11-26T00:00:00"/>
    <s v="Second Class"/>
    <s v="NS-18505"/>
    <s v="Neola Schneider"/>
    <x v="0"/>
    <s v="United States"/>
    <s v="Dallas"/>
    <s v="Texas"/>
    <n v="75217"/>
    <x v="2"/>
    <s v="OFF-PA-10000167"/>
    <x v="1"/>
    <x v="10"/>
    <x v="1080"/>
    <n v="74.352000000000004"/>
    <n v="3"/>
    <n v="0.2"/>
    <n v="23.234999999999999"/>
    <s v="Profit"/>
    <s v="CA"/>
    <x v="0"/>
    <x v="10"/>
  </r>
  <r>
    <n v="1669"/>
    <s v="CA-2016-128531"/>
    <x v="390"/>
    <d v="2016-11-26T00:00:00"/>
    <s v="Second Class"/>
    <s v="NS-18505"/>
    <s v="Neola Schneider"/>
    <x v="0"/>
    <s v="United States"/>
    <s v="Dallas"/>
    <s v="Texas"/>
    <n v="75217"/>
    <x v="2"/>
    <s v="OFF-AR-10003405"/>
    <x v="1"/>
    <x v="6"/>
    <x v="628"/>
    <n v="14.04"/>
    <n v="3"/>
    <n v="0.2"/>
    <n v="1.5794999999999999"/>
    <s v="Profit"/>
    <s v="CA"/>
    <x v="0"/>
    <x v="6"/>
  </r>
  <r>
    <n v="1670"/>
    <s v="US-2015-157154"/>
    <x v="553"/>
    <d v="2015-01-15T00:00:00"/>
    <s v="Standard Class"/>
    <s v="MM-17920"/>
    <s v="Michael Moore"/>
    <x v="0"/>
    <s v="United States"/>
    <s v="New York City"/>
    <s v="New York"/>
    <n v="10011"/>
    <x v="3"/>
    <s v="FUR-TA-10001889"/>
    <x v="0"/>
    <x v="3"/>
    <x v="411"/>
    <n v="1018.104"/>
    <n v="4"/>
    <n v="0.4"/>
    <n v="-373.3048"/>
    <s v="Loss"/>
    <s v="US"/>
    <x v="1"/>
    <x v="3"/>
  </r>
  <r>
    <n v="1671"/>
    <s v="CA-2017-159457"/>
    <x v="15"/>
    <d v="2017-10-26T00:00:00"/>
    <s v="Standard Class"/>
    <s v="RD-19480"/>
    <s v="Rick Duston"/>
    <x v="0"/>
    <s v="United States"/>
    <s v="Houston"/>
    <s v="Texas"/>
    <n v="77095"/>
    <x v="2"/>
    <s v="TEC-PH-10002185"/>
    <x v="2"/>
    <x v="7"/>
    <x v="1081"/>
    <n v="16.68"/>
    <n v="3"/>
    <n v="0.2"/>
    <n v="5.2125000000000004"/>
    <s v="Profit"/>
    <s v="CA"/>
    <x v="0"/>
    <x v="7"/>
  </r>
  <r>
    <n v="1672"/>
    <s v="CA-2016-107615"/>
    <x v="554"/>
    <d v="2016-03-25T00:00:00"/>
    <s v="First Class"/>
    <s v="RB-19645"/>
    <s v="Robert Barroso"/>
    <x v="1"/>
    <s v="United States"/>
    <s v="North Las Vegas"/>
    <s v="Nevada"/>
    <n v="89031"/>
    <x v="1"/>
    <s v="TEC-AC-10001013"/>
    <x v="2"/>
    <x v="11"/>
    <x v="821"/>
    <n v="58.58"/>
    <n v="2"/>
    <n v="0"/>
    <n v="19.331399999999999"/>
    <s v="Profit"/>
    <s v="CA"/>
    <x v="0"/>
    <x v="11"/>
  </r>
  <r>
    <n v="1673"/>
    <s v="CA-2017-111647"/>
    <x v="445"/>
    <d v="2017-07-07T00:00:00"/>
    <s v="Standard Class"/>
    <s v="RD-19585"/>
    <s v="Rob Dowd"/>
    <x v="0"/>
    <s v="United States"/>
    <s v="Plano"/>
    <s v="Texas"/>
    <n v="75023"/>
    <x v="2"/>
    <s v="TEC-PH-10002726"/>
    <x v="2"/>
    <x v="7"/>
    <x v="66"/>
    <n v="167.96799999999999"/>
    <n v="4"/>
    <n v="0.2"/>
    <n v="62.988"/>
    <s v="Profit"/>
    <s v="CA"/>
    <x v="0"/>
    <x v="7"/>
  </r>
  <r>
    <n v="1674"/>
    <s v="CA-2015-150560"/>
    <x v="555"/>
    <d v="2015-12-12T00:00:00"/>
    <s v="First Class"/>
    <s v="SW-20455"/>
    <s v="Shaun Weien"/>
    <x v="0"/>
    <s v="United States"/>
    <s v="Suffolk"/>
    <s v="Virginia"/>
    <n v="23434"/>
    <x v="0"/>
    <s v="OFF-LA-10003930"/>
    <x v="1"/>
    <x v="2"/>
    <x v="508"/>
    <n v="196.62"/>
    <n v="2"/>
    <n v="0"/>
    <n v="96.343800000000002"/>
    <s v="Profit"/>
    <s v="CA"/>
    <x v="0"/>
    <x v="2"/>
  </r>
  <r>
    <n v="1675"/>
    <s v="CA-2015-143077"/>
    <x v="14"/>
    <d v="2015-09-21T00:00:00"/>
    <s v="Standard Class"/>
    <s v="SF-20965"/>
    <s v="Sylvia Foulston"/>
    <x v="1"/>
    <s v="United States"/>
    <s v="Houston"/>
    <s v="Texas"/>
    <n v="77041"/>
    <x v="2"/>
    <s v="FUR-FU-10003535"/>
    <x v="0"/>
    <x v="5"/>
    <x v="897"/>
    <n v="21.936"/>
    <n v="2"/>
    <n v="0.6"/>
    <n v="-10.419600000000001"/>
    <s v="Loss"/>
    <s v="CA"/>
    <x v="0"/>
    <x v="5"/>
  </r>
  <r>
    <n v="1676"/>
    <s v="CA-2015-143077"/>
    <x v="14"/>
    <d v="2015-09-21T00:00:00"/>
    <s v="Standard Class"/>
    <s v="SF-20965"/>
    <s v="Sylvia Foulston"/>
    <x v="1"/>
    <s v="United States"/>
    <s v="Houston"/>
    <s v="Texas"/>
    <n v="77041"/>
    <x v="2"/>
    <s v="OFF-BI-10000088"/>
    <x v="1"/>
    <x v="8"/>
    <x v="1034"/>
    <n v="6.5880000000000001"/>
    <n v="3"/>
    <n v="0.8"/>
    <n v="-10.211399999999999"/>
    <s v="Loss"/>
    <s v="CA"/>
    <x v="0"/>
    <x v="8"/>
  </r>
  <r>
    <n v="1677"/>
    <s v="CA-2016-122728"/>
    <x v="556"/>
    <d v="2016-05-24T00:00:00"/>
    <s v="Standard Class"/>
    <s v="EB-13930"/>
    <s v="Eric Barreto"/>
    <x v="0"/>
    <s v="United States"/>
    <s v="San Francisco"/>
    <s v="California"/>
    <n v="94110"/>
    <x v="1"/>
    <s v="OFF-ST-10000604"/>
    <x v="1"/>
    <x v="4"/>
    <x v="54"/>
    <n v="104.28"/>
    <n v="3"/>
    <n v="0"/>
    <n v="26.07"/>
    <s v="Profit"/>
    <s v="CA"/>
    <x v="0"/>
    <x v="4"/>
  </r>
  <r>
    <n v="1678"/>
    <s v="CA-2016-122728"/>
    <x v="556"/>
    <d v="2016-05-24T00:00:00"/>
    <s v="Standard Class"/>
    <s v="EB-13930"/>
    <s v="Eric Barreto"/>
    <x v="0"/>
    <s v="United States"/>
    <s v="San Francisco"/>
    <s v="California"/>
    <n v="94110"/>
    <x v="1"/>
    <s v="OFF-PA-10004040"/>
    <x v="1"/>
    <x v="10"/>
    <x v="99"/>
    <n v="17.940000000000001"/>
    <n v="3"/>
    <n v="0"/>
    <n v="8.7905999999999995"/>
    <s v="Profit"/>
    <s v="CA"/>
    <x v="0"/>
    <x v="10"/>
  </r>
  <r>
    <n v="1679"/>
    <s v="CA-2014-122882"/>
    <x v="557"/>
    <d v="2014-09-13T00:00:00"/>
    <s v="Standard Class"/>
    <s v="SB-20290"/>
    <s v="Sean Braxton"/>
    <x v="1"/>
    <s v="United States"/>
    <s v="Philadelphia"/>
    <s v="Pennsylvania"/>
    <n v="19134"/>
    <x v="3"/>
    <s v="OFF-ST-10002344"/>
    <x v="1"/>
    <x v="4"/>
    <x v="865"/>
    <n v="64.784000000000006"/>
    <n v="1"/>
    <n v="0.2"/>
    <n v="-14.5764"/>
    <s v="Loss"/>
    <s v="CA"/>
    <x v="0"/>
    <x v="4"/>
  </r>
  <r>
    <n v="1680"/>
    <s v="CA-2014-122882"/>
    <x v="557"/>
    <d v="2014-09-13T00:00:00"/>
    <s v="Standard Class"/>
    <s v="SB-20290"/>
    <s v="Sean Braxton"/>
    <x v="1"/>
    <s v="United States"/>
    <s v="Philadelphia"/>
    <s v="Pennsylvania"/>
    <n v="19134"/>
    <x v="3"/>
    <s v="TEC-PH-10003589"/>
    <x v="2"/>
    <x v="7"/>
    <x v="826"/>
    <n v="32.381999999999998"/>
    <n v="3"/>
    <n v="0.4"/>
    <n v="4.3175999999999997"/>
    <s v="Profit"/>
    <s v="CA"/>
    <x v="0"/>
    <x v="7"/>
  </r>
  <r>
    <n v="1681"/>
    <s v="CA-2014-122882"/>
    <x v="557"/>
    <d v="2014-09-13T00:00:00"/>
    <s v="Standard Class"/>
    <s v="SB-20290"/>
    <s v="Sean Braxton"/>
    <x v="1"/>
    <s v="United States"/>
    <s v="Philadelphia"/>
    <s v="Pennsylvania"/>
    <n v="19134"/>
    <x v="3"/>
    <s v="FUR-FU-10000758"/>
    <x v="0"/>
    <x v="5"/>
    <x v="1082"/>
    <n v="42.368000000000002"/>
    <n v="2"/>
    <n v="0.2"/>
    <n v="8.4735999999999994"/>
    <s v="Profit"/>
    <s v="CA"/>
    <x v="0"/>
    <x v="5"/>
  </r>
  <r>
    <n v="1682"/>
    <s v="CA-2014-122882"/>
    <x v="557"/>
    <d v="2014-09-13T00:00:00"/>
    <s v="Standard Class"/>
    <s v="SB-20290"/>
    <s v="Sean Braxton"/>
    <x v="1"/>
    <s v="United States"/>
    <s v="Philadelphia"/>
    <s v="Pennsylvania"/>
    <n v="19134"/>
    <x v="3"/>
    <s v="TEC-MA-10004679"/>
    <x v="2"/>
    <x v="15"/>
    <x v="1083"/>
    <n v="399.54"/>
    <n v="4"/>
    <n v="0.7"/>
    <n v="-559.35599999999999"/>
    <s v="Loss"/>
    <s v="CA"/>
    <x v="0"/>
    <x v="15"/>
  </r>
  <r>
    <n v="1683"/>
    <s v="US-2016-101497"/>
    <x v="321"/>
    <d v="2016-10-01T00:00:00"/>
    <s v="Second Class"/>
    <s v="PS-18760"/>
    <s v="Pamela Stobb"/>
    <x v="0"/>
    <s v="United States"/>
    <s v="Los Angeles"/>
    <s v="California"/>
    <n v="90008"/>
    <x v="1"/>
    <s v="OFF-PA-10000176"/>
    <x v="1"/>
    <x v="10"/>
    <x v="640"/>
    <n v="18.97"/>
    <n v="1"/>
    <n v="0"/>
    <n v="9.1056000000000008"/>
    <s v="Profit"/>
    <s v="US"/>
    <x v="1"/>
    <x v="10"/>
  </r>
  <r>
    <n v="1684"/>
    <s v="CA-2016-147585"/>
    <x v="77"/>
    <d v="2016-11-12T00:00:00"/>
    <s v="Standard Class"/>
    <s v="CB-12535"/>
    <s v="Claudia Bergmann"/>
    <x v="1"/>
    <s v="United States"/>
    <s v="San Francisco"/>
    <s v="California"/>
    <n v="94110"/>
    <x v="1"/>
    <s v="FUR-FU-10002597"/>
    <x v="0"/>
    <x v="5"/>
    <x v="627"/>
    <n v="14.82"/>
    <n v="3"/>
    <n v="0"/>
    <n v="6.2244000000000002"/>
    <s v="Profit"/>
    <s v="CA"/>
    <x v="0"/>
    <x v="5"/>
  </r>
  <r>
    <n v="1685"/>
    <s v="CA-2017-149489"/>
    <x v="558"/>
    <d v="2017-04-27T00:00:00"/>
    <s v="First Class"/>
    <s v="DK-12835"/>
    <s v="Damala Kotsonis"/>
    <x v="1"/>
    <s v="United States"/>
    <s v="Philadelphia"/>
    <s v="Pennsylvania"/>
    <n v="19143"/>
    <x v="3"/>
    <s v="OFF-AP-10002495"/>
    <x v="1"/>
    <x v="9"/>
    <x v="1084"/>
    <n v="99.28"/>
    <n v="2"/>
    <n v="0.2"/>
    <n v="12.41"/>
    <s v="Profit"/>
    <s v="CA"/>
    <x v="0"/>
    <x v="9"/>
  </r>
  <r>
    <n v="1686"/>
    <s v="CA-2017-149489"/>
    <x v="558"/>
    <d v="2017-04-27T00:00:00"/>
    <s v="First Class"/>
    <s v="DK-12835"/>
    <s v="Damala Kotsonis"/>
    <x v="1"/>
    <s v="United States"/>
    <s v="Philadelphia"/>
    <s v="Pennsylvania"/>
    <n v="19143"/>
    <x v="3"/>
    <s v="OFF-BI-10002813"/>
    <x v="1"/>
    <x v="8"/>
    <x v="914"/>
    <n v="1.1879999999999999"/>
    <n v="2"/>
    <n v="0.7"/>
    <n v="-0.99"/>
    <s v="Loss"/>
    <s v="CA"/>
    <x v="0"/>
    <x v="8"/>
  </r>
  <r>
    <n v="1687"/>
    <s v="CA-2017-149489"/>
    <x v="558"/>
    <d v="2017-04-27T00:00:00"/>
    <s v="First Class"/>
    <s v="DK-12835"/>
    <s v="Damala Kotsonis"/>
    <x v="1"/>
    <s v="United States"/>
    <s v="Philadelphia"/>
    <s v="Pennsylvania"/>
    <n v="19143"/>
    <x v="3"/>
    <s v="OFF-BI-10002414"/>
    <x v="1"/>
    <x v="8"/>
    <x v="1085"/>
    <n v="7.5179999999999998"/>
    <n v="2"/>
    <n v="0.7"/>
    <n v="-5.7637999999999998"/>
    <s v="Loss"/>
    <s v="CA"/>
    <x v="0"/>
    <x v="8"/>
  </r>
  <r>
    <n v="1688"/>
    <s v="CA-2017-143798"/>
    <x v="389"/>
    <d v="2017-12-12T00:00:00"/>
    <s v="First Class"/>
    <s v="AW-10840"/>
    <s v="Anthony Witt"/>
    <x v="0"/>
    <s v="United States"/>
    <s v="Philadelphia"/>
    <s v="Pennsylvania"/>
    <n v="19140"/>
    <x v="3"/>
    <s v="OFF-PA-10000788"/>
    <x v="1"/>
    <x v="10"/>
    <x v="738"/>
    <n v="10.368"/>
    <n v="2"/>
    <n v="0.2"/>
    <n v="3.6288"/>
    <s v="Profit"/>
    <s v="CA"/>
    <x v="0"/>
    <x v="10"/>
  </r>
  <r>
    <n v="1689"/>
    <s v="CA-2017-143798"/>
    <x v="389"/>
    <d v="2017-12-12T00:00:00"/>
    <s v="First Class"/>
    <s v="AW-10840"/>
    <s v="Anthony Witt"/>
    <x v="0"/>
    <s v="United States"/>
    <s v="Philadelphia"/>
    <s v="Pennsylvania"/>
    <n v="19140"/>
    <x v="3"/>
    <s v="FUR-FU-10004306"/>
    <x v="0"/>
    <x v="5"/>
    <x v="622"/>
    <n v="310.88"/>
    <n v="2"/>
    <n v="0.2"/>
    <n v="23.315999999999999"/>
    <s v="Profit"/>
    <s v="CA"/>
    <x v="0"/>
    <x v="5"/>
  </r>
  <r>
    <n v="1690"/>
    <s v="CA-2014-142839"/>
    <x v="559"/>
    <d v="2014-08-20T00:00:00"/>
    <s v="Standard Class"/>
    <s v="TS-21610"/>
    <s v="Troy Staebel"/>
    <x v="0"/>
    <s v="United States"/>
    <s v="Philadelphia"/>
    <s v="Pennsylvania"/>
    <n v="19143"/>
    <x v="3"/>
    <s v="FUR-TA-10001539"/>
    <x v="0"/>
    <x v="3"/>
    <x v="10"/>
    <n v="853.09199999999998"/>
    <n v="6"/>
    <n v="0.4"/>
    <n v="-227.49119999999999"/>
    <s v="Loss"/>
    <s v="CA"/>
    <x v="0"/>
    <x v="3"/>
  </r>
  <r>
    <n v="1691"/>
    <s v="CA-2017-129833"/>
    <x v="34"/>
    <d v="2017-12-15T00:00:00"/>
    <s v="Standard Class"/>
    <s v="HF-14995"/>
    <s v="Herbert Flentye"/>
    <x v="0"/>
    <s v="United States"/>
    <s v="Indianapolis"/>
    <s v="Indiana"/>
    <n v="46203"/>
    <x v="2"/>
    <s v="OFF-PA-10000575"/>
    <x v="1"/>
    <x v="10"/>
    <x v="1059"/>
    <n v="33.450000000000003"/>
    <n v="5"/>
    <n v="0"/>
    <n v="15.387"/>
    <s v="Profit"/>
    <s v="CA"/>
    <x v="0"/>
    <x v="10"/>
  </r>
  <r>
    <n v="1692"/>
    <s v="CA-2017-129833"/>
    <x v="34"/>
    <d v="2017-12-15T00:00:00"/>
    <s v="Standard Class"/>
    <s v="HF-14995"/>
    <s v="Herbert Flentye"/>
    <x v="0"/>
    <s v="United States"/>
    <s v="Indianapolis"/>
    <s v="Indiana"/>
    <n v="46203"/>
    <x v="2"/>
    <s v="OFF-BI-10004182"/>
    <x v="1"/>
    <x v="8"/>
    <x v="73"/>
    <n v="10.4"/>
    <n v="5"/>
    <n v="0"/>
    <n v="5.0960000000000001"/>
    <s v="Profit"/>
    <s v="CA"/>
    <x v="0"/>
    <x v="8"/>
  </r>
  <r>
    <n v="1693"/>
    <s v="US-2016-154361"/>
    <x v="560"/>
    <d v="2016-03-19T00:00:00"/>
    <s v="Standard Class"/>
    <s v="HZ-14950"/>
    <s v="Henia Zydlo"/>
    <x v="0"/>
    <s v="United States"/>
    <s v="Columbus"/>
    <s v="Ohio"/>
    <n v="43229"/>
    <x v="3"/>
    <s v="FUR-FU-10004020"/>
    <x v="0"/>
    <x v="5"/>
    <x v="493"/>
    <n v="21.88"/>
    <n v="5"/>
    <n v="0.2"/>
    <n v="6.2904999999999998"/>
    <s v="Profit"/>
    <s v="US"/>
    <x v="1"/>
    <x v="5"/>
  </r>
  <r>
    <n v="1694"/>
    <s v="US-2016-158708"/>
    <x v="190"/>
    <d v="2016-06-29T00:00:00"/>
    <s v="Second Class"/>
    <s v="AB-10255"/>
    <s v="Alejandro Ballentine"/>
    <x v="2"/>
    <s v="United States"/>
    <s v="Plano"/>
    <s v="Texas"/>
    <n v="75023"/>
    <x v="2"/>
    <s v="TEC-AC-10003133"/>
    <x v="2"/>
    <x v="11"/>
    <x v="1086"/>
    <n v="13.616"/>
    <n v="2"/>
    <n v="0.2"/>
    <n v="3.5741999999999998"/>
    <s v="Profit"/>
    <s v="US"/>
    <x v="1"/>
    <x v="11"/>
  </r>
  <r>
    <n v="1695"/>
    <s v="CA-2015-156335"/>
    <x v="12"/>
    <d v="2015-09-28T00:00:00"/>
    <s v="Second Class"/>
    <s v="PO-19195"/>
    <s v="Phillina Ober"/>
    <x v="2"/>
    <s v="United States"/>
    <s v="Bayonne"/>
    <s v="New Jersey"/>
    <n v="7002"/>
    <x v="3"/>
    <s v="TEC-AC-10002006"/>
    <x v="2"/>
    <x v="11"/>
    <x v="1087"/>
    <n v="63.96"/>
    <n v="4"/>
    <n v="0"/>
    <n v="19.8276"/>
    <s v="Profit"/>
    <s v="CA"/>
    <x v="0"/>
    <x v="11"/>
  </r>
  <r>
    <n v="1696"/>
    <s v="CA-2015-156335"/>
    <x v="12"/>
    <d v="2015-09-28T00:00:00"/>
    <s v="Second Class"/>
    <s v="PO-19195"/>
    <s v="Phillina Ober"/>
    <x v="2"/>
    <s v="United States"/>
    <s v="Bayonne"/>
    <s v="New Jersey"/>
    <n v="7002"/>
    <x v="3"/>
    <s v="OFF-BI-10003314"/>
    <x v="1"/>
    <x v="8"/>
    <x v="308"/>
    <n v="14.46"/>
    <n v="3"/>
    <n v="0"/>
    <n v="7.0853999999999999"/>
    <s v="Profit"/>
    <s v="CA"/>
    <x v="0"/>
    <x v="8"/>
  </r>
  <r>
    <n v="1697"/>
    <s v="CA-2015-156335"/>
    <x v="12"/>
    <d v="2015-09-28T00:00:00"/>
    <s v="Second Class"/>
    <s v="PO-19195"/>
    <s v="Phillina Ober"/>
    <x v="2"/>
    <s v="United States"/>
    <s v="Bayonne"/>
    <s v="New Jersey"/>
    <n v="7002"/>
    <x v="3"/>
    <s v="TEC-PH-10002726"/>
    <x v="2"/>
    <x v="7"/>
    <x v="66"/>
    <n v="104.98"/>
    <n v="2"/>
    <n v="0"/>
    <n v="52.49"/>
    <s v="Profit"/>
    <s v="CA"/>
    <x v="0"/>
    <x v="7"/>
  </r>
  <r>
    <n v="1698"/>
    <s v="CA-2015-148376"/>
    <x v="17"/>
    <d v="2015-12-31T00:00:00"/>
    <s v="Standard Class"/>
    <s v="AG-10900"/>
    <s v="Arthur Gainer"/>
    <x v="0"/>
    <s v="United States"/>
    <s v="Los Angeles"/>
    <s v="California"/>
    <n v="90008"/>
    <x v="1"/>
    <s v="OFF-AP-10000240"/>
    <x v="1"/>
    <x v="9"/>
    <x v="650"/>
    <n v="106.96"/>
    <n v="2"/>
    <n v="0"/>
    <n v="31.0184"/>
    <s v="Profit"/>
    <s v="CA"/>
    <x v="0"/>
    <x v="9"/>
  </r>
  <r>
    <n v="1699"/>
    <s v="CA-2015-148376"/>
    <x v="17"/>
    <d v="2015-12-31T00:00:00"/>
    <s v="Standard Class"/>
    <s v="AG-10900"/>
    <s v="Arthur Gainer"/>
    <x v="0"/>
    <s v="United States"/>
    <s v="Los Angeles"/>
    <s v="California"/>
    <n v="90008"/>
    <x v="1"/>
    <s v="OFF-LA-10002381"/>
    <x v="1"/>
    <x v="2"/>
    <x v="1088"/>
    <n v="21.56"/>
    <n v="7"/>
    <n v="0"/>
    <n v="10.348800000000001"/>
    <s v="Profit"/>
    <s v="CA"/>
    <x v="0"/>
    <x v="2"/>
  </r>
  <r>
    <n v="1700"/>
    <s v="CA-2014-135657"/>
    <x v="561"/>
    <d v="2014-06-07T00:00:00"/>
    <s v="Second Class"/>
    <s v="SC-20725"/>
    <s v="Steven Cartwright"/>
    <x v="0"/>
    <s v="United States"/>
    <s v="Seattle"/>
    <s v="Washington"/>
    <n v="98115"/>
    <x v="1"/>
    <s v="FUR-TA-10004086"/>
    <x v="0"/>
    <x v="3"/>
    <x v="832"/>
    <n v="515.88"/>
    <n v="6"/>
    <n v="0"/>
    <n v="113.4936"/>
    <s v="Profit"/>
    <s v="CA"/>
    <x v="0"/>
    <x v="3"/>
  </r>
  <r>
    <n v="1701"/>
    <s v="CA-2015-114069"/>
    <x v="562"/>
    <d v="2015-07-15T00:00:00"/>
    <s v="Second Class"/>
    <s v="ND-18370"/>
    <s v="Natalie DeCherney"/>
    <x v="0"/>
    <s v="United States"/>
    <s v="New York City"/>
    <s v="New York"/>
    <n v="10035"/>
    <x v="3"/>
    <s v="OFF-BI-10000320"/>
    <x v="1"/>
    <x v="8"/>
    <x v="776"/>
    <n v="11.808"/>
    <n v="2"/>
    <n v="0.2"/>
    <n v="4.2804000000000002"/>
    <s v="Profit"/>
    <s v="CA"/>
    <x v="0"/>
    <x v="8"/>
  </r>
  <r>
    <n v="1702"/>
    <s v="CA-2015-114069"/>
    <x v="562"/>
    <d v="2015-07-15T00:00:00"/>
    <s v="Second Class"/>
    <s v="ND-18370"/>
    <s v="Natalie DeCherney"/>
    <x v="0"/>
    <s v="United States"/>
    <s v="New York City"/>
    <s v="New York"/>
    <n v="10035"/>
    <x v="3"/>
    <s v="FUR-CH-10000595"/>
    <x v="0"/>
    <x v="1"/>
    <x v="468"/>
    <n v="1931.04"/>
    <n v="9"/>
    <n v="0.1"/>
    <n v="321.83999999999997"/>
    <s v="Profit"/>
    <s v="CA"/>
    <x v="0"/>
    <x v="1"/>
  </r>
  <r>
    <n v="1703"/>
    <s v="CA-2015-114069"/>
    <x v="562"/>
    <d v="2015-07-15T00:00:00"/>
    <s v="Second Class"/>
    <s v="ND-18370"/>
    <s v="Natalie DeCherney"/>
    <x v="0"/>
    <s v="United States"/>
    <s v="New York City"/>
    <s v="New York"/>
    <n v="10035"/>
    <x v="3"/>
    <s v="OFF-PA-10000349"/>
    <x v="1"/>
    <x v="10"/>
    <x v="33"/>
    <n v="9.9600000000000009"/>
    <n v="2"/>
    <n v="0"/>
    <n v="4.6811999999999996"/>
    <s v="Profit"/>
    <s v="CA"/>
    <x v="0"/>
    <x v="10"/>
  </r>
  <r>
    <n v="1704"/>
    <s v="CA-2014-139857"/>
    <x v="563"/>
    <d v="2014-02-06T00:00:00"/>
    <s v="Standard Class"/>
    <s v="CD-12790"/>
    <s v="Cynthia Delaney"/>
    <x v="2"/>
    <s v="United States"/>
    <s v="San Diego"/>
    <s v="California"/>
    <n v="92037"/>
    <x v="1"/>
    <s v="OFF-FA-10001843"/>
    <x v="1"/>
    <x v="13"/>
    <x v="128"/>
    <n v="12.35"/>
    <n v="5"/>
    <n v="0"/>
    <n v="5.8045"/>
    <s v="Profit"/>
    <s v="CA"/>
    <x v="0"/>
    <x v="13"/>
  </r>
  <r>
    <n v="1705"/>
    <s v="CA-2016-106306"/>
    <x v="387"/>
    <d v="2016-03-08T00:00:00"/>
    <s v="Same Day"/>
    <s v="PG-18820"/>
    <s v="Patrick Gardner"/>
    <x v="0"/>
    <s v="United States"/>
    <s v="Glendale"/>
    <s v="Arizona"/>
    <n v="85301"/>
    <x v="1"/>
    <s v="OFF-BI-10003676"/>
    <x v="1"/>
    <x v="8"/>
    <x v="824"/>
    <n v="9.702"/>
    <n v="3"/>
    <n v="0.7"/>
    <n v="-7.1147999999999998"/>
    <s v="Loss"/>
    <s v="CA"/>
    <x v="0"/>
    <x v="8"/>
  </r>
  <r>
    <n v="1706"/>
    <s v="CA-2015-100545"/>
    <x v="6"/>
    <d v="2015-11-26T00:00:00"/>
    <s v="Standard Class"/>
    <s v="IM-15070"/>
    <s v="Irene Maddox"/>
    <x v="0"/>
    <s v="United States"/>
    <s v="Philadelphia"/>
    <s v="Pennsylvania"/>
    <n v="19120"/>
    <x v="3"/>
    <s v="OFF-BI-10003638"/>
    <x v="1"/>
    <x v="8"/>
    <x v="612"/>
    <n v="11.61"/>
    <n v="2"/>
    <n v="0.7"/>
    <n v="-9.2880000000000003"/>
    <s v="Loss"/>
    <s v="CA"/>
    <x v="0"/>
    <x v="8"/>
  </r>
  <r>
    <n v="1707"/>
    <s v="CA-2017-123491"/>
    <x v="505"/>
    <d v="2017-11-05T00:00:00"/>
    <s v="Standard Class"/>
    <s v="JK-15205"/>
    <s v="Jamie Kunitz"/>
    <x v="0"/>
    <s v="United States"/>
    <s v="San Francisco"/>
    <s v="California"/>
    <n v="94122"/>
    <x v="1"/>
    <s v="OFF-LA-10003077"/>
    <x v="1"/>
    <x v="2"/>
    <x v="1089"/>
    <n v="43.86"/>
    <n v="6"/>
    <n v="0"/>
    <n v="20.6142"/>
    <s v="Profit"/>
    <s v="CA"/>
    <x v="0"/>
    <x v="2"/>
  </r>
  <r>
    <n v="1708"/>
    <s v="CA-2017-123491"/>
    <x v="505"/>
    <d v="2017-11-05T00:00:00"/>
    <s v="Standard Class"/>
    <s v="JK-15205"/>
    <s v="Jamie Kunitz"/>
    <x v="0"/>
    <s v="United States"/>
    <s v="San Francisco"/>
    <s v="California"/>
    <n v="94122"/>
    <x v="1"/>
    <s v="TEC-PH-10003505"/>
    <x v="2"/>
    <x v="7"/>
    <x v="910"/>
    <n v="148.47999999999999"/>
    <n v="2"/>
    <n v="0.2"/>
    <n v="16.704000000000001"/>
    <s v="Profit"/>
    <s v="CA"/>
    <x v="0"/>
    <x v="7"/>
  </r>
  <r>
    <n v="1709"/>
    <s v="CA-2017-123491"/>
    <x v="505"/>
    <d v="2017-11-05T00:00:00"/>
    <s v="Standard Class"/>
    <s v="JK-15205"/>
    <s v="Jamie Kunitz"/>
    <x v="0"/>
    <s v="United States"/>
    <s v="San Francisco"/>
    <s v="California"/>
    <n v="94122"/>
    <x v="1"/>
    <s v="OFF-PA-10003424"/>
    <x v="1"/>
    <x v="10"/>
    <x v="1090"/>
    <n v="7.42"/>
    <n v="2"/>
    <n v="0"/>
    <n v="3.71"/>
    <s v="Profit"/>
    <s v="CA"/>
    <x v="0"/>
    <x v="10"/>
  </r>
  <r>
    <n v="1710"/>
    <s v="CA-2017-123491"/>
    <x v="505"/>
    <d v="2017-11-05T00:00:00"/>
    <s v="Standard Class"/>
    <s v="JK-15205"/>
    <s v="Jamie Kunitz"/>
    <x v="0"/>
    <s v="United States"/>
    <s v="San Francisco"/>
    <s v="California"/>
    <n v="94122"/>
    <x v="1"/>
    <s v="FUR-CH-10003061"/>
    <x v="0"/>
    <x v="1"/>
    <x v="51"/>
    <n v="71.992000000000004"/>
    <n v="1"/>
    <n v="0.2"/>
    <n v="-0.89990000000000003"/>
    <s v="Loss"/>
    <s v="CA"/>
    <x v="0"/>
    <x v="1"/>
  </r>
  <r>
    <n v="1711"/>
    <s v="CA-2017-123491"/>
    <x v="505"/>
    <d v="2017-11-05T00:00:00"/>
    <s v="Standard Class"/>
    <s v="JK-15205"/>
    <s v="Jamie Kunitz"/>
    <x v="0"/>
    <s v="United States"/>
    <s v="San Francisco"/>
    <s v="California"/>
    <n v="94122"/>
    <x v="1"/>
    <s v="OFF-AR-10003514"/>
    <x v="1"/>
    <x v="6"/>
    <x v="182"/>
    <n v="19.899999999999999"/>
    <n v="5"/>
    <n v="0"/>
    <n v="6.5670000000000002"/>
    <s v="Profit"/>
    <s v="CA"/>
    <x v="0"/>
    <x v="6"/>
  </r>
  <r>
    <n v="1712"/>
    <s v="CA-2017-123491"/>
    <x v="505"/>
    <d v="2017-11-05T00:00:00"/>
    <s v="Standard Class"/>
    <s v="JK-15205"/>
    <s v="Jamie Kunitz"/>
    <x v="0"/>
    <s v="United States"/>
    <s v="San Francisco"/>
    <s v="California"/>
    <n v="94122"/>
    <x v="1"/>
    <s v="OFF-AP-10002684"/>
    <x v="1"/>
    <x v="9"/>
    <x v="167"/>
    <n v="1702.12"/>
    <n v="14"/>
    <n v="0"/>
    <n v="510.63600000000002"/>
    <s v="Profit"/>
    <s v="CA"/>
    <x v="0"/>
    <x v="9"/>
  </r>
  <r>
    <n v="1713"/>
    <s v="CA-2015-145401"/>
    <x v="564"/>
    <d v="2015-02-04T00:00:00"/>
    <s v="Standard Class"/>
    <s v="JP-15520"/>
    <s v="Jeremy Pistek"/>
    <x v="0"/>
    <s v="United States"/>
    <s v="Houston"/>
    <s v="Texas"/>
    <n v="77070"/>
    <x v="2"/>
    <s v="OFF-PA-10004405"/>
    <x v="1"/>
    <x v="10"/>
    <x v="1091"/>
    <n v="14.304"/>
    <n v="6"/>
    <n v="0.2"/>
    <n v="5.0064000000000002"/>
    <s v="Profit"/>
    <s v="CA"/>
    <x v="0"/>
    <x v="10"/>
  </r>
  <r>
    <n v="1714"/>
    <s v="US-2017-124968"/>
    <x v="565"/>
    <d v="2017-09-13T00:00:00"/>
    <s v="Second Class"/>
    <s v="MM-18055"/>
    <s v="Michelle Moray"/>
    <x v="0"/>
    <s v="United States"/>
    <s v="Chicago"/>
    <s v="Illinois"/>
    <n v="60610"/>
    <x v="2"/>
    <s v="FUR-TA-10004289"/>
    <x v="0"/>
    <x v="3"/>
    <x v="189"/>
    <n v="765.625"/>
    <n v="7"/>
    <n v="0.5"/>
    <n v="-566.5625"/>
    <s v="Loss"/>
    <s v="US"/>
    <x v="1"/>
    <x v="3"/>
  </r>
  <r>
    <n v="1715"/>
    <s v="CA-2017-104003"/>
    <x v="566"/>
    <d v="2017-10-13T00:00:00"/>
    <s v="Standard Class"/>
    <s v="DC-13285"/>
    <s v="Debra Catini"/>
    <x v="0"/>
    <s v="United States"/>
    <s v="San Francisco"/>
    <s v="California"/>
    <n v="94110"/>
    <x v="1"/>
    <s v="FUR-BO-10003965"/>
    <x v="0"/>
    <x v="0"/>
    <x v="1092"/>
    <n v="307.666"/>
    <n v="2"/>
    <n v="0.15"/>
    <n v="-14.478400000000001"/>
    <s v="Loss"/>
    <s v="CA"/>
    <x v="0"/>
    <x v="0"/>
  </r>
  <r>
    <n v="1716"/>
    <s v="CA-2016-154788"/>
    <x v="567"/>
    <d v="2016-05-04T00:00:00"/>
    <s v="Standard Class"/>
    <s v="JL-15835"/>
    <s v="John Lee"/>
    <x v="0"/>
    <s v="United States"/>
    <s v="New York City"/>
    <s v="New York"/>
    <n v="10011"/>
    <x v="3"/>
    <s v="OFF-BI-10003314"/>
    <x v="1"/>
    <x v="8"/>
    <x v="308"/>
    <n v="7.7119999999999997"/>
    <n v="2"/>
    <n v="0.2"/>
    <n v="2.7955999999999999"/>
    <s v="Profit"/>
    <s v="CA"/>
    <x v="0"/>
    <x v="8"/>
  </r>
  <r>
    <n v="1717"/>
    <s v="CA-2016-169943"/>
    <x v="288"/>
    <d v="2016-05-24T00:00:00"/>
    <s v="Standard Class"/>
    <s v="BN-11515"/>
    <s v="Bradley Nguyen"/>
    <x v="0"/>
    <s v="United States"/>
    <s v="New York City"/>
    <s v="New York"/>
    <n v="10011"/>
    <x v="3"/>
    <s v="OFF-AP-10001563"/>
    <x v="1"/>
    <x v="9"/>
    <x v="535"/>
    <n v="242.9"/>
    <n v="5"/>
    <n v="0"/>
    <n v="70.441000000000003"/>
    <s v="Profit"/>
    <s v="CA"/>
    <x v="0"/>
    <x v="9"/>
  </r>
  <r>
    <n v="1718"/>
    <s v="CA-2016-169943"/>
    <x v="288"/>
    <d v="2016-05-24T00:00:00"/>
    <s v="Standard Class"/>
    <s v="BN-11515"/>
    <s v="Bradley Nguyen"/>
    <x v="0"/>
    <s v="United States"/>
    <s v="New York City"/>
    <s v="New York"/>
    <n v="10011"/>
    <x v="3"/>
    <s v="OFF-ST-10004123"/>
    <x v="1"/>
    <x v="4"/>
    <x v="72"/>
    <n v="454.9"/>
    <n v="5"/>
    <n v="0"/>
    <n v="0"/>
    <s v="Profit"/>
    <s v="CA"/>
    <x v="0"/>
    <x v="4"/>
  </r>
  <r>
    <n v="1719"/>
    <s v="CA-2016-169943"/>
    <x v="288"/>
    <d v="2016-05-24T00:00:00"/>
    <s v="Standard Class"/>
    <s v="BN-11515"/>
    <s v="Bradley Nguyen"/>
    <x v="0"/>
    <s v="United States"/>
    <s v="New York City"/>
    <s v="New York"/>
    <n v="10011"/>
    <x v="3"/>
    <s v="FUR-FU-10002088"/>
    <x v="0"/>
    <x v="5"/>
    <x v="1093"/>
    <n v="35.92"/>
    <n v="4"/>
    <n v="0"/>
    <n v="15.086399999999999"/>
    <s v="Profit"/>
    <s v="CA"/>
    <x v="0"/>
    <x v="5"/>
  </r>
  <r>
    <n v="1720"/>
    <s v="CA-2016-169943"/>
    <x v="288"/>
    <d v="2016-05-24T00:00:00"/>
    <s v="Standard Class"/>
    <s v="BN-11515"/>
    <s v="Bradley Nguyen"/>
    <x v="0"/>
    <s v="United States"/>
    <s v="New York City"/>
    <s v="New York"/>
    <n v="10011"/>
    <x v="3"/>
    <s v="FUR-FU-10000010"/>
    <x v="0"/>
    <x v="5"/>
    <x v="527"/>
    <n v="39.76"/>
    <n v="8"/>
    <n v="0"/>
    <n v="12.3256"/>
    <s v="Profit"/>
    <s v="CA"/>
    <x v="0"/>
    <x v="5"/>
  </r>
  <r>
    <n v="1721"/>
    <s v="CA-2016-169943"/>
    <x v="288"/>
    <d v="2016-05-24T00:00:00"/>
    <s v="Standard Class"/>
    <s v="BN-11515"/>
    <s v="Bradley Nguyen"/>
    <x v="0"/>
    <s v="United States"/>
    <s v="New York City"/>
    <s v="New York"/>
    <n v="10011"/>
    <x v="3"/>
    <s v="OFF-BI-10002824"/>
    <x v="1"/>
    <x v="8"/>
    <x v="528"/>
    <n v="47.744"/>
    <n v="4"/>
    <n v="0.2"/>
    <n v="14.92"/>
    <s v="Profit"/>
    <s v="CA"/>
    <x v="0"/>
    <x v="8"/>
  </r>
  <r>
    <n v="1722"/>
    <s v="US-2015-123218"/>
    <x v="139"/>
    <d v="2015-12-25T00:00:00"/>
    <s v="Standard Class"/>
    <s v="KD-16345"/>
    <s v="Katherine Ducich"/>
    <x v="0"/>
    <s v="United States"/>
    <s v="Chicago"/>
    <s v="Illinois"/>
    <n v="60623"/>
    <x v="2"/>
    <s v="TEC-PH-10001061"/>
    <x v="2"/>
    <x v="7"/>
    <x v="830"/>
    <n v="159.98400000000001"/>
    <n v="2"/>
    <n v="0.2"/>
    <n v="11.998799999999999"/>
    <s v="Profit"/>
    <s v="US"/>
    <x v="1"/>
    <x v="7"/>
  </r>
  <r>
    <n v="1723"/>
    <s v="US-2015-123218"/>
    <x v="139"/>
    <d v="2015-12-25T00:00:00"/>
    <s v="Standard Class"/>
    <s v="KD-16345"/>
    <s v="Katherine Ducich"/>
    <x v="0"/>
    <s v="United States"/>
    <s v="Chicago"/>
    <s v="Illinois"/>
    <n v="60623"/>
    <x v="2"/>
    <s v="TEC-AC-10000736"/>
    <x v="2"/>
    <x v="11"/>
    <x v="1094"/>
    <n v="255.96799999999999"/>
    <n v="4"/>
    <n v="0.2"/>
    <n v="51.193600000000004"/>
    <s v="Profit"/>
    <s v="US"/>
    <x v="1"/>
    <x v="11"/>
  </r>
  <r>
    <n v="1724"/>
    <s v="US-2015-123218"/>
    <x v="139"/>
    <d v="2015-12-25T00:00:00"/>
    <s v="Standard Class"/>
    <s v="KD-16345"/>
    <s v="Katherine Ducich"/>
    <x v="0"/>
    <s v="United States"/>
    <s v="Chicago"/>
    <s v="Illinois"/>
    <n v="60623"/>
    <x v="2"/>
    <s v="FUR-BO-10003966"/>
    <x v="0"/>
    <x v="0"/>
    <x v="1095"/>
    <n v="359.05799999999999"/>
    <n v="3"/>
    <n v="0.3"/>
    <n v="-71.811599999999999"/>
    <s v="Loss"/>
    <s v="US"/>
    <x v="1"/>
    <x v="0"/>
  </r>
  <r>
    <n v="1725"/>
    <s v="CA-2015-127453"/>
    <x v="546"/>
    <d v="2015-12-20T00:00:00"/>
    <s v="First Class"/>
    <s v="JK-15370"/>
    <s v="Jay Kimmel"/>
    <x v="0"/>
    <s v="United States"/>
    <s v="Philadelphia"/>
    <s v="Pennsylvania"/>
    <n v="19143"/>
    <x v="3"/>
    <s v="OFF-AP-10000828"/>
    <x v="1"/>
    <x v="9"/>
    <x v="1096"/>
    <n v="434.35199999999998"/>
    <n v="3"/>
    <n v="0.2"/>
    <n v="43.435200000000002"/>
    <s v="Profit"/>
    <s v="CA"/>
    <x v="0"/>
    <x v="9"/>
  </r>
  <r>
    <n v="1726"/>
    <s v="CA-2015-127453"/>
    <x v="546"/>
    <d v="2015-12-20T00:00:00"/>
    <s v="First Class"/>
    <s v="JK-15370"/>
    <s v="Jay Kimmel"/>
    <x v="0"/>
    <s v="United States"/>
    <s v="Philadelphia"/>
    <s v="Pennsylvania"/>
    <n v="19143"/>
    <x v="3"/>
    <s v="OFF-AP-10002906"/>
    <x v="1"/>
    <x v="9"/>
    <x v="1097"/>
    <n v="3.552"/>
    <n v="2"/>
    <n v="0.2"/>
    <n v="0.44400000000000001"/>
    <s v="Profit"/>
    <s v="CA"/>
    <x v="0"/>
    <x v="9"/>
  </r>
  <r>
    <n v="1727"/>
    <s v="CA-2015-127453"/>
    <x v="546"/>
    <d v="2015-12-20T00:00:00"/>
    <s v="First Class"/>
    <s v="JK-15370"/>
    <s v="Jay Kimmel"/>
    <x v="0"/>
    <s v="United States"/>
    <s v="Philadelphia"/>
    <s v="Pennsylvania"/>
    <n v="19143"/>
    <x v="3"/>
    <s v="OFF-AP-10003860"/>
    <x v="1"/>
    <x v="9"/>
    <x v="1098"/>
    <n v="88.831999999999994"/>
    <n v="4"/>
    <n v="0.2"/>
    <n v="7.7728000000000002"/>
    <s v="Profit"/>
    <s v="CA"/>
    <x v="0"/>
    <x v="9"/>
  </r>
  <r>
    <n v="1728"/>
    <s v="US-2017-164056"/>
    <x v="568"/>
    <d v="2017-05-04T00:00:00"/>
    <s v="Second Class"/>
    <s v="FM-14215"/>
    <s v="Filia McAdams"/>
    <x v="1"/>
    <s v="United States"/>
    <s v="Dublin"/>
    <s v="Ohio"/>
    <n v="43017"/>
    <x v="3"/>
    <s v="FUR-TA-10001307"/>
    <x v="0"/>
    <x v="3"/>
    <x v="1099"/>
    <n v="1048.3499999999999"/>
    <n v="5"/>
    <n v="0.4"/>
    <n v="-69.89"/>
    <s v="Loss"/>
    <s v="US"/>
    <x v="1"/>
    <x v="3"/>
  </r>
  <r>
    <n v="1729"/>
    <s v="CA-2016-106894"/>
    <x v="569"/>
    <d v="2016-02-07T00:00:00"/>
    <s v="Same Day"/>
    <s v="CA-12265"/>
    <s v="Christina Anderson"/>
    <x v="0"/>
    <s v="United States"/>
    <s v="Springfield"/>
    <s v="Virginia"/>
    <n v="22153"/>
    <x v="0"/>
    <s v="TEC-AC-10003063"/>
    <x v="2"/>
    <x v="11"/>
    <x v="1061"/>
    <n v="100"/>
    <n v="4"/>
    <n v="0"/>
    <n v="21"/>
    <s v="Profit"/>
    <s v="CA"/>
    <x v="0"/>
    <x v="11"/>
  </r>
  <r>
    <n v="1730"/>
    <s v="CA-2016-106894"/>
    <x v="569"/>
    <d v="2016-02-07T00:00:00"/>
    <s v="Same Day"/>
    <s v="CA-12265"/>
    <s v="Christina Anderson"/>
    <x v="0"/>
    <s v="United States"/>
    <s v="Springfield"/>
    <s v="Virginia"/>
    <n v="22153"/>
    <x v="0"/>
    <s v="OFF-LA-10001045"/>
    <x v="1"/>
    <x v="2"/>
    <x v="708"/>
    <n v="7.83"/>
    <n v="3"/>
    <n v="0"/>
    <n v="3.6017999999999999"/>
    <s v="Profit"/>
    <s v="CA"/>
    <x v="0"/>
    <x v="2"/>
  </r>
  <r>
    <n v="1731"/>
    <s v="CA-2014-125136"/>
    <x v="450"/>
    <d v="2014-10-03T00:00:00"/>
    <s v="Standard Class"/>
    <s v="KD-16495"/>
    <s v="Keith Dawkins"/>
    <x v="1"/>
    <s v="United States"/>
    <s v="Fayetteville"/>
    <s v="North Carolina"/>
    <n v="28314"/>
    <x v="0"/>
    <s v="OFF-PA-10001457"/>
    <x v="1"/>
    <x v="10"/>
    <x v="1100"/>
    <n v="96.256"/>
    <n v="8"/>
    <n v="0.2"/>
    <n v="31.283200000000001"/>
    <s v="Profit"/>
    <s v="CA"/>
    <x v="0"/>
    <x v="10"/>
  </r>
  <r>
    <n v="1732"/>
    <s v="CA-2014-125136"/>
    <x v="450"/>
    <d v="2014-10-03T00:00:00"/>
    <s v="Standard Class"/>
    <s v="KD-16495"/>
    <s v="Keith Dawkins"/>
    <x v="1"/>
    <s v="United States"/>
    <s v="Fayetteville"/>
    <s v="North Carolina"/>
    <n v="28314"/>
    <x v="0"/>
    <s v="OFF-PA-10001804"/>
    <x v="1"/>
    <x v="10"/>
    <x v="129"/>
    <n v="10.688000000000001"/>
    <n v="2"/>
    <n v="0.2"/>
    <n v="3.7408000000000001"/>
    <s v="Profit"/>
    <s v="CA"/>
    <x v="0"/>
    <x v="10"/>
  </r>
  <r>
    <n v="1733"/>
    <s v="US-2016-131149"/>
    <x v="212"/>
    <d v="2016-07-14T00:00:00"/>
    <s v="Standard Class"/>
    <s v="LH-17155"/>
    <s v="Logan Haushalter"/>
    <x v="0"/>
    <s v="United States"/>
    <s v="Dallas"/>
    <s v="Texas"/>
    <n v="75081"/>
    <x v="2"/>
    <s v="OFF-ST-10000689"/>
    <x v="1"/>
    <x v="4"/>
    <x v="426"/>
    <n v="338.04"/>
    <n v="3"/>
    <n v="0.2"/>
    <n v="-33.804000000000002"/>
    <s v="Loss"/>
    <s v="US"/>
    <x v="1"/>
    <x v="4"/>
  </r>
  <r>
    <n v="1734"/>
    <s v="US-2016-131149"/>
    <x v="212"/>
    <d v="2016-07-14T00:00:00"/>
    <s v="Standard Class"/>
    <s v="LH-17155"/>
    <s v="Logan Haushalter"/>
    <x v="0"/>
    <s v="United States"/>
    <s v="Dallas"/>
    <s v="Texas"/>
    <n v="75081"/>
    <x v="2"/>
    <s v="OFF-AR-10002135"/>
    <x v="1"/>
    <x v="6"/>
    <x v="281"/>
    <n v="154.24"/>
    <n v="4"/>
    <n v="0.2"/>
    <n v="17.352"/>
    <s v="Profit"/>
    <s v="US"/>
    <x v="1"/>
    <x v="6"/>
  </r>
  <r>
    <n v="1735"/>
    <s v="CA-2017-101483"/>
    <x v="570"/>
    <d v="2017-08-01T00:00:00"/>
    <s v="Second Class"/>
    <s v="AG-10675"/>
    <s v="Anna Gayman"/>
    <x v="0"/>
    <s v="United States"/>
    <s v="Jacksonville"/>
    <s v="North Carolina"/>
    <n v="28540"/>
    <x v="0"/>
    <s v="OFF-AP-10002082"/>
    <x v="1"/>
    <x v="9"/>
    <x v="1101"/>
    <n v="34.847999999999999"/>
    <n v="2"/>
    <n v="0.2"/>
    <n v="6.5339999999999998"/>
    <s v="Profit"/>
    <s v="CA"/>
    <x v="0"/>
    <x v="9"/>
  </r>
  <r>
    <n v="1736"/>
    <s v="CA-2017-101483"/>
    <x v="570"/>
    <d v="2017-08-01T00:00:00"/>
    <s v="Second Class"/>
    <s v="AG-10675"/>
    <s v="Anna Gayman"/>
    <x v="0"/>
    <s v="United States"/>
    <s v="Jacksonville"/>
    <s v="North Carolina"/>
    <n v="28540"/>
    <x v="0"/>
    <s v="TEC-PH-10003442"/>
    <x v="2"/>
    <x v="7"/>
    <x v="888"/>
    <n v="22"/>
    <n v="5"/>
    <n v="0.2"/>
    <n v="1.375"/>
    <s v="Profit"/>
    <s v="CA"/>
    <x v="0"/>
    <x v="7"/>
  </r>
  <r>
    <n v="1737"/>
    <s v="CA-2017-101483"/>
    <x v="570"/>
    <d v="2017-08-01T00:00:00"/>
    <s v="Second Class"/>
    <s v="AG-10675"/>
    <s v="Anna Gayman"/>
    <x v="0"/>
    <s v="United States"/>
    <s v="Jacksonville"/>
    <s v="North Carolina"/>
    <n v="28540"/>
    <x v="0"/>
    <s v="OFF-AR-10002833"/>
    <x v="1"/>
    <x v="6"/>
    <x v="6"/>
    <n v="4.3680000000000003"/>
    <n v="3"/>
    <n v="0.2"/>
    <n v="0.38219999999999998"/>
    <s v="Profit"/>
    <s v="CA"/>
    <x v="0"/>
    <x v="6"/>
  </r>
  <r>
    <n v="1738"/>
    <s v="CA-2015-130204"/>
    <x v="37"/>
    <d v="2015-09-09T00:00:00"/>
    <s v="Standard Class"/>
    <s v="DB-13120"/>
    <s v="David Bremer"/>
    <x v="1"/>
    <s v="United States"/>
    <s v="San Francisco"/>
    <s v="California"/>
    <n v="94122"/>
    <x v="1"/>
    <s v="OFF-ST-10001325"/>
    <x v="1"/>
    <x v="4"/>
    <x v="471"/>
    <n v="31.44"/>
    <n v="3"/>
    <n v="0"/>
    <n v="8.4887999999999995"/>
    <s v="Profit"/>
    <s v="CA"/>
    <x v="0"/>
    <x v="4"/>
  </r>
  <r>
    <n v="1739"/>
    <s v="CA-2015-130204"/>
    <x v="37"/>
    <d v="2015-09-09T00:00:00"/>
    <s v="Standard Class"/>
    <s v="DB-13120"/>
    <s v="David Bremer"/>
    <x v="1"/>
    <s v="United States"/>
    <s v="San Francisco"/>
    <s v="California"/>
    <n v="94122"/>
    <x v="1"/>
    <s v="TEC-AC-10003038"/>
    <x v="2"/>
    <x v="11"/>
    <x v="1033"/>
    <n v="17.899999999999999"/>
    <n v="2"/>
    <n v="0"/>
    <n v="3.4009999999999998"/>
    <s v="Profit"/>
    <s v="CA"/>
    <x v="0"/>
    <x v="11"/>
  </r>
  <r>
    <n v="1740"/>
    <s v="CA-2015-130204"/>
    <x v="37"/>
    <d v="2015-09-09T00:00:00"/>
    <s v="Standard Class"/>
    <s v="DB-13120"/>
    <s v="David Bremer"/>
    <x v="1"/>
    <s v="United States"/>
    <s v="San Francisco"/>
    <s v="California"/>
    <n v="94122"/>
    <x v="1"/>
    <s v="TEC-AC-10003590"/>
    <x v="2"/>
    <x v="11"/>
    <x v="1102"/>
    <n v="129.44999999999999"/>
    <n v="5"/>
    <n v="0"/>
    <n v="46.601999999999997"/>
    <s v="Profit"/>
    <s v="CA"/>
    <x v="0"/>
    <x v="11"/>
  </r>
  <r>
    <n v="1741"/>
    <s v="CA-2014-110527"/>
    <x v="128"/>
    <d v="2014-08-16T00:00:00"/>
    <s v="Standard Class"/>
    <s v="ED-13885"/>
    <s v="Emily Ducich"/>
    <x v="2"/>
    <s v="United States"/>
    <s v="San Diego"/>
    <s v="California"/>
    <n v="92037"/>
    <x v="1"/>
    <s v="OFF-LA-10000262"/>
    <x v="1"/>
    <x v="2"/>
    <x v="941"/>
    <n v="20.88"/>
    <n v="8"/>
    <n v="0"/>
    <n v="9.6047999999999991"/>
    <s v="Profit"/>
    <s v="CA"/>
    <x v="0"/>
    <x v="2"/>
  </r>
  <r>
    <n v="1742"/>
    <s v="CA-2017-152807"/>
    <x v="505"/>
    <d v="2017-11-03T00:00:00"/>
    <s v="Standard Class"/>
    <s v="MC-18100"/>
    <s v="Mick Crebagga"/>
    <x v="0"/>
    <s v="United States"/>
    <s v="Philadelphia"/>
    <s v="Pennsylvania"/>
    <n v="19140"/>
    <x v="3"/>
    <s v="OFF-PA-10004355"/>
    <x v="1"/>
    <x v="10"/>
    <x v="1103"/>
    <n v="20.736000000000001"/>
    <n v="4"/>
    <n v="0.2"/>
    <n v="7.2576000000000001"/>
    <s v="Profit"/>
    <s v="CA"/>
    <x v="0"/>
    <x v="10"/>
  </r>
  <r>
    <n v="1743"/>
    <s v="CA-2017-152807"/>
    <x v="505"/>
    <d v="2017-11-03T00:00:00"/>
    <s v="Standard Class"/>
    <s v="MC-18100"/>
    <s v="Mick Crebagga"/>
    <x v="0"/>
    <s v="United States"/>
    <s v="Philadelphia"/>
    <s v="Pennsylvania"/>
    <n v="19140"/>
    <x v="3"/>
    <s v="FUR-FU-10004415"/>
    <x v="0"/>
    <x v="5"/>
    <x v="1063"/>
    <n v="7.1680000000000001"/>
    <n v="2"/>
    <n v="0.2"/>
    <n v="0.98560000000000003"/>
    <s v="Profit"/>
    <s v="CA"/>
    <x v="0"/>
    <x v="5"/>
  </r>
  <r>
    <n v="1744"/>
    <s v="CA-2017-152807"/>
    <x v="505"/>
    <d v="2017-11-03T00:00:00"/>
    <s v="Standard Class"/>
    <s v="MC-18100"/>
    <s v="Mick Crebagga"/>
    <x v="0"/>
    <s v="United States"/>
    <s v="Philadelphia"/>
    <s v="Pennsylvania"/>
    <n v="19140"/>
    <x v="3"/>
    <s v="OFF-ST-10002486"/>
    <x v="1"/>
    <x v="4"/>
    <x v="700"/>
    <n v="11.167999999999999"/>
    <n v="2"/>
    <n v="0.2"/>
    <n v="-2.5127999999999999"/>
    <s v="Loss"/>
    <s v="CA"/>
    <x v="0"/>
    <x v="4"/>
  </r>
  <r>
    <n v="1745"/>
    <s v="CA-2017-152807"/>
    <x v="505"/>
    <d v="2017-11-03T00:00:00"/>
    <s v="Standard Class"/>
    <s v="MC-18100"/>
    <s v="Mick Crebagga"/>
    <x v="0"/>
    <s v="United States"/>
    <s v="Philadelphia"/>
    <s v="Pennsylvania"/>
    <n v="19140"/>
    <x v="3"/>
    <s v="TEC-AC-10001142"/>
    <x v="2"/>
    <x v="11"/>
    <x v="551"/>
    <n v="442.4"/>
    <n v="7"/>
    <n v="0.2"/>
    <n v="-55.3"/>
    <s v="Loss"/>
    <s v="CA"/>
    <x v="0"/>
    <x v="11"/>
  </r>
  <r>
    <n v="1746"/>
    <s v="CA-2014-133270"/>
    <x v="571"/>
    <d v="2014-06-09T00:00:00"/>
    <s v="First Class"/>
    <s v="BM-11785"/>
    <s v="Bryan Mills"/>
    <x v="0"/>
    <s v="United States"/>
    <s v="Rochester"/>
    <s v="New York"/>
    <n v="14609"/>
    <x v="3"/>
    <s v="OFF-AR-10002656"/>
    <x v="1"/>
    <x v="6"/>
    <x v="159"/>
    <n v="13.36"/>
    <n v="2"/>
    <n v="0"/>
    <n v="4.9432"/>
    <s v="Profit"/>
    <s v="CA"/>
    <x v="0"/>
    <x v="6"/>
  </r>
  <r>
    <n v="1747"/>
    <s v="CA-2016-155670"/>
    <x v="572"/>
    <d v="2016-08-17T00:00:00"/>
    <s v="Second Class"/>
    <s v="EM-14065"/>
    <s v="Erin Mull"/>
    <x v="0"/>
    <s v="United States"/>
    <s v="Jacksonville"/>
    <s v="North Carolina"/>
    <n v="28540"/>
    <x v="0"/>
    <s v="OFF-BI-10000138"/>
    <x v="1"/>
    <x v="8"/>
    <x v="605"/>
    <n v="11.231999999999999"/>
    <n v="8"/>
    <n v="0.7"/>
    <n v="-8.2368000000000006"/>
    <s v="Loss"/>
    <s v="CA"/>
    <x v="0"/>
    <x v="8"/>
  </r>
  <r>
    <n v="1748"/>
    <s v="CA-2016-155670"/>
    <x v="572"/>
    <d v="2016-08-17T00:00:00"/>
    <s v="Second Class"/>
    <s v="EM-14065"/>
    <s v="Erin Mull"/>
    <x v="0"/>
    <s v="United States"/>
    <s v="Jacksonville"/>
    <s v="North Carolina"/>
    <n v="28540"/>
    <x v="0"/>
    <s v="OFF-PA-10004947"/>
    <x v="1"/>
    <x v="10"/>
    <x v="33"/>
    <n v="10.272"/>
    <n v="3"/>
    <n v="0.2"/>
    <n v="3.21"/>
    <s v="Profit"/>
    <s v="CA"/>
    <x v="0"/>
    <x v="10"/>
  </r>
  <r>
    <n v="1749"/>
    <s v="US-2014-157406"/>
    <x v="573"/>
    <d v="2014-04-29T00:00:00"/>
    <s v="Standard Class"/>
    <s v="DA-13450"/>
    <s v="Dianna Arnett"/>
    <x v="2"/>
    <s v="United States"/>
    <s v="Houston"/>
    <s v="Texas"/>
    <n v="77095"/>
    <x v="2"/>
    <s v="OFF-PA-10003543"/>
    <x v="1"/>
    <x v="10"/>
    <x v="723"/>
    <n v="10.368"/>
    <n v="2"/>
    <n v="0.2"/>
    <n v="3.6288"/>
    <s v="Profit"/>
    <s v="US"/>
    <x v="1"/>
    <x v="10"/>
  </r>
  <r>
    <n v="1750"/>
    <s v="US-2014-157406"/>
    <x v="573"/>
    <d v="2014-04-29T00:00:00"/>
    <s v="Standard Class"/>
    <s v="DA-13450"/>
    <s v="Dianna Arnett"/>
    <x v="2"/>
    <s v="United States"/>
    <s v="Houston"/>
    <s v="Texas"/>
    <n v="77095"/>
    <x v="2"/>
    <s v="OFF-AR-10002221"/>
    <x v="1"/>
    <x v="6"/>
    <x v="1017"/>
    <n v="6.24"/>
    <n v="3"/>
    <n v="0.2"/>
    <n v="0.54600000000000004"/>
    <s v="Profit"/>
    <s v="US"/>
    <x v="1"/>
    <x v="6"/>
  </r>
  <r>
    <n v="1751"/>
    <s v="CA-2015-139094"/>
    <x v="6"/>
    <d v="2015-11-27T00:00:00"/>
    <s v="Standard Class"/>
    <s v="MO-17800"/>
    <s v="Meg O'Connel"/>
    <x v="2"/>
    <s v="United States"/>
    <s v="San Antonio"/>
    <s v="Texas"/>
    <n v="78207"/>
    <x v="2"/>
    <s v="FUR-TA-10004607"/>
    <x v="0"/>
    <x v="3"/>
    <x v="1104"/>
    <n v="206.96199999999999"/>
    <n v="2"/>
    <n v="0.3"/>
    <n v="-32.522599999999997"/>
    <s v="Loss"/>
    <s v="CA"/>
    <x v="0"/>
    <x v="3"/>
  </r>
  <r>
    <n v="1752"/>
    <s v="CA-2017-168837"/>
    <x v="336"/>
    <d v="2017-10-17T00:00:00"/>
    <s v="First Class"/>
    <s v="JW-15955"/>
    <s v="Joni Wasserman"/>
    <x v="0"/>
    <s v="United States"/>
    <s v="Oakland"/>
    <s v="California"/>
    <n v="94601"/>
    <x v="1"/>
    <s v="FUR-FU-10001918"/>
    <x v="0"/>
    <x v="5"/>
    <x v="283"/>
    <n v="9.4600000000000009"/>
    <n v="2"/>
    <n v="0"/>
    <n v="3.6894"/>
    <s v="Profit"/>
    <s v="CA"/>
    <x v="0"/>
    <x v="5"/>
  </r>
  <r>
    <n v="1753"/>
    <s v="CA-2017-116715"/>
    <x v="574"/>
    <d v="2017-12-05T00:00:00"/>
    <s v="First Class"/>
    <s v="VW-21775"/>
    <s v="Victoria Wilson"/>
    <x v="1"/>
    <s v="United States"/>
    <s v="San Francisco"/>
    <s v="California"/>
    <n v="94122"/>
    <x v="1"/>
    <s v="OFF-ST-10004340"/>
    <x v="1"/>
    <x v="4"/>
    <x v="817"/>
    <n v="559.62"/>
    <n v="9"/>
    <n v="0"/>
    <n v="151.09739999999999"/>
    <s v="Profit"/>
    <s v="CA"/>
    <x v="0"/>
    <x v="4"/>
  </r>
  <r>
    <n v="1754"/>
    <s v="CA-2017-116715"/>
    <x v="574"/>
    <d v="2017-12-05T00:00:00"/>
    <s v="First Class"/>
    <s v="VW-21775"/>
    <s v="Victoria Wilson"/>
    <x v="1"/>
    <s v="United States"/>
    <s v="San Francisco"/>
    <s v="California"/>
    <n v="94122"/>
    <x v="1"/>
    <s v="OFF-PA-10004475"/>
    <x v="1"/>
    <x v="10"/>
    <x v="1072"/>
    <n v="109.92"/>
    <n v="2"/>
    <n v="0"/>
    <n v="53.860799999999998"/>
    <s v="Profit"/>
    <s v="CA"/>
    <x v="0"/>
    <x v="10"/>
  </r>
  <r>
    <n v="1755"/>
    <s v="CA-2017-116715"/>
    <x v="574"/>
    <d v="2017-12-05T00:00:00"/>
    <s v="First Class"/>
    <s v="VW-21775"/>
    <s v="Victoria Wilson"/>
    <x v="1"/>
    <s v="United States"/>
    <s v="San Francisco"/>
    <s v="California"/>
    <n v="94122"/>
    <x v="1"/>
    <s v="OFF-PA-10003893"/>
    <x v="1"/>
    <x v="10"/>
    <x v="1105"/>
    <n v="8.56"/>
    <n v="2"/>
    <n v="0"/>
    <n v="3.8519999999999999"/>
    <s v="Profit"/>
    <s v="CA"/>
    <x v="0"/>
    <x v="10"/>
  </r>
  <r>
    <n v="1756"/>
    <s v="CA-2015-135622"/>
    <x v="575"/>
    <d v="2015-12-11T00:00:00"/>
    <s v="Second Class"/>
    <s v="TT-21460"/>
    <s v="Tonja Turnell"/>
    <x v="2"/>
    <s v="United States"/>
    <s v="Fort Worth"/>
    <s v="Texas"/>
    <n v="76106"/>
    <x v="2"/>
    <s v="OFF-PA-10000100"/>
    <x v="1"/>
    <x v="10"/>
    <x v="833"/>
    <n v="360.71199999999999"/>
    <n v="11"/>
    <n v="0.2"/>
    <n v="130.75810000000001"/>
    <s v="Profit"/>
    <s v="CA"/>
    <x v="0"/>
    <x v="10"/>
  </r>
  <r>
    <n v="1757"/>
    <s v="CA-2015-135622"/>
    <x v="575"/>
    <d v="2015-12-11T00:00:00"/>
    <s v="Second Class"/>
    <s v="TT-21460"/>
    <s v="Tonja Turnell"/>
    <x v="2"/>
    <s v="United States"/>
    <s v="Fort Worth"/>
    <s v="Texas"/>
    <n v="76106"/>
    <x v="2"/>
    <s v="TEC-PH-10001817"/>
    <x v="2"/>
    <x v="7"/>
    <x v="1106"/>
    <n v="1718.4"/>
    <n v="6"/>
    <n v="0.2"/>
    <n v="150.36000000000001"/>
    <s v="Profit"/>
    <s v="CA"/>
    <x v="0"/>
    <x v="7"/>
  </r>
  <r>
    <n v="1758"/>
    <s v="US-2015-107349"/>
    <x v="562"/>
    <d v="2015-07-15T00:00:00"/>
    <s v="First Class"/>
    <s v="SL-20155"/>
    <s v="Sara Luxemburg"/>
    <x v="2"/>
    <s v="United States"/>
    <s v="Houston"/>
    <s v="Texas"/>
    <n v="77095"/>
    <x v="2"/>
    <s v="OFF-BI-10001765"/>
    <x v="1"/>
    <x v="8"/>
    <x v="994"/>
    <n v="41.567999999999998"/>
    <n v="6"/>
    <n v="0.8"/>
    <n v="-66.508799999999994"/>
    <s v="Loss"/>
    <s v="US"/>
    <x v="1"/>
    <x v="8"/>
  </r>
  <r>
    <n v="1759"/>
    <s v="CA-2014-139017"/>
    <x v="218"/>
    <d v="2014-05-17T00:00:00"/>
    <s v="Standard Class"/>
    <s v="RM-19375"/>
    <s v="Raymond Messe"/>
    <x v="0"/>
    <s v="United States"/>
    <s v="Houston"/>
    <s v="Texas"/>
    <n v="77095"/>
    <x v="2"/>
    <s v="TEC-AC-10001013"/>
    <x v="2"/>
    <x v="11"/>
    <x v="821"/>
    <n v="46.863999999999997"/>
    <n v="2"/>
    <n v="0.2"/>
    <n v="7.6154000000000002"/>
    <s v="Profit"/>
    <s v="CA"/>
    <x v="0"/>
    <x v="11"/>
  </r>
  <r>
    <n v="1760"/>
    <s v="CA-2014-141817"/>
    <x v="576"/>
    <d v="2014-01-12T00:00:00"/>
    <s v="Standard Class"/>
    <s v="MB-18085"/>
    <s v="Mick Brown"/>
    <x v="0"/>
    <s v="United States"/>
    <s v="Philadelphia"/>
    <s v="Pennsylvania"/>
    <n v="19143"/>
    <x v="3"/>
    <s v="OFF-AR-10003478"/>
    <x v="1"/>
    <x v="6"/>
    <x v="359"/>
    <n v="19.536000000000001"/>
    <n v="3"/>
    <n v="0.2"/>
    <n v="4.8840000000000003"/>
    <s v="Profit"/>
    <s v="CA"/>
    <x v="0"/>
    <x v="6"/>
  </r>
  <r>
    <n v="1761"/>
    <s v="CA-2015-130785"/>
    <x v="577"/>
    <d v="2015-09-09T00:00:00"/>
    <s v="Standard Class"/>
    <s v="AG-10900"/>
    <s v="Arthur Gainer"/>
    <x v="0"/>
    <s v="United States"/>
    <s v="San Diego"/>
    <s v="California"/>
    <n v="92105"/>
    <x v="1"/>
    <s v="FUR-BO-10000330"/>
    <x v="0"/>
    <x v="0"/>
    <x v="1107"/>
    <n v="411.33199999999999"/>
    <n v="4"/>
    <n v="0.15"/>
    <n v="-4.8391999999999999"/>
    <s v="Loss"/>
    <s v="CA"/>
    <x v="0"/>
    <x v="0"/>
  </r>
  <r>
    <n v="1762"/>
    <s v="CA-2015-130785"/>
    <x v="577"/>
    <d v="2015-09-09T00:00:00"/>
    <s v="Standard Class"/>
    <s v="AG-10900"/>
    <s v="Arthur Gainer"/>
    <x v="0"/>
    <s v="United States"/>
    <s v="San Diego"/>
    <s v="California"/>
    <n v="92105"/>
    <x v="1"/>
    <s v="OFF-BI-10001900"/>
    <x v="1"/>
    <x v="8"/>
    <x v="1108"/>
    <n v="28.751999999999999"/>
    <n v="6"/>
    <n v="0.2"/>
    <n v="9.7037999999999993"/>
    <s v="Profit"/>
    <s v="CA"/>
    <x v="0"/>
    <x v="8"/>
  </r>
  <r>
    <n v="1763"/>
    <s v="CA-2015-130785"/>
    <x v="577"/>
    <d v="2015-09-09T00:00:00"/>
    <s v="Standard Class"/>
    <s v="AG-10900"/>
    <s v="Arthur Gainer"/>
    <x v="0"/>
    <s v="United States"/>
    <s v="San Diego"/>
    <s v="California"/>
    <n v="92105"/>
    <x v="1"/>
    <s v="FUR-BO-10003159"/>
    <x v="0"/>
    <x v="0"/>
    <x v="1109"/>
    <n v="293.19900000000001"/>
    <n v="3"/>
    <n v="0.15"/>
    <n v="-20.696400000000001"/>
    <s v="Loss"/>
    <s v="CA"/>
    <x v="0"/>
    <x v="0"/>
  </r>
  <r>
    <n v="1764"/>
    <s v="CA-2016-110254"/>
    <x v="578"/>
    <d v="2016-08-08T00:00:00"/>
    <s v="Standard Class"/>
    <s v="ML-17755"/>
    <s v="Max Ludwig"/>
    <x v="2"/>
    <s v="United States"/>
    <s v="Suffolk"/>
    <s v="Virginia"/>
    <n v="23434"/>
    <x v="0"/>
    <s v="OFF-SU-10002573"/>
    <x v="1"/>
    <x v="14"/>
    <x v="354"/>
    <n v="35.06"/>
    <n v="2"/>
    <n v="0"/>
    <n v="10.518000000000001"/>
    <s v="Profit"/>
    <s v="CA"/>
    <x v="0"/>
    <x v="14"/>
  </r>
  <r>
    <n v="1765"/>
    <s v="CA-2016-110254"/>
    <x v="578"/>
    <d v="2016-08-08T00:00:00"/>
    <s v="Standard Class"/>
    <s v="ML-17755"/>
    <s v="Max Ludwig"/>
    <x v="2"/>
    <s v="United States"/>
    <s v="Suffolk"/>
    <s v="Virginia"/>
    <n v="23434"/>
    <x v="0"/>
    <s v="OFF-LA-10004484"/>
    <x v="1"/>
    <x v="2"/>
    <x v="617"/>
    <n v="4.13"/>
    <n v="1"/>
    <n v="0"/>
    <n v="1.8997999999999999"/>
    <s v="Profit"/>
    <s v="CA"/>
    <x v="0"/>
    <x v="2"/>
  </r>
  <r>
    <n v="1766"/>
    <s v="CA-2016-110254"/>
    <x v="578"/>
    <d v="2016-08-08T00:00:00"/>
    <s v="Standard Class"/>
    <s v="ML-17755"/>
    <s v="Max Ludwig"/>
    <x v="2"/>
    <s v="United States"/>
    <s v="Suffolk"/>
    <s v="Virginia"/>
    <n v="23434"/>
    <x v="0"/>
    <s v="FUR-FU-10001591"/>
    <x v="0"/>
    <x v="5"/>
    <x v="1110"/>
    <n v="109.8"/>
    <n v="9"/>
    <n v="0"/>
    <n v="46.116"/>
    <s v="Profit"/>
    <s v="CA"/>
    <x v="0"/>
    <x v="5"/>
  </r>
  <r>
    <n v="1767"/>
    <s v="CA-2016-110254"/>
    <x v="578"/>
    <d v="2016-08-08T00:00:00"/>
    <s v="Standard Class"/>
    <s v="ML-17755"/>
    <s v="Max Ludwig"/>
    <x v="2"/>
    <s v="United States"/>
    <s v="Suffolk"/>
    <s v="Virginia"/>
    <n v="23434"/>
    <x v="0"/>
    <s v="OFF-LA-10002034"/>
    <x v="1"/>
    <x v="2"/>
    <x v="1111"/>
    <n v="9.82"/>
    <n v="2"/>
    <n v="0"/>
    <n v="4.8117999999999999"/>
    <s v="Profit"/>
    <s v="CA"/>
    <x v="0"/>
    <x v="2"/>
  </r>
  <r>
    <n v="1768"/>
    <s v="US-2014-158057"/>
    <x v="579"/>
    <d v="2014-03-26T00:00:00"/>
    <s v="Standard Class"/>
    <s v="CC-12685"/>
    <s v="Craig Carroll"/>
    <x v="0"/>
    <s v="United States"/>
    <s v="Greensboro"/>
    <s v="North Carolina"/>
    <n v="27405"/>
    <x v="0"/>
    <s v="OFF-BI-10004410"/>
    <x v="1"/>
    <x v="8"/>
    <x v="48"/>
    <n v="7.6440000000000001"/>
    <n v="4"/>
    <n v="0.7"/>
    <n v="-5.8604000000000003"/>
    <s v="Loss"/>
    <s v="US"/>
    <x v="1"/>
    <x v="8"/>
  </r>
  <r>
    <n v="1769"/>
    <s v="US-2014-158057"/>
    <x v="579"/>
    <d v="2014-03-26T00:00:00"/>
    <s v="Standard Class"/>
    <s v="CC-12685"/>
    <s v="Craig Carroll"/>
    <x v="0"/>
    <s v="United States"/>
    <s v="Greensboro"/>
    <s v="North Carolina"/>
    <n v="27405"/>
    <x v="0"/>
    <s v="OFF-BI-10002735"/>
    <x v="1"/>
    <x v="8"/>
    <x v="142"/>
    <n v="51.465000000000003"/>
    <n v="5"/>
    <n v="0.7"/>
    <n v="-39.456499999999998"/>
    <s v="Loss"/>
    <s v="US"/>
    <x v="1"/>
    <x v="8"/>
  </r>
  <r>
    <n v="1770"/>
    <s v="CA-2017-146024"/>
    <x v="580"/>
    <d v="2017-03-08T00:00:00"/>
    <s v="Standard Class"/>
    <s v="SC-20770"/>
    <s v="Stewart Carmichael"/>
    <x v="1"/>
    <s v="United States"/>
    <s v="Dallas"/>
    <s v="Texas"/>
    <n v="75081"/>
    <x v="2"/>
    <s v="OFF-SU-10001935"/>
    <x v="1"/>
    <x v="14"/>
    <x v="327"/>
    <n v="6.976"/>
    <n v="4"/>
    <n v="0.2"/>
    <n v="-1.3952"/>
    <s v="Loss"/>
    <s v="CA"/>
    <x v="0"/>
    <x v="14"/>
  </r>
  <r>
    <n v="1771"/>
    <s v="CA-2017-146024"/>
    <x v="580"/>
    <d v="2017-03-08T00:00:00"/>
    <s v="Standard Class"/>
    <s v="SC-20770"/>
    <s v="Stewart Carmichael"/>
    <x v="1"/>
    <s v="United States"/>
    <s v="Dallas"/>
    <s v="Texas"/>
    <n v="75081"/>
    <x v="2"/>
    <s v="OFF-BI-10003291"/>
    <x v="1"/>
    <x v="8"/>
    <x v="44"/>
    <n v="12.222"/>
    <n v="7"/>
    <n v="0.8"/>
    <n v="-20.1663"/>
    <s v="Loss"/>
    <s v="CA"/>
    <x v="0"/>
    <x v="8"/>
  </r>
  <r>
    <n v="1772"/>
    <s v="CA-2016-129686"/>
    <x v="581"/>
    <d v="2016-11-29T00:00:00"/>
    <s v="Second Class"/>
    <s v="GG-14650"/>
    <s v="Greg Guthrie"/>
    <x v="1"/>
    <s v="United States"/>
    <s v="Chicago"/>
    <s v="Illinois"/>
    <n v="60623"/>
    <x v="2"/>
    <s v="OFF-ST-10004337"/>
    <x v="1"/>
    <x v="4"/>
    <x v="847"/>
    <n v="97.983999999999995"/>
    <n v="2"/>
    <n v="0.2"/>
    <n v="-24.495999999999999"/>
    <s v="Loss"/>
    <s v="CA"/>
    <x v="0"/>
    <x v="4"/>
  </r>
  <r>
    <n v="1773"/>
    <s v="CA-2016-129686"/>
    <x v="581"/>
    <d v="2016-11-29T00:00:00"/>
    <s v="Second Class"/>
    <s v="GG-14650"/>
    <s v="Greg Guthrie"/>
    <x v="1"/>
    <s v="United States"/>
    <s v="Chicago"/>
    <s v="Illinois"/>
    <n v="60623"/>
    <x v="2"/>
    <s v="TEC-AC-10001266"/>
    <x v="2"/>
    <x v="11"/>
    <x v="198"/>
    <n v="62.4"/>
    <n v="6"/>
    <n v="0.2"/>
    <n v="19.5"/>
    <s v="Profit"/>
    <s v="CA"/>
    <x v="0"/>
    <x v="11"/>
  </r>
  <r>
    <n v="1774"/>
    <s v="CA-2014-118976"/>
    <x v="582"/>
    <d v="2014-05-03T00:00:00"/>
    <s v="Standard Class"/>
    <s v="MY-18295"/>
    <s v="Muhammed Yedwab"/>
    <x v="1"/>
    <s v="United States"/>
    <s v="Baltimore"/>
    <s v="Maryland"/>
    <n v="21215"/>
    <x v="3"/>
    <s v="OFF-BI-10001628"/>
    <x v="1"/>
    <x v="8"/>
    <x v="1112"/>
    <n v="20.86"/>
    <n v="2"/>
    <n v="0"/>
    <n v="9.3870000000000005"/>
    <s v="Profit"/>
    <s v="CA"/>
    <x v="0"/>
    <x v="8"/>
  </r>
  <r>
    <n v="1775"/>
    <s v="CA-2014-118976"/>
    <x v="582"/>
    <d v="2014-05-03T00:00:00"/>
    <s v="Standard Class"/>
    <s v="MY-18295"/>
    <s v="Muhammed Yedwab"/>
    <x v="1"/>
    <s v="United States"/>
    <s v="Baltimore"/>
    <s v="Maryland"/>
    <n v="21215"/>
    <x v="3"/>
    <s v="OFF-ST-10000877"/>
    <x v="1"/>
    <x v="4"/>
    <x v="1113"/>
    <n v="497.61"/>
    <n v="9"/>
    <n v="0"/>
    <n v="129.37860000000001"/>
    <s v="Profit"/>
    <s v="CA"/>
    <x v="0"/>
    <x v="4"/>
  </r>
  <r>
    <n v="1776"/>
    <s v="CA-2014-118976"/>
    <x v="582"/>
    <d v="2014-05-03T00:00:00"/>
    <s v="Standard Class"/>
    <s v="MY-18295"/>
    <s v="Muhammed Yedwab"/>
    <x v="1"/>
    <s v="United States"/>
    <s v="Baltimore"/>
    <s v="Maryland"/>
    <n v="21215"/>
    <x v="3"/>
    <s v="OFF-AR-10004752"/>
    <x v="1"/>
    <x v="6"/>
    <x v="1114"/>
    <n v="5.34"/>
    <n v="2"/>
    <n v="0"/>
    <n v="1.4952000000000001"/>
    <s v="Profit"/>
    <s v="CA"/>
    <x v="0"/>
    <x v="6"/>
  </r>
  <r>
    <n v="1777"/>
    <s v="CA-2014-118976"/>
    <x v="582"/>
    <d v="2014-05-03T00:00:00"/>
    <s v="Standard Class"/>
    <s v="MY-18295"/>
    <s v="Muhammed Yedwab"/>
    <x v="1"/>
    <s v="United States"/>
    <s v="Baltimore"/>
    <s v="Maryland"/>
    <n v="21215"/>
    <x v="3"/>
    <s v="OFF-LA-10000452"/>
    <x v="1"/>
    <x v="2"/>
    <x v="812"/>
    <n v="3.15"/>
    <n v="1"/>
    <n v="0"/>
    <n v="1.512"/>
    <s v="Profit"/>
    <s v="CA"/>
    <x v="0"/>
    <x v="2"/>
  </r>
  <r>
    <n v="1778"/>
    <s v="CA-2015-105347"/>
    <x v="27"/>
    <d v="2015-11-28T00:00:00"/>
    <s v="Standard Class"/>
    <s v="DP-13000"/>
    <s v="Darren Powers"/>
    <x v="0"/>
    <s v="United States"/>
    <s v="Los Angeles"/>
    <s v="California"/>
    <n v="90004"/>
    <x v="1"/>
    <s v="OFF-PA-10000675"/>
    <x v="1"/>
    <x v="10"/>
    <x v="1115"/>
    <n v="368.91"/>
    <n v="9"/>
    <n v="0"/>
    <n v="180.76589999999999"/>
    <s v="Profit"/>
    <s v="CA"/>
    <x v="0"/>
    <x v="10"/>
  </r>
  <r>
    <n v="1779"/>
    <s v="CA-2015-105347"/>
    <x v="27"/>
    <d v="2015-11-28T00:00:00"/>
    <s v="Standard Class"/>
    <s v="DP-13000"/>
    <s v="Darren Powers"/>
    <x v="0"/>
    <s v="United States"/>
    <s v="Los Angeles"/>
    <s v="California"/>
    <n v="90004"/>
    <x v="1"/>
    <s v="OFF-AR-10003045"/>
    <x v="1"/>
    <x v="6"/>
    <x v="425"/>
    <n v="14.7"/>
    <n v="5"/>
    <n v="0"/>
    <n v="6.6150000000000002"/>
    <s v="Profit"/>
    <s v="CA"/>
    <x v="0"/>
    <x v="6"/>
  </r>
  <r>
    <n v="1780"/>
    <s v="CA-2016-124667"/>
    <x v="583"/>
    <d v="2016-11-16T00:00:00"/>
    <s v="Standard Class"/>
    <s v="BD-11770"/>
    <s v="Bryan Davis"/>
    <x v="0"/>
    <s v="United States"/>
    <s v="New York City"/>
    <s v="New York"/>
    <n v="10011"/>
    <x v="3"/>
    <s v="TEC-AC-10003447"/>
    <x v="2"/>
    <x v="11"/>
    <x v="806"/>
    <n v="59.97"/>
    <n v="3"/>
    <n v="0"/>
    <n v="14.9925"/>
    <s v="Profit"/>
    <s v="CA"/>
    <x v="0"/>
    <x v="11"/>
  </r>
  <r>
    <n v="1781"/>
    <s v="CA-2016-124667"/>
    <x v="583"/>
    <d v="2016-11-16T00:00:00"/>
    <s v="Standard Class"/>
    <s v="BD-11770"/>
    <s v="Bryan Davis"/>
    <x v="0"/>
    <s v="United States"/>
    <s v="New York City"/>
    <s v="New York"/>
    <n v="10011"/>
    <x v="3"/>
    <s v="OFF-ST-10002276"/>
    <x v="1"/>
    <x v="4"/>
    <x v="226"/>
    <n v="83.36"/>
    <n v="1"/>
    <n v="0"/>
    <n v="20.84"/>
    <s v="Profit"/>
    <s v="CA"/>
    <x v="0"/>
    <x v="4"/>
  </r>
  <r>
    <n v="1782"/>
    <s v="CA-2015-111094"/>
    <x v="584"/>
    <d v="2015-07-13T00:00:00"/>
    <s v="Standard Class"/>
    <s v="CB-12535"/>
    <s v="Claudia Bergmann"/>
    <x v="1"/>
    <s v="United States"/>
    <s v="Franklin"/>
    <s v="Massachusetts"/>
    <n v="2038"/>
    <x v="3"/>
    <s v="OFF-PA-10001609"/>
    <x v="1"/>
    <x v="10"/>
    <x v="1116"/>
    <n v="6.58"/>
    <n v="2"/>
    <n v="0"/>
    <n v="3.0268000000000002"/>
    <s v="Profit"/>
    <s v="CA"/>
    <x v="0"/>
    <x v="10"/>
  </r>
  <r>
    <n v="1783"/>
    <s v="CA-2015-111094"/>
    <x v="584"/>
    <d v="2015-07-13T00:00:00"/>
    <s v="Standard Class"/>
    <s v="CB-12535"/>
    <s v="Claudia Bergmann"/>
    <x v="1"/>
    <s v="United States"/>
    <s v="Franklin"/>
    <s v="Massachusetts"/>
    <n v="2038"/>
    <x v="3"/>
    <s v="OFF-BI-10001597"/>
    <x v="1"/>
    <x v="8"/>
    <x v="798"/>
    <n v="122.94"/>
    <n v="3"/>
    <n v="0"/>
    <n v="59.011200000000002"/>
    <s v="Profit"/>
    <s v="CA"/>
    <x v="0"/>
    <x v="8"/>
  </r>
  <r>
    <n v="1784"/>
    <s v="CA-2017-166317"/>
    <x v="585"/>
    <d v="2017-09-26T00:00:00"/>
    <s v="Standard Class"/>
    <s v="JE-15610"/>
    <s v="Jim Epp"/>
    <x v="1"/>
    <s v="United States"/>
    <s v="Milwaukee"/>
    <s v="Wisconsin"/>
    <n v="53209"/>
    <x v="2"/>
    <s v="OFF-PA-10004475"/>
    <x v="1"/>
    <x v="10"/>
    <x v="1072"/>
    <n v="219.84"/>
    <n v="4"/>
    <n v="0"/>
    <n v="107.7216"/>
    <s v="Profit"/>
    <s v="CA"/>
    <x v="0"/>
    <x v="10"/>
  </r>
  <r>
    <n v="1785"/>
    <s v="CA-2017-166317"/>
    <x v="585"/>
    <d v="2017-09-26T00:00:00"/>
    <s v="Standard Class"/>
    <s v="JE-15610"/>
    <s v="Jim Epp"/>
    <x v="1"/>
    <s v="United States"/>
    <s v="Milwaukee"/>
    <s v="Wisconsin"/>
    <n v="53209"/>
    <x v="2"/>
    <s v="TEC-AC-10004510"/>
    <x v="2"/>
    <x v="11"/>
    <x v="953"/>
    <n v="98.16"/>
    <n v="6"/>
    <n v="0"/>
    <n v="9.8160000000000007"/>
    <s v="Profit"/>
    <s v="CA"/>
    <x v="0"/>
    <x v="11"/>
  </r>
  <r>
    <n v="1786"/>
    <s v="CA-2017-166317"/>
    <x v="585"/>
    <d v="2017-09-26T00:00:00"/>
    <s v="Standard Class"/>
    <s v="JE-15610"/>
    <s v="Jim Epp"/>
    <x v="1"/>
    <s v="United States"/>
    <s v="Milwaukee"/>
    <s v="Wisconsin"/>
    <n v="53209"/>
    <x v="2"/>
    <s v="OFF-BI-10002976"/>
    <x v="1"/>
    <x v="8"/>
    <x v="857"/>
    <n v="33.04"/>
    <n v="8"/>
    <n v="0"/>
    <n v="15.5288"/>
    <s v="Profit"/>
    <s v="CA"/>
    <x v="0"/>
    <x v="8"/>
  </r>
  <r>
    <n v="1787"/>
    <s v="CA-2017-166317"/>
    <x v="585"/>
    <d v="2017-09-26T00:00:00"/>
    <s v="Standard Class"/>
    <s v="JE-15610"/>
    <s v="Jim Epp"/>
    <x v="1"/>
    <s v="United States"/>
    <s v="Milwaukee"/>
    <s v="Wisconsin"/>
    <n v="53209"/>
    <x v="2"/>
    <s v="TEC-PH-10001615"/>
    <x v="2"/>
    <x v="7"/>
    <x v="1117"/>
    <n v="86.97"/>
    <n v="3"/>
    <n v="0"/>
    <n v="25.221299999999999"/>
    <s v="Profit"/>
    <s v="CA"/>
    <x v="0"/>
    <x v="7"/>
  </r>
  <r>
    <n v="1788"/>
    <s v="CA-2015-154326"/>
    <x v="586"/>
    <d v="2015-02-19T00:00:00"/>
    <s v="Standard Class"/>
    <s v="RP-19855"/>
    <s v="Roy Phan"/>
    <x v="1"/>
    <s v="United States"/>
    <s v="Kenosha"/>
    <s v="Wisconsin"/>
    <n v="53142"/>
    <x v="2"/>
    <s v="TEC-PH-10001819"/>
    <x v="2"/>
    <x v="7"/>
    <x v="813"/>
    <n v="134.97"/>
    <n v="3"/>
    <n v="0"/>
    <n v="64.785600000000002"/>
    <s v="Profit"/>
    <s v="CA"/>
    <x v="0"/>
    <x v="7"/>
  </r>
  <r>
    <n v="1789"/>
    <s v="CA-2015-154326"/>
    <x v="586"/>
    <d v="2015-02-19T00:00:00"/>
    <s v="Standard Class"/>
    <s v="RP-19855"/>
    <s v="Roy Phan"/>
    <x v="1"/>
    <s v="United States"/>
    <s v="Kenosha"/>
    <s v="Wisconsin"/>
    <n v="53142"/>
    <x v="2"/>
    <s v="TEC-PH-10000560"/>
    <x v="2"/>
    <x v="7"/>
    <x v="752"/>
    <n v="699.98"/>
    <n v="2"/>
    <n v="0"/>
    <n v="195.99440000000001"/>
    <s v="Profit"/>
    <s v="CA"/>
    <x v="0"/>
    <x v="7"/>
  </r>
  <r>
    <n v="1790"/>
    <s v="CA-2015-154326"/>
    <x v="586"/>
    <d v="2015-02-19T00:00:00"/>
    <s v="Standard Class"/>
    <s v="RP-19855"/>
    <s v="Roy Phan"/>
    <x v="1"/>
    <s v="United States"/>
    <s v="Kenosha"/>
    <s v="Wisconsin"/>
    <n v="53142"/>
    <x v="2"/>
    <s v="TEC-AC-10004568"/>
    <x v="2"/>
    <x v="11"/>
    <x v="1118"/>
    <n v="139.94999999999999"/>
    <n v="5"/>
    <n v="0"/>
    <n v="26.590499999999999"/>
    <s v="Profit"/>
    <s v="CA"/>
    <x v="0"/>
    <x v="11"/>
  </r>
  <r>
    <n v="1791"/>
    <s v="CA-2014-102008"/>
    <x v="587"/>
    <d v="2014-10-04T00:00:00"/>
    <s v="Standard Class"/>
    <s v="RA-19915"/>
    <s v="Russell Applegate"/>
    <x v="0"/>
    <s v="United States"/>
    <s v="New York City"/>
    <s v="New York"/>
    <n v="10011"/>
    <x v="3"/>
    <s v="OFF-PA-10004092"/>
    <x v="1"/>
    <x v="10"/>
    <x v="593"/>
    <n v="48.94"/>
    <n v="1"/>
    <n v="0"/>
    <n v="24.47"/>
    <s v="Profit"/>
    <s v="CA"/>
    <x v="0"/>
    <x v="10"/>
  </r>
  <r>
    <n v="1792"/>
    <s v="CA-2014-120474"/>
    <x v="588"/>
    <d v="2014-12-03T00:00:00"/>
    <s v="First Class"/>
    <s v="RP-19390"/>
    <s v="Resi Pˆlking"/>
    <x v="0"/>
    <s v="United States"/>
    <s v="Madison"/>
    <s v="Wisconsin"/>
    <n v="53711"/>
    <x v="2"/>
    <s v="FUR-CH-10001854"/>
    <x v="0"/>
    <x v="1"/>
    <x v="1119"/>
    <n v="2807.84"/>
    <n v="8"/>
    <n v="0"/>
    <n v="673.88160000000005"/>
    <s v="Profit"/>
    <s v="CA"/>
    <x v="0"/>
    <x v="1"/>
  </r>
  <r>
    <n v="1793"/>
    <s v="CA-2014-120474"/>
    <x v="588"/>
    <d v="2014-12-03T00:00:00"/>
    <s v="First Class"/>
    <s v="RP-19390"/>
    <s v="Resi Pˆlking"/>
    <x v="0"/>
    <s v="United States"/>
    <s v="Madison"/>
    <s v="Wisconsin"/>
    <n v="53711"/>
    <x v="2"/>
    <s v="OFF-AR-10000475"/>
    <x v="1"/>
    <x v="6"/>
    <x v="1120"/>
    <n v="46.64"/>
    <n v="4"/>
    <n v="0"/>
    <n v="12.5928"/>
    <s v="Profit"/>
    <s v="CA"/>
    <x v="0"/>
    <x v="6"/>
  </r>
  <r>
    <n v="1794"/>
    <s v="CA-2014-104773"/>
    <x v="589"/>
    <d v="2014-12-13T00:00:00"/>
    <s v="Standard Class"/>
    <s v="TB-21175"/>
    <s v="Thomas Boland"/>
    <x v="1"/>
    <s v="United States"/>
    <s v="Houston"/>
    <s v="Texas"/>
    <n v="77041"/>
    <x v="2"/>
    <s v="OFF-ST-10000777"/>
    <x v="1"/>
    <x v="4"/>
    <x v="117"/>
    <n v="60.415999999999997"/>
    <n v="2"/>
    <n v="0.2"/>
    <n v="6.0415999999999999"/>
    <s v="Profit"/>
    <s v="CA"/>
    <x v="0"/>
    <x v="4"/>
  </r>
  <r>
    <n v="1795"/>
    <s v="CA-2016-140774"/>
    <x v="64"/>
    <d v="2016-09-10T00:00:00"/>
    <s v="Standard Class"/>
    <s v="BE-11455"/>
    <s v="Brad Eason"/>
    <x v="2"/>
    <s v="United States"/>
    <s v="Olathe"/>
    <s v="Kansas"/>
    <n v="66062"/>
    <x v="2"/>
    <s v="OFF-AR-10004022"/>
    <x v="1"/>
    <x v="6"/>
    <x v="907"/>
    <n v="107.94"/>
    <n v="3"/>
    <n v="0"/>
    <n v="26.984999999999999"/>
    <s v="Profit"/>
    <s v="CA"/>
    <x v="0"/>
    <x v="6"/>
  </r>
  <r>
    <n v="1796"/>
    <s v="US-2017-139465"/>
    <x v="151"/>
    <d v="2017-08-30T00:00:00"/>
    <s v="First Class"/>
    <s v="MR-17545"/>
    <s v="Mathew Reese"/>
    <x v="2"/>
    <s v="United States"/>
    <s v="New York City"/>
    <s v="New York"/>
    <n v="10024"/>
    <x v="3"/>
    <s v="OFF-ST-10002352"/>
    <x v="1"/>
    <x v="4"/>
    <x v="855"/>
    <n v="63.84"/>
    <n v="8"/>
    <n v="0"/>
    <n v="16.598400000000002"/>
    <s v="Profit"/>
    <s v="US"/>
    <x v="1"/>
    <x v="4"/>
  </r>
  <r>
    <n v="1797"/>
    <s v="US-2017-139465"/>
    <x v="151"/>
    <d v="2017-08-30T00:00:00"/>
    <s v="First Class"/>
    <s v="MR-17545"/>
    <s v="Mathew Reese"/>
    <x v="2"/>
    <s v="United States"/>
    <s v="New York City"/>
    <s v="New York"/>
    <n v="10024"/>
    <x v="3"/>
    <s v="TEC-PH-10000455"/>
    <x v="2"/>
    <x v="7"/>
    <x v="1121"/>
    <n v="347.97"/>
    <n v="3"/>
    <n v="0"/>
    <n v="100.9113"/>
    <s v="Profit"/>
    <s v="US"/>
    <x v="1"/>
    <x v="7"/>
  </r>
  <r>
    <n v="1798"/>
    <s v="US-2017-139465"/>
    <x v="151"/>
    <d v="2017-08-30T00:00:00"/>
    <s v="First Class"/>
    <s v="MR-17545"/>
    <s v="Mathew Reese"/>
    <x v="2"/>
    <s v="United States"/>
    <s v="New York City"/>
    <s v="New York"/>
    <n v="10024"/>
    <x v="3"/>
    <s v="OFF-BI-10003910"/>
    <x v="1"/>
    <x v="8"/>
    <x v="8"/>
    <n v="37.008000000000003"/>
    <n v="6"/>
    <n v="0.2"/>
    <n v="11.565"/>
    <s v="Profit"/>
    <s v="US"/>
    <x v="1"/>
    <x v="8"/>
  </r>
  <r>
    <n v="1799"/>
    <s v="CA-2016-100965"/>
    <x v="274"/>
    <d v="2016-07-11T00:00:00"/>
    <s v="Standard Class"/>
    <s v="RM-19375"/>
    <s v="Raymond Messe"/>
    <x v="0"/>
    <s v="United States"/>
    <s v="San Jose"/>
    <s v="California"/>
    <n v="95123"/>
    <x v="1"/>
    <s v="FUR-FU-10003039"/>
    <x v="0"/>
    <x v="5"/>
    <x v="484"/>
    <n v="215.65"/>
    <n v="5"/>
    <n v="0"/>
    <n v="73.320999999999998"/>
    <s v="Profit"/>
    <s v="CA"/>
    <x v="0"/>
    <x v="5"/>
  </r>
  <r>
    <n v="1800"/>
    <s v="CA-2016-121034"/>
    <x v="590"/>
    <d v="2016-08-10T00:00:00"/>
    <s v="Second Class"/>
    <s v="JF-15565"/>
    <s v="Jill Fjeld"/>
    <x v="0"/>
    <s v="United States"/>
    <s v="Dallas"/>
    <s v="Texas"/>
    <n v="75081"/>
    <x v="2"/>
    <s v="OFF-FA-10000585"/>
    <x v="1"/>
    <x v="13"/>
    <x v="204"/>
    <n v="11.167999999999999"/>
    <n v="4"/>
    <n v="0.2"/>
    <n v="3.6295999999999999"/>
    <s v="Profit"/>
    <s v="CA"/>
    <x v="0"/>
    <x v="13"/>
  </r>
  <r>
    <n v="1801"/>
    <s v="CA-2016-121034"/>
    <x v="590"/>
    <d v="2016-08-10T00:00:00"/>
    <s v="Second Class"/>
    <s v="JF-15565"/>
    <s v="Jill Fjeld"/>
    <x v="0"/>
    <s v="United States"/>
    <s v="Dallas"/>
    <s v="Texas"/>
    <n v="75081"/>
    <x v="2"/>
    <s v="OFF-PA-10001994"/>
    <x v="1"/>
    <x v="10"/>
    <x v="1122"/>
    <n v="53.951999999999998"/>
    <n v="3"/>
    <n v="0.2"/>
    <n v="17.534400000000002"/>
    <s v="Profit"/>
    <s v="CA"/>
    <x v="0"/>
    <x v="10"/>
  </r>
  <r>
    <n v="1802"/>
    <s v="CA-2016-149461"/>
    <x v="373"/>
    <d v="2016-11-19T00:00:00"/>
    <s v="Standard Class"/>
    <s v="AS-10135"/>
    <s v="Adrian Shami"/>
    <x v="2"/>
    <s v="United States"/>
    <s v="Auburn"/>
    <s v="Washington"/>
    <n v="98002"/>
    <x v="1"/>
    <s v="FUR-FU-10004270"/>
    <x v="0"/>
    <x v="5"/>
    <x v="998"/>
    <n v="4.18"/>
    <n v="1"/>
    <n v="0"/>
    <n v="1.5047999999999999"/>
    <s v="Profit"/>
    <s v="CA"/>
    <x v="0"/>
    <x v="5"/>
  </r>
  <r>
    <n v="1803"/>
    <s v="CA-2017-158379"/>
    <x v="585"/>
    <d v="2017-09-26T00:00:00"/>
    <s v="Second Class"/>
    <s v="JA-15970"/>
    <s v="Joseph Airdo"/>
    <x v="0"/>
    <s v="United States"/>
    <s v="Philadelphia"/>
    <s v="Pennsylvania"/>
    <n v="19134"/>
    <x v="3"/>
    <s v="OFF-BI-10002498"/>
    <x v="1"/>
    <x v="8"/>
    <x v="440"/>
    <n v="5.6070000000000002"/>
    <n v="1"/>
    <n v="0.7"/>
    <n v="-4.2987000000000002"/>
    <s v="Loss"/>
    <s v="CA"/>
    <x v="0"/>
    <x v="8"/>
  </r>
  <r>
    <n v="1804"/>
    <s v="CA-2017-158379"/>
    <x v="585"/>
    <d v="2017-09-26T00:00:00"/>
    <s v="Second Class"/>
    <s v="JA-15970"/>
    <s v="Joseph Airdo"/>
    <x v="0"/>
    <s v="United States"/>
    <s v="Philadelphia"/>
    <s v="Pennsylvania"/>
    <n v="19134"/>
    <x v="3"/>
    <s v="OFF-SU-10002881"/>
    <x v="1"/>
    <x v="14"/>
    <x v="466"/>
    <n v="4663.7359999999999"/>
    <n v="7"/>
    <n v="0.2"/>
    <n v="-1049.3406"/>
    <s v="Loss"/>
    <s v="CA"/>
    <x v="0"/>
    <x v="14"/>
  </r>
  <r>
    <n v="1805"/>
    <s v="CA-2017-158379"/>
    <x v="585"/>
    <d v="2017-09-26T00:00:00"/>
    <s v="Second Class"/>
    <s v="JA-15970"/>
    <s v="Joseph Airdo"/>
    <x v="0"/>
    <s v="United States"/>
    <s v="Philadelphia"/>
    <s v="Pennsylvania"/>
    <n v="19134"/>
    <x v="3"/>
    <s v="TEC-AC-10002926"/>
    <x v="2"/>
    <x v="11"/>
    <x v="1123"/>
    <n v="79.983999999999995"/>
    <n v="2"/>
    <n v="0.2"/>
    <n v="22.9954"/>
    <s v="Profit"/>
    <s v="CA"/>
    <x v="0"/>
    <x v="11"/>
  </r>
  <r>
    <n v="1806"/>
    <s v="US-2016-116729"/>
    <x v="591"/>
    <d v="2016-12-28T00:00:00"/>
    <s v="First Class"/>
    <s v="GK-14620"/>
    <s v="Grace Kelly"/>
    <x v="1"/>
    <s v="United States"/>
    <s v="Los Angeles"/>
    <s v="California"/>
    <n v="90049"/>
    <x v="1"/>
    <s v="TEC-PH-10002200"/>
    <x v="2"/>
    <x v="7"/>
    <x v="877"/>
    <n v="2575.944"/>
    <n v="7"/>
    <n v="0.2"/>
    <n v="257.59440000000001"/>
    <s v="Profit"/>
    <s v="US"/>
    <x v="1"/>
    <x v="7"/>
  </r>
  <r>
    <n v="1807"/>
    <s v="US-2016-116729"/>
    <x v="591"/>
    <d v="2016-12-28T00:00:00"/>
    <s v="First Class"/>
    <s v="GK-14620"/>
    <s v="Grace Kelly"/>
    <x v="1"/>
    <s v="United States"/>
    <s v="Los Angeles"/>
    <s v="California"/>
    <n v="90049"/>
    <x v="1"/>
    <s v="OFF-PA-10002005"/>
    <x v="1"/>
    <x v="10"/>
    <x v="510"/>
    <n v="45.36"/>
    <n v="7"/>
    <n v="0"/>
    <n v="21.7728"/>
    <s v="Profit"/>
    <s v="US"/>
    <x v="1"/>
    <x v="10"/>
  </r>
  <r>
    <n v="1808"/>
    <s v="US-2016-116729"/>
    <x v="591"/>
    <d v="2016-12-28T00:00:00"/>
    <s v="First Class"/>
    <s v="GK-14620"/>
    <s v="Grace Kelly"/>
    <x v="1"/>
    <s v="United States"/>
    <s v="Los Angeles"/>
    <s v="California"/>
    <n v="90049"/>
    <x v="1"/>
    <s v="TEC-AC-10001465"/>
    <x v="2"/>
    <x v="11"/>
    <x v="478"/>
    <n v="254.24"/>
    <n v="7"/>
    <n v="0"/>
    <n v="76.272000000000006"/>
    <s v="Profit"/>
    <s v="US"/>
    <x v="1"/>
    <x v="11"/>
  </r>
  <r>
    <n v="1809"/>
    <s v="CA-2016-164938"/>
    <x v="592"/>
    <d v="2016-02-13T00:00:00"/>
    <s v="First Class"/>
    <s v="PB-19210"/>
    <s v="Phillip Breyer"/>
    <x v="1"/>
    <s v="United States"/>
    <s v="Tulsa"/>
    <s v="Oklahoma"/>
    <n v="74133"/>
    <x v="2"/>
    <s v="TEC-PH-10004897"/>
    <x v="2"/>
    <x v="7"/>
    <x v="1124"/>
    <n v="69.930000000000007"/>
    <n v="7"/>
    <n v="0"/>
    <n v="0.69930000000000003"/>
    <s v="Profit"/>
    <s v="CA"/>
    <x v="0"/>
    <x v="7"/>
  </r>
  <r>
    <n v="1810"/>
    <s v="CA-2016-165484"/>
    <x v="248"/>
    <d v="2016-10-29T00:00:00"/>
    <s v="Standard Class"/>
    <s v="HK-14890"/>
    <s v="Heather Kirkland"/>
    <x v="1"/>
    <s v="United States"/>
    <s v="Chicago"/>
    <s v="Illinois"/>
    <n v="60610"/>
    <x v="2"/>
    <s v="FUR-FU-10001196"/>
    <x v="0"/>
    <x v="5"/>
    <x v="1125"/>
    <n v="16.155999999999999"/>
    <n v="7"/>
    <n v="0.6"/>
    <n v="-12.117000000000001"/>
    <s v="Loss"/>
    <s v="CA"/>
    <x v="0"/>
    <x v="5"/>
  </r>
  <r>
    <n v="1811"/>
    <s v="CA-2016-165484"/>
    <x v="248"/>
    <d v="2016-10-29T00:00:00"/>
    <s v="Standard Class"/>
    <s v="HK-14890"/>
    <s v="Heather Kirkland"/>
    <x v="1"/>
    <s v="United States"/>
    <s v="Chicago"/>
    <s v="Illinois"/>
    <n v="60610"/>
    <x v="2"/>
    <s v="OFF-PA-10000595"/>
    <x v="1"/>
    <x v="10"/>
    <x v="1126"/>
    <n v="54.816000000000003"/>
    <n v="3"/>
    <n v="0.2"/>
    <n v="17.815200000000001"/>
    <s v="Profit"/>
    <s v="CA"/>
    <x v="0"/>
    <x v="10"/>
  </r>
  <r>
    <n v="1812"/>
    <s v="CA-2014-132612"/>
    <x v="3"/>
    <d v="2014-06-11T00:00:00"/>
    <s v="Second Class"/>
    <s v="FO-14305"/>
    <s v="Frank Olsen"/>
    <x v="0"/>
    <s v="United States"/>
    <s v="Harrisonburg"/>
    <s v="Virginia"/>
    <n v="22801"/>
    <x v="0"/>
    <s v="FUR-TA-10004534"/>
    <x v="0"/>
    <x v="3"/>
    <x v="121"/>
    <n v="1441.3"/>
    <n v="7"/>
    <n v="0"/>
    <n v="245.02099999999999"/>
    <s v="Profit"/>
    <s v="CA"/>
    <x v="0"/>
    <x v="3"/>
  </r>
  <r>
    <n v="1813"/>
    <s v="US-2017-161193"/>
    <x v="225"/>
    <d v="2017-11-26T00:00:00"/>
    <s v="Standard Class"/>
    <s v="BT-11680"/>
    <s v="Brian Thompson"/>
    <x v="0"/>
    <s v="United States"/>
    <s v="Newark"/>
    <s v="Ohio"/>
    <n v="43055"/>
    <x v="3"/>
    <s v="FUR-FU-10001861"/>
    <x v="0"/>
    <x v="5"/>
    <x v="275"/>
    <n v="77.599999999999994"/>
    <n v="5"/>
    <n v="0.2"/>
    <n v="28.13"/>
    <s v="Profit"/>
    <s v="US"/>
    <x v="1"/>
    <x v="5"/>
  </r>
  <r>
    <n v="1814"/>
    <s v="US-2017-161193"/>
    <x v="225"/>
    <d v="2017-11-26T00:00:00"/>
    <s v="Standard Class"/>
    <s v="BT-11680"/>
    <s v="Brian Thompson"/>
    <x v="0"/>
    <s v="United States"/>
    <s v="Newark"/>
    <s v="Ohio"/>
    <n v="43055"/>
    <x v="3"/>
    <s v="FUR-FU-10000206"/>
    <x v="0"/>
    <x v="5"/>
    <x v="397"/>
    <n v="4.6559999999999997"/>
    <n v="2"/>
    <n v="0.2"/>
    <n v="1.5713999999999999"/>
    <s v="Profit"/>
    <s v="US"/>
    <x v="1"/>
    <x v="5"/>
  </r>
  <r>
    <n v="1815"/>
    <s v="CA-2015-131597"/>
    <x v="471"/>
    <d v="2015-09-18T00:00:00"/>
    <s v="Standard Class"/>
    <s v="SP-20620"/>
    <s v="Stefania Perrino"/>
    <x v="1"/>
    <s v="United States"/>
    <s v="Los Angeles"/>
    <s v="California"/>
    <n v="90045"/>
    <x v="1"/>
    <s v="FUR-TA-10002607"/>
    <x v="0"/>
    <x v="3"/>
    <x v="224"/>
    <n v="170.136"/>
    <n v="3"/>
    <n v="0.2"/>
    <n v="-8.5068000000000001"/>
    <s v="Loss"/>
    <s v="CA"/>
    <x v="0"/>
    <x v="3"/>
  </r>
  <r>
    <n v="1816"/>
    <s v="CA-2015-164833"/>
    <x v="593"/>
    <d v="2015-06-04T00:00:00"/>
    <s v="Same Day"/>
    <s v="LL-16840"/>
    <s v="Lauren Leatherbury"/>
    <x v="0"/>
    <s v="United States"/>
    <s v="Seattle"/>
    <s v="Washington"/>
    <n v="98105"/>
    <x v="1"/>
    <s v="OFF-LA-10000443"/>
    <x v="1"/>
    <x v="2"/>
    <x v="1127"/>
    <n v="7.38"/>
    <n v="2"/>
    <n v="0"/>
    <n v="3.4685999999999999"/>
    <s v="Profit"/>
    <s v="CA"/>
    <x v="0"/>
    <x v="2"/>
  </r>
  <r>
    <n v="1817"/>
    <s v="CA-2015-164833"/>
    <x v="593"/>
    <d v="2015-06-04T00:00:00"/>
    <s v="Same Day"/>
    <s v="LL-16840"/>
    <s v="Lauren Leatherbury"/>
    <x v="0"/>
    <s v="United States"/>
    <s v="Seattle"/>
    <s v="Washington"/>
    <n v="98105"/>
    <x v="1"/>
    <s v="OFF-AR-10004685"/>
    <x v="1"/>
    <x v="6"/>
    <x v="183"/>
    <n v="9.26"/>
    <n v="2"/>
    <n v="0"/>
    <n v="3.0558000000000001"/>
    <s v="Profit"/>
    <s v="CA"/>
    <x v="0"/>
    <x v="6"/>
  </r>
  <r>
    <n v="1818"/>
    <s v="CA-2015-125423"/>
    <x v="350"/>
    <d v="2015-12-15T00:00:00"/>
    <s v="Second Class"/>
    <s v="MC-17575"/>
    <s v="Matt Collins"/>
    <x v="0"/>
    <s v="United States"/>
    <s v="Los Angeles"/>
    <s v="California"/>
    <n v="90036"/>
    <x v="1"/>
    <s v="OFF-LA-10001771"/>
    <x v="1"/>
    <x v="2"/>
    <x v="1128"/>
    <n v="9.9600000000000009"/>
    <n v="2"/>
    <n v="0"/>
    <n v="4.5815999999999999"/>
    <s v="Profit"/>
    <s v="CA"/>
    <x v="0"/>
    <x v="2"/>
  </r>
  <r>
    <n v="1819"/>
    <s v="US-2014-130379"/>
    <x v="594"/>
    <d v="2014-05-29T00:00:00"/>
    <s v="Standard Class"/>
    <s v="JL-15235"/>
    <s v="Janet Lee"/>
    <x v="0"/>
    <s v="United States"/>
    <s v="Chicago"/>
    <s v="Illinois"/>
    <n v="60623"/>
    <x v="2"/>
    <s v="OFF-AP-10001394"/>
    <x v="1"/>
    <x v="9"/>
    <x v="1129"/>
    <n v="75.599999999999994"/>
    <n v="2"/>
    <n v="0.8"/>
    <n v="-166.32"/>
    <s v="Loss"/>
    <s v="US"/>
    <x v="1"/>
    <x v="9"/>
  </r>
  <r>
    <n v="1820"/>
    <s v="US-2014-130379"/>
    <x v="594"/>
    <d v="2014-05-29T00:00:00"/>
    <s v="Standard Class"/>
    <s v="JL-15235"/>
    <s v="Janet Lee"/>
    <x v="0"/>
    <s v="United States"/>
    <s v="Chicago"/>
    <s v="Illinois"/>
    <n v="60623"/>
    <x v="2"/>
    <s v="FUR-FU-10002553"/>
    <x v="0"/>
    <x v="5"/>
    <x v="1130"/>
    <n v="29.32"/>
    <n v="2"/>
    <n v="0.6"/>
    <n v="-24.189"/>
    <s v="Loss"/>
    <s v="US"/>
    <x v="1"/>
    <x v="5"/>
  </r>
  <r>
    <n v="1821"/>
    <s v="CA-2016-168956"/>
    <x v="595"/>
    <d v="2016-02-20T00:00:00"/>
    <s v="Standard Class"/>
    <s v="EA-14035"/>
    <s v="Erin Ashbrook"/>
    <x v="1"/>
    <s v="United States"/>
    <s v="Chicago"/>
    <s v="Illinois"/>
    <n v="60623"/>
    <x v="2"/>
    <s v="OFF-AP-10004233"/>
    <x v="1"/>
    <x v="9"/>
    <x v="1131"/>
    <n v="92.063999999999993"/>
    <n v="6"/>
    <n v="0.8"/>
    <n v="-225.55680000000001"/>
    <s v="Loss"/>
    <s v="CA"/>
    <x v="0"/>
    <x v="9"/>
  </r>
  <r>
    <n v="1822"/>
    <s v="CA-2016-168956"/>
    <x v="595"/>
    <d v="2016-02-20T00:00:00"/>
    <s v="Standard Class"/>
    <s v="EA-14035"/>
    <s v="Erin Ashbrook"/>
    <x v="1"/>
    <s v="United States"/>
    <s v="Chicago"/>
    <s v="Illinois"/>
    <n v="60623"/>
    <x v="2"/>
    <s v="OFF-FA-10000304"/>
    <x v="1"/>
    <x v="13"/>
    <x v="52"/>
    <n v="6.976"/>
    <n v="4"/>
    <n v="0.2"/>
    <n v="1.8311999999999999"/>
    <s v="Profit"/>
    <s v="CA"/>
    <x v="0"/>
    <x v="13"/>
  </r>
  <r>
    <n v="1823"/>
    <s v="CA-2016-168956"/>
    <x v="595"/>
    <d v="2016-02-20T00:00:00"/>
    <s v="Standard Class"/>
    <s v="EA-14035"/>
    <s v="Erin Ashbrook"/>
    <x v="1"/>
    <s v="United States"/>
    <s v="Chicago"/>
    <s v="Illinois"/>
    <n v="60623"/>
    <x v="2"/>
    <s v="FUR-CH-10004754"/>
    <x v="0"/>
    <x v="1"/>
    <x v="1132"/>
    <n v="62.957999999999998"/>
    <n v="3"/>
    <n v="0.3"/>
    <n v="-2.6981999999999999"/>
    <s v="Loss"/>
    <s v="CA"/>
    <x v="0"/>
    <x v="1"/>
  </r>
  <r>
    <n v="1824"/>
    <s v="CA-2016-168956"/>
    <x v="595"/>
    <d v="2016-02-20T00:00:00"/>
    <s v="Standard Class"/>
    <s v="EA-14035"/>
    <s v="Erin Ashbrook"/>
    <x v="1"/>
    <s v="United States"/>
    <s v="Chicago"/>
    <s v="Illinois"/>
    <n v="60623"/>
    <x v="2"/>
    <s v="OFF-PA-10000809"/>
    <x v="1"/>
    <x v="10"/>
    <x v="1133"/>
    <n v="5.1840000000000002"/>
    <n v="1"/>
    <n v="0.2"/>
    <n v="1.8144"/>
    <s v="Profit"/>
    <s v="CA"/>
    <x v="0"/>
    <x v="10"/>
  </r>
  <r>
    <n v="1825"/>
    <s v="CA-2016-167507"/>
    <x v="596"/>
    <d v="2016-12-28T00:00:00"/>
    <s v="Standard Class"/>
    <s v="SA-20830"/>
    <s v="Sue Ann Reed"/>
    <x v="0"/>
    <s v="United States"/>
    <s v="Redmond"/>
    <s v="Oregon"/>
    <n v="97756"/>
    <x v="1"/>
    <s v="OFF-BI-10003694"/>
    <x v="1"/>
    <x v="8"/>
    <x v="858"/>
    <n v="31.32"/>
    <n v="10"/>
    <n v="0.7"/>
    <n v="-25.056000000000001"/>
    <s v="Loss"/>
    <s v="CA"/>
    <x v="0"/>
    <x v="8"/>
  </r>
  <r>
    <n v="1826"/>
    <s v="CA-2016-167507"/>
    <x v="596"/>
    <d v="2016-12-28T00:00:00"/>
    <s v="Standard Class"/>
    <s v="SA-20830"/>
    <s v="Sue Ann Reed"/>
    <x v="0"/>
    <s v="United States"/>
    <s v="Redmond"/>
    <s v="Oregon"/>
    <n v="97756"/>
    <x v="1"/>
    <s v="FUR-FU-10001935"/>
    <x v="0"/>
    <x v="5"/>
    <x v="345"/>
    <n v="11.84"/>
    <n v="4"/>
    <n v="0.2"/>
    <n v="3.1080000000000001"/>
    <s v="Profit"/>
    <s v="CA"/>
    <x v="0"/>
    <x v="5"/>
  </r>
  <r>
    <n v="1827"/>
    <s v="CA-2016-167507"/>
    <x v="596"/>
    <d v="2016-12-28T00:00:00"/>
    <s v="Standard Class"/>
    <s v="SA-20830"/>
    <s v="Sue Ann Reed"/>
    <x v="0"/>
    <s v="United States"/>
    <s v="Redmond"/>
    <s v="Oregon"/>
    <n v="97756"/>
    <x v="1"/>
    <s v="FUR-FU-10002878"/>
    <x v="0"/>
    <x v="5"/>
    <x v="1134"/>
    <n v="22.783999999999999"/>
    <n v="1"/>
    <n v="0.2"/>
    <n v="4.8415999999999997"/>
    <s v="Profit"/>
    <s v="CA"/>
    <x v="0"/>
    <x v="5"/>
  </r>
  <r>
    <n v="1828"/>
    <s v="CA-2016-109344"/>
    <x v="597"/>
    <d v="2016-02-11T00:00:00"/>
    <s v="Second Class"/>
    <s v="CH-12070"/>
    <s v="Cathy Hwang"/>
    <x v="2"/>
    <s v="United States"/>
    <s v="Raleigh"/>
    <s v="North Carolina"/>
    <n v="27604"/>
    <x v="0"/>
    <s v="TEC-PH-10002624"/>
    <x v="2"/>
    <x v="7"/>
    <x v="1135"/>
    <n v="1127.9760000000001"/>
    <n v="3"/>
    <n v="0.2"/>
    <n v="126.8973"/>
    <s v="Profit"/>
    <s v="CA"/>
    <x v="0"/>
    <x v="7"/>
  </r>
  <r>
    <n v="1829"/>
    <s v="US-2015-140851"/>
    <x v="562"/>
    <d v="2015-07-15T00:00:00"/>
    <s v="Second Class"/>
    <s v="ND-18460"/>
    <s v="Neil Ducich"/>
    <x v="1"/>
    <s v="United States"/>
    <s v="Macon"/>
    <s v="Georgia"/>
    <n v="31204"/>
    <x v="0"/>
    <s v="OFF-PA-10000019"/>
    <x v="1"/>
    <x v="10"/>
    <x v="711"/>
    <n v="38.880000000000003"/>
    <n v="6"/>
    <n v="0"/>
    <n v="18.662400000000002"/>
    <s v="Profit"/>
    <s v="US"/>
    <x v="1"/>
    <x v="10"/>
  </r>
  <r>
    <n v="1830"/>
    <s v="CA-2014-103373"/>
    <x v="598"/>
    <d v="2014-05-24T00:00:00"/>
    <s v="Standard Class"/>
    <s v="BS-11755"/>
    <s v="Bruce Stewart"/>
    <x v="0"/>
    <s v="United States"/>
    <s v="Cleveland"/>
    <s v="Ohio"/>
    <n v="44105"/>
    <x v="3"/>
    <s v="TEC-PH-10002885"/>
    <x v="2"/>
    <x v="7"/>
    <x v="1136"/>
    <n v="779.79600000000005"/>
    <n v="2"/>
    <n v="0.4"/>
    <n v="-168.95580000000001"/>
    <s v="Loss"/>
    <s v="CA"/>
    <x v="0"/>
    <x v="7"/>
  </r>
  <r>
    <n v="1831"/>
    <s v="CA-2017-145884"/>
    <x v="208"/>
    <d v="2017-10-21T00:00:00"/>
    <s v="Same Day"/>
    <s v="SL-20155"/>
    <s v="Sara Luxemburg"/>
    <x v="2"/>
    <s v="United States"/>
    <s v="Muskogee"/>
    <s v="Oklahoma"/>
    <n v="74403"/>
    <x v="2"/>
    <s v="TEC-PH-10000895"/>
    <x v="2"/>
    <x v="7"/>
    <x v="1137"/>
    <n v="1439.92"/>
    <n v="8"/>
    <n v="0"/>
    <n v="374.37920000000003"/>
    <s v="Profit"/>
    <s v="CA"/>
    <x v="0"/>
    <x v="7"/>
  </r>
  <r>
    <n v="1832"/>
    <s v="CA-2017-145884"/>
    <x v="208"/>
    <d v="2017-10-21T00:00:00"/>
    <s v="Same Day"/>
    <s v="SL-20155"/>
    <s v="Sara Luxemburg"/>
    <x v="2"/>
    <s v="United States"/>
    <s v="Muskogee"/>
    <s v="Oklahoma"/>
    <n v="74403"/>
    <x v="2"/>
    <s v="FUR-TA-10002356"/>
    <x v="0"/>
    <x v="3"/>
    <x v="735"/>
    <n v="262.11"/>
    <n v="1"/>
    <n v="0"/>
    <n v="62.906399999999998"/>
    <s v="Profit"/>
    <s v="CA"/>
    <x v="0"/>
    <x v="3"/>
  </r>
  <r>
    <n v="1833"/>
    <s v="CA-2015-131422"/>
    <x v="599"/>
    <d v="2015-11-09T00:00:00"/>
    <s v="Standard Class"/>
    <s v="GB-14530"/>
    <s v="George Bell"/>
    <x v="1"/>
    <s v="United States"/>
    <s v="Monroe"/>
    <s v="North Carolina"/>
    <n v="28110"/>
    <x v="0"/>
    <s v="FUR-CH-10001270"/>
    <x v="0"/>
    <x v="1"/>
    <x v="860"/>
    <n v="207"/>
    <n v="3"/>
    <n v="0.2"/>
    <n v="25.875"/>
    <s v="Profit"/>
    <s v="CA"/>
    <x v="0"/>
    <x v="1"/>
  </r>
  <r>
    <n v="1834"/>
    <s v="CA-2017-162691"/>
    <x v="378"/>
    <d v="2017-08-07T00:00:00"/>
    <s v="Standard Class"/>
    <s v="AS-10045"/>
    <s v="Aaron Smayling"/>
    <x v="1"/>
    <s v="United States"/>
    <s v="Austin"/>
    <s v="Texas"/>
    <n v="78745"/>
    <x v="2"/>
    <s v="TEC-MA-10000488"/>
    <x v="2"/>
    <x v="15"/>
    <x v="1138"/>
    <n v="1439.982"/>
    <n v="3"/>
    <n v="0.4"/>
    <n v="-263.99669999999998"/>
    <s v="Loss"/>
    <s v="CA"/>
    <x v="0"/>
    <x v="15"/>
  </r>
  <r>
    <n v="1835"/>
    <s v="CA-2017-162691"/>
    <x v="378"/>
    <d v="2017-08-07T00:00:00"/>
    <s v="Standard Class"/>
    <s v="AS-10045"/>
    <s v="Aaron Smayling"/>
    <x v="1"/>
    <s v="United States"/>
    <s v="Austin"/>
    <s v="Texas"/>
    <n v="78745"/>
    <x v="2"/>
    <s v="OFF-PA-10003729"/>
    <x v="1"/>
    <x v="10"/>
    <x v="1139"/>
    <n v="36.287999999999997"/>
    <n v="7"/>
    <n v="0.2"/>
    <n v="12.700799999999999"/>
    <s v="Profit"/>
    <s v="CA"/>
    <x v="0"/>
    <x v="10"/>
  </r>
  <r>
    <n v="1836"/>
    <s v="CA-2014-141278"/>
    <x v="261"/>
    <d v="2014-06-24T00:00:00"/>
    <s v="First Class"/>
    <s v="RM-19375"/>
    <s v="Raymond Messe"/>
    <x v="0"/>
    <s v="United States"/>
    <s v="Meriden"/>
    <s v="Connecticut"/>
    <n v="6450"/>
    <x v="3"/>
    <s v="OFF-AR-10003056"/>
    <x v="1"/>
    <x v="6"/>
    <x v="18"/>
    <n v="21.4"/>
    <n v="5"/>
    <n v="0"/>
    <n v="6.2060000000000004"/>
    <s v="Profit"/>
    <s v="CA"/>
    <x v="0"/>
    <x v="6"/>
  </r>
  <r>
    <n v="1837"/>
    <s v="CA-2017-122693"/>
    <x v="600"/>
    <d v="2017-02-21T00:00:00"/>
    <s v="Second Class"/>
    <s v="NH-18610"/>
    <s v="Nicole Hansen"/>
    <x v="1"/>
    <s v="United States"/>
    <s v="Roswell"/>
    <s v="Georgia"/>
    <n v="30076"/>
    <x v="0"/>
    <s v="OFF-AP-10002518"/>
    <x v="1"/>
    <x v="9"/>
    <x v="160"/>
    <n v="1245.8599999999999"/>
    <n v="7"/>
    <n v="0"/>
    <n v="361.29939999999999"/>
    <s v="Profit"/>
    <s v="CA"/>
    <x v="0"/>
    <x v="9"/>
  </r>
  <r>
    <n v="1838"/>
    <s v="CA-2014-117345"/>
    <x v="601"/>
    <d v="2014-08-05T00:00:00"/>
    <s v="Standard Class"/>
    <s v="BF-10975"/>
    <s v="Barbara Fisher"/>
    <x v="1"/>
    <s v="United States"/>
    <s v="Charlotte"/>
    <s v="North Carolina"/>
    <n v="28205"/>
    <x v="0"/>
    <s v="OFF-LA-10000240"/>
    <x v="1"/>
    <x v="2"/>
    <x v="2"/>
    <n v="17.544"/>
    <n v="3"/>
    <n v="0.2"/>
    <n v="5.9211"/>
    <s v="Profit"/>
    <s v="CA"/>
    <x v="0"/>
    <x v="2"/>
  </r>
  <r>
    <n v="1839"/>
    <s v="CA-2014-117345"/>
    <x v="601"/>
    <d v="2014-08-05T00:00:00"/>
    <s v="Standard Class"/>
    <s v="BF-10975"/>
    <s v="Barbara Fisher"/>
    <x v="1"/>
    <s v="United States"/>
    <s v="Charlotte"/>
    <s v="North Carolina"/>
    <n v="28205"/>
    <x v="0"/>
    <s v="FUR-FU-10000629"/>
    <x v="0"/>
    <x v="5"/>
    <x v="93"/>
    <n v="44.128"/>
    <n v="4"/>
    <n v="0.2"/>
    <n v="12.135199999999999"/>
    <s v="Profit"/>
    <s v="CA"/>
    <x v="0"/>
    <x v="5"/>
  </r>
  <r>
    <n v="1840"/>
    <s v="CA-2014-117345"/>
    <x v="601"/>
    <d v="2014-08-05T00:00:00"/>
    <s v="Standard Class"/>
    <s v="BF-10975"/>
    <s v="Barbara Fisher"/>
    <x v="1"/>
    <s v="United States"/>
    <s v="Charlotte"/>
    <s v="North Carolina"/>
    <n v="28205"/>
    <x v="0"/>
    <s v="OFF-AP-10001005"/>
    <x v="1"/>
    <x v="9"/>
    <x v="1140"/>
    <n v="62.92"/>
    <n v="1"/>
    <n v="0.2"/>
    <n v="10.224500000000001"/>
    <s v="Profit"/>
    <s v="CA"/>
    <x v="0"/>
    <x v="9"/>
  </r>
  <r>
    <n v="1841"/>
    <s v="CA-2014-117345"/>
    <x v="601"/>
    <d v="2014-08-05T00:00:00"/>
    <s v="Standard Class"/>
    <s v="BF-10975"/>
    <s v="Barbara Fisher"/>
    <x v="1"/>
    <s v="United States"/>
    <s v="Charlotte"/>
    <s v="North Carolina"/>
    <n v="28205"/>
    <x v="0"/>
    <s v="OFF-PA-10002377"/>
    <x v="1"/>
    <x v="10"/>
    <x v="127"/>
    <n v="78.304000000000002"/>
    <n v="2"/>
    <n v="0.2"/>
    <n v="29.364000000000001"/>
    <s v="Profit"/>
    <s v="CA"/>
    <x v="0"/>
    <x v="10"/>
  </r>
  <r>
    <n v="1842"/>
    <s v="CA-2016-157763"/>
    <x v="427"/>
    <d v="2016-07-23T00:00:00"/>
    <s v="Standard Class"/>
    <s v="KH-16330"/>
    <s v="Katharine Harms"/>
    <x v="1"/>
    <s v="United States"/>
    <s v="Bowling Green"/>
    <s v="Kentucky"/>
    <n v="42104"/>
    <x v="0"/>
    <s v="FUR-CH-10000988"/>
    <x v="0"/>
    <x v="1"/>
    <x v="1141"/>
    <n v="140.81"/>
    <n v="1"/>
    <n v="0"/>
    <n v="39.4268"/>
    <s v="Profit"/>
    <s v="CA"/>
    <x v="0"/>
    <x v="1"/>
  </r>
  <r>
    <n v="1843"/>
    <s v="CA-2015-135391"/>
    <x v="97"/>
    <d v="2015-02-11T00:00:00"/>
    <s v="Second Class"/>
    <s v="FA-14230"/>
    <s v="Frank Atkinson"/>
    <x v="1"/>
    <s v="United States"/>
    <s v="San Antonio"/>
    <s v="Texas"/>
    <n v="78207"/>
    <x v="2"/>
    <s v="OFF-LA-10001074"/>
    <x v="1"/>
    <x v="2"/>
    <x v="300"/>
    <n v="40.095999999999997"/>
    <n v="4"/>
    <n v="0.2"/>
    <n v="13.532400000000001"/>
    <s v="Profit"/>
    <s v="CA"/>
    <x v="0"/>
    <x v="2"/>
  </r>
  <r>
    <n v="1844"/>
    <s v="CA-2015-135391"/>
    <x v="97"/>
    <d v="2015-02-11T00:00:00"/>
    <s v="Second Class"/>
    <s v="FA-14230"/>
    <s v="Frank Atkinson"/>
    <x v="1"/>
    <s v="United States"/>
    <s v="San Antonio"/>
    <s v="Texas"/>
    <n v="78207"/>
    <x v="2"/>
    <s v="FUR-FU-10001986"/>
    <x v="0"/>
    <x v="5"/>
    <x v="1142"/>
    <n v="40.783999999999999"/>
    <n v="2"/>
    <n v="0.6"/>
    <n v="-30.588000000000001"/>
    <s v="Loss"/>
    <s v="CA"/>
    <x v="0"/>
    <x v="5"/>
  </r>
  <r>
    <n v="1845"/>
    <s v="US-2017-113852"/>
    <x v="570"/>
    <d v="2017-08-02T00:00:00"/>
    <s v="Standard Class"/>
    <s v="GW-14605"/>
    <s v="Giulietta Weimer"/>
    <x v="0"/>
    <s v="United States"/>
    <s v="Seattle"/>
    <s v="Washington"/>
    <n v="98115"/>
    <x v="1"/>
    <s v="TEC-AC-10003027"/>
    <x v="2"/>
    <x v="11"/>
    <x v="25"/>
    <n v="90.57"/>
    <n v="3"/>
    <n v="0"/>
    <n v="11.774100000000001"/>
    <s v="Profit"/>
    <s v="US"/>
    <x v="1"/>
    <x v="11"/>
  </r>
  <r>
    <n v="1846"/>
    <s v="US-2017-158512"/>
    <x v="602"/>
    <d v="2017-01-17T00:00:00"/>
    <s v="Second Class"/>
    <s v="DA-13450"/>
    <s v="Dianna Arnett"/>
    <x v="2"/>
    <s v="United States"/>
    <s v="Washington"/>
    <s v="District of Columbia"/>
    <n v="20016"/>
    <x v="3"/>
    <s v="OFF-PA-10001804"/>
    <x v="1"/>
    <x v="10"/>
    <x v="129"/>
    <n v="40.08"/>
    <n v="6"/>
    <n v="0"/>
    <n v="19.238399999999999"/>
    <s v="Profit"/>
    <s v="US"/>
    <x v="1"/>
    <x v="10"/>
  </r>
  <r>
    <n v="1847"/>
    <s v="US-2017-158512"/>
    <x v="602"/>
    <d v="2017-01-17T00:00:00"/>
    <s v="Second Class"/>
    <s v="DA-13450"/>
    <s v="Dianna Arnett"/>
    <x v="2"/>
    <s v="United States"/>
    <s v="Washington"/>
    <s v="District of Columbia"/>
    <n v="20016"/>
    <x v="3"/>
    <s v="FUR-FU-10004973"/>
    <x v="0"/>
    <x v="5"/>
    <x v="1143"/>
    <n v="37.68"/>
    <n v="2"/>
    <n v="0"/>
    <n v="15.8256"/>
    <s v="Profit"/>
    <s v="US"/>
    <x v="1"/>
    <x v="5"/>
  </r>
  <r>
    <n v="1848"/>
    <s v="CA-2017-128370"/>
    <x v="18"/>
    <d v="2017-09-10T00:00:00"/>
    <s v="Same Day"/>
    <s v="FH-14275"/>
    <s v="Frank Hawley"/>
    <x v="1"/>
    <s v="United States"/>
    <s v="Los Angeles"/>
    <s v="California"/>
    <n v="90004"/>
    <x v="1"/>
    <s v="FUR-CH-10002602"/>
    <x v="0"/>
    <x v="1"/>
    <x v="291"/>
    <n v="362.35199999999998"/>
    <n v="3"/>
    <n v="0.2"/>
    <n v="27.176400000000001"/>
    <s v="Profit"/>
    <s v="CA"/>
    <x v="0"/>
    <x v="1"/>
  </r>
  <r>
    <n v="1849"/>
    <s v="CA-2017-128370"/>
    <x v="18"/>
    <d v="2017-09-10T00:00:00"/>
    <s v="Same Day"/>
    <s v="FH-14275"/>
    <s v="Frank Hawley"/>
    <x v="1"/>
    <s v="United States"/>
    <s v="Los Angeles"/>
    <s v="California"/>
    <n v="90004"/>
    <x v="1"/>
    <s v="OFF-BI-10004140"/>
    <x v="1"/>
    <x v="8"/>
    <x v="307"/>
    <n v="7.1840000000000002"/>
    <n v="2"/>
    <n v="0.2"/>
    <n v="2.2450000000000001"/>
    <s v="Profit"/>
    <s v="CA"/>
    <x v="0"/>
    <x v="8"/>
  </r>
  <r>
    <n v="1850"/>
    <s v="CA-2015-160472"/>
    <x v="603"/>
    <d v="2015-07-25T00:00:00"/>
    <s v="Second Class"/>
    <s v="RK-19300"/>
    <s v="Ralph Kennedy"/>
    <x v="0"/>
    <s v="United States"/>
    <s v="South Bend"/>
    <s v="Indiana"/>
    <n v="46614"/>
    <x v="2"/>
    <s v="OFF-ST-10000464"/>
    <x v="1"/>
    <x v="4"/>
    <x v="1144"/>
    <n v="34.76"/>
    <n v="1"/>
    <n v="0"/>
    <n v="9.7327999999999992"/>
    <s v="Profit"/>
    <s v="CA"/>
    <x v="0"/>
    <x v="4"/>
  </r>
  <r>
    <n v="1851"/>
    <s v="CA-2015-160472"/>
    <x v="603"/>
    <d v="2015-07-25T00:00:00"/>
    <s v="Second Class"/>
    <s v="RK-19300"/>
    <s v="Ralph Kennedy"/>
    <x v="0"/>
    <s v="United States"/>
    <s v="South Bend"/>
    <s v="Indiana"/>
    <n v="46614"/>
    <x v="2"/>
    <s v="TEC-AC-10002253"/>
    <x v="2"/>
    <x v="11"/>
    <x v="577"/>
    <n v="831.2"/>
    <n v="5"/>
    <n v="0"/>
    <n v="124.68"/>
    <s v="Profit"/>
    <s v="CA"/>
    <x v="0"/>
    <x v="11"/>
  </r>
  <r>
    <n v="1852"/>
    <s v="CA-2015-160472"/>
    <x v="603"/>
    <d v="2015-07-25T00:00:00"/>
    <s v="Second Class"/>
    <s v="RK-19300"/>
    <s v="Ralph Kennedy"/>
    <x v="0"/>
    <s v="United States"/>
    <s v="South Bend"/>
    <s v="Indiana"/>
    <n v="46614"/>
    <x v="2"/>
    <s v="OFF-PA-10000528"/>
    <x v="1"/>
    <x v="10"/>
    <x v="1145"/>
    <n v="26.4"/>
    <n v="5"/>
    <n v="0"/>
    <n v="11.88"/>
    <s v="Profit"/>
    <s v="CA"/>
    <x v="0"/>
    <x v="10"/>
  </r>
  <r>
    <n v="1853"/>
    <s v="CA-2015-160472"/>
    <x v="603"/>
    <d v="2015-07-25T00:00:00"/>
    <s v="Second Class"/>
    <s v="RK-19300"/>
    <s v="Ralph Kennedy"/>
    <x v="0"/>
    <s v="United States"/>
    <s v="South Bend"/>
    <s v="Indiana"/>
    <n v="46614"/>
    <x v="2"/>
    <s v="OFF-EN-10000483"/>
    <x v="1"/>
    <x v="12"/>
    <x v="374"/>
    <n v="106.75"/>
    <n v="7"/>
    <n v="0"/>
    <n v="49.104999999999997"/>
    <s v="Profit"/>
    <s v="CA"/>
    <x v="0"/>
    <x v="12"/>
  </r>
  <r>
    <n v="1854"/>
    <s v="CA-2015-160472"/>
    <x v="603"/>
    <d v="2015-07-25T00:00:00"/>
    <s v="Second Class"/>
    <s v="RK-19300"/>
    <s v="Ralph Kennedy"/>
    <x v="0"/>
    <s v="United States"/>
    <s v="South Bend"/>
    <s v="Indiana"/>
    <n v="46614"/>
    <x v="2"/>
    <s v="OFF-PA-10003129"/>
    <x v="1"/>
    <x v="10"/>
    <x v="1146"/>
    <n v="97.82"/>
    <n v="2"/>
    <n v="0"/>
    <n v="45.9754"/>
    <s v="Profit"/>
    <s v="CA"/>
    <x v="0"/>
    <x v="10"/>
  </r>
  <r>
    <n v="1855"/>
    <s v="CA-2015-160472"/>
    <x v="603"/>
    <d v="2015-07-25T00:00:00"/>
    <s v="Second Class"/>
    <s v="RK-19300"/>
    <s v="Ralph Kennedy"/>
    <x v="0"/>
    <s v="United States"/>
    <s v="South Bend"/>
    <s v="Indiana"/>
    <n v="46614"/>
    <x v="2"/>
    <s v="OFF-ST-10003442"/>
    <x v="1"/>
    <x v="4"/>
    <x v="86"/>
    <n v="141.4"/>
    <n v="5"/>
    <n v="0"/>
    <n v="38.177999999999997"/>
    <s v="Profit"/>
    <s v="CA"/>
    <x v="0"/>
    <x v="4"/>
  </r>
  <r>
    <n v="1856"/>
    <s v="CA-2014-114643"/>
    <x v="604"/>
    <d v="2014-06-17T00:00:00"/>
    <s v="Standard Class"/>
    <s v="FM-14215"/>
    <s v="Filia McAdams"/>
    <x v="1"/>
    <s v="United States"/>
    <s v="Los Angeles"/>
    <s v="California"/>
    <n v="90032"/>
    <x v="1"/>
    <s v="OFF-AR-10003631"/>
    <x v="1"/>
    <x v="6"/>
    <x v="772"/>
    <n v="14.52"/>
    <n v="3"/>
    <n v="0"/>
    <n v="4.7915999999999999"/>
    <s v="Profit"/>
    <s v="CA"/>
    <x v="0"/>
    <x v="6"/>
  </r>
  <r>
    <n v="1857"/>
    <s v="US-2017-158218"/>
    <x v="605"/>
    <d v="2017-05-15T00:00:00"/>
    <s v="Second Class"/>
    <s v="AC-10420"/>
    <s v="Alyssa Crouse"/>
    <x v="1"/>
    <s v="United States"/>
    <s v="Houston"/>
    <s v="Texas"/>
    <n v="77041"/>
    <x v="2"/>
    <s v="OFF-ST-10000563"/>
    <x v="1"/>
    <x v="4"/>
    <x v="903"/>
    <n v="127.92"/>
    <n v="5"/>
    <n v="0.2"/>
    <n v="-15.99"/>
    <s v="Loss"/>
    <s v="US"/>
    <x v="1"/>
    <x v="4"/>
  </r>
  <r>
    <n v="1858"/>
    <s v="US-2017-158218"/>
    <x v="605"/>
    <d v="2017-05-15T00:00:00"/>
    <s v="Second Class"/>
    <s v="AC-10420"/>
    <s v="Alyssa Crouse"/>
    <x v="1"/>
    <s v="United States"/>
    <s v="Houston"/>
    <s v="Texas"/>
    <n v="77041"/>
    <x v="2"/>
    <s v="OFF-BI-10002133"/>
    <x v="1"/>
    <x v="8"/>
    <x v="1147"/>
    <n v="34.24"/>
    <n v="4"/>
    <n v="0.8"/>
    <n v="-53.072000000000003"/>
    <s v="Loss"/>
    <s v="US"/>
    <x v="1"/>
    <x v="8"/>
  </r>
  <r>
    <n v="1859"/>
    <s v="CA-2015-121608"/>
    <x v="37"/>
    <d v="2015-09-05T00:00:00"/>
    <s v="First Class"/>
    <s v="JB-15400"/>
    <s v="Jennifer Braxton"/>
    <x v="1"/>
    <s v="United States"/>
    <s v="Bristol"/>
    <s v="Connecticut"/>
    <n v="6010"/>
    <x v="3"/>
    <s v="OFF-AP-10002311"/>
    <x v="1"/>
    <x v="9"/>
    <x v="14"/>
    <n v="137.62"/>
    <n v="2"/>
    <n v="0"/>
    <n v="60.552799999999998"/>
    <s v="Profit"/>
    <s v="CA"/>
    <x v="0"/>
    <x v="9"/>
  </r>
  <r>
    <n v="1860"/>
    <s v="CA-2015-121608"/>
    <x v="37"/>
    <d v="2015-09-05T00:00:00"/>
    <s v="First Class"/>
    <s v="JB-15400"/>
    <s v="Jennifer Braxton"/>
    <x v="1"/>
    <s v="United States"/>
    <s v="Bristol"/>
    <s v="Connecticut"/>
    <n v="6010"/>
    <x v="3"/>
    <s v="TEC-PH-10004959"/>
    <x v="2"/>
    <x v="7"/>
    <x v="1148"/>
    <n v="100.49"/>
    <n v="1"/>
    <n v="0"/>
    <n v="25.122499999999999"/>
    <s v="Profit"/>
    <s v="CA"/>
    <x v="0"/>
    <x v="7"/>
  </r>
  <r>
    <n v="1861"/>
    <s v="US-2017-121251"/>
    <x v="606"/>
    <d v="2017-03-27T00:00:00"/>
    <s v="First Class"/>
    <s v="GM-14440"/>
    <s v="Gary McGarr"/>
    <x v="0"/>
    <s v="United States"/>
    <s v="New York City"/>
    <s v="New York"/>
    <n v="10009"/>
    <x v="3"/>
    <s v="FUR-BO-10001918"/>
    <x v="0"/>
    <x v="0"/>
    <x v="1149"/>
    <n v="257.56799999999998"/>
    <n v="2"/>
    <n v="0.2"/>
    <n v="-28.976400000000002"/>
    <s v="Loss"/>
    <s v="US"/>
    <x v="1"/>
    <x v="0"/>
  </r>
  <r>
    <n v="1862"/>
    <s v="US-2017-121251"/>
    <x v="606"/>
    <d v="2017-03-27T00:00:00"/>
    <s v="First Class"/>
    <s v="GM-14440"/>
    <s v="Gary McGarr"/>
    <x v="0"/>
    <s v="United States"/>
    <s v="New York City"/>
    <s v="New York"/>
    <n v="10009"/>
    <x v="3"/>
    <s v="TEC-PH-10004896"/>
    <x v="2"/>
    <x v="7"/>
    <x v="174"/>
    <n v="119.96"/>
    <n v="4"/>
    <n v="0"/>
    <n v="33.588799999999999"/>
    <s v="Profit"/>
    <s v="US"/>
    <x v="1"/>
    <x v="7"/>
  </r>
  <r>
    <n v="1863"/>
    <s v="CA-2014-151078"/>
    <x v="607"/>
    <d v="2014-11-12T00:00:00"/>
    <s v="Same Day"/>
    <s v="RF-19840"/>
    <s v="Roy Franzˆsisch"/>
    <x v="0"/>
    <s v="United States"/>
    <s v="San Antonio"/>
    <s v="Texas"/>
    <n v="78207"/>
    <x v="2"/>
    <s v="OFF-ST-10001328"/>
    <x v="1"/>
    <x v="4"/>
    <x v="178"/>
    <n v="49.631999999999998"/>
    <n v="4"/>
    <n v="0.2"/>
    <n v="4.9631999999999996"/>
    <s v="Profit"/>
    <s v="CA"/>
    <x v="0"/>
    <x v="4"/>
  </r>
  <r>
    <n v="1864"/>
    <s v="US-2016-100839"/>
    <x v="63"/>
    <d v="2016-10-17T00:00:00"/>
    <s v="Standard Class"/>
    <s v="NC-18625"/>
    <s v="Noah Childs"/>
    <x v="1"/>
    <s v="United States"/>
    <s v="Aurora"/>
    <s v="Colorado"/>
    <n v="80013"/>
    <x v="1"/>
    <s v="FUR-TA-10004575"/>
    <x v="0"/>
    <x v="3"/>
    <x v="309"/>
    <n v="727.45"/>
    <n v="5"/>
    <n v="0.5"/>
    <n v="-465.56799999999998"/>
    <s v="Loss"/>
    <s v="US"/>
    <x v="1"/>
    <x v="3"/>
  </r>
  <r>
    <n v="1865"/>
    <s v="US-2016-100839"/>
    <x v="63"/>
    <d v="2016-10-17T00:00:00"/>
    <s v="Standard Class"/>
    <s v="NC-18625"/>
    <s v="Noah Childs"/>
    <x v="1"/>
    <s v="United States"/>
    <s v="Aurora"/>
    <s v="Colorado"/>
    <n v="80013"/>
    <x v="1"/>
    <s v="FUR-FU-10001617"/>
    <x v="0"/>
    <x v="5"/>
    <x v="1150"/>
    <n v="24.96"/>
    <n v="3"/>
    <n v="0.2"/>
    <n v="4.3680000000000003"/>
    <s v="Profit"/>
    <s v="US"/>
    <x v="1"/>
    <x v="5"/>
  </r>
  <r>
    <n v="1866"/>
    <s v="US-2017-116659"/>
    <x v="105"/>
    <d v="2017-11-12T00:00:00"/>
    <s v="Same Day"/>
    <s v="NG-18355"/>
    <s v="Nat Gilpin"/>
    <x v="1"/>
    <s v="United States"/>
    <s v="Newark"/>
    <s v="Ohio"/>
    <n v="43055"/>
    <x v="3"/>
    <s v="TEC-PH-10002824"/>
    <x v="2"/>
    <x v="7"/>
    <x v="1151"/>
    <n v="370.78199999999998"/>
    <n v="3"/>
    <n v="0.4"/>
    <n v="-92.695499999999996"/>
    <s v="Loss"/>
    <s v="US"/>
    <x v="1"/>
    <x v="7"/>
  </r>
  <r>
    <n v="1867"/>
    <s v="CA-2017-118857"/>
    <x v="4"/>
    <d v="2017-04-18T00:00:00"/>
    <s v="First Class"/>
    <s v="AH-10075"/>
    <s v="Adam Hart"/>
    <x v="1"/>
    <s v="United States"/>
    <s v="Henderson"/>
    <s v="Nevada"/>
    <n v="89015"/>
    <x v="1"/>
    <s v="FUR-FU-10004460"/>
    <x v="0"/>
    <x v="5"/>
    <x v="793"/>
    <n v="196.45"/>
    <n v="5"/>
    <n v="0"/>
    <n v="70.721999999999994"/>
    <s v="Profit"/>
    <s v="CA"/>
    <x v="0"/>
    <x v="5"/>
  </r>
  <r>
    <n v="1868"/>
    <s v="CA-2015-127110"/>
    <x v="608"/>
    <d v="2015-07-01T00:00:00"/>
    <s v="Standard Class"/>
    <s v="CH-12070"/>
    <s v="Cathy Hwang"/>
    <x v="2"/>
    <s v="United States"/>
    <s v="Philadelphia"/>
    <s v="Pennsylvania"/>
    <n v="19143"/>
    <x v="3"/>
    <s v="OFF-PA-10003309"/>
    <x v="1"/>
    <x v="10"/>
    <x v="1152"/>
    <n v="31.103999999999999"/>
    <n v="6"/>
    <n v="0.2"/>
    <n v="10.8864"/>
    <s v="Profit"/>
    <s v="CA"/>
    <x v="0"/>
    <x v="10"/>
  </r>
  <r>
    <n v="1869"/>
    <s v="CA-2015-127110"/>
    <x v="608"/>
    <d v="2015-07-01T00:00:00"/>
    <s v="Standard Class"/>
    <s v="CH-12070"/>
    <s v="Cathy Hwang"/>
    <x v="2"/>
    <s v="United States"/>
    <s v="Philadelphia"/>
    <s v="Pennsylvania"/>
    <n v="19143"/>
    <x v="3"/>
    <s v="OFF-ST-10002554"/>
    <x v="1"/>
    <x v="4"/>
    <x v="1153"/>
    <n v="78.256"/>
    <n v="2"/>
    <n v="0.2"/>
    <n v="-17.607600000000001"/>
    <s v="Loss"/>
    <s v="CA"/>
    <x v="0"/>
    <x v="4"/>
  </r>
  <r>
    <n v="1870"/>
    <s v="CA-2016-148201"/>
    <x v="370"/>
    <d v="2016-08-29T00:00:00"/>
    <s v="Second Class"/>
    <s v="CC-12145"/>
    <s v="Charles Crestani"/>
    <x v="0"/>
    <s v="United States"/>
    <s v="Seattle"/>
    <s v="Washington"/>
    <n v="98103"/>
    <x v="1"/>
    <s v="OFF-PA-10000019"/>
    <x v="1"/>
    <x v="10"/>
    <x v="711"/>
    <n v="6.48"/>
    <n v="1"/>
    <n v="0"/>
    <n v="3.1103999999999998"/>
    <s v="Profit"/>
    <s v="CA"/>
    <x v="0"/>
    <x v="10"/>
  </r>
  <r>
    <n v="1871"/>
    <s v="CA-2014-116932"/>
    <x v="609"/>
    <d v="2014-07-25T00:00:00"/>
    <s v="Standard Class"/>
    <s v="ME-18010"/>
    <s v="Michelle Ellison"/>
    <x v="1"/>
    <s v="United States"/>
    <s v="San Francisco"/>
    <s v="California"/>
    <n v="94122"/>
    <x v="1"/>
    <s v="OFF-AR-10002067"/>
    <x v="1"/>
    <x v="6"/>
    <x v="1154"/>
    <n v="99.2"/>
    <n v="5"/>
    <n v="0"/>
    <n v="25.792000000000002"/>
    <s v="Profit"/>
    <s v="CA"/>
    <x v="0"/>
    <x v="6"/>
  </r>
  <r>
    <n v="1872"/>
    <s v="CA-2014-116932"/>
    <x v="609"/>
    <d v="2014-07-25T00:00:00"/>
    <s v="Standard Class"/>
    <s v="ME-18010"/>
    <s v="Michelle Ellison"/>
    <x v="1"/>
    <s v="United States"/>
    <s v="San Francisco"/>
    <s v="California"/>
    <n v="94122"/>
    <x v="1"/>
    <s v="FUR-CH-10001215"/>
    <x v="0"/>
    <x v="1"/>
    <x v="445"/>
    <n v="801.56799999999998"/>
    <n v="2"/>
    <n v="0.2"/>
    <n v="50.097999999999999"/>
    <s v="Profit"/>
    <s v="CA"/>
    <x v="0"/>
    <x v="1"/>
  </r>
  <r>
    <n v="1873"/>
    <s v="CA-2014-116932"/>
    <x v="609"/>
    <d v="2014-07-25T00:00:00"/>
    <s v="Standard Class"/>
    <s v="ME-18010"/>
    <s v="Michelle Ellison"/>
    <x v="1"/>
    <s v="United States"/>
    <s v="San Francisco"/>
    <s v="California"/>
    <n v="94122"/>
    <x v="1"/>
    <s v="FUR-TA-10004175"/>
    <x v="0"/>
    <x v="3"/>
    <x v="1155"/>
    <n v="272.84800000000001"/>
    <n v="1"/>
    <n v="0.2"/>
    <n v="27.284800000000001"/>
    <s v="Profit"/>
    <s v="CA"/>
    <x v="0"/>
    <x v="3"/>
  </r>
  <r>
    <n v="1874"/>
    <s v="CA-2017-142888"/>
    <x v="610"/>
    <d v="2017-11-25T00:00:00"/>
    <s v="Standard Class"/>
    <s v="BP-11230"/>
    <s v="Benjamin Patterson"/>
    <x v="0"/>
    <s v="United States"/>
    <s v="Spokane"/>
    <s v="Washington"/>
    <n v="99207"/>
    <x v="1"/>
    <s v="FUR-TA-10004767"/>
    <x v="0"/>
    <x v="3"/>
    <x v="1156"/>
    <n v="70.98"/>
    <n v="1"/>
    <n v="0"/>
    <n v="20.584199999999999"/>
    <s v="Profit"/>
    <s v="CA"/>
    <x v="0"/>
    <x v="3"/>
  </r>
  <r>
    <n v="1875"/>
    <s v="CA-2014-147914"/>
    <x v="611"/>
    <d v="2014-06-09T00:00:00"/>
    <s v="Standard Class"/>
    <s v="MP-17470"/>
    <s v="Mark Packer"/>
    <x v="2"/>
    <s v="United States"/>
    <s v="Columbus"/>
    <s v="Ohio"/>
    <n v="43229"/>
    <x v="3"/>
    <s v="OFF-PA-10001685"/>
    <x v="1"/>
    <x v="10"/>
    <x v="33"/>
    <n v="16.224"/>
    <n v="2"/>
    <n v="0.2"/>
    <n v="5.8811999999999998"/>
    <s v="Profit"/>
    <s v="CA"/>
    <x v="0"/>
    <x v="10"/>
  </r>
  <r>
    <n v="1876"/>
    <s v="US-2016-112977"/>
    <x v="612"/>
    <d v="2016-03-16T00:00:00"/>
    <s v="Standard Class"/>
    <s v="CJ-12010"/>
    <s v="Caroline Jumper"/>
    <x v="0"/>
    <s v="United States"/>
    <s v="Long Beach"/>
    <s v="New York"/>
    <n v="11561"/>
    <x v="3"/>
    <s v="FUR-BO-10003272"/>
    <x v="0"/>
    <x v="0"/>
    <x v="587"/>
    <n v="176.78399999999999"/>
    <n v="1"/>
    <n v="0.2"/>
    <n v="-22.097999999999999"/>
    <s v="Loss"/>
    <s v="US"/>
    <x v="1"/>
    <x v="0"/>
  </r>
  <r>
    <n v="1877"/>
    <s v="CA-2017-112039"/>
    <x v="613"/>
    <d v="2017-03-29T00:00:00"/>
    <s v="Standard Class"/>
    <s v="JC-15775"/>
    <s v="John Castell"/>
    <x v="0"/>
    <s v="United States"/>
    <s v="San Antonio"/>
    <s v="Texas"/>
    <n v="78207"/>
    <x v="2"/>
    <s v="TEC-PH-10000984"/>
    <x v="2"/>
    <x v="7"/>
    <x v="470"/>
    <n v="470.37599999999998"/>
    <n v="3"/>
    <n v="0.2"/>
    <n v="47.037599999999998"/>
    <s v="Profit"/>
    <s v="CA"/>
    <x v="0"/>
    <x v="7"/>
  </r>
  <r>
    <n v="1878"/>
    <s v="CA-2017-118885"/>
    <x v="614"/>
    <d v="2018-01-02T00:00:00"/>
    <s v="Standard Class"/>
    <s v="JG-15160"/>
    <s v="James Galang"/>
    <x v="0"/>
    <s v="United States"/>
    <s v="Los Angeles"/>
    <s v="California"/>
    <n v="90049"/>
    <x v="1"/>
    <s v="FUR-CH-10002880"/>
    <x v="0"/>
    <x v="1"/>
    <x v="809"/>
    <n v="393.56799999999998"/>
    <n v="4"/>
    <n v="0.2"/>
    <n v="-44.276400000000002"/>
    <s v="Loss"/>
    <s v="CA"/>
    <x v="0"/>
    <x v="1"/>
  </r>
  <r>
    <n v="1879"/>
    <s v="CA-2017-118885"/>
    <x v="614"/>
    <d v="2018-01-02T00:00:00"/>
    <s v="Standard Class"/>
    <s v="JG-15160"/>
    <s v="James Galang"/>
    <x v="0"/>
    <s v="United States"/>
    <s v="Los Angeles"/>
    <s v="California"/>
    <n v="90049"/>
    <x v="1"/>
    <s v="TEC-PH-10002563"/>
    <x v="2"/>
    <x v="7"/>
    <x v="203"/>
    <n v="302.37599999999998"/>
    <n v="3"/>
    <n v="0.2"/>
    <n v="22.6782"/>
    <s v="Profit"/>
    <s v="CA"/>
    <x v="0"/>
    <x v="7"/>
  </r>
  <r>
    <n v="1880"/>
    <s v="US-2017-166611"/>
    <x v="615"/>
    <d v="2017-04-02T00:00:00"/>
    <s v="Standard Class"/>
    <s v="CK-12760"/>
    <s v="Cyma Kinney"/>
    <x v="1"/>
    <s v="United States"/>
    <s v="Jacksonville"/>
    <s v="Florida"/>
    <n v="32216"/>
    <x v="0"/>
    <s v="OFF-BI-10001191"/>
    <x v="1"/>
    <x v="8"/>
    <x v="979"/>
    <n v="68.742000000000004"/>
    <n v="9"/>
    <n v="0.7"/>
    <n v="-48.119399999999999"/>
    <s v="Loss"/>
    <s v="US"/>
    <x v="1"/>
    <x v="8"/>
  </r>
  <r>
    <n v="1881"/>
    <s v="CA-2015-109512"/>
    <x v="616"/>
    <d v="2015-03-05T00:00:00"/>
    <s v="Same Day"/>
    <s v="LF-17185"/>
    <s v="Luke Foster"/>
    <x v="0"/>
    <s v="United States"/>
    <s v="New York City"/>
    <s v="New York"/>
    <n v="10011"/>
    <x v="3"/>
    <s v="OFF-EN-10002621"/>
    <x v="1"/>
    <x v="12"/>
    <x v="153"/>
    <n v="29.34"/>
    <n v="3"/>
    <n v="0"/>
    <n v="14.67"/>
    <s v="Profit"/>
    <s v="CA"/>
    <x v="0"/>
    <x v="12"/>
  </r>
  <r>
    <n v="1882"/>
    <s v="CA-2015-109512"/>
    <x v="616"/>
    <d v="2015-03-05T00:00:00"/>
    <s v="Same Day"/>
    <s v="LF-17185"/>
    <s v="Luke Foster"/>
    <x v="0"/>
    <s v="United States"/>
    <s v="New York City"/>
    <s v="New York"/>
    <n v="10011"/>
    <x v="3"/>
    <s v="FUR-CH-10001146"/>
    <x v="0"/>
    <x v="1"/>
    <x v="64"/>
    <n v="383.60700000000003"/>
    <n v="7"/>
    <n v="0.1"/>
    <n v="63.9345"/>
    <s v="Profit"/>
    <s v="CA"/>
    <x v="0"/>
    <x v="1"/>
  </r>
  <r>
    <n v="1883"/>
    <s v="CA-2015-109512"/>
    <x v="616"/>
    <d v="2015-03-05T00:00:00"/>
    <s v="Same Day"/>
    <s v="LF-17185"/>
    <s v="Luke Foster"/>
    <x v="0"/>
    <s v="United States"/>
    <s v="New York City"/>
    <s v="New York"/>
    <n v="10011"/>
    <x v="3"/>
    <s v="OFF-ST-10000689"/>
    <x v="1"/>
    <x v="4"/>
    <x v="426"/>
    <n v="563.4"/>
    <n v="4"/>
    <n v="0"/>
    <n v="67.608000000000004"/>
    <s v="Profit"/>
    <s v="CA"/>
    <x v="0"/>
    <x v="4"/>
  </r>
  <r>
    <n v="1884"/>
    <s v="CA-2016-118570"/>
    <x v="373"/>
    <d v="2016-11-17T00:00:00"/>
    <s v="Standard Class"/>
    <s v="CC-12430"/>
    <s v="Chuck Clark"/>
    <x v="2"/>
    <s v="United States"/>
    <s v="Philadelphia"/>
    <s v="Pennsylvania"/>
    <n v="19143"/>
    <x v="3"/>
    <s v="OFF-PA-10001289"/>
    <x v="1"/>
    <x v="10"/>
    <x v="961"/>
    <n v="217.05600000000001"/>
    <n v="7"/>
    <n v="0.2"/>
    <n v="78.6828"/>
    <s v="Profit"/>
    <s v="CA"/>
    <x v="0"/>
    <x v="10"/>
  </r>
  <r>
    <n v="1885"/>
    <s v="CA-2017-154718"/>
    <x v="617"/>
    <d v="2017-01-23T00:00:00"/>
    <s v="Second Class"/>
    <s v="DL-12865"/>
    <s v="Dan Lawera"/>
    <x v="0"/>
    <s v="United States"/>
    <s v="Keller"/>
    <s v="Texas"/>
    <n v="76248"/>
    <x v="2"/>
    <s v="OFF-LA-10003714"/>
    <x v="1"/>
    <x v="2"/>
    <x v="1157"/>
    <n v="6"/>
    <n v="2"/>
    <n v="0.2"/>
    <n v="2.1"/>
    <s v="Profit"/>
    <s v="CA"/>
    <x v="0"/>
    <x v="2"/>
  </r>
  <r>
    <n v="1886"/>
    <s v="CA-2016-147578"/>
    <x v="183"/>
    <d v="2016-04-26T00:00:00"/>
    <s v="Second Class"/>
    <s v="PG-18895"/>
    <s v="Paul Gonzalez"/>
    <x v="0"/>
    <s v="United States"/>
    <s v="San Francisco"/>
    <s v="California"/>
    <n v="94122"/>
    <x v="1"/>
    <s v="FUR-FU-10001889"/>
    <x v="0"/>
    <x v="5"/>
    <x v="1158"/>
    <n v="31.56"/>
    <n v="3"/>
    <n v="0"/>
    <n v="10.4148"/>
    <s v="Profit"/>
    <s v="CA"/>
    <x v="0"/>
    <x v="5"/>
  </r>
  <r>
    <n v="1887"/>
    <s v="CA-2014-140165"/>
    <x v="8"/>
    <d v="2014-05-15T00:00:00"/>
    <s v="First Class"/>
    <s v="EH-14005"/>
    <s v="Erica Hernandez"/>
    <x v="2"/>
    <s v="United States"/>
    <s v="Hialeah"/>
    <s v="Florida"/>
    <n v="33012"/>
    <x v="0"/>
    <s v="OFF-FA-10002815"/>
    <x v="1"/>
    <x v="13"/>
    <x v="128"/>
    <n v="7.1040000000000001"/>
    <n v="2"/>
    <n v="0.2"/>
    <n v="2.3976000000000002"/>
    <s v="Profit"/>
    <s v="CA"/>
    <x v="0"/>
    <x v="13"/>
  </r>
  <r>
    <n v="1888"/>
    <s v="CA-2014-140165"/>
    <x v="8"/>
    <d v="2014-05-15T00:00:00"/>
    <s v="First Class"/>
    <s v="EH-14005"/>
    <s v="Erica Hernandez"/>
    <x v="2"/>
    <s v="United States"/>
    <s v="Hialeah"/>
    <s v="Florida"/>
    <n v="33012"/>
    <x v="0"/>
    <s v="OFF-BI-10004519"/>
    <x v="1"/>
    <x v="8"/>
    <x v="889"/>
    <n v="398.35199999999998"/>
    <n v="8"/>
    <n v="0.7"/>
    <n v="-331.96"/>
    <s v="Loss"/>
    <s v="CA"/>
    <x v="0"/>
    <x v="8"/>
  </r>
  <r>
    <n v="1889"/>
    <s v="CA-2014-142587"/>
    <x v="618"/>
    <d v="2014-10-22T00:00:00"/>
    <s v="First Class"/>
    <s v="TB-21520"/>
    <s v="Tracy Blumstein"/>
    <x v="0"/>
    <s v="United States"/>
    <s v="Fairfield"/>
    <s v="Ohio"/>
    <n v="45014"/>
    <x v="3"/>
    <s v="OFF-AP-10004708"/>
    <x v="1"/>
    <x v="9"/>
    <x v="513"/>
    <n v="121.792"/>
    <n v="4"/>
    <n v="0.2"/>
    <n v="13.701599999999999"/>
    <s v="Profit"/>
    <s v="CA"/>
    <x v="0"/>
    <x v="9"/>
  </r>
  <r>
    <n v="1890"/>
    <s v="CA-2014-142587"/>
    <x v="618"/>
    <d v="2014-10-22T00:00:00"/>
    <s v="First Class"/>
    <s v="TB-21520"/>
    <s v="Tracy Blumstein"/>
    <x v="0"/>
    <s v="United States"/>
    <s v="Fairfield"/>
    <s v="Ohio"/>
    <n v="45014"/>
    <x v="3"/>
    <s v="FUR-TA-10000617"/>
    <x v="0"/>
    <x v="3"/>
    <x v="342"/>
    <n v="409.59"/>
    <n v="3"/>
    <n v="0.4"/>
    <n v="-122.877"/>
    <s v="Loss"/>
    <s v="CA"/>
    <x v="0"/>
    <x v="3"/>
  </r>
  <r>
    <n v="1891"/>
    <s v="CA-2014-157623"/>
    <x v="619"/>
    <d v="2014-03-18T00:00:00"/>
    <s v="Standard Class"/>
    <s v="DK-13225"/>
    <s v="Dean Katz"/>
    <x v="1"/>
    <s v="United States"/>
    <s v="Huntington Beach"/>
    <s v="California"/>
    <n v="92646"/>
    <x v="1"/>
    <s v="OFF-PA-10001204"/>
    <x v="1"/>
    <x v="10"/>
    <x v="523"/>
    <n v="10.56"/>
    <n v="2"/>
    <n v="0"/>
    <n v="4.7519999999999998"/>
    <s v="Profit"/>
    <s v="CA"/>
    <x v="0"/>
    <x v="10"/>
  </r>
  <r>
    <n v="1892"/>
    <s v="CA-2014-157623"/>
    <x v="619"/>
    <d v="2014-03-18T00:00:00"/>
    <s v="Standard Class"/>
    <s v="DK-13225"/>
    <s v="Dean Katz"/>
    <x v="1"/>
    <s v="United States"/>
    <s v="Huntington Beach"/>
    <s v="California"/>
    <n v="92646"/>
    <x v="1"/>
    <s v="OFF-AR-10003723"/>
    <x v="1"/>
    <x v="6"/>
    <x v="1159"/>
    <n v="3.38"/>
    <n v="1"/>
    <n v="0"/>
    <n v="1.2505999999999999"/>
    <s v="Profit"/>
    <s v="CA"/>
    <x v="0"/>
    <x v="6"/>
  </r>
  <r>
    <n v="1893"/>
    <s v="CA-2017-145310"/>
    <x v="66"/>
    <d v="2017-12-24T00:00:00"/>
    <s v="Second Class"/>
    <s v="JP-15520"/>
    <s v="Jeremy Pistek"/>
    <x v="0"/>
    <s v="United States"/>
    <s v="Port Orange"/>
    <s v="Florida"/>
    <n v="32127"/>
    <x v="0"/>
    <s v="OFF-EN-10002621"/>
    <x v="1"/>
    <x v="12"/>
    <x v="153"/>
    <n v="7.8239999999999998"/>
    <n v="1"/>
    <n v="0.2"/>
    <n v="2.9340000000000002"/>
    <s v="Profit"/>
    <s v="CA"/>
    <x v="0"/>
    <x v="12"/>
  </r>
  <r>
    <n v="1894"/>
    <s v="CA-2016-100083"/>
    <x v="390"/>
    <d v="2016-11-29T00:00:00"/>
    <s v="Standard Class"/>
    <s v="CD-11980"/>
    <s v="Carol Darley"/>
    <x v="0"/>
    <s v="United States"/>
    <s v="Medford"/>
    <s v="Oregon"/>
    <n v="97504"/>
    <x v="1"/>
    <s v="OFF-PA-10000241"/>
    <x v="1"/>
    <x v="10"/>
    <x v="1160"/>
    <n v="24.783999999999999"/>
    <n v="1"/>
    <n v="0.2"/>
    <n v="7.7450000000000001"/>
    <s v="Profit"/>
    <s v="CA"/>
    <x v="0"/>
    <x v="10"/>
  </r>
  <r>
    <n v="1895"/>
    <s v="US-2017-108063"/>
    <x v="574"/>
    <d v="2017-12-05T00:00:00"/>
    <s v="First Class"/>
    <s v="AS-10090"/>
    <s v="Adam Shillingsburg"/>
    <x v="0"/>
    <s v="United States"/>
    <s v="Charlottesville"/>
    <s v="Virginia"/>
    <n v="22901"/>
    <x v="0"/>
    <s v="OFF-AR-10001446"/>
    <x v="1"/>
    <x v="6"/>
    <x v="1161"/>
    <n v="34.65"/>
    <n v="3"/>
    <n v="0"/>
    <n v="10.395"/>
    <s v="Profit"/>
    <s v="US"/>
    <x v="1"/>
    <x v="6"/>
  </r>
  <r>
    <n v="1896"/>
    <s v="CA-2015-109197"/>
    <x v="620"/>
    <d v="2016-01-04T00:00:00"/>
    <s v="Standard Class"/>
    <s v="JO-15280"/>
    <s v="Jas O'Carroll"/>
    <x v="0"/>
    <s v="United States"/>
    <s v="Missoula"/>
    <s v="Montana"/>
    <n v="59801"/>
    <x v="1"/>
    <s v="OFF-BI-10004632"/>
    <x v="1"/>
    <x v="8"/>
    <x v="569"/>
    <n v="487.98399999999998"/>
    <n v="2"/>
    <n v="0.2"/>
    <n v="152.495"/>
    <s v="Profit"/>
    <s v="CA"/>
    <x v="0"/>
    <x v="8"/>
  </r>
  <r>
    <n v="1897"/>
    <s v="CA-2017-141789"/>
    <x v="621"/>
    <d v="2017-10-06T00:00:00"/>
    <s v="First Class"/>
    <s v="AC-10450"/>
    <s v="Amy Cox"/>
    <x v="0"/>
    <s v="United States"/>
    <s v="Minneapolis"/>
    <s v="Minnesota"/>
    <n v="55407"/>
    <x v="2"/>
    <s v="OFF-BI-10001359"/>
    <x v="1"/>
    <x v="8"/>
    <x v="1162"/>
    <n v="1793.98"/>
    <n v="2"/>
    <n v="0"/>
    <n v="843.17060000000004"/>
    <s v="Profit"/>
    <s v="CA"/>
    <x v="0"/>
    <x v="8"/>
  </r>
  <r>
    <n v="1898"/>
    <s v="CA-2014-169775"/>
    <x v="550"/>
    <d v="2014-09-02T00:00:00"/>
    <s v="Second Class"/>
    <s v="RA-19945"/>
    <s v="Ryan Akin"/>
    <x v="0"/>
    <s v="United States"/>
    <s v="Miami"/>
    <s v="Florida"/>
    <n v="33178"/>
    <x v="0"/>
    <s v="OFF-EN-10001749"/>
    <x v="1"/>
    <x v="12"/>
    <x v="1163"/>
    <n v="29.808"/>
    <n v="2"/>
    <n v="0.2"/>
    <n v="10.805400000000001"/>
    <s v="Profit"/>
    <s v="CA"/>
    <x v="0"/>
    <x v="12"/>
  </r>
  <r>
    <n v="1899"/>
    <s v="CA-2014-169775"/>
    <x v="550"/>
    <d v="2014-09-02T00:00:00"/>
    <s v="Second Class"/>
    <s v="RA-19945"/>
    <s v="Ryan Akin"/>
    <x v="0"/>
    <s v="United States"/>
    <s v="Miami"/>
    <s v="Florida"/>
    <n v="33178"/>
    <x v="0"/>
    <s v="OFF-BI-10004390"/>
    <x v="1"/>
    <x v="8"/>
    <x v="1164"/>
    <n v="505.17599999999999"/>
    <n v="4"/>
    <n v="0.7"/>
    <n v="-336.78399999999999"/>
    <s v="Loss"/>
    <s v="CA"/>
    <x v="0"/>
    <x v="8"/>
  </r>
  <r>
    <n v="1900"/>
    <s v="CA-2014-169775"/>
    <x v="550"/>
    <d v="2014-09-02T00:00:00"/>
    <s v="Second Class"/>
    <s v="RA-19945"/>
    <s v="Ryan Akin"/>
    <x v="0"/>
    <s v="United States"/>
    <s v="Miami"/>
    <s v="Florida"/>
    <n v="33178"/>
    <x v="0"/>
    <s v="FUR-TA-10001857"/>
    <x v="0"/>
    <x v="3"/>
    <x v="438"/>
    <n v="174.05850000000001"/>
    <n v="3"/>
    <n v="0.45"/>
    <n v="-110.7645"/>
    <s v="Loss"/>
    <s v="CA"/>
    <x v="0"/>
    <x v="3"/>
  </r>
  <r>
    <n v="1901"/>
    <s v="CA-2016-140543"/>
    <x v="622"/>
    <d v="2016-07-03T00:00:00"/>
    <s v="Second Class"/>
    <s v="Co-12640"/>
    <s v="Corey-Lock"/>
    <x v="0"/>
    <s v="United States"/>
    <s v="Florence"/>
    <s v="South Carolina"/>
    <n v="29501"/>
    <x v="0"/>
    <s v="OFF-ST-10000563"/>
    <x v="1"/>
    <x v="4"/>
    <x v="903"/>
    <n v="191.88"/>
    <n v="6"/>
    <n v="0"/>
    <n v="19.187999999999999"/>
    <s v="Profit"/>
    <s v="CA"/>
    <x v="0"/>
    <x v="4"/>
  </r>
  <r>
    <n v="1902"/>
    <s v="CA-2016-151141"/>
    <x v="623"/>
    <d v="2016-08-23T00:00:00"/>
    <s v="First Class"/>
    <s v="DW-13480"/>
    <s v="Dianna Wilson"/>
    <x v="2"/>
    <s v="United States"/>
    <s v="Detroit"/>
    <s v="Michigan"/>
    <n v="48205"/>
    <x v="2"/>
    <s v="TEC-PH-10004924"/>
    <x v="2"/>
    <x v="7"/>
    <x v="1165"/>
    <n v="14.78"/>
    <n v="2"/>
    <n v="0"/>
    <n v="3.9906000000000001"/>
    <s v="Profit"/>
    <s v="CA"/>
    <x v="0"/>
    <x v="7"/>
  </r>
  <r>
    <n v="1903"/>
    <s v="CA-2017-167094"/>
    <x v="208"/>
    <d v="2017-10-22T00:00:00"/>
    <s v="First Class"/>
    <s v="DK-12835"/>
    <s v="Damala Kotsonis"/>
    <x v="1"/>
    <s v="United States"/>
    <s v="Springfield"/>
    <s v="Oregon"/>
    <n v="97477"/>
    <x v="1"/>
    <s v="OFF-PA-10003953"/>
    <x v="1"/>
    <x v="10"/>
    <x v="644"/>
    <n v="5.1840000000000002"/>
    <n v="1"/>
    <n v="0.2"/>
    <n v="1.8144"/>
    <s v="Profit"/>
    <s v="CA"/>
    <x v="0"/>
    <x v="10"/>
  </r>
  <r>
    <n v="1904"/>
    <s v="CA-2017-167094"/>
    <x v="208"/>
    <d v="2017-10-22T00:00:00"/>
    <s v="First Class"/>
    <s v="DK-12835"/>
    <s v="Damala Kotsonis"/>
    <x v="1"/>
    <s v="United States"/>
    <s v="Springfield"/>
    <s v="Oregon"/>
    <n v="97477"/>
    <x v="1"/>
    <s v="FUR-CH-10000155"/>
    <x v="0"/>
    <x v="1"/>
    <x v="1166"/>
    <n v="478.48"/>
    <n v="2"/>
    <n v="0.2"/>
    <n v="47.847999999999999"/>
    <s v="Profit"/>
    <s v="CA"/>
    <x v="0"/>
    <x v="1"/>
  </r>
  <r>
    <n v="1905"/>
    <s v="CA-2017-167094"/>
    <x v="208"/>
    <d v="2017-10-22T00:00:00"/>
    <s v="First Class"/>
    <s v="DK-12835"/>
    <s v="Damala Kotsonis"/>
    <x v="1"/>
    <s v="United States"/>
    <s v="Springfield"/>
    <s v="Oregon"/>
    <n v="97477"/>
    <x v="1"/>
    <s v="TEC-AC-10003116"/>
    <x v="2"/>
    <x v="11"/>
    <x v="929"/>
    <n v="28.4"/>
    <n v="2"/>
    <n v="0.2"/>
    <n v="6.7450000000000001"/>
    <s v="Profit"/>
    <s v="CA"/>
    <x v="0"/>
    <x v="11"/>
  </r>
  <r>
    <n v="1906"/>
    <s v="CA-2017-154410"/>
    <x v="208"/>
    <d v="2017-10-24T00:00:00"/>
    <s v="First Class"/>
    <s v="MD-17860"/>
    <s v="Michael Dominguez"/>
    <x v="1"/>
    <s v="United States"/>
    <s v="Indianapolis"/>
    <s v="Indiana"/>
    <n v="46203"/>
    <x v="2"/>
    <s v="OFF-ST-10002743"/>
    <x v="1"/>
    <x v="4"/>
    <x v="418"/>
    <n v="909.12"/>
    <n v="8"/>
    <n v="0"/>
    <n v="9.0912000000000006"/>
    <s v="Profit"/>
    <s v="CA"/>
    <x v="0"/>
    <x v="4"/>
  </r>
  <r>
    <n v="1907"/>
    <s v="US-2016-150567"/>
    <x v="624"/>
    <d v="2016-05-21T00:00:00"/>
    <s v="Standard Class"/>
    <s v="RP-19855"/>
    <s v="Roy Phan"/>
    <x v="1"/>
    <s v="United States"/>
    <s v="Apopka"/>
    <s v="Florida"/>
    <n v="32712"/>
    <x v="0"/>
    <s v="OFF-BI-10001757"/>
    <x v="1"/>
    <x v="8"/>
    <x v="1167"/>
    <n v="2.952"/>
    <n v="2"/>
    <n v="0.7"/>
    <n v="-2.1648000000000001"/>
    <s v="Loss"/>
    <s v="US"/>
    <x v="1"/>
    <x v="8"/>
  </r>
  <r>
    <n v="1908"/>
    <s v="US-2016-150567"/>
    <x v="624"/>
    <d v="2016-05-21T00:00:00"/>
    <s v="Standard Class"/>
    <s v="RP-19855"/>
    <s v="Roy Phan"/>
    <x v="1"/>
    <s v="United States"/>
    <s v="Apopka"/>
    <s v="Florida"/>
    <n v="32712"/>
    <x v="0"/>
    <s v="OFF-BI-10000069"/>
    <x v="1"/>
    <x v="8"/>
    <x v="491"/>
    <n v="27.018000000000001"/>
    <n v="6"/>
    <n v="0.7"/>
    <n v="-21.6144"/>
    <s v="Loss"/>
    <s v="US"/>
    <x v="1"/>
    <x v="8"/>
  </r>
  <r>
    <n v="1909"/>
    <s v="CA-2015-157959"/>
    <x v="302"/>
    <d v="2015-02-04T00:00:00"/>
    <s v="First Class"/>
    <s v="RW-19540"/>
    <s v="Rick Wilson"/>
    <x v="1"/>
    <s v="United States"/>
    <s v="Los Angeles"/>
    <s v="California"/>
    <n v="90008"/>
    <x v="1"/>
    <s v="FUR-FU-10004093"/>
    <x v="0"/>
    <x v="5"/>
    <x v="1168"/>
    <n v="136.91999999999999"/>
    <n v="4"/>
    <n v="0"/>
    <n v="41.076000000000001"/>
    <s v="Profit"/>
    <s v="CA"/>
    <x v="0"/>
    <x v="5"/>
  </r>
  <r>
    <n v="1910"/>
    <s v="CA-2017-105886"/>
    <x v="404"/>
    <d v="2017-12-23T00:00:00"/>
    <s v="Standard Class"/>
    <s v="DB-13660"/>
    <s v="Duane Benoit"/>
    <x v="0"/>
    <s v="United States"/>
    <s v="Oceanside"/>
    <s v="New York"/>
    <n v="11572"/>
    <x v="3"/>
    <s v="FUR-FU-10001037"/>
    <x v="0"/>
    <x v="5"/>
    <x v="1169"/>
    <n v="18.96"/>
    <n v="2"/>
    <n v="0"/>
    <n v="8.532"/>
    <s v="Profit"/>
    <s v="CA"/>
    <x v="0"/>
    <x v="5"/>
  </r>
  <r>
    <n v="1911"/>
    <s v="CA-2016-105963"/>
    <x v="625"/>
    <d v="2016-11-22T00:00:00"/>
    <s v="Standard Class"/>
    <s v="SC-20770"/>
    <s v="Stewart Carmichael"/>
    <x v="1"/>
    <s v="United States"/>
    <s v="Los Angeles"/>
    <s v="California"/>
    <n v="90008"/>
    <x v="1"/>
    <s v="TEC-AC-10003832"/>
    <x v="2"/>
    <x v="11"/>
    <x v="463"/>
    <n v="99.39"/>
    <n v="3"/>
    <n v="0"/>
    <n v="40.749899999999997"/>
    <s v="Profit"/>
    <s v="CA"/>
    <x v="0"/>
    <x v="11"/>
  </r>
  <r>
    <n v="1912"/>
    <s v="CA-2017-121503"/>
    <x v="445"/>
    <d v="2017-07-06T00:00:00"/>
    <s v="Second Class"/>
    <s v="FH-14275"/>
    <s v="Frank Hawley"/>
    <x v="1"/>
    <s v="United States"/>
    <s v="Houston"/>
    <s v="Texas"/>
    <n v="77041"/>
    <x v="2"/>
    <s v="OFF-PA-10001878"/>
    <x v="1"/>
    <x v="10"/>
    <x v="1170"/>
    <n v="273.89600000000002"/>
    <n v="7"/>
    <n v="0.2"/>
    <n v="92.439899999999994"/>
    <s v="Profit"/>
    <s v="CA"/>
    <x v="0"/>
    <x v="10"/>
  </r>
  <r>
    <n v="1913"/>
    <s v="CA-2017-121503"/>
    <x v="445"/>
    <d v="2017-07-06T00:00:00"/>
    <s v="Second Class"/>
    <s v="FH-14275"/>
    <s v="Frank Hawley"/>
    <x v="1"/>
    <s v="United States"/>
    <s v="Houston"/>
    <s v="Texas"/>
    <n v="77041"/>
    <x v="2"/>
    <s v="TEC-MA-10003674"/>
    <x v="2"/>
    <x v="15"/>
    <x v="1171"/>
    <n v="597.13199999999995"/>
    <n v="3"/>
    <n v="0.4"/>
    <n v="49.761000000000003"/>
    <s v="Profit"/>
    <s v="CA"/>
    <x v="0"/>
    <x v="15"/>
  </r>
  <r>
    <n v="1914"/>
    <s v="CA-2014-103366"/>
    <x v="626"/>
    <d v="2014-01-17T00:00:00"/>
    <s v="First Class"/>
    <s v="EH-13990"/>
    <s v="Erica Hackney"/>
    <x v="0"/>
    <s v="United States"/>
    <s v="Roswell"/>
    <s v="Georgia"/>
    <n v="30076"/>
    <x v="0"/>
    <s v="TEC-AC-10003628"/>
    <x v="2"/>
    <x v="11"/>
    <x v="247"/>
    <n v="149.94999999999999"/>
    <n v="5"/>
    <n v="0"/>
    <n v="65.977999999999994"/>
    <s v="Profit"/>
    <s v="CA"/>
    <x v="0"/>
    <x v="11"/>
  </r>
  <r>
    <n v="1915"/>
    <s v="CA-2017-124597"/>
    <x v="504"/>
    <d v="2017-05-05T00:00:00"/>
    <s v="Standard Class"/>
    <s v="AS-10630"/>
    <s v="Ann Steele"/>
    <x v="2"/>
    <s v="United States"/>
    <s v="Boynton Beach"/>
    <s v="Florida"/>
    <n v="33437"/>
    <x v="0"/>
    <s v="OFF-LA-10003190"/>
    <x v="1"/>
    <x v="2"/>
    <x v="1172"/>
    <n v="4.6079999999999997"/>
    <n v="2"/>
    <n v="0.2"/>
    <n v="1.6704000000000001"/>
    <s v="Profit"/>
    <s v="CA"/>
    <x v="0"/>
    <x v="2"/>
  </r>
  <r>
    <n v="1916"/>
    <s v="CA-2017-124597"/>
    <x v="504"/>
    <d v="2017-05-05T00:00:00"/>
    <s v="Standard Class"/>
    <s v="AS-10630"/>
    <s v="Ann Steele"/>
    <x v="2"/>
    <s v="United States"/>
    <s v="Boynton Beach"/>
    <s v="Florida"/>
    <n v="33437"/>
    <x v="0"/>
    <s v="OFF-AR-10002280"/>
    <x v="1"/>
    <x v="6"/>
    <x v="772"/>
    <n v="15.528"/>
    <n v="3"/>
    <n v="0.2"/>
    <n v="4.8525"/>
    <s v="Profit"/>
    <s v="CA"/>
    <x v="0"/>
    <x v="6"/>
  </r>
  <r>
    <n v="1917"/>
    <s v="CA-2017-124597"/>
    <x v="504"/>
    <d v="2017-05-05T00:00:00"/>
    <s v="Standard Class"/>
    <s v="AS-10630"/>
    <s v="Ann Steele"/>
    <x v="2"/>
    <s v="United States"/>
    <s v="Boynton Beach"/>
    <s v="Florida"/>
    <n v="33437"/>
    <x v="0"/>
    <s v="OFF-LA-10001569"/>
    <x v="1"/>
    <x v="2"/>
    <x v="639"/>
    <n v="11.952"/>
    <n v="3"/>
    <n v="0.2"/>
    <n v="3.8843999999999999"/>
    <s v="Profit"/>
    <s v="CA"/>
    <x v="0"/>
    <x v="2"/>
  </r>
  <r>
    <n v="1918"/>
    <s v="CA-2015-105634"/>
    <x v="627"/>
    <d v="2015-11-14T00:00:00"/>
    <s v="Standard Class"/>
    <s v="HA-14905"/>
    <s v="Helen Abelman"/>
    <x v="0"/>
    <s v="United States"/>
    <s v="Franklin"/>
    <s v="Massachusetts"/>
    <n v="2038"/>
    <x v="3"/>
    <s v="OFF-AR-10001573"/>
    <x v="1"/>
    <x v="6"/>
    <x v="373"/>
    <n v="11.65"/>
    <n v="5"/>
    <n v="0"/>
    <n v="3.3784999999999998"/>
    <s v="Profit"/>
    <s v="CA"/>
    <x v="0"/>
    <x v="6"/>
  </r>
  <r>
    <n v="1919"/>
    <s v="CA-2015-123673"/>
    <x v="628"/>
    <d v="2015-11-01T00:00:00"/>
    <s v="Second Class"/>
    <s v="CH-12070"/>
    <s v="Cathy Hwang"/>
    <x v="2"/>
    <s v="United States"/>
    <s v="Detroit"/>
    <s v="Michigan"/>
    <n v="48227"/>
    <x v="2"/>
    <s v="TEC-PH-10001809"/>
    <x v="2"/>
    <x v="7"/>
    <x v="1173"/>
    <n v="299.89999999999998"/>
    <n v="2"/>
    <n v="0"/>
    <n v="74.974999999999994"/>
    <s v="Profit"/>
    <s v="CA"/>
    <x v="0"/>
    <x v="7"/>
  </r>
  <r>
    <n v="1920"/>
    <s v="US-2017-111423"/>
    <x v="629"/>
    <d v="2017-08-19T00:00:00"/>
    <s v="First Class"/>
    <s v="EH-13765"/>
    <s v="Edward Hooks"/>
    <x v="1"/>
    <s v="United States"/>
    <s v="Watertown"/>
    <s v="New York"/>
    <n v="13601"/>
    <x v="3"/>
    <s v="OFF-BI-10003091"/>
    <x v="1"/>
    <x v="8"/>
    <x v="1174"/>
    <n v="895.92"/>
    <n v="5"/>
    <n v="0.2"/>
    <n v="302.37299999999999"/>
    <s v="Profit"/>
    <s v="US"/>
    <x v="1"/>
    <x v="8"/>
  </r>
  <r>
    <n v="1921"/>
    <s v="US-2017-111423"/>
    <x v="629"/>
    <d v="2017-08-19T00:00:00"/>
    <s v="First Class"/>
    <s v="EH-13765"/>
    <s v="Edward Hooks"/>
    <x v="1"/>
    <s v="United States"/>
    <s v="Watertown"/>
    <s v="New York"/>
    <n v="13601"/>
    <x v="3"/>
    <s v="FUR-CH-10003981"/>
    <x v="0"/>
    <x v="1"/>
    <x v="1175"/>
    <n v="462.56400000000002"/>
    <n v="2"/>
    <n v="0.1"/>
    <n v="97.6524"/>
    <s v="Profit"/>
    <s v="US"/>
    <x v="1"/>
    <x v="1"/>
  </r>
  <r>
    <n v="1922"/>
    <s v="CA-2015-125178"/>
    <x v="292"/>
    <d v="2015-10-09T00:00:00"/>
    <s v="Standard Class"/>
    <s v="MZ-17515"/>
    <s v="Mary Zewe"/>
    <x v="1"/>
    <s v="United States"/>
    <s v="Reading"/>
    <s v="Pennsylvania"/>
    <n v="19601"/>
    <x v="3"/>
    <s v="OFF-ST-10002562"/>
    <x v="1"/>
    <x v="4"/>
    <x v="683"/>
    <n v="15.007999999999999"/>
    <n v="2"/>
    <n v="0.2"/>
    <n v="1.5007999999999999"/>
    <s v="Profit"/>
    <s v="CA"/>
    <x v="0"/>
    <x v="4"/>
  </r>
  <r>
    <n v="1923"/>
    <s v="CA-2016-156685"/>
    <x v="630"/>
    <d v="2016-07-10T00:00:00"/>
    <s v="Second Class"/>
    <s v="SC-20230"/>
    <s v="Scot Coram"/>
    <x v="1"/>
    <s v="United States"/>
    <s v="Arlington"/>
    <s v="Texas"/>
    <n v="76017"/>
    <x v="2"/>
    <s v="TEC-PH-10004345"/>
    <x v="2"/>
    <x v="7"/>
    <x v="1176"/>
    <n v="863.64"/>
    <n v="9"/>
    <n v="0.2"/>
    <n v="107.955"/>
    <s v="Profit"/>
    <s v="CA"/>
    <x v="0"/>
    <x v="7"/>
  </r>
  <r>
    <n v="1924"/>
    <s v="CA-2016-156685"/>
    <x v="630"/>
    <d v="2016-07-10T00:00:00"/>
    <s v="Second Class"/>
    <s v="SC-20230"/>
    <s v="Scot Coram"/>
    <x v="1"/>
    <s v="United States"/>
    <s v="Arlington"/>
    <s v="Texas"/>
    <n v="76017"/>
    <x v="2"/>
    <s v="OFF-AR-10000588"/>
    <x v="1"/>
    <x v="6"/>
    <x v="398"/>
    <n v="47.616"/>
    <n v="3"/>
    <n v="0.2"/>
    <n v="3.5712000000000002"/>
    <s v="Profit"/>
    <s v="CA"/>
    <x v="0"/>
    <x v="6"/>
  </r>
  <r>
    <n v="1925"/>
    <s v="CA-2017-126865"/>
    <x v="256"/>
    <d v="2017-12-07T00:00:00"/>
    <s v="Second Class"/>
    <s v="NP-18325"/>
    <s v="Naresj Patel"/>
    <x v="0"/>
    <s v="United States"/>
    <s v="San Diego"/>
    <s v="California"/>
    <n v="92024"/>
    <x v="1"/>
    <s v="OFF-PA-10003039"/>
    <x v="1"/>
    <x v="10"/>
    <x v="334"/>
    <n v="92.94"/>
    <n v="3"/>
    <n v="0"/>
    <n v="41.823"/>
    <s v="Profit"/>
    <s v="CA"/>
    <x v="0"/>
    <x v="10"/>
  </r>
  <r>
    <n v="1926"/>
    <s v="CA-2017-102834"/>
    <x v="631"/>
    <d v="2017-03-13T00:00:00"/>
    <s v="Standard Class"/>
    <s v="LW-16990"/>
    <s v="Lindsay Williams"/>
    <x v="1"/>
    <s v="United States"/>
    <s v="San Francisco"/>
    <s v="California"/>
    <n v="94110"/>
    <x v="1"/>
    <s v="TEC-AC-10001908"/>
    <x v="2"/>
    <x v="11"/>
    <x v="295"/>
    <n v="199.98"/>
    <n v="2"/>
    <n v="0"/>
    <n v="69.992999999999995"/>
    <s v="Profit"/>
    <s v="CA"/>
    <x v="0"/>
    <x v="11"/>
  </r>
  <r>
    <n v="1927"/>
    <s v="US-2016-139710"/>
    <x v="632"/>
    <d v="2016-06-15T00:00:00"/>
    <s v="Standard Class"/>
    <s v="GM-14680"/>
    <s v="Greg Matthias"/>
    <x v="0"/>
    <s v="United States"/>
    <s v="Los Angeles"/>
    <s v="California"/>
    <n v="90045"/>
    <x v="1"/>
    <s v="TEC-PH-10001198"/>
    <x v="2"/>
    <x v="7"/>
    <x v="1177"/>
    <n v="177.48"/>
    <n v="3"/>
    <n v="0.2"/>
    <n v="19.9665"/>
    <s v="Profit"/>
    <s v="US"/>
    <x v="1"/>
    <x v="7"/>
  </r>
  <r>
    <n v="1928"/>
    <s v="CA-2017-121538"/>
    <x v="354"/>
    <d v="2017-12-01T00:00:00"/>
    <s v="First Class"/>
    <s v="RH-19495"/>
    <s v="Rick Hansen"/>
    <x v="0"/>
    <s v="United States"/>
    <s v="Denver"/>
    <s v="Colorado"/>
    <n v="80219"/>
    <x v="1"/>
    <s v="OFF-PA-10004071"/>
    <x v="1"/>
    <x v="10"/>
    <x v="417"/>
    <n v="88.768000000000001"/>
    <n v="2"/>
    <n v="0.2"/>
    <n v="31.0688"/>
    <s v="Profit"/>
    <s v="CA"/>
    <x v="0"/>
    <x v="10"/>
  </r>
  <r>
    <n v="1929"/>
    <s v="US-2017-101539"/>
    <x v="633"/>
    <d v="2017-03-18T00:00:00"/>
    <s v="Second Class"/>
    <s v="VM-21685"/>
    <s v="Valerie Mitchum"/>
    <x v="2"/>
    <s v="United States"/>
    <s v="Seattle"/>
    <s v="Washington"/>
    <n v="98105"/>
    <x v="1"/>
    <s v="OFF-PA-10001972"/>
    <x v="1"/>
    <x v="10"/>
    <x v="1178"/>
    <n v="6.48"/>
    <n v="1"/>
    <n v="0"/>
    <n v="3.1103999999999998"/>
    <s v="Profit"/>
    <s v="US"/>
    <x v="1"/>
    <x v="10"/>
  </r>
  <r>
    <n v="1930"/>
    <s v="US-2017-101539"/>
    <x v="633"/>
    <d v="2017-03-18T00:00:00"/>
    <s v="Second Class"/>
    <s v="VM-21685"/>
    <s v="Valerie Mitchum"/>
    <x v="2"/>
    <s v="United States"/>
    <s v="Seattle"/>
    <s v="Washington"/>
    <n v="98105"/>
    <x v="1"/>
    <s v="OFF-ST-10004180"/>
    <x v="1"/>
    <x v="4"/>
    <x v="244"/>
    <n v="46.51"/>
    <n v="1"/>
    <n v="0"/>
    <n v="1.8604000000000001"/>
    <s v="Profit"/>
    <s v="US"/>
    <x v="1"/>
    <x v="4"/>
  </r>
  <r>
    <n v="1931"/>
    <s v="US-2017-101539"/>
    <x v="633"/>
    <d v="2017-03-18T00:00:00"/>
    <s v="Second Class"/>
    <s v="VM-21685"/>
    <s v="Valerie Mitchum"/>
    <x v="2"/>
    <s v="United States"/>
    <s v="Seattle"/>
    <s v="Washington"/>
    <n v="98105"/>
    <x v="1"/>
    <s v="TEC-PH-10004165"/>
    <x v="2"/>
    <x v="7"/>
    <x v="895"/>
    <n v="659.976"/>
    <n v="3"/>
    <n v="0.2"/>
    <n v="49.498199999999997"/>
    <s v="Profit"/>
    <s v="US"/>
    <x v="1"/>
    <x v="7"/>
  </r>
  <r>
    <n v="1932"/>
    <s v="CA-2016-152121"/>
    <x v="581"/>
    <d v="2016-11-29T00:00:00"/>
    <s v="Second Class"/>
    <s v="CC-12670"/>
    <s v="Craig Carreira"/>
    <x v="0"/>
    <s v="United States"/>
    <s v="Scottsdale"/>
    <s v="Arizona"/>
    <n v="85254"/>
    <x v="1"/>
    <s v="TEC-PH-10002483"/>
    <x v="2"/>
    <x v="7"/>
    <x v="1179"/>
    <n v="271.99200000000002"/>
    <n v="1"/>
    <n v="0.2"/>
    <n v="23.799299999999999"/>
    <s v="Profit"/>
    <s v="CA"/>
    <x v="0"/>
    <x v="7"/>
  </r>
  <r>
    <n v="1933"/>
    <s v="CA-2017-161200"/>
    <x v="634"/>
    <d v="2017-08-10T00:00:00"/>
    <s v="Second Class"/>
    <s v="SV-20365"/>
    <s v="Seth Vernon"/>
    <x v="0"/>
    <s v="United States"/>
    <s v="Lafayette"/>
    <s v="Louisiana"/>
    <n v="70506"/>
    <x v="0"/>
    <s v="FUR-BO-10000468"/>
    <x v="0"/>
    <x v="0"/>
    <x v="1180"/>
    <n v="145.74"/>
    <n v="3"/>
    <n v="0"/>
    <n v="23.3184"/>
    <s v="Profit"/>
    <s v="CA"/>
    <x v="0"/>
    <x v="0"/>
  </r>
  <r>
    <n v="1934"/>
    <s v="CA-2017-161200"/>
    <x v="634"/>
    <d v="2017-08-10T00:00:00"/>
    <s v="Second Class"/>
    <s v="SV-20365"/>
    <s v="Seth Vernon"/>
    <x v="0"/>
    <s v="United States"/>
    <s v="Lafayette"/>
    <s v="Louisiana"/>
    <n v="70506"/>
    <x v="0"/>
    <s v="FUR-FU-10001706"/>
    <x v="0"/>
    <x v="5"/>
    <x v="50"/>
    <n v="15.4"/>
    <n v="5"/>
    <n v="0"/>
    <n v="7.3920000000000003"/>
    <s v="Profit"/>
    <s v="CA"/>
    <x v="0"/>
    <x v="5"/>
  </r>
  <r>
    <n v="1935"/>
    <s v="CA-2017-101245"/>
    <x v="344"/>
    <d v="2017-12-03T00:00:00"/>
    <s v="Standard Class"/>
    <s v="LW-16990"/>
    <s v="Lindsay Williams"/>
    <x v="1"/>
    <s v="United States"/>
    <s v="San Francisco"/>
    <s v="California"/>
    <n v="94109"/>
    <x v="1"/>
    <s v="OFF-PA-10003129"/>
    <x v="1"/>
    <x v="10"/>
    <x v="1146"/>
    <n v="244.55"/>
    <n v="5"/>
    <n v="0"/>
    <n v="114.9385"/>
    <s v="Profit"/>
    <s v="CA"/>
    <x v="0"/>
    <x v="10"/>
  </r>
  <r>
    <n v="1936"/>
    <s v="CA-2017-101245"/>
    <x v="344"/>
    <d v="2017-12-03T00:00:00"/>
    <s v="Standard Class"/>
    <s v="LW-16990"/>
    <s v="Lindsay Williams"/>
    <x v="1"/>
    <s v="United States"/>
    <s v="San Francisco"/>
    <s v="California"/>
    <n v="94109"/>
    <x v="1"/>
    <s v="TEC-AC-10001284"/>
    <x v="2"/>
    <x v="11"/>
    <x v="1181"/>
    <n v="166.16"/>
    <n v="8"/>
    <n v="0"/>
    <n v="59.817599999999999"/>
    <s v="Profit"/>
    <s v="CA"/>
    <x v="0"/>
    <x v="11"/>
  </r>
  <r>
    <n v="1937"/>
    <s v="CA-2015-141768"/>
    <x v="442"/>
    <d v="2015-05-27T00:00:00"/>
    <s v="Second Class"/>
    <s v="NP-18685"/>
    <s v="Nora Pelletier"/>
    <x v="2"/>
    <s v="United States"/>
    <s v="San Francisco"/>
    <s v="California"/>
    <n v="94109"/>
    <x v="1"/>
    <s v="FUR-FU-10002268"/>
    <x v="0"/>
    <x v="5"/>
    <x v="869"/>
    <n v="14.73"/>
    <n v="3"/>
    <n v="0"/>
    <n v="4.8609"/>
    <s v="Profit"/>
    <s v="CA"/>
    <x v="0"/>
    <x v="5"/>
  </r>
  <r>
    <n v="1938"/>
    <s v="CA-2016-112109"/>
    <x v="630"/>
    <d v="2016-07-12T00:00:00"/>
    <s v="Standard Class"/>
    <s v="JE-15715"/>
    <s v="Joe Elijah"/>
    <x v="0"/>
    <s v="United States"/>
    <s v="Broomfield"/>
    <s v="Colorado"/>
    <n v="80020"/>
    <x v="1"/>
    <s v="OFF-BI-10002082"/>
    <x v="1"/>
    <x v="8"/>
    <x v="1182"/>
    <n v="19.968"/>
    <n v="2"/>
    <n v="0.7"/>
    <n v="-13.311999999999999"/>
    <s v="Loss"/>
    <s v="CA"/>
    <x v="0"/>
    <x v="8"/>
  </r>
  <r>
    <n v="1939"/>
    <s v="CA-2016-112109"/>
    <x v="630"/>
    <d v="2016-07-12T00:00:00"/>
    <s v="Standard Class"/>
    <s v="JE-15715"/>
    <s v="Joe Elijah"/>
    <x v="0"/>
    <s v="United States"/>
    <s v="Broomfield"/>
    <s v="Colorado"/>
    <n v="80020"/>
    <x v="1"/>
    <s v="OFF-ST-10001505"/>
    <x v="1"/>
    <x v="4"/>
    <x v="1183"/>
    <n v="33.488"/>
    <n v="7"/>
    <n v="0.2"/>
    <n v="-1.2558"/>
    <s v="Loss"/>
    <s v="CA"/>
    <x v="0"/>
    <x v="4"/>
  </r>
  <r>
    <n v="1940"/>
    <s v="CA-2016-112109"/>
    <x v="630"/>
    <d v="2016-07-12T00:00:00"/>
    <s v="Standard Class"/>
    <s v="JE-15715"/>
    <s v="Joe Elijah"/>
    <x v="0"/>
    <s v="United States"/>
    <s v="Broomfield"/>
    <s v="Colorado"/>
    <n v="80020"/>
    <x v="1"/>
    <s v="OFF-BI-10001634"/>
    <x v="1"/>
    <x v="8"/>
    <x v="24"/>
    <n v="8.7360000000000007"/>
    <n v="4"/>
    <n v="0.7"/>
    <n v="-6.1151999999999997"/>
    <s v="Loss"/>
    <s v="CA"/>
    <x v="0"/>
    <x v="8"/>
  </r>
  <r>
    <n v="1941"/>
    <s v="CA-2016-112109"/>
    <x v="630"/>
    <d v="2016-07-12T00:00:00"/>
    <s v="Standard Class"/>
    <s v="JE-15715"/>
    <s v="Joe Elijah"/>
    <x v="0"/>
    <s v="United States"/>
    <s v="Broomfield"/>
    <s v="Colorado"/>
    <n v="80020"/>
    <x v="1"/>
    <s v="FUR-CH-10004287"/>
    <x v="0"/>
    <x v="1"/>
    <x v="158"/>
    <n v="662.88"/>
    <n v="3"/>
    <n v="0.2"/>
    <n v="74.573999999999998"/>
    <s v="Profit"/>
    <s v="CA"/>
    <x v="0"/>
    <x v="1"/>
  </r>
  <r>
    <n v="1942"/>
    <s v="CA-2017-144064"/>
    <x v="635"/>
    <d v="2017-09-01T00:00:00"/>
    <s v="First Class"/>
    <s v="CP-12085"/>
    <s v="Cathy Prescott"/>
    <x v="1"/>
    <s v="United States"/>
    <s v="Quincy"/>
    <s v="Illinois"/>
    <n v="62301"/>
    <x v="2"/>
    <s v="OFF-LA-10004544"/>
    <x v="1"/>
    <x v="2"/>
    <x v="199"/>
    <n v="47.36"/>
    <n v="4"/>
    <n v="0.2"/>
    <n v="17.760000000000002"/>
    <s v="Profit"/>
    <s v="CA"/>
    <x v="0"/>
    <x v="2"/>
  </r>
  <r>
    <n v="1943"/>
    <s v="CA-2017-144064"/>
    <x v="635"/>
    <d v="2017-09-01T00:00:00"/>
    <s v="First Class"/>
    <s v="CP-12085"/>
    <s v="Cathy Prescott"/>
    <x v="1"/>
    <s v="United States"/>
    <s v="Quincy"/>
    <s v="Illinois"/>
    <n v="62301"/>
    <x v="2"/>
    <s v="OFF-ST-10004507"/>
    <x v="1"/>
    <x v="4"/>
    <x v="457"/>
    <n v="27.44"/>
    <n v="2"/>
    <n v="0.2"/>
    <n v="2.4009999999999998"/>
    <s v="Profit"/>
    <s v="CA"/>
    <x v="0"/>
    <x v="4"/>
  </r>
  <r>
    <n v="1944"/>
    <s v="CA-2017-144064"/>
    <x v="635"/>
    <d v="2017-09-01T00:00:00"/>
    <s v="First Class"/>
    <s v="CP-12085"/>
    <s v="Cathy Prescott"/>
    <x v="1"/>
    <s v="United States"/>
    <s v="Quincy"/>
    <s v="Illinois"/>
    <n v="62301"/>
    <x v="2"/>
    <s v="OFF-BI-10002012"/>
    <x v="1"/>
    <x v="8"/>
    <x v="749"/>
    <n v="3.24"/>
    <n v="9"/>
    <n v="0.8"/>
    <n v="-5.1840000000000002"/>
    <s v="Loss"/>
    <s v="CA"/>
    <x v="0"/>
    <x v="8"/>
  </r>
  <r>
    <n v="1945"/>
    <s v="CA-2016-108581"/>
    <x v="23"/>
    <d v="2016-06-26T00:00:00"/>
    <s v="Standard Class"/>
    <s v="EA-14035"/>
    <s v="Erin Ashbrook"/>
    <x v="1"/>
    <s v="United States"/>
    <s v="Carrollton"/>
    <s v="Texas"/>
    <n v="75007"/>
    <x v="2"/>
    <s v="TEC-AC-10001109"/>
    <x v="2"/>
    <x v="11"/>
    <x v="1007"/>
    <n v="95.968000000000004"/>
    <n v="4"/>
    <n v="0.2"/>
    <n v="26.391200000000001"/>
    <s v="Profit"/>
    <s v="CA"/>
    <x v="0"/>
    <x v="11"/>
  </r>
  <r>
    <n v="1946"/>
    <s v="CA-2016-108581"/>
    <x v="23"/>
    <d v="2016-06-26T00:00:00"/>
    <s v="Standard Class"/>
    <s v="EA-14035"/>
    <s v="Erin Ashbrook"/>
    <x v="1"/>
    <s v="United States"/>
    <s v="Carrollton"/>
    <s v="Texas"/>
    <n v="75007"/>
    <x v="2"/>
    <s v="OFF-PA-10000809"/>
    <x v="1"/>
    <x v="10"/>
    <x v="1133"/>
    <n v="10.368"/>
    <n v="2"/>
    <n v="0.2"/>
    <n v="3.6288"/>
    <s v="Profit"/>
    <s v="CA"/>
    <x v="0"/>
    <x v="10"/>
  </r>
  <r>
    <n v="1947"/>
    <s v="CA-2017-157987"/>
    <x v="264"/>
    <d v="2017-09-06T00:00:00"/>
    <s v="Standard Class"/>
    <s v="AC-10615"/>
    <s v="Ann Chong"/>
    <x v="1"/>
    <s v="United States"/>
    <s v="New York City"/>
    <s v="New York"/>
    <n v="10009"/>
    <x v="3"/>
    <s v="OFF-AR-10000658"/>
    <x v="1"/>
    <x v="6"/>
    <x v="332"/>
    <n v="23.1"/>
    <n v="2"/>
    <n v="0"/>
    <n v="6.468"/>
    <s v="Profit"/>
    <s v="CA"/>
    <x v="0"/>
    <x v="6"/>
  </r>
  <r>
    <n v="1948"/>
    <s v="CA-2017-157987"/>
    <x v="264"/>
    <d v="2017-09-06T00:00:00"/>
    <s v="Standard Class"/>
    <s v="AC-10615"/>
    <s v="Ann Chong"/>
    <x v="1"/>
    <s v="United States"/>
    <s v="New York City"/>
    <s v="New York"/>
    <n v="10009"/>
    <x v="3"/>
    <s v="FUR-FU-10001196"/>
    <x v="0"/>
    <x v="5"/>
    <x v="1125"/>
    <n v="11.54"/>
    <n v="2"/>
    <n v="0"/>
    <n v="3.4620000000000002"/>
    <s v="Profit"/>
    <s v="CA"/>
    <x v="0"/>
    <x v="5"/>
  </r>
  <r>
    <n v="1949"/>
    <s v="CA-2017-157987"/>
    <x v="264"/>
    <d v="2017-09-06T00:00:00"/>
    <s v="Standard Class"/>
    <s v="AC-10615"/>
    <s v="Ann Chong"/>
    <x v="1"/>
    <s v="United States"/>
    <s v="New York City"/>
    <s v="New York"/>
    <n v="10009"/>
    <x v="3"/>
    <s v="FUR-TA-10001889"/>
    <x v="0"/>
    <x v="3"/>
    <x v="411"/>
    <n v="254.52600000000001"/>
    <n v="1"/>
    <n v="0.4"/>
    <n v="-93.3262"/>
    <s v="Loss"/>
    <s v="CA"/>
    <x v="0"/>
    <x v="3"/>
  </r>
  <r>
    <n v="1950"/>
    <s v="CA-2017-157987"/>
    <x v="264"/>
    <d v="2017-09-06T00:00:00"/>
    <s v="Standard Class"/>
    <s v="AC-10615"/>
    <s v="Ann Chong"/>
    <x v="1"/>
    <s v="United States"/>
    <s v="New York City"/>
    <s v="New York"/>
    <n v="10009"/>
    <x v="3"/>
    <s v="OFF-AP-10000358"/>
    <x v="1"/>
    <x v="9"/>
    <x v="95"/>
    <n v="12.98"/>
    <n v="1"/>
    <n v="0"/>
    <n v="3.7642000000000002"/>
    <s v="Profit"/>
    <s v="CA"/>
    <x v="0"/>
    <x v="9"/>
  </r>
  <r>
    <n v="1951"/>
    <s v="CA-2017-157987"/>
    <x v="264"/>
    <d v="2017-09-06T00:00:00"/>
    <s v="Standard Class"/>
    <s v="AC-10615"/>
    <s v="Ann Chong"/>
    <x v="1"/>
    <s v="United States"/>
    <s v="New York City"/>
    <s v="New York"/>
    <n v="10009"/>
    <x v="3"/>
    <s v="OFF-BI-10004970"/>
    <x v="1"/>
    <x v="8"/>
    <x v="917"/>
    <n v="26.431999999999999"/>
    <n v="8"/>
    <n v="0.2"/>
    <n v="8.9207999999999998"/>
    <s v="Profit"/>
    <s v="CA"/>
    <x v="0"/>
    <x v="8"/>
  </r>
  <r>
    <n v="1952"/>
    <s v="CA-2017-157987"/>
    <x v="264"/>
    <d v="2017-09-06T00:00:00"/>
    <s v="Standard Class"/>
    <s v="AC-10615"/>
    <s v="Ann Chong"/>
    <x v="1"/>
    <s v="United States"/>
    <s v="New York City"/>
    <s v="New York"/>
    <n v="10009"/>
    <x v="3"/>
    <s v="TEC-PH-10003885"/>
    <x v="2"/>
    <x v="7"/>
    <x v="780"/>
    <n v="197.97"/>
    <n v="3"/>
    <n v="0"/>
    <n v="57.411299999999997"/>
    <s v="Profit"/>
    <s v="CA"/>
    <x v="0"/>
    <x v="7"/>
  </r>
  <r>
    <n v="1953"/>
    <s v="CA-2017-157987"/>
    <x v="264"/>
    <d v="2017-09-06T00:00:00"/>
    <s v="Standard Class"/>
    <s v="AC-10615"/>
    <s v="Ann Chong"/>
    <x v="1"/>
    <s v="United States"/>
    <s v="New York City"/>
    <s v="New York"/>
    <n v="10009"/>
    <x v="3"/>
    <s v="OFF-LA-10001641"/>
    <x v="1"/>
    <x v="2"/>
    <x v="1031"/>
    <n v="18.899999999999999"/>
    <n v="6"/>
    <n v="0"/>
    <n v="9.0719999999999992"/>
    <s v="Profit"/>
    <s v="CA"/>
    <x v="0"/>
    <x v="2"/>
  </r>
  <r>
    <n v="1954"/>
    <s v="CA-2017-157987"/>
    <x v="264"/>
    <d v="2017-09-06T00:00:00"/>
    <s v="Standard Class"/>
    <s v="AC-10615"/>
    <s v="Ann Chong"/>
    <x v="1"/>
    <s v="United States"/>
    <s v="New York City"/>
    <s v="New York"/>
    <n v="10009"/>
    <x v="3"/>
    <s v="FUR-CH-10003379"/>
    <x v="0"/>
    <x v="1"/>
    <x v="464"/>
    <n v="1282.4100000000001"/>
    <n v="5"/>
    <n v="0.1"/>
    <n v="213.73500000000001"/>
    <s v="Profit"/>
    <s v="CA"/>
    <x v="0"/>
    <x v="1"/>
  </r>
  <r>
    <n v="1955"/>
    <s v="CA-2017-157987"/>
    <x v="264"/>
    <d v="2017-09-06T00:00:00"/>
    <s v="Standard Class"/>
    <s v="AC-10615"/>
    <s v="Ann Chong"/>
    <x v="1"/>
    <s v="United States"/>
    <s v="New York City"/>
    <s v="New York"/>
    <n v="10009"/>
    <x v="3"/>
    <s v="OFF-AR-10004582"/>
    <x v="1"/>
    <x v="6"/>
    <x v="1184"/>
    <n v="4.92"/>
    <n v="3"/>
    <n v="0"/>
    <n v="2.214"/>
    <s v="Profit"/>
    <s v="CA"/>
    <x v="0"/>
    <x v="6"/>
  </r>
  <r>
    <n v="1956"/>
    <s v="CA-2017-157987"/>
    <x v="264"/>
    <d v="2017-09-06T00:00:00"/>
    <s v="Standard Class"/>
    <s v="AC-10615"/>
    <s v="Ann Chong"/>
    <x v="1"/>
    <s v="United States"/>
    <s v="New York City"/>
    <s v="New York"/>
    <n v="10009"/>
    <x v="3"/>
    <s v="TEC-AC-10002842"/>
    <x v="2"/>
    <x v="11"/>
    <x v="1185"/>
    <n v="238"/>
    <n v="2"/>
    <n v="0"/>
    <n v="38.08"/>
    <s v="Profit"/>
    <s v="CA"/>
    <x v="0"/>
    <x v="11"/>
  </r>
  <r>
    <n v="1957"/>
    <s v="CA-2017-157987"/>
    <x v="264"/>
    <d v="2017-09-06T00:00:00"/>
    <s v="Standard Class"/>
    <s v="AC-10615"/>
    <s v="Ann Chong"/>
    <x v="1"/>
    <s v="United States"/>
    <s v="New York City"/>
    <s v="New York"/>
    <n v="10009"/>
    <x v="3"/>
    <s v="TEC-AC-10000109"/>
    <x v="2"/>
    <x v="11"/>
    <x v="202"/>
    <n v="167.97"/>
    <n v="3"/>
    <n v="0"/>
    <n v="40.312800000000003"/>
    <s v="Profit"/>
    <s v="CA"/>
    <x v="0"/>
    <x v="11"/>
  </r>
  <r>
    <n v="1958"/>
    <s v="CA-2017-157987"/>
    <x v="264"/>
    <d v="2017-09-06T00:00:00"/>
    <s v="Standard Class"/>
    <s v="AC-10615"/>
    <s v="Ann Chong"/>
    <x v="1"/>
    <s v="United States"/>
    <s v="New York City"/>
    <s v="New York"/>
    <n v="10009"/>
    <x v="3"/>
    <s v="OFF-PA-10003893"/>
    <x v="1"/>
    <x v="10"/>
    <x v="1105"/>
    <n v="17.12"/>
    <n v="4"/>
    <n v="0"/>
    <n v="7.7039999999999997"/>
    <s v="Profit"/>
    <s v="CA"/>
    <x v="0"/>
    <x v="10"/>
  </r>
  <r>
    <n v="1959"/>
    <s v="CA-2017-110905"/>
    <x v="18"/>
    <d v="2017-09-15T00:00:00"/>
    <s v="Second Class"/>
    <s v="RW-19690"/>
    <s v="Robert Waldorf"/>
    <x v="0"/>
    <s v="United States"/>
    <s v="Springfield"/>
    <s v="Missouri"/>
    <n v="65807"/>
    <x v="2"/>
    <s v="OFF-BI-10003669"/>
    <x v="1"/>
    <x v="8"/>
    <x v="804"/>
    <n v="16.2"/>
    <n v="3"/>
    <n v="0"/>
    <n v="7.7759999999999998"/>
    <s v="Profit"/>
    <s v="CA"/>
    <x v="0"/>
    <x v="8"/>
  </r>
  <r>
    <n v="1960"/>
    <s v="CA-2017-110905"/>
    <x v="18"/>
    <d v="2017-09-15T00:00:00"/>
    <s v="Second Class"/>
    <s v="RW-19690"/>
    <s v="Robert Waldorf"/>
    <x v="0"/>
    <s v="United States"/>
    <s v="Springfield"/>
    <s v="Missouri"/>
    <n v="65807"/>
    <x v="2"/>
    <s v="OFF-AP-10004785"/>
    <x v="1"/>
    <x v="9"/>
    <x v="1186"/>
    <n v="33.99"/>
    <n v="3"/>
    <n v="0"/>
    <n v="14.6157"/>
    <s v="Profit"/>
    <s v="CA"/>
    <x v="0"/>
    <x v="9"/>
  </r>
  <r>
    <n v="1961"/>
    <s v="CA-2017-110905"/>
    <x v="18"/>
    <d v="2017-09-15T00:00:00"/>
    <s v="Second Class"/>
    <s v="RW-19690"/>
    <s v="Robert Waldorf"/>
    <x v="0"/>
    <s v="United States"/>
    <s v="Springfield"/>
    <s v="Missouri"/>
    <n v="65807"/>
    <x v="2"/>
    <s v="TEC-AC-10003023"/>
    <x v="2"/>
    <x v="11"/>
    <x v="1079"/>
    <n v="296.85000000000002"/>
    <n v="5"/>
    <n v="0"/>
    <n v="53.433"/>
    <s v="Profit"/>
    <s v="CA"/>
    <x v="0"/>
    <x v="11"/>
  </r>
  <r>
    <n v="1962"/>
    <s v="CA-2017-110905"/>
    <x v="18"/>
    <d v="2017-09-15T00:00:00"/>
    <s v="Second Class"/>
    <s v="RW-19690"/>
    <s v="Robert Waldorf"/>
    <x v="0"/>
    <s v="United States"/>
    <s v="Springfield"/>
    <s v="Missouri"/>
    <n v="65807"/>
    <x v="2"/>
    <s v="TEC-AC-10002217"/>
    <x v="2"/>
    <x v="11"/>
    <x v="1187"/>
    <n v="112.8"/>
    <n v="6"/>
    <n v="0"/>
    <n v="6.7679999999999998"/>
    <s v="Profit"/>
    <s v="CA"/>
    <x v="0"/>
    <x v="11"/>
  </r>
  <r>
    <n v="1963"/>
    <s v="CA-2017-110905"/>
    <x v="18"/>
    <d v="2017-09-15T00:00:00"/>
    <s v="Second Class"/>
    <s v="RW-19690"/>
    <s v="Robert Waldorf"/>
    <x v="0"/>
    <s v="United States"/>
    <s v="Springfield"/>
    <s v="Missouri"/>
    <n v="65807"/>
    <x v="2"/>
    <s v="OFF-BI-10002954"/>
    <x v="1"/>
    <x v="8"/>
    <x v="1188"/>
    <n v="13.71"/>
    <n v="3"/>
    <n v="0"/>
    <n v="6.5808"/>
    <s v="Profit"/>
    <s v="CA"/>
    <x v="0"/>
    <x v="8"/>
  </r>
  <r>
    <n v="1964"/>
    <s v="CA-2017-110905"/>
    <x v="18"/>
    <d v="2017-09-15T00:00:00"/>
    <s v="Second Class"/>
    <s v="RW-19690"/>
    <s v="Robert Waldorf"/>
    <x v="0"/>
    <s v="United States"/>
    <s v="Springfield"/>
    <s v="Missouri"/>
    <n v="65807"/>
    <x v="2"/>
    <s v="OFF-PA-10002586"/>
    <x v="1"/>
    <x v="10"/>
    <x v="1016"/>
    <n v="24.9"/>
    <n v="5"/>
    <n v="0"/>
    <n v="11.702999999999999"/>
    <s v="Profit"/>
    <s v="CA"/>
    <x v="0"/>
    <x v="10"/>
  </r>
  <r>
    <n v="1965"/>
    <s v="CA-2017-110905"/>
    <x v="18"/>
    <d v="2017-09-15T00:00:00"/>
    <s v="Second Class"/>
    <s v="RW-19690"/>
    <s v="Robert Waldorf"/>
    <x v="0"/>
    <s v="United States"/>
    <s v="Springfield"/>
    <s v="Missouri"/>
    <n v="65807"/>
    <x v="2"/>
    <s v="OFF-ST-10000025"/>
    <x v="1"/>
    <x v="4"/>
    <x v="621"/>
    <n v="286.29000000000002"/>
    <n v="3"/>
    <n v="0"/>
    <n v="17.177399999999999"/>
    <s v="Profit"/>
    <s v="CA"/>
    <x v="0"/>
    <x v="4"/>
  </r>
  <r>
    <n v="1966"/>
    <s v="CA-2017-110905"/>
    <x v="18"/>
    <d v="2017-09-15T00:00:00"/>
    <s v="Second Class"/>
    <s v="RW-19690"/>
    <s v="Robert Waldorf"/>
    <x v="0"/>
    <s v="United States"/>
    <s v="Springfield"/>
    <s v="Missouri"/>
    <n v="65807"/>
    <x v="2"/>
    <s v="OFF-AP-10003281"/>
    <x v="1"/>
    <x v="9"/>
    <x v="1189"/>
    <n v="24.18"/>
    <n v="2"/>
    <n v="0"/>
    <n v="7.2539999999999996"/>
    <s v="Profit"/>
    <s v="CA"/>
    <x v="0"/>
    <x v="9"/>
  </r>
  <r>
    <n v="1967"/>
    <s v="CA-2017-165841"/>
    <x v="202"/>
    <d v="2017-12-28T00:00:00"/>
    <s v="Standard Class"/>
    <s v="DB-13210"/>
    <s v="Dean Braden"/>
    <x v="0"/>
    <s v="United States"/>
    <s v="Paterson"/>
    <s v="New Jersey"/>
    <n v="7501"/>
    <x v="3"/>
    <s v="TEC-PH-10002103"/>
    <x v="2"/>
    <x v="7"/>
    <x v="539"/>
    <n v="281.97000000000003"/>
    <n v="3"/>
    <n v="0"/>
    <n v="78.951599999999999"/>
    <s v="Profit"/>
    <s v="CA"/>
    <x v="0"/>
    <x v="7"/>
  </r>
  <r>
    <n v="1968"/>
    <s v="CA-2017-165841"/>
    <x v="202"/>
    <d v="2017-12-28T00:00:00"/>
    <s v="Standard Class"/>
    <s v="DB-13210"/>
    <s v="Dean Braden"/>
    <x v="0"/>
    <s v="United States"/>
    <s v="Paterson"/>
    <s v="New Jersey"/>
    <n v="7501"/>
    <x v="3"/>
    <s v="OFF-SU-10000898"/>
    <x v="1"/>
    <x v="14"/>
    <x v="1190"/>
    <n v="69.5"/>
    <n v="5"/>
    <n v="0"/>
    <n v="20.155000000000001"/>
    <s v="Profit"/>
    <s v="CA"/>
    <x v="0"/>
    <x v="14"/>
  </r>
  <r>
    <n v="1969"/>
    <s v="CA-2017-165841"/>
    <x v="202"/>
    <d v="2017-12-28T00:00:00"/>
    <s v="Standard Class"/>
    <s v="DB-13210"/>
    <s v="Dean Braden"/>
    <x v="0"/>
    <s v="United States"/>
    <s v="Paterson"/>
    <s v="New Jersey"/>
    <n v="7501"/>
    <x v="3"/>
    <s v="OFF-PA-10001144"/>
    <x v="1"/>
    <x v="10"/>
    <x v="163"/>
    <n v="166.44"/>
    <n v="3"/>
    <n v="0"/>
    <n v="79.891199999999998"/>
    <s v="Profit"/>
    <s v="CA"/>
    <x v="0"/>
    <x v="10"/>
  </r>
  <r>
    <n v="1970"/>
    <s v="CA-2017-117485"/>
    <x v="397"/>
    <d v="2017-09-29T00:00:00"/>
    <s v="Standard Class"/>
    <s v="BD-11320"/>
    <s v="Bill Donatelli"/>
    <x v="0"/>
    <s v="United States"/>
    <s v="Tulsa"/>
    <s v="Oklahoma"/>
    <n v="74133"/>
    <x v="2"/>
    <s v="TEC-AC-10004659"/>
    <x v="2"/>
    <x v="11"/>
    <x v="172"/>
    <n v="291.95999999999998"/>
    <n v="4"/>
    <n v="0"/>
    <n v="102.18600000000001"/>
    <s v="Profit"/>
    <s v="CA"/>
    <x v="0"/>
    <x v="11"/>
  </r>
  <r>
    <n v="1971"/>
    <s v="CA-2017-140242"/>
    <x v="636"/>
    <d v="2017-05-11T00:00:00"/>
    <s v="Standard Class"/>
    <s v="ML-17755"/>
    <s v="Max Ludwig"/>
    <x v="2"/>
    <s v="United States"/>
    <s v="Chicago"/>
    <s v="Illinois"/>
    <n v="60623"/>
    <x v="2"/>
    <s v="OFF-AR-10004752"/>
    <x v="1"/>
    <x v="6"/>
    <x v="1114"/>
    <n v="6.4080000000000004"/>
    <n v="3"/>
    <n v="0.2"/>
    <n v="0.64080000000000004"/>
    <s v="Profit"/>
    <s v="CA"/>
    <x v="0"/>
    <x v="6"/>
  </r>
  <r>
    <n v="1972"/>
    <s v="CA-2017-140242"/>
    <x v="636"/>
    <d v="2017-05-11T00:00:00"/>
    <s v="Standard Class"/>
    <s v="ML-17755"/>
    <s v="Max Ludwig"/>
    <x v="2"/>
    <s v="United States"/>
    <s v="Chicago"/>
    <s v="Illinois"/>
    <n v="60623"/>
    <x v="2"/>
    <s v="TEC-AC-10004659"/>
    <x v="2"/>
    <x v="11"/>
    <x v="172"/>
    <n v="408.74400000000003"/>
    <n v="7"/>
    <n v="0.2"/>
    <n v="76.639499999999998"/>
    <s v="Profit"/>
    <s v="CA"/>
    <x v="0"/>
    <x v="11"/>
  </r>
  <r>
    <n v="1973"/>
    <s v="CA-2014-148950"/>
    <x v="637"/>
    <d v="2014-12-19T00:00:00"/>
    <s v="Standard Class"/>
    <s v="JD-16015"/>
    <s v="Joy Daniels"/>
    <x v="0"/>
    <s v="United States"/>
    <s v="Chicago"/>
    <s v="Illinois"/>
    <n v="60610"/>
    <x v="2"/>
    <s v="OFF-BI-10001249"/>
    <x v="1"/>
    <x v="8"/>
    <x v="1191"/>
    <n v="5.1040000000000001"/>
    <n v="4"/>
    <n v="0.8"/>
    <n v="-8.6768000000000001"/>
    <s v="Loss"/>
    <s v="CA"/>
    <x v="0"/>
    <x v="8"/>
  </r>
  <r>
    <n v="1974"/>
    <s v="CA-2014-148950"/>
    <x v="637"/>
    <d v="2014-12-19T00:00:00"/>
    <s v="Standard Class"/>
    <s v="JD-16015"/>
    <s v="Joy Daniels"/>
    <x v="0"/>
    <s v="United States"/>
    <s v="Chicago"/>
    <s v="Illinois"/>
    <n v="60610"/>
    <x v="2"/>
    <s v="OFF-FA-10003059"/>
    <x v="1"/>
    <x v="13"/>
    <x v="802"/>
    <n v="2.8959999999999999"/>
    <n v="2"/>
    <n v="0.2"/>
    <n v="0.47060000000000002"/>
    <s v="Profit"/>
    <s v="CA"/>
    <x v="0"/>
    <x v="13"/>
  </r>
  <r>
    <n v="1975"/>
    <s v="CA-2014-148950"/>
    <x v="637"/>
    <d v="2014-12-19T00:00:00"/>
    <s v="Standard Class"/>
    <s v="JD-16015"/>
    <s v="Joy Daniels"/>
    <x v="0"/>
    <s v="United States"/>
    <s v="Chicago"/>
    <s v="Illinois"/>
    <n v="60610"/>
    <x v="2"/>
    <s v="TEC-AC-10002718"/>
    <x v="2"/>
    <x v="11"/>
    <x v="1192"/>
    <n v="35.015999999999998"/>
    <n v="3"/>
    <n v="0.2"/>
    <n v="-2.1884999999999999"/>
    <s v="Loss"/>
    <s v="CA"/>
    <x v="0"/>
    <x v="11"/>
  </r>
  <r>
    <n v="1976"/>
    <s v="CA-2014-110408"/>
    <x v="638"/>
    <d v="2014-10-20T00:00:00"/>
    <s v="Second Class"/>
    <s v="AS-10225"/>
    <s v="Alan Schoenberger"/>
    <x v="1"/>
    <s v="United States"/>
    <s v="Montgomery"/>
    <s v="Alabama"/>
    <n v="36116"/>
    <x v="0"/>
    <s v="OFF-ST-10001522"/>
    <x v="1"/>
    <x v="4"/>
    <x v="197"/>
    <n v="275.97000000000003"/>
    <n v="3"/>
    <n v="0"/>
    <n v="11.0388"/>
    <s v="Profit"/>
    <s v="CA"/>
    <x v="0"/>
    <x v="4"/>
  </r>
  <r>
    <n v="1977"/>
    <s v="CA-2014-110408"/>
    <x v="638"/>
    <d v="2014-10-20T00:00:00"/>
    <s v="Second Class"/>
    <s v="AS-10225"/>
    <s v="Alan Schoenberger"/>
    <x v="1"/>
    <s v="United States"/>
    <s v="Montgomery"/>
    <s v="Alabama"/>
    <n v="36116"/>
    <x v="0"/>
    <s v="TEC-PH-10002352"/>
    <x v="2"/>
    <x v="7"/>
    <x v="1193"/>
    <n v="1394.95"/>
    <n v="5"/>
    <n v="0"/>
    <n v="362.68700000000001"/>
    <s v="Profit"/>
    <s v="CA"/>
    <x v="0"/>
    <x v="7"/>
  </r>
  <r>
    <n v="1978"/>
    <s v="CA-2014-110408"/>
    <x v="638"/>
    <d v="2014-10-20T00:00:00"/>
    <s v="Second Class"/>
    <s v="AS-10225"/>
    <s v="Alan Schoenberger"/>
    <x v="1"/>
    <s v="United States"/>
    <s v="Montgomery"/>
    <s v="Alabama"/>
    <n v="36116"/>
    <x v="0"/>
    <s v="FUR-CH-10003774"/>
    <x v="0"/>
    <x v="1"/>
    <x v="1194"/>
    <n v="545.88"/>
    <n v="6"/>
    <n v="0"/>
    <n v="70.964399999999998"/>
    <s v="Profit"/>
    <s v="CA"/>
    <x v="0"/>
    <x v="1"/>
  </r>
  <r>
    <n v="1979"/>
    <s v="CA-2015-109939"/>
    <x v="412"/>
    <d v="2015-05-12T00:00:00"/>
    <s v="Standard Class"/>
    <s v="AA-10375"/>
    <s v="Allen Armold"/>
    <x v="0"/>
    <s v="United States"/>
    <s v="Salem"/>
    <s v="Oregon"/>
    <n v="97301"/>
    <x v="1"/>
    <s v="OFF-AR-10000127"/>
    <x v="1"/>
    <x v="6"/>
    <x v="1195"/>
    <n v="5.2480000000000002"/>
    <n v="2"/>
    <n v="0.2"/>
    <n v="0.59040000000000004"/>
    <s v="Profit"/>
    <s v="CA"/>
    <x v="0"/>
    <x v="6"/>
  </r>
  <r>
    <n v="1980"/>
    <s v="CA-2016-112669"/>
    <x v="167"/>
    <d v="2016-04-14T00:00:00"/>
    <s v="Same Day"/>
    <s v="KT-16465"/>
    <s v="Kean Takahito"/>
    <x v="0"/>
    <s v="United States"/>
    <s v="Glendale"/>
    <s v="Arizona"/>
    <n v="85301"/>
    <x v="1"/>
    <s v="FUR-CH-10004086"/>
    <x v="0"/>
    <x v="1"/>
    <x v="284"/>
    <n v="933.53599999999994"/>
    <n v="4"/>
    <n v="0.2"/>
    <n v="105.0228"/>
    <s v="Profit"/>
    <s v="CA"/>
    <x v="0"/>
    <x v="1"/>
  </r>
  <r>
    <n v="1981"/>
    <s v="CA-2016-112669"/>
    <x v="167"/>
    <d v="2016-04-14T00:00:00"/>
    <s v="Same Day"/>
    <s v="KT-16465"/>
    <s v="Kean Takahito"/>
    <x v="0"/>
    <s v="United States"/>
    <s v="Glendale"/>
    <s v="Arizona"/>
    <n v="85301"/>
    <x v="1"/>
    <s v="OFF-ST-10001228"/>
    <x v="1"/>
    <x v="4"/>
    <x v="231"/>
    <n v="42.975999999999999"/>
    <n v="4"/>
    <n v="0.2"/>
    <n v="4.2976000000000001"/>
    <s v="Profit"/>
    <s v="CA"/>
    <x v="0"/>
    <x v="4"/>
  </r>
  <r>
    <n v="1982"/>
    <s v="CA-2015-119592"/>
    <x v="639"/>
    <d v="2015-12-16T00:00:00"/>
    <s v="Second Class"/>
    <s v="MM-18280"/>
    <s v="Muhammed MacIntyre"/>
    <x v="1"/>
    <s v="United States"/>
    <s v="Columbus"/>
    <s v="Georgia"/>
    <n v="31907"/>
    <x v="0"/>
    <s v="OFF-BI-10004187"/>
    <x v="1"/>
    <x v="8"/>
    <x v="620"/>
    <n v="3.76"/>
    <n v="2"/>
    <n v="0"/>
    <n v="1.8048"/>
    <s v="Profit"/>
    <s v="CA"/>
    <x v="0"/>
    <x v="8"/>
  </r>
  <r>
    <n v="1983"/>
    <s v="CA-2014-122749"/>
    <x v="640"/>
    <d v="2014-12-09T00:00:00"/>
    <s v="Standard Class"/>
    <s v="NG-18430"/>
    <s v="Nathan Gelder"/>
    <x v="0"/>
    <s v="United States"/>
    <s v="Oklahoma City"/>
    <s v="Oklahoma"/>
    <n v="73120"/>
    <x v="2"/>
    <s v="TEC-PH-10003811"/>
    <x v="2"/>
    <x v="7"/>
    <x v="1196"/>
    <n v="479.96"/>
    <n v="4"/>
    <n v="0"/>
    <n v="134.3888"/>
    <s v="Profit"/>
    <s v="CA"/>
    <x v="0"/>
    <x v="7"/>
  </r>
  <r>
    <n v="1984"/>
    <s v="CA-2014-164721"/>
    <x v="641"/>
    <d v="2014-11-27T00:00:00"/>
    <s v="Second Class"/>
    <s v="LW-16825"/>
    <s v="Laurel Workman"/>
    <x v="1"/>
    <s v="United States"/>
    <s v="Brentwood"/>
    <s v="California"/>
    <n v="94513"/>
    <x v="1"/>
    <s v="OFF-AP-10000240"/>
    <x v="1"/>
    <x v="9"/>
    <x v="650"/>
    <n v="320.88"/>
    <n v="6"/>
    <n v="0"/>
    <n v="93.055199999999999"/>
    <s v="Profit"/>
    <s v="CA"/>
    <x v="0"/>
    <x v="9"/>
  </r>
  <r>
    <n v="1985"/>
    <s v="CA-2014-164721"/>
    <x v="641"/>
    <d v="2014-11-27T00:00:00"/>
    <s v="Second Class"/>
    <s v="LW-16825"/>
    <s v="Laurel Workman"/>
    <x v="1"/>
    <s v="United States"/>
    <s v="Brentwood"/>
    <s v="California"/>
    <n v="94513"/>
    <x v="1"/>
    <s v="FUR-FU-10001940"/>
    <x v="0"/>
    <x v="5"/>
    <x v="222"/>
    <n v="23.88"/>
    <n v="3"/>
    <n v="0"/>
    <n v="10.507199999999999"/>
    <s v="Profit"/>
    <s v="CA"/>
    <x v="0"/>
    <x v="5"/>
  </r>
  <r>
    <n v="1986"/>
    <s v="CA-2014-164721"/>
    <x v="641"/>
    <d v="2014-11-27T00:00:00"/>
    <s v="Second Class"/>
    <s v="LW-16825"/>
    <s v="Laurel Workman"/>
    <x v="1"/>
    <s v="United States"/>
    <s v="Brentwood"/>
    <s v="California"/>
    <n v="94513"/>
    <x v="1"/>
    <s v="OFF-PA-10000575"/>
    <x v="1"/>
    <x v="10"/>
    <x v="1059"/>
    <n v="26.76"/>
    <n v="4"/>
    <n v="0"/>
    <n v="12.3096"/>
    <s v="Profit"/>
    <s v="CA"/>
    <x v="0"/>
    <x v="10"/>
  </r>
  <r>
    <n v="1987"/>
    <s v="CA-2016-147417"/>
    <x v="197"/>
    <d v="2016-07-27T00:00:00"/>
    <s v="First Class"/>
    <s v="CB-12415"/>
    <s v="Christy Brittain"/>
    <x v="0"/>
    <s v="United States"/>
    <s v="Columbus"/>
    <s v="Ohio"/>
    <n v="43229"/>
    <x v="3"/>
    <s v="TEC-CO-10001449"/>
    <x v="2"/>
    <x v="16"/>
    <x v="306"/>
    <n v="1439.9760000000001"/>
    <n v="4"/>
    <n v="0.4"/>
    <n v="191.99680000000001"/>
    <s v="Profit"/>
    <s v="CA"/>
    <x v="0"/>
    <x v="16"/>
  </r>
  <r>
    <n v="1988"/>
    <s v="CA-2015-127509"/>
    <x v="529"/>
    <d v="2015-11-13T00:00:00"/>
    <s v="Standard Class"/>
    <s v="AS-10090"/>
    <s v="Adam Shillingsburg"/>
    <x v="0"/>
    <s v="United States"/>
    <s v="Springfield"/>
    <s v="Missouri"/>
    <n v="65807"/>
    <x v="2"/>
    <s v="OFF-BI-10002393"/>
    <x v="1"/>
    <x v="8"/>
    <x v="1197"/>
    <n v="17.22"/>
    <n v="3"/>
    <n v="0"/>
    <n v="7.9211999999999998"/>
    <s v="Profit"/>
    <s v="CA"/>
    <x v="0"/>
    <x v="8"/>
  </r>
  <r>
    <n v="1989"/>
    <s v="CA-2015-127509"/>
    <x v="529"/>
    <d v="2015-11-13T00:00:00"/>
    <s v="Standard Class"/>
    <s v="AS-10090"/>
    <s v="Adam Shillingsburg"/>
    <x v="0"/>
    <s v="United States"/>
    <s v="Springfield"/>
    <s v="Missouri"/>
    <n v="65807"/>
    <x v="2"/>
    <s v="FUR-TA-10002855"/>
    <x v="0"/>
    <x v="3"/>
    <x v="1198"/>
    <n v="1024.3800000000001"/>
    <n v="7"/>
    <n v="0"/>
    <n v="215.1198"/>
    <s v="Profit"/>
    <s v="CA"/>
    <x v="0"/>
    <x v="3"/>
  </r>
  <r>
    <n v="1990"/>
    <s v="CA-2015-127509"/>
    <x v="529"/>
    <d v="2015-11-13T00:00:00"/>
    <s v="Standard Class"/>
    <s v="AS-10090"/>
    <s v="Adam Shillingsburg"/>
    <x v="0"/>
    <s v="United States"/>
    <s v="Springfield"/>
    <s v="Missouri"/>
    <n v="65807"/>
    <x v="2"/>
    <s v="OFF-EN-10000781"/>
    <x v="1"/>
    <x v="12"/>
    <x v="753"/>
    <n v="26.22"/>
    <n v="3"/>
    <n v="0"/>
    <n v="12.323399999999999"/>
    <s v="Profit"/>
    <s v="CA"/>
    <x v="0"/>
    <x v="12"/>
  </r>
  <r>
    <n v="1991"/>
    <s v="CA-2015-127509"/>
    <x v="529"/>
    <d v="2015-11-13T00:00:00"/>
    <s v="Standard Class"/>
    <s v="AS-10090"/>
    <s v="Adam Shillingsburg"/>
    <x v="0"/>
    <s v="United States"/>
    <s v="Springfield"/>
    <s v="Missouri"/>
    <n v="65807"/>
    <x v="2"/>
    <s v="OFF-PA-10002160"/>
    <x v="1"/>
    <x v="10"/>
    <x v="1199"/>
    <n v="17.34"/>
    <n v="3"/>
    <n v="0"/>
    <n v="8.4966000000000008"/>
    <s v="Profit"/>
    <s v="CA"/>
    <x v="0"/>
    <x v="10"/>
  </r>
  <r>
    <n v="1992"/>
    <s v="CA-2017-111374"/>
    <x v="642"/>
    <d v="2017-02-28T00:00:00"/>
    <s v="Standard Class"/>
    <s v="CB-12415"/>
    <s v="Christy Brittain"/>
    <x v="0"/>
    <s v="United States"/>
    <s v="Philadelphia"/>
    <s v="Pennsylvania"/>
    <n v="19134"/>
    <x v="3"/>
    <s v="OFF-BI-10004970"/>
    <x v="1"/>
    <x v="8"/>
    <x v="917"/>
    <n v="4.9560000000000004"/>
    <n v="4"/>
    <n v="0.7"/>
    <n v="-3.7995999999999999"/>
    <s v="Loss"/>
    <s v="CA"/>
    <x v="0"/>
    <x v="8"/>
  </r>
  <r>
    <n v="1993"/>
    <s v="CA-2017-133648"/>
    <x v="643"/>
    <d v="2017-07-02T00:00:00"/>
    <s v="Standard Class"/>
    <s v="ML-17755"/>
    <s v="Max Ludwig"/>
    <x v="2"/>
    <s v="United States"/>
    <s v="Springfield"/>
    <s v="Oregon"/>
    <n v="97477"/>
    <x v="1"/>
    <s v="OFF-LA-10003923"/>
    <x v="1"/>
    <x v="2"/>
    <x v="429"/>
    <n v="71.040000000000006"/>
    <n v="6"/>
    <n v="0.2"/>
    <n v="26.64"/>
    <s v="Profit"/>
    <s v="CA"/>
    <x v="0"/>
    <x v="2"/>
  </r>
  <r>
    <n v="1994"/>
    <s v="CA-2017-133648"/>
    <x v="643"/>
    <d v="2017-07-02T00:00:00"/>
    <s v="Standard Class"/>
    <s v="ML-17755"/>
    <s v="Max Ludwig"/>
    <x v="2"/>
    <s v="United States"/>
    <s v="Springfield"/>
    <s v="Oregon"/>
    <n v="97477"/>
    <x v="1"/>
    <s v="OFF-AR-10002257"/>
    <x v="1"/>
    <x v="6"/>
    <x v="1200"/>
    <n v="5.3440000000000003"/>
    <n v="2"/>
    <n v="0.2"/>
    <n v="0.73480000000000001"/>
    <s v="Profit"/>
    <s v="CA"/>
    <x v="0"/>
    <x v="6"/>
  </r>
  <r>
    <n v="1995"/>
    <s v="CA-2017-133648"/>
    <x v="643"/>
    <d v="2017-07-02T00:00:00"/>
    <s v="Standard Class"/>
    <s v="ML-17755"/>
    <s v="Max Ludwig"/>
    <x v="2"/>
    <s v="United States"/>
    <s v="Springfield"/>
    <s v="Oregon"/>
    <n v="97477"/>
    <x v="1"/>
    <s v="OFF-FA-10004395"/>
    <x v="1"/>
    <x v="13"/>
    <x v="1201"/>
    <n v="11.304"/>
    <n v="3"/>
    <n v="0.2"/>
    <n v="-2.1194999999999999"/>
    <s v="Loss"/>
    <s v="CA"/>
    <x v="0"/>
    <x v="13"/>
  </r>
  <r>
    <n v="1996"/>
    <s v="US-2017-147221"/>
    <x v="574"/>
    <d v="2017-12-04T00:00:00"/>
    <s v="Second Class"/>
    <s v="JS-16030"/>
    <s v="Joy Smith"/>
    <x v="0"/>
    <s v="United States"/>
    <s v="Houston"/>
    <s v="Texas"/>
    <n v="77036"/>
    <x v="2"/>
    <s v="OFF-AP-10002534"/>
    <x v="1"/>
    <x v="9"/>
    <x v="1202"/>
    <n v="294.62"/>
    <n v="5"/>
    <n v="0.8"/>
    <n v="-766.01199999999994"/>
    <s v="Loss"/>
    <s v="US"/>
    <x v="1"/>
    <x v="9"/>
  </r>
  <r>
    <n v="1997"/>
    <s v="US-2017-147221"/>
    <x v="574"/>
    <d v="2017-12-04T00:00:00"/>
    <s v="Second Class"/>
    <s v="JS-16030"/>
    <s v="Joy Smith"/>
    <x v="0"/>
    <s v="United States"/>
    <s v="Houston"/>
    <s v="Texas"/>
    <n v="77036"/>
    <x v="2"/>
    <s v="FUR-FU-10004020"/>
    <x v="0"/>
    <x v="5"/>
    <x v="493"/>
    <n v="8.7520000000000007"/>
    <n v="4"/>
    <n v="0.6"/>
    <n v="-3.7195999999999998"/>
    <s v="Loss"/>
    <s v="US"/>
    <x v="1"/>
    <x v="5"/>
  </r>
  <r>
    <n v="1998"/>
    <s v="CA-2014-131905"/>
    <x v="644"/>
    <d v="2014-02-09T00:00:00"/>
    <s v="First Class"/>
    <s v="ND-18460"/>
    <s v="Neil Ducich"/>
    <x v="1"/>
    <s v="United States"/>
    <s v="Chesapeake"/>
    <s v="Virginia"/>
    <n v="23320"/>
    <x v="0"/>
    <s v="OFF-LA-10002787"/>
    <x v="1"/>
    <x v="2"/>
    <x v="547"/>
    <n v="15"/>
    <n v="4"/>
    <n v="0"/>
    <n v="7.2"/>
    <s v="Profit"/>
    <s v="CA"/>
    <x v="0"/>
    <x v="2"/>
  </r>
  <r>
    <n v="1999"/>
    <s v="CA-2014-131905"/>
    <x v="644"/>
    <d v="2014-02-09T00:00:00"/>
    <s v="First Class"/>
    <s v="ND-18460"/>
    <s v="Neil Ducich"/>
    <x v="1"/>
    <s v="United States"/>
    <s v="Chesapeake"/>
    <s v="Virginia"/>
    <n v="23320"/>
    <x v="0"/>
    <s v="TEC-PH-10003645"/>
    <x v="2"/>
    <x v="7"/>
    <x v="297"/>
    <n v="161.61000000000001"/>
    <n v="1"/>
    <n v="0"/>
    <n v="42.018599999999999"/>
    <s v="Profit"/>
    <s v="CA"/>
    <x v="0"/>
    <x v="7"/>
  </r>
  <r>
    <n v="2000"/>
    <s v="CA-2014-131905"/>
    <x v="644"/>
    <d v="2014-02-09T00:00:00"/>
    <s v="First Class"/>
    <s v="ND-18460"/>
    <s v="Neil Ducich"/>
    <x v="1"/>
    <s v="United States"/>
    <s v="Chesapeake"/>
    <s v="Virginia"/>
    <n v="23320"/>
    <x v="0"/>
    <s v="TEC-PH-10001615"/>
    <x v="2"/>
    <x v="7"/>
    <x v="1117"/>
    <n v="144.94999999999999"/>
    <n v="5"/>
    <n v="0"/>
    <n v="42.035499999999999"/>
    <s v="Profit"/>
    <s v="CA"/>
    <x v="0"/>
    <x v="7"/>
  </r>
  <r>
    <n v="2001"/>
    <s v="CA-2017-166128"/>
    <x v="645"/>
    <d v="2017-04-18T00:00:00"/>
    <s v="Standard Class"/>
    <s v="LW-17215"/>
    <s v="Luke Weiss"/>
    <x v="0"/>
    <s v="United States"/>
    <s v="Pasadena"/>
    <s v="California"/>
    <n v="91104"/>
    <x v="1"/>
    <s v="TEC-AC-10001767"/>
    <x v="2"/>
    <x v="11"/>
    <x v="97"/>
    <n v="199.95"/>
    <n v="5"/>
    <n v="0"/>
    <n v="21.994499999999999"/>
    <s v="Profit"/>
    <s v="CA"/>
    <x v="0"/>
    <x v="11"/>
  </r>
  <r>
    <n v="2002"/>
    <s v="CA-2017-166128"/>
    <x v="645"/>
    <d v="2017-04-18T00:00:00"/>
    <s v="Standard Class"/>
    <s v="LW-17215"/>
    <s v="Luke Weiss"/>
    <x v="0"/>
    <s v="United States"/>
    <s v="Pasadena"/>
    <s v="California"/>
    <n v="91104"/>
    <x v="1"/>
    <s v="OFF-AR-10001221"/>
    <x v="1"/>
    <x v="6"/>
    <x v="1043"/>
    <n v="41.86"/>
    <n v="7"/>
    <n v="0"/>
    <n v="14.2324"/>
    <s v="Profit"/>
    <s v="CA"/>
    <x v="0"/>
    <x v="6"/>
  </r>
  <r>
    <n v="2003"/>
    <s v="CA-2017-163510"/>
    <x v="53"/>
    <d v="2017-12-28T00:00:00"/>
    <s v="Second Class"/>
    <s v="JW-15955"/>
    <s v="Joni Wasserman"/>
    <x v="0"/>
    <s v="United States"/>
    <s v="Louisville"/>
    <s v="Kentucky"/>
    <n v="40214"/>
    <x v="0"/>
    <s v="OFF-ST-10000563"/>
    <x v="1"/>
    <x v="4"/>
    <x v="903"/>
    <n v="95.94"/>
    <n v="3"/>
    <n v="0"/>
    <n v="9.5939999999999994"/>
    <s v="Profit"/>
    <s v="CA"/>
    <x v="0"/>
    <x v="4"/>
  </r>
  <r>
    <n v="2004"/>
    <s v="CA-2017-163510"/>
    <x v="53"/>
    <d v="2017-12-28T00:00:00"/>
    <s v="Second Class"/>
    <s v="JW-15955"/>
    <s v="Joni Wasserman"/>
    <x v="0"/>
    <s v="United States"/>
    <s v="Louisville"/>
    <s v="Kentucky"/>
    <n v="40214"/>
    <x v="0"/>
    <s v="FUR-CH-10001146"/>
    <x v="0"/>
    <x v="1"/>
    <x v="64"/>
    <n v="304.45"/>
    <n v="5"/>
    <n v="0"/>
    <n v="76.112499999999997"/>
    <s v="Profit"/>
    <s v="CA"/>
    <x v="0"/>
    <x v="1"/>
  </r>
  <r>
    <n v="2005"/>
    <s v="US-2017-143028"/>
    <x v="645"/>
    <d v="2017-04-18T00:00:00"/>
    <s v="Standard Class"/>
    <s v="SC-20050"/>
    <s v="Sample Company A"/>
    <x v="2"/>
    <s v="United States"/>
    <s v="Lubbock"/>
    <s v="Texas"/>
    <n v="79424"/>
    <x v="2"/>
    <s v="OFF-BI-10004738"/>
    <x v="1"/>
    <x v="8"/>
    <x v="92"/>
    <n v="11.364000000000001"/>
    <n v="3"/>
    <n v="0.8"/>
    <n v="-17.045999999999999"/>
    <s v="Loss"/>
    <s v="US"/>
    <x v="1"/>
    <x v="8"/>
  </r>
  <r>
    <n v="2006"/>
    <s v="CA-2014-111150"/>
    <x v="520"/>
    <d v="2015-01-04T00:00:00"/>
    <s v="Standard Class"/>
    <s v="RW-19630"/>
    <s v="Rob Williams"/>
    <x v="1"/>
    <s v="United States"/>
    <s v="Columbia"/>
    <s v="Missouri"/>
    <n v="65203"/>
    <x v="2"/>
    <s v="OFF-AR-10000034"/>
    <x v="1"/>
    <x v="6"/>
    <x v="751"/>
    <n v="29.68"/>
    <n v="7"/>
    <n v="0"/>
    <n v="11.575200000000001"/>
    <s v="Profit"/>
    <s v="CA"/>
    <x v="0"/>
    <x v="6"/>
  </r>
  <r>
    <n v="2007"/>
    <s v="CA-2014-111150"/>
    <x v="520"/>
    <d v="2015-01-04T00:00:00"/>
    <s v="Standard Class"/>
    <s v="RW-19630"/>
    <s v="Rob Williams"/>
    <x v="1"/>
    <s v="United States"/>
    <s v="Columbia"/>
    <s v="Missouri"/>
    <n v="65203"/>
    <x v="2"/>
    <s v="TEC-AC-10000290"/>
    <x v="2"/>
    <x v="11"/>
    <x v="235"/>
    <n v="47.53"/>
    <n v="7"/>
    <n v="0"/>
    <n v="16.1602"/>
    <s v="Profit"/>
    <s v="CA"/>
    <x v="0"/>
    <x v="11"/>
  </r>
  <r>
    <n v="2008"/>
    <s v="CA-2017-165386"/>
    <x v="646"/>
    <d v="2017-08-04T00:00:00"/>
    <s v="First Class"/>
    <s v="CM-12190"/>
    <s v="Charlotte Melton"/>
    <x v="0"/>
    <s v="United States"/>
    <s v="Chicago"/>
    <s v="Illinois"/>
    <n v="60623"/>
    <x v="2"/>
    <s v="FUR-BO-10003034"/>
    <x v="0"/>
    <x v="0"/>
    <x v="1203"/>
    <n v="183.37200000000001"/>
    <n v="2"/>
    <n v="0.3"/>
    <n v="-36.674399999999999"/>
    <s v="Loss"/>
    <s v="CA"/>
    <x v="0"/>
    <x v="0"/>
  </r>
  <r>
    <n v="2009"/>
    <s v="CA-2014-116407"/>
    <x v="647"/>
    <d v="2014-11-21T00:00:00"/>
    <s v="Standard Class"/>
    <s v="JF-15190"/>
    <s v="Jamie Frazer"/>
    <x v="0"/>
    <s v="United States"/>
    <s v="Johnson City"/>
    <s v="Tennessee"/>
    <n v="37604"/>
    <x v="0"/>
    <s v="OFF-AR-10001315"/>
    <x v="1"/>
    <x v="6"/>
    <x v="1029"/>
    <n v="4.2240000000000002"/>
    <n v="3"/>
    <n v="0.2"/>
    <n v="0.47520000000000001"/>
    <s v="Profit"/>
    <s v="CA"/>
    <x v="0"/>
    <x v="6"/>
  </r>
  <r>
    <n v="2010"/>
    <s v="CA-2014-116407"/>
    <x v="647"/>
    <d v="2014-11-21T00:00:00"/>
    <s v="Standard Class"/>
    <s v="JF-15190"/>
    <s v="Jamie Frazer"/>
    <x v="0"/>
    <s v="United States"/>
    <s v="Johnson City"/>
    <s v="Tennessee"/>
    <n v="37604"/>
    <x v="0"/>
    <s v="OFF-AP-10002118"/>
    <x v="1"/>
    <x v="9"/>
    <x v="77"/>
    <n v="333.05599999999998"/>
    <n v="2"/>
    <n v="0.2"/>
    <n v="29.142399999999999"/>
    <s v="Profit"/>
    <s v="CA"/>
    <x v="0"/>
    <x v="9"/>
  </r>
  <r>
    <n v="2011"/>
    <s v="CA-2014-116407"/>
    <x v="647"/>
    <d v="2014-11-21T00:00:00"/>
    <s v="Standard Class"/>
    <s v="JF-15190"/>
    <s v="Jamie Frazer"/>
    <x v="0"/>
    <s v="United States"/>
    <s v="Johnson City"/>
    <s v="Tennessee"/>
    <n v="37604"/>
    <x v="0"/>
    <s v="OFF-PA-10002137"/>
    <x v="1"/>
    <x v="10"/>
    <x v="565"/>
    <n v="24.896000000000001"/>
    <n v="4"/>
    <n v="0.2"/>
    <n v="7.78"/>
    <s v="Profit"/>
    <s v="CA"/>
    <x v="0"/>
    <x v="10"/>
  </r>
  <r>
    <n v="2012"/>
    <s v="CA-2015-155761"/>
    <x v="555"/>
    <d v="2015-12-11T00:00:00"/>
    <s v="Same Day"/>
    <s v="SC-20800"/>
    <s v="Stuart Calhoun"/>
    <x v="0"/>
    <s v="United States"/>
    <s v="Houston"/>
    <s v="Texas"/>
    <n v="77041"/>
    <x v="2"/>
    <s v="TEC-AC-10001606"/>
    <x v="2"/>
    <x v="11"/>
    <x v="590"/>
    <n v="159.98400000000001"/>
    <n v="2"/>
    <n v="0.2"/>
    <n v="35.996400000000001"/>
    <s v="Profit"/>
    <s v="CA"/>
    <x v="0"/>
    <x v="11"/>
  </r>
  <r>
    <n v="2013"/>
    <s v="CA-2015-155761"/>
    <x v="555"/>
    <d v="2015-12-11T00:00:00"/>
    <s v="Same Day"/>
    <s v="SC-20800"/>
    <s v="Stuart Calhoun"/>
    <x v="0"/>
    <s v="United States"/>
    <s v="Houston"/>
    <s v="Texas"/>
    <n v="77041"/>
    <x v="2"/>
    <s v="OFF-ST-10000943"/>
    <x v="1"/>
    <x v="4"/>
    <x v="1204"/>
    <n v="46.344000000000001"/>
    <n v="3"/>
    <n v="0.2"/>
    <n v="4.6344000000000003"/>
    <s v="Profit"/>
    <s v="CA"/>
    <x v="0"/>
    <x v="4"/>
  </r>
  <r>
    <n v="2014"/>
    <s v="CA-2016-145905"/>
    <x v="31"/>
    <d v="2016-09-23T00:00:00"/>
    <s v="Standard Class"/>
    <s v="AM-10705"/>
    <s v="Anne McFarland"/>
    <x v="0"/>
    <s v="United States"/>
    <s v="Auburn"/>
    <s v="Alabama"/>
    <n v="36830"/>
    <x v="0"/>
    <s v="FUR-CH-10001854"/>
    <x v="0"/>
    <x v="1"/>
    <x v="1119"/>
    <n v="350.98"/>
    <n v="1"/>
    <n v="0"/>
    <n v="84.235200000000006"/>
    <s v="Profit"/>
    <s v="CA"/>
    <x v="0"/>
    <x v="1"/>
  </r>
  <r>
    <n v="2015"/>
    <s v="CA-2016-145905"/>
    <x v="31"/>
    <d v="2016-09-23T00:00:00"/>
    <s v="Standard Class"/>
    <s v="AM-10705"/>
    <s v="Anne McFarland"/>
    <x v="0"/>
    <s v="United States"/>
    <s v="Auburn"/>
    <s v="Alabama"/>
    <n v="36830"/>
    <x v="0"/>
    <s v="OFF-PA-10000533"/>
    <x v="1"/>
    <x v="10"/>
    <x v="1205"/>
    <n v="13.08"/>
    <n v="2"/>
    <n v="0"/>
    <n v="6.0167999999999999"/>
    <s v="Profit"/>
    <s v="CA"/>
    <x v="0"/>
    <x v="10"/>
  </r>
  <r>
    <n v="2016"/>
    <s v="CA-2016-145905"/>
    <x v="31"/>
    <d v="2016-09-23T00:00:00"/>
    <s v="Standard Class"/>
    <s v="AM-10705"/>
    <s v="Anne McFarland"/>
    <x v="0"/>
    <s v="United States"/>
    <s v="Auburn"/>
    <s v="Alabama"/>
    <n v="36830"/>
    <x v="0"/>
    <s v="OFF-ST-10003716"/>
    <x v="1"/>
    <x v="4"/>
    <x v="898"/>
    <n v="900.08"/>
    <n v="4"/>
    <n v="0"/>
    <n v="117.0104"/>
    <s v="Profit"/>
    <s v="CA"/>
    <x v="0"/>
    <x v="4"/>
  </r>
  <r>
    <n v="2017"/>
    <s v="CA-2015-113110"/>
    <x v="531"/>
    <d v="2015-03-23T00:00:00"/>
    <s v="Standard Class"/>
    <s v="BK-11260"/>
    <s v="Berenike Kampe"/>
    <x v="0"/>
    <s v="United States"/>
    <s v="San Bernardino"/>
    <s v="California"/>
    <n v="92404"/>
    <x v="1"/>
    <s v="OFF-BI-10000088"/>
    <x v="1"/>
    <x v="8"/>
    <x v="1034"/>
    <n v="17.568000000000001"/>
    <n v="2"/>
    <n v="0.2"/>
    <n v="6.3684000000000003"/>
    <s v="Profit"/>
    <s v="CA"/>
    <x v="0"/>
    <x v="8"/>
  </r>
  <r>
    <n v="2018"/>
    <s v="CA-2015-113110"/>
    <x v="531"/>
    <d v="2015-03-23T00:00:00"/>
    <s v="Standard Class"/>
    <s v="BK-11260"/>
    <s v="Berenike Kampe"/>
    <x v="0"/>
    <s v="United States"/>
    <s v="San Bernardino"/>
    <s v="California"/>
    <n v="92404"/>
    <x v="1"/>
    <s v="OFF-LA-10000240"/>
    <x v="1"/>
    <x v="2"/>
    <x v="2"/>
    <n v="14.62"/>
    <n v="2"/>
    <n v="0"/>
    <n v="6.8714000000000004"/>
    <s v="Profit"/>
    <s v="CA"/>
    <x v="0"/>
    <x v="2"/>
  </r>
  <r>
    <n v="2019"/>
    <s v="CA-2015-113110"/>
    <x v="531"/>
    <d v="2015-03-23T00:00:00"/>
    <s v="Standard Class"/>
    <s v="BK-11260"/>
    <s v="Berenike Kampe"/>
    <x v="0"/>
    <s v="United States"/>
    <s v="San Bernardino"/>
    <s v="California"/>
    <n v="92404"/>
    <x v="1"/>
    <s v="OFF-SU-10001165"/>
    <x v="1"/>
    <x v="14"/>
    <x v="1048"/>
    <n v="33.36"/>
    <n v="4"/>
    <n v="0"/>
    <n v="8.6736000000000004"/>
    <s v="Profit"/>
    <s v="CA"/>
    <x v="0"/>
    <x v="14"/>
  </r>
  <r>
    <n v="2020"/>
    <s v="CA-2015-113110"/>
    <x v="531"/>
    <d v="2015-03-23T00:00:00"/>
    <s v="Standard Class"/>
    <s v="BK-11260"/>
    <s v="Berenike Kampe"/>
    <x v="0"/>
    <s v="United States"/>
    <s v="San Bernardino"/>
    <s v="California"/>
    <n v="92404"/>
    <x v="1"/>
    <s v="OFF-PA-10002749"/>
    <x v="1"/>
    <x v="10"/>
    <x v="187"/>
    <n v="40.14"/>
    <n v="6"/>
    <n v="0"/>
    <n v="19.668600000000001"/>
    <s v="Profit"/>
    <s v="CA"/>
    <x v="0"/>
    <x v="10"/>
  </r>
  <r>
    <n v="2021"/>
    <s v="CA-2016-168354"/>
    <x v="251"/>
    <d v="2016-09-21T00:00:00"/>
    <s v="First Class"/>
    <s v="RH-19510"/>
    <s v="Rick Huthwaite"/>
    <x v="2"/>
    <s v="United States"/>
    <s v="Providence"/>
    <s v="Rhode Island"/>
    <n v="2908"/>
    <x v="3"/>
    <s v="OFF-ST-10001490"/>
    <x v="1"/>
    <x v="4"/>
    <x v="518"/>
    <n v="1606.23"/>
    <n v="9"/>
    <n v="0"/>
    <n v="481.86900000000003"/>
    <s v="Profit"/>
    <s v="CA"/>
    <x v="0"/>
    <x v="4"/>
  </r>
  <r>
    <n v="2022"/>
    <s v="CA-2016-168354"/>
    <x v="251"/>
    <d v="2016-09-21T00:00:00"/>
    <s v="First Class"/>
    <s v="RH-19510"/>
    <s v="Rick Huthwaite"/>
    <x v="2"/>
    <s v="United States"/>
    <s v="Providence"/>
    <s v="Rhode Island"/>
    <n v="2908"/>
    <x v="3"/>
    <s v="OFF-PA-10002377"/>
    <x v="1"/>
    <x v="10"/>
    <x v="562"/>
    <n v="17.04"/>
    <n v="3"/>
    <n v="0"/>
    <n v="7.6680000000000001"/>
    <s v="Profit"/>
    <s v="CA"/>
    <x v="0"/>
    <x v="10"/>
  </r>
  <r>
    <n v="2023"/>
    <s v="CA-2016-168354"/>
    <x v="251"/>
    <d v="2016-09-21T00:00:00"/>
    <s v="First Class"/>
    <s v="RH-19510"/>
    <s v="Rick Huthwaite"/>
    <x v="2"/>
    <s v="United States"/>
    <s v="Providence"/>
    <s v="Rhode Island"/>
    <n v="2908"/>
    <x v="3"/>
    <s v="OFF-BI-10004826"/>
    <x v="1"/>
    <x v="8"/>
    <x v="728"/>
    <n v="49.53"/>
    <n v="3"/>
    <n v="0"/>
    <n v="23.7744"/>
    <s v="Profit"/>
    <s v="CA"/>
    <x v="0"/>
    <x v="8"/>
  </r>
  <r>
    <n v="2024"/>
    <s v="CA-2016-168354"/>
    <x v="251"/>
    <d v="2016-09-21T00:00:00"/>
    <s v="First Class"/>
    <s v="RH-19510"/>
    <s v="Rick Huthwaite"/>
    <x v="2"/>
    <s v="United States"/>
    <s v="Providence"/>
    <s v="Rhode Island"/>
    <n v="2908"/>
    <x v="3"/>
    <s v="FUR-CH-10004675"/>
    <x v="0"/>
    <x v="1"/>
    <x v="635"/>
    <n v="872.32"/>
    <n v="4"/>
    <n v="0"/>
    <n v="244.24959999999999"/>
    <s v="Profit"/>
    <s v="CA"/>
    <x v="0"/>
    <x v="1"/>
  </r>
  <r>
    <n v="2025"/>
    <s v="US-2017-111241"/>
    <x v="648"/>
    <d v="2017-08-22T00:00:00"/>
    <s v="Second Class"/>
    <s v="GM-14500"/>
    <s v="Gene McClure"/>
    <x v="0"/>
    <s v="United States"/>
    <s v="Fresno"/>
    <s v="California"/>
    <n v="93727"/>
    <x v="1"/>
    <s v="OFF-BI-10002867"/>
    <x v="1"/>
    <x v="8"/>
    <x v="972"/>
    <n v="239.12"/>
    <n v="5"/>
    <n v="0.2"/>
    <n v="77.713999999999999"/>
    <s v="Profit"/>
    <s v="US"/>
    <x v="1"/>
    <x v="8"/>
  </r>
  <r>
    <n v="2026"/>
    <s v="CA-2015-114237"/>
    <x v="649"/>
    <d v="2015-03-15T00:00:00"/>
    <s v="First Class"/>
    <s v="MC-17275"/>
    <s v="Marc Crier"/>
    <x v="0"/>
    <s v="United States"/>
    <s v="Seattle"/>
    <s v="Washington"/>
    <n v="98103"/>
    <x v="1"/>
    <s v="FUR-BO-10004409"/>
    <x v="0"/>
    <x v="0"/>
    <x v="631"/>
    <n v="141.96"/>
    <n v="2"/>
    <n v="0"/>
    <n v="39.748800000000003"/>
    <s v="Profit"/>
    <s v="CA"/>
    <x v="0"/>
    <x v="0"/>
  </r>
  <r>
    <n v="2027"/>
    <s v="CA-2016-113516"/>
    <x v="162"/>
    <d v="2016-09-10T00:00:00"/>
    <s v="Second Class"/>
    <s v="VM-21685"/>
    <s v="Valerie Mitchum"/>
    <x v="2"/>
    <s v="United States"/>
    <s v="Lancaster"/>
    <s v="California"/>
    <n v="93534"/>
    <x v="1"/>
    <s v="OFF-BI-10002225"/>
    <x v="1"/>
    <x v="8"/>
    <x v="340"/>
    <n v="33.024000000000001"/>
    <n v="2"/>
    <n v="0.2"/>
    <n v="11.558400000000001"/>
    <s v="Profit"/>
    <s v="CA"/>
    <x v="0"/>
    <x v="8"/>
  </r>
  <r>
    <n v="2028"/>
    <s v="CA-2016-113516"/>
    <x v="162"/>
    <d v="2016-09-10T00:00:00"/>
    <s v="Second Class"/>
    <s v="VM-21685"/>
    <s v="Valerie Mitchum"/>
    <x v="2"/>
    <s v="United States"/>
    <s v="Lancaster"/>
    <s v="California"/>
    <n v="93534"/>
    <x v="1"/>
    <s v="OFF-BI-10001989"/>
    <x v="1"/>
    <x v="8"/>
    <x v="542"/>
    <n v="67.135999999999996"/>
    <n v="4"/>
    <n v="0.2"/>
    <n v="23.497599999999998"/>
    <s v="Profit"/>
    <s v="CA"/>
    <x v="0"/>
    <x v="8"/>
  </r>
  <r>
    <n v="2029"/>
    <s v="CA-2015-117961"/>
    <x v="650"/>
    <d v="2015-11-30T00:00:00"/>
    <s v="Standard Class"/>
    <s v="GP-14740"/>
    <s v="Guy Phonely"/>
    <x v="1"/>
    <s v="United States"/>
    <s v="Leominster"/>
    <s v="Massachusetts"/>
    <n v="1453"/>
    <x v="3"/>
    <s v="OFF-BI-10000343"/>
    <x v="1"/>
    <x v="8"/>
    <x v="186"/>
    <n v="14.73"/>
    <n v="3"/>
    <n v="0"/>
    <n v="6.9230999999999998"/>
    <s v="Profit"/>
    <s v="CA"/>
    <x v="0"/>
    <x v="8"/>
  </r>
  <r>
    <n v="2030"/>
    <s v="CA-2015-117961"/>
    <x v="650"/>
    <d v="2015-11-30T00:00:00"/>
    <s v="Standard Class"/>
    <s v="GP-14740"/>
    <s v="Guy Phonely"/>
    <x v="1"/>
    <s v="United States"/>
    <s v="Leominster"/>
    <s v="Massachusetts"/>
    <n v="1453"/>
    <x v="3"/>
    <s v="OFF-ST-10001172"/>
    <x v="1"/>
    <x v="4"/>
    <x v="1206"/>
    <n v="104.9"/>
    <n v="5"/>
    <n v="0"/>
    <n v="25.175999999999998"/>
    <s v="Profit"/>
    <s v="CA"/>
    <x v="0"/>
    <x v="4"/>
  </r>
  <r>
    <n v="2031"/>
    <s v="CA-2015-117961"/>
    <x v="650"/>
    <d v="2015-11-30T00:00:00"/>
    <s v="Standard Class"/>
    <s v="GP-14740"/>
    <s v="Guy Phonely"/>
    <x v="1"/>
    <s v="United States"/>
    <s v="Leominster"/>
    <s v="Massachusetts"/>
    <n v="1453"/>
    <x v="3"/>
    <s v="OFF-BI-10003707"/>
    <x v="1"/>
    <x v="8"/>
    <x v="784"/>
    <n v="61.04"/>
    <n v="4"/>
    <n v="0"/>
    <n v="30.52"/>
    <s v="Profit"/>
    <s v="CA"/>
    <x v="0"/>
    <x v="8"/>
  </r>
  <r>
    <n v="2032"/>
    <s v="CA-2015-117961"/>
    <x v="650"/>
    <d v="2015-11-30T00:00:00"/>
    <s v="Standard Class"/>
    <s v="GP-14740"/>
    <s v="Guy Phonely"/>
    <x v="1"/>
    <s v="United States"/>
    <s v="Leominster"/>
    <s v="Massachusetts"/>
    <n v="1453"/>
    <x v="3"/>
    <s v="OFF-PA-10001274"/>
    <x v="1"/>
    <x v="10"/>
    <x v="1020"/>
    <n v="10.95"/>
    <n v="3"/>
    <n v="0"/>
    <n v="5.1464999999999996"/>
    <s v="Profit"/>
    <s v="CA"/>
    <x v="0"/>
    <x v="10"/>
  </r>
  <r>
    <n v="2033"/>
    <s v="CA-2016-128923"/>
    <x v="10"/>
    <d v="2016-12-13T00:00:00"/>
    <s v="Standard Class"/>
    <s v="GB-14530"/>
    <s v="George Bell"/>
    <x v="1"/>
    <s v="United States"/>
    <s v="Fort Worth"/>
    <s v="Texas"/>
    <n v="76106"/>
    <x v="2"/>
    <s v="OFF-PA-10002250"/>
    <x v="1"/>
    <x v="10"/>
    <x v="706"/>
    <n v="9.3919999999999995"/>
    <n v="2"/>
    <n v="0.2"/>
    <n v="3.2871999999999999"/>
    <s v="Profit"/>
    <s v="CA"/>
    <x v="0"/>
    <x v="10"/>
  </r>
  <r>
    <n v="2034"/>
    <s v="CA-2016-128923"/>
    <x v="10"/>
    <d v="2016-12-13T00:00:00"/>
    <s v="Standard Class"/>
    <s v="GB-14530"/>
    <s v="George Bell"/>
    <x v="1"/>
    <s v="United States"/>
    <s v="Fort Worth"/>
    <s v="Texas"/>
    <n v="76106"/>
    <x v="2"/>
    <s v="OFF-AR-10000475"/>
    <x v="1"/>
    <x v="6"/>
    <x v="1120"/>
    <n v="9.3279999999999994"/>
    <n v="1"/>
    <n v="0.2"/>
    <n v="0.81620000000000004"/>
    <s v="Profit"/>
    <s v="CA"/>
    <x v="0"/>
    <x v="6"/>
  </r>
  <r>
    <n v="2035"/>
    <s v="CA-2017-162481"/>
    <x v="145"/>
    <d v="2017-09-29T00:00:00"/>
    <s v="Standard Class"/>
    <s v="CT-11995"/>
    <s v="Carol Triggs"/>
    <x v="0"/>
    <s v="United States"/>
    <s v="Rochester"/>
    <s v="Minnesota"/>
    <n v="55901"/>
    <x v="2"/>
    <s v="OFF-BI-10002976"/>
    <x v="1"/>
    <x v="8"/>
    <x v="857"/>
    <n v="8.26"/>
    <n v="2"/>
    <n v="0"/>
    <n v="3.8822000000000001"/>
    <s v="Profit"/>
    <s v="CA"/>
    <x v="0"/>
    <x v="8"/>
  </r>
  <r>
    <n v="2036"/>
    <s v="CA-2017-162481"/>
    <x v="145"/>
    <d v="2017-09-29T00:00:00"/>
    <s v="Standard Class"/>
    <s v="CT-11995"/>
    <s v="Carol Triggs"/>
    <x v="0"/>
    <s v="United States"/>
    <s v="Rochester"/>
    <s v="Minnesota"/>
    <n v="55901"/>
    <x v="2"/>
    <s v="FUR-CH-10003061"/>
    <x v="0"/>
    <x v="1"/>
    <x v="51"/>
    <n v="269.97000000000003"/>
    <n v="3"/>
    <n v="0"/>
    <n v="51.2943"/>
    <s v="Profit"/>
    <s v="CA"/>
    <x v="0"/>
    <x v="1"/>
  </r>
  <r>
    <n v="2037"/>
    <s v="CA-2015-119214"/>
    <x v="651"/>
    <d v="2015-01-27T00:00:00"/>
    <s v="Standard Class"/>
    <s v="CW-11905"/>
    <s v="Carl Weiss"/>
    <x v="2"/>
    <s v="United States"/>
    <s v="Bozeman"/>
    <s v="Montana"/>
    <n v="59715"/>
    <x v="1"/>
    <s v="OFF-PA-10002893"/>
    <x v="1"/>
    <x v="10"/>
    <x v="364"/>
    <n v="29.04"/>
    <n v="3"/>
    <n v="0"/>
    <n v="13.9392"/>
    <s v="Profit"/>
    <s v="CA"/>
    <x v="0"/>
    <x v="10"/>
  </r>
  <r>
    <n v="2038"/>
    <s v="CA-2015-119214"/>
    <x v="651"/>
    <d v="2015-01-27T00:00:00"/>
    <s v="Standard Class"/>
    <s v="CW-11905"/>
    <s v="Carl Weiss"/>
    <x v="2"/>
    <s v="United States"/>
    <s v="Bozeman"/>
    <s v="Montana"/>
    <n v="59715"/>
    <x v="1"/>
    <s v="OFF-LA-10003077"/>
    <x v="1"/>
    <x v="2"/>
    <x v="1089"/>
    <n v="14.62"/>
    <n v="2"/>
    <n v="0"/>
    <n v="6.8714000000000004"/>
    <s v="Profit"/>
    <s v="CA"/>
    <x v="0"/>
    <x v="2"/>
  </r>
  <r>
    <n v="2039"/>
    <s v="CA-2015-122287"/>
    <x v="652"/>
    <d v="2015-06-23T00:00:00"/>
    <s v="Standard Class"/>
    <s v="SN-20560"/>
    <s v="Skye Norling"/>
    <x v="2"/>
    <s v="United States"/>
    <s v="Peoria"/>
    <s v="Arizona"/>
    <n v="85345"/>
    <x v="1"/>
    <s v="OFF-PA-10001661"/>
    <x v="1"/>
    <x v="10"/>
    <x v="1207"/>
    <n v="11.952"/>
    <n v="3"/>
    <n v="0.2"/>
    <n v="4.3326000000000002"/>
    <s v="Profit"/>
    <s v="CA"/>
    <x v="0"/>
    <x v="10"/>
  </r>
  <r>
    <n v="2040"/>
    <s v="CA-2015-122287"/>
    <x v="652"/>
    <d v="2015-06-23T00:00:00"/>
    <s v="Standard Class"/>
    <s v="SN-20560"/>
    <s v="Skye Norling"/>
    <x v="2"/>
    <s v="United States"/>
    <s v="Peoria"/>
    <s v="Arizona"/>
    <n v="85345"/>
    <x v="1"/>
    <s v="OFF-BI-10004656"/>
    <x v="1"/>
    <x v="8"/>
    <x v="864"/>
    <n v="4.5359999999999996"/>
    <n v="7"/>
    <n v="0.7"/>
    <n v="-3.3264"/>
    <s v="Loss"/>
    <s v="CA"/>
    <x v="0"/>
    <x v="8"/>
  </r>
  <r>
    <n v="2041"/>
    <s v="CA-2015-122287"/>
    <x v="652"/>
    <d v="2015-06-23T00:00:00"/>
    <s v="Standard Class"/>
    <s v="SN-20560"/>
    <s v="Skye Norling"/>
    <x v="2"/>
    <s v="United States"/>
    <s v="Peoria"/>
    <s v="Arizona"/>
    <n v="85345"/>
    <x v="1"/>
    <s v="OFF-BI-10003707"/>
    <x v="1"/>
    <x v="8"/>
    <x v="784"/>
    <n v="9.1560000000000006"/>
    <n v="2"/>
    <n v="0.7"/>
    <n v="-6.1040000000000001"/>
    <s v="Loss"/>
    <s v="CA"/>
    <x v="0"/>
    <x v="8"/>
  </r>
  <r>
    <n v="2042"/>
    <s v="CA-2015-122287"/>
    <x v="652"/>
    <d v="2015-06-23T00:00:00"/>
    <s v="Standard Class"/>
    <s v="SN-20560"/>
    <s v="Skye Norling"/>
    <x v="2"/>
    <s v="United States"/>
    <s v="Peoria"/>
    <s v="Arizona"/>
    <n v="85345"/>
    <x v="1"/>
    <s v="FUR-FU-10004973"/>
    <x v="0"/>
    <x v="5"/>
    <x v="1143"/>
    <n v="75.36"/>
    <n v="5"/>
    <n v="0.2"/>
    <n v="20.724"/>
    <s v="Profit"/>
    <s v="CA"/>
    <x v="0"/>
    <x v="5"/>
  </r>
  <r>
    <n v="2043"/>
    <s v="CA-2015-104493"/>
    <x v="653"/>
    <d v="2015-10-08T00:00:00"/>
    <s v="Standard Class"/>
    <s v="EB-13705"/>
    <s v="Ed Braxton"/>
    <x v="1"/>
    <s v="United States"/>
    <s v="San Diego"/>
    <s v="California"/>
    <n v="92105"/>
    <x v="1"/>
    <s v="OFF-BI-10004817"/>
    <x v="1"/>
    <x v="8"/>
    <x v="1208"/>
    <n v="57.503999999999998"/>
    <n v="6"/>
    <n v="0.2"/>
    <n v="20.1264"/>
    <s v="Profit"/>
    <s v="CA"/>
    <x v="0"/>
    <x v="8"/>
  </r>
  <r>
    <n v="2044"/>
    <s v="US-2017-158946"/>
    <x v="551"/>
    <d v="2017-11-23T00:00:00"/>
    <s v="Standard Class"/>
    <s v="JW-15220"/>
    <s v="Jane Waco"/>
    <x v="1"/>
    <s v="United States"/>
    <s v="Lakewood"/>
    <s v="Ohio"/>
    <n v="44107"/>
    <x v="3"/>
    <s v="OFF-AR-10001860"/>
    <x v="1"/>
    <x v="6"/>
    <x v="916"/>
    <n v="38.863999999999997"/>
    <n v="7"/>
    <n v="0.2"/>
    <n v="7.7728000000000002"/>
    <s v="Profit"/>
    <s v="US"/>
    <x v="1"/>
    <x v="6"/>
  </r>
  <r>
    <n v="2045"/>
    <s v="CA-2014-129168"/>
    <x v="654"/>
    <d v="2014-08-23T00:00:00"/>
    <s v="Standard Class"/>
    <s v="KB-16585"/>
    <s v="Ken Black"/>
    <x v="1"/>
    <s v="United States"/>
    <s v="Houston"/>
    <s v="Texas"/>
    <n v="77095"/>
    <x v="2"/>
    <s v="OFF-PA-10001639"/>
    <x v="1"/>
    <x v="10"/>
    <x v="981"/>
    <n v="15.552"/>
    <n v="3"/>
    <n v="0.2"/>
    <n v="5.4432"/>
    <s v="Profit"/>
    <s v="CA"/>
    <x v="0"/>
    <x v="10"/>
  </r>
  <r>
    <n v="2046"/>
    <s v="CA-2016-131835"/>
    <x v="19"/>
    <d v="2016-07-21T00:00:00"/>
    <s v="Standard Class"/>
    <s v="MC-17590"/>
    <s v="Matt Collister"/>
    <x v="1"/>
    <s v="United States"/>
    <s v="Perth Amboy"/>
    <s v="New Jersey"/>
    <n v="8861"/>
    <x v="3"/>
    <s v="OFF-AP-10004487"/>
    <x v="1"/>
    <x v="9"/>
    <x v="722"/>
    <n v="162.63999999999999"/>
    <n v="2"/>
    <n v="0"/>
    <n v="45.539200000000001"/>
    <s v="Profit"/>
    <s v="CA"/>
    <x v="0"/>
    <x v="9"/>
  </r>
  <r>
    <n v="2047"/>
    <s v="CA-2016-131835"/>
    <x v="19"/>
    <d v="2016-07-21T00:00:00"/>
    <s v="Standard Class"/>
    <s v="MC-17590"/>
    <s v="Matt Collister"/>
    <x v="1"/>
    <s v="United States"/>
    <s v="Perth Amboy"/>
    <s v="New Jersey"/>
    <n v="8861"/>
    <x v="3"/>
    <s v="TEC-PH-10001760"/>
    <x v="2"/>
    <x v="7"/>
    <x v="257"/>
    <n v="597"/>
    <n v="3"/>
    <n v="0"/>
    <n v="280.58999999999997"/>
    <s v="Profit"/>
    <s v="CA"/>
    <x v="0"/>
    <x v="7"/>
  </r>
  <r>
    <n v="2048"/>
    <s v="CA-2016-131835"/>
    <x v="19"/>
    <d v="2016-07-21T00:00:00"/>
    <s v="Standard Class"/>
    <s v="MC-17590"/>
    <s v="Matt Collister"/>
    <x v="1"/>
    <s v="United States"/>
    <s v="Perth Amboy"/>
    <s v="New Jersey"/>
    <n v="8861"/>
    <x v="3"/>
    <s v="OFF-PA-10004071"/>
    <x v="1"/>
    <x v="10"/>
    <x v="417"/>
    <n v="55.48"/>
    <n v="1"/>
    <n v="0"/>
    <n v="26.630400000000002"/>
    <s v="Profit"/>
    <s v="CA"/>
    <x v="0"/>
    <x v="10"/>
  </r>
  <r>
    <n v="2049"/>
    <s v="CA-2015-142237"/>
    <x v="655"/>
    <d v="2015-07-13T00:00:00"/>
    <s v="First Class"/>
    <s v="CK-12595"/>
    <s v="Clytie Kelty"/>
    <x v="0"/>
    <s v="United States"/>
    <s v="Philadelphia"/>
    <s v="Pennsylvania"/>
    <n v="19134"/>
    <x v="3"/>
    <s v="FUR-FU-10004848"/>
    <x v="0"/>
    <x v="5"/>
    <x v="28"/>
    <n v="289.8"/>
    <n v="7"/>
    <n v="0.2"/>
    <n v="36.225000000000001"/>
    <s v="Profit"/>
    <s v="CA"/>
    <x v="0"/>
    <x v="5"/>
  </r>
  <r>
    <n v="2050"/>
    <s v="CA-2015-142237"/>
    <x v="655"/>
    <d v="2015-07-13T00:00:00"/>
    <s v="First Class"/>
    <s v="CK-12595"/>
    <s v="Clytie Kelty"/>
    <x v="0"/>
    <s v="United States"/>
    <s v="Philadelphia"/>
    <s v="Pennsylvania"/>
    <n v="19134"/>
    <x v="3"/>
    <s v="OFF-BI-10004022"/>
    <x v="1"/>
    <x v="8"/>
    <x v="755"/>
    <n v="2.5019999999999998"/>
    <n v="3"/>
    <n v="0.7"/>
    <n v="-2.0015999999999998"/>
    <s v="Loss"/>
    <s v="CA"/>
    <x v="0"/>
    <x v="8"/>
  </r>
  <r>
    <n v="2051"/>
    <s v="CA-2015-142237"/>
    <x v="655"/>
    <d v="2015-07-13T00:00:00"/>
    <s v="First Class"/>
    <s v="CK-12595"/>
    <s v="Clytie Kelty"/>
    <x v="0"/>
    <s v="United States"/>
    <s v="Philadelphia"/>
    <s v="Pennsylvania"/>
    <n v="19134"/>
    <x v="3"/>
    <s v="OFF-BI-10003669"/>
    <x v="1"/>
    <x v="8"/>
    <x v="804"/>
    <n v="6.48"/>
    <n v="4"/>
    <n v="0.7"/>
    <n v="-4.7519999999999998"/>
    <s v="Loss"/>
    <s v="CA"/>
    <x v="0"/>
    <x v="8"/>
  </r>
  <r>
    <n v="2052"/>
    <s v="CA-2015-142237"/>
    <x v="655"/>
    <d v="2015-07-13T00:00:00"/>
    <s v="First Class"/>
    <s v="CK-12595"/>
    <s v="Clytie Kelty"/>
    <x v="0"/>
    <s v="United States"/>
    <s v="Philadelphia"/>
    <s v="Pennsylvania"/>
    <n v="19134"/>
    <x v="3"/>
    <s v="FUR-CH-10003833"/>
    <x v="0"/>
    <x v="1"/>
    <x v="1209"/>
    <n v="341.488"/>
    <n v="8"/>
    <n v="0.3"/>
    <n v="-73.176000000000002"/>
    <s v="Loss"/>
    <s v="CA"/>
    <x v="0"/>
    <x v="1"/>
  </r>
  <r>
    <n v="2053"/>
    <s v="CA-2015-142237"/>
    <x v="655"/>
    <d v="2015-07-13T00:00:00"/>
    <s v="First Class"/>
    <s v="CK-12595"/>
    <s v="Clytie Kelty"/>
    <x v="0"/>
    <s v="United States"/>
    <s v="Philadelphia"/>
    <s v="Pennsylvania"/>
    <n v="19134"/>
    <x v="3"/>
    <s v="OFF-AR-10003732"/>
    <x v="1"/>
    <x v="6"/>
    <x v="324"/>
    <n v="11.12"/>
    <n v="5"/>
    <n v="0.2"/>
    <n v="0.83399999999999996"/>
    <s v="Profit"/>
    <s v="CA"/>
    <x v="0"/>
    <x v="6"/>
  </r>
  <r>
    <n v="2054"/>
    <s v="CA-2015-142237"/>
    <x v="655"/>
    <d v="2015-07-13T00:00:00"/>
    <s v="First Class"/>
    <s v="CK-12595"/>
    <s v="Clytie Kelty"/>
    <x v="0"/>
    <s v="United States"/>
    <s v="Philadelphia"/>
    <s v="Pennsylvania"/>
    <n v="19134"/>
    <x v="3"/>
    <s v="FUR-FU-10003142"/>
    <x v="0"/>
    <x v="5"/>
    <x v="1210"/>
    <n v="25.344000000000001"/>
    <n v="6"/>
    <n v="0.2"/>
    <n v="3.4847999999999999"/>
    <s v="Profit"/>
    <s v="CA"/>
    <x v="0"/>
    <x v="5"/>
  </r>
  <r>
    <n v="2055"/>
    <s v="CA-2016-136434"/>
    <x v="49"/>
    <d v="2016-12-07T00:00:00"/>
    <s v="Standard Class"/>
    <s v="RD-19480"/>
    <s v="Rick Duston"/>
    <x v="0"/>
    <s v="United States"/>
    <s v="Richmond"/>
    <s v="Indiana"/>
    <n v="47374"/>
    <x v="2"/>
    <s v="FUR-FU-10001196"/>
    <x v="0"/>
    <x v="5"/>
    <x v="1125"/>
    <n v="17.309999999999999"/>
    <n v="3"/>
    <n v="0"/>
    <n v="5.1929999999999996"/>
    <s v="Profit"/>
    <s v="CA"/>
    <x v="0"/>
    <x v="5"/>
  </r>
  <r>
    <n v="2056"/>
    <s v="CA-2017-120376"/>
    <x v="66"/>
    <d v="2017-12-25T00:00:00"/>
    <s v="First Class"/>
    <s v="TP-21130"/>
    <s v="Theone Pippenger"/>
    <x v="0"/>
    <s v="United States"/>
    <s v="Detroit"/>
    <s v="Michigan"/>
    <n v="48227"/>
    <x v="2"/>
    <s v="TEC-AC-10001114"/>
    <x v="2"/>
    <x v="11"/>
    <x v="1211"/>
    <n v="199.95"/>
    <n v="5"/>
    <n v="0"/>
    <n v="63.984000000000002"/>
    <s v="Profit"/>
    <s v="CA"/>
    <x v="0"/>
    <x v="11"/>
  </r>
  <r>
    <n v="2057"/>
    <s v="CA-2017-120376"/>
    <x v="66"/>
    <d v="2017-12-25T00:00:00"/>
    <s v="First Class"/>
    <s v="TP-21130"/>
    <s v="Theone Pippenger"/>
    <x v="0"/>
    <s v="United States"/>
    <s v="Detroit"/>
    <s v="Michigan"/>
    <n v="48227"/>
    <x v="2"/>
    <s v="FUR-CH-10002335"/>
    <x v="0"/>
    <x v="1"/>
    <x v="629"/>
    <n v="1586.69"/>
    <n v="7"/>
    <n v="0"/>
    <n v="412.5394"/>
    <s v="Profit"/>
    <s v="CA"/>
    <x v="0"/>
    <x v="1"/>
  </r>
  <r>
    <n v="2058"/>
    <s v="CA-2017-120376"/>
    <x v="66"/>
    <d v="2017-12-25T00:00:00"/>
    <s v="First Class"/>
    <s v="TP-21130"/>
    <s v="Theone Pippenger"/>
    <x v="0"/>
    <s v="United States"/>
    <s v="Detroit"/>
    <s v="Michigan"/>
    <n v="48227"/>
    <x v="2"/>
    <s v="TEC-AC-10000844"/>
    <x v="2"/>
    <x v="11"/>
    <x v="106"/>
    <n v="84.99"/>
    <n v="1"/>
    <n v="0"/>
    <n v="30.596399999999999"/>
    <s v="Profit"/>
    <s v="CA"/>
    <x v="0"/>
    <x v="11"/>
  </r>
  <r>
    <n v="2059"/>
    <s v="CA-2017-120376"/>
    <x v="66"/>
    <d v="2017-12-25T00:00:00"/>
    <s v="First Class"/>
    <s v="TP-21130"/>
    <s v="Theone Pippenger"/>
    <x v="0"/>
    <s v="United States"/>
    <s v="Detroit"/>
    <s v="Michigan"/>
    <n v="48227"/>
    <x v="2"/>
    <s v="FUR-TA-10004534"/>
    <x v="0"/>
    <x v="3"/>
    <x v="121"/>
    <n v="411.8"/>
    <n v="2"/>
    <n v="0"/>
    <n v="70.006"/>
    <s v="Profit"/>
    <s v="CA"/>
    <x v="0"/>
    <x v="3"/>
  </r>
  <r>
    <n v="2060"/>
    <s v="CA-2014-106439"/>
    <x v="656"/>
    <d v="2014-11-04T00:00:00"/>
    <s v="Standard Class"/>
    <s v="GG-14650"/>
    <s v="Greg Guthrie"/>
    <x v="1"/>
    <s v="United States"/>
    <s v="Los Angeles"/>
    <s v="California"/>
    <n v="90049"/>
    <x v="1"/>
    <s v="OFF-FA-10002975"/>
    <x v="1"/>
    <x v="13"/>
    <x v="128"/>
    <n v="11.34"/>
    <n v="3"/>
    <n v="0"/>
    <n v="5.2164000000000001"/>
    <s v="Profit"/>
    <s v="CA"/>
    <x v="0"/>
    <x v="13"/>
  </r>
  <r>
    <n v="2061"/>
    <s v="CA-2014-106439"/>
    <x v="656"/>
    <d v="2014-11-04T00:00:00"/>
    <s v="Standard Class"/>
    <s v="GG-14650"/>
    <s v="Greg Guthrie"/>
    <x v="1"/>
    <s v="United States"/>
    <s v="Los Angeles"/>
    <s v="California"/>
    <n v="90049"/>
    <x v="1"/>
    <s v="OFF-ST-10003996"/>
    <x v="1"/>
    <x v="4"/>
    <x v="1212"/>
    <n v="80.3"/>
    <n v="5"/>
    <n v="0"/>
    <n v="20.878"/>
    <s v="Profit"/>
    <s v="CA"/>
    <x v="0"/>
    <x v="4"/>
  </r>
  <r>
    <n v="2062"/>
    <s v="CA-2014-106439"/>
    <x v="656"/>
    <d v="2014-11-04T00:00:00"/>
    <s v="Standard Class"/>
    <s v="GG-14650"/>
    <s v="Greg Guthrie"/>
    <x v="1"/>
    <s v="United States"/>
    <s v="Los Angeles"/>
    <s v="California"/>
    <n v="90049"/>
    <x v="1"/>
    <s v="OFF-BI-10002571"/>
    <x v="1"/>
    <x v="8"/>
    <x v="1213"/>
    <n v="15.968"/>
    <n v="2"/>
    <n v="0.2"/>
    <n v="5.3891999999999998"/>
    <s v="Profit"/>
    <s v="CA"/>
    <x v="0"/>
    <x v="8"/>
  </r>
  <r>
    <n v="2063"/>
    <s v="CA-2014-106439"/>
    <x v="656"/>
    <d v="2014-11-04T00:00:00"/>
    <s v="Standard Class"/>
    <s v="GG-14650"/>
    <s v="Greg Guthrie"/>
    <x v="1"/>
    <s v="United States"/>
    <s v="Los Angeles"/>
    <s v="California"/>
    <n v="90049"/>
    <x v="1"/>
    <s v="OFF-PA-10000477"/>
    <x v="1"/>
    <x v="10"/>
    <x v="1214"/>
    <n v="64.739999999999995"/>
    <n v="13"/>
    <n v="0"/>
    <n v="30.427800000000001"/>
    <s v="Profit"/>
    <s v="CA"/>
    <x v="0"/>
    <x v="10"/>
  </r>
  <r>
    <n v="2064"/>
    <s v="CA-2014-106439"/>
    <x v="656"/>
    <d v="2014-11-04T00:00:00"/>
    <s v="Standard Class"/>
    <s v="GG-14650"/>
    <s v="Greg Guthrie"/>
    <x v="1"/>
    <s v="United States"/>
    <s v="Los Angeles"/>
    <s v="California"/>
    <n v="90049"/>
    <x v="1"/>
    <s v="OFF-BI-10004209"/>
    <x v="1"/>
    <x v="8"/>
    <x v="1215"/>
    <n v="19.295999999999999"/>
    <n v="3"/>
    <n v="0.2"/>
    <n v="6.03"/>
    <s v="Profit"/>
    <s v="CA"/>
    <x v="0"/>
    <x v="8"/>
  </r>
  <r>
    <n v="2065"/>
    <s v="CA-2014-106439"/>
    <x v="656"/>
    <d v="2014-11-04T00:00:00"/>
    <s v="Standard Class"/>
    <s v="GG-14650"/>
    <s v="Greg Guthrie"/>
    <x v="1"/>
    <s v="United States"/>
    <s v="Los Angeles"/>
    <s v="California"/>
    <n v="90049"/>
    <x v="1"/>
    <s v="OFF-ST-10001963"/>
    <x v="1"/>
    <x v="4"/>
    <x v="537"/>
    <n v="405.64"/>
    <n v="4"/>
    <n v="0"/>
    <n v="12.1692"/>
    <s v="Profit"/>
    <s v="CA"/>
    <x v="0"/>
    <x v="4"/>
  </r>
  <r>
    <n v="2066"/>
    <s v="CA-2014-106439"/>
    <x v="656"/>
    <d v="2014-11-04T00:00:00"/>
    <s v="Standard Class"/>
    <s v="GG-14650"/>
    <s v="Greg Guthrie"/>
    <x v="1"/>
    <s v="United States"/>
    <s v="Los Angeles"/>
    <s v="California"/>
    <n v="90049"/>
    <x v="1"/>
    <s v="FUR-CH-10003833"/>
    <x v="0"/>
    <x v="1"/>
    <x v="1209"/>
    <n v="146.352"/>
    <n v="3"/>
    <n v="0.2"/>
    <n v="-9.1470000000000002"/>
    <s v="Loss"/>
    <s v="CA"/>
    <x v="0"/>
    <x v="1"/>
  </r>
  <r>
    <n v="2067"/>
    <s v="CA-2014-106439"/>
    <x v="656"/>
    <d v="2014-11-04T00:00:00"/>
    <s v="Standard Class"/>
    <s v="GG-14650"/>
    <s v="Greg Guthrie"/>
    <x v="1"/>
    <s v="United States"/>
    <s v="Los Angeles"/>
    <s v="California"/>
    <n v="90049"/>
    <x v="1"/>
    <s v="TEC-AC-10004568"/>
    <x v="2"/>
    <x v="11"/>
    <x v="1118"/>
    <n v="251.91"/>
    <n v="9"/>
    <n v="0"/>
    <n v="47.862900000000003"/>
    <s v="Profit"/>
    <s v="CA"/>
    <x v="0"/>
    <x v="11"/>
  </r>
  <r>
    <n v="2068"/>
    <s v="CA-2014-106439"/>
    <x v="656"/>
    <d v="2014-11-04T00:00:00"/>
    <s v="Standard Class"/>
    <s v="GG-14650"/>
    <s v="Greg Guthrie"/>
    <x v="1"/>
    <s v="United States"/>
    <s v="Los Angeles"/>
    <s v="California"/>
    <n v="90049"/>
    <x v="1"/>
    <s v="OFF-AR-10001419"/>
    <x v="1"/>
    <x v="6"/>
    <x v="1015"/>
    <n v="12.39"/>
    <n v="3"/>
    <n v="0"/>
    <n v="3.7170000000000001"/>
    <s v="Profit"/>
    <s v="CA"/>
    <x v="0"/>
    <x v="6"/>
  </r>
  <r>
    <n v="2069"/>
    <s v="CA-2015-133452"/>
    <x v="657"/>
    <d v="2015-04-19T00:00:00"/>
    <s v="Standard Class"/>
    <s v="ZC-21910"/>
    <s v="Zuschuss Carroll"/>
    <x v="0"/>
    <s v="United States"/>
    <s v="Pomona"/>
    <s v="California"/>
    <n v="91767"/>
    <x v="1"/>
    <s v="TEC-AC-10002800"/>
    <x v="2"/>
    <x v="11"/>
    <x v="1216"/>
    <n v="199.96"/>
    <n v="4"/>
    <n v="0"/>
    <n v="69.986000000000004"/>
    <s v="Profit"/>
    <s v="CA"/>
    <x v="0"/>
    <x v="11"/>
  </r>
  <r>
    <n v="2070"/>
    <s v="CA-2015-133452"/>
    <x v="657"/>
    <d v="2015-04-19T00:00:00"/>
    <s v="Standard Class"/>
    <s v="ZC-21910"/>
    <s v="Zuschuss Carroll"/>
    <x v="0"/>
    <s v="United States"/>
    <s v="Pomona"/>
    <s v="California"/>
    <n v="91767"/>
    <x v="1"/>
    <s v="FUR-TA-10003954"/>
    <x v="0"/>
    <x v="3"/>
    <x v="1217"/>
    <n v="710.83199999999999"/>
    <n v="3"/>
    <n v="0.2"/>
    <n v="-97.739400000000003"/>
    <s v="Loss"/>
    <s v="CA"/>
    <x v="0"/>
    <x v="3"/>
  </r>
  <r>
    <n v="2071"/>
    <s v="CA-2016-146521"/>
    <x v="658"/>
    <d v="2016-07-23T00:00:00"/>
    <s v="Second Class"/>
    <s v="CC-12610"/>
    <s v="Corey Catlett"/>
    <x v="1"/>
    <s v="United States"/>
    <s v="Philadelphia"/>
    <s v="Pennsylvania"/>
    <n v="19134"/>
    <x v="3"/>
    <s v="OFF-BI-10000301"/>
    <x v="1"/>
    <x v="8"/>
    <x v="625"/>
    <n v="1.9410000000000001"/>
    <n v="1"/>
    <n v="0.7"/>
    <n v="-1.294"/>
    <s v="Loss"/>
    <s v="CA"/>
    <x v="0"/>
    <x v="8"/>
  </r>
  <r>
    <n v="2072"/>
    <s v="US-2017-110996"/>
    <x v="225"/>
    <d v="2017-11-25T00:00:00"/>
    <s v="Standard Class"/>
    <s v="KA-16525"/>
    <s v="Kelly Andreada"/>
    <x v="0"/>
    <s v="United States"/>
    <s v="Ontario"/>
    <s v="California"/>
    <n v="91761"/>
    <x v="1"/>
    <s v="FUR-CH-10003956"/>
    <x v="0"/>
    <x v="1"/>
    <x v="368"/>
    <n v="283.92"/>
    <n v="5"/>
    <n v="0.2"/>
    <n v="-46.137"/>
    <s v="Loss"/>
    <s v="US"/>
    <x v="1"/>
    <x v="1"/>
  </r>
  <r>
    <n v="2073"/>
    <s v="CA-2016-129693"/>
    <x v="491"/>
    <d v="2016-12-02T00:00:00"/>
    <s v="Standard Class"/>
    <s v="TC-20980"/>
    <s v="Tamara Chand"/>
    <x v="1"/>
    <s v="United States"/>
    <s v="Seattle"/>
    <s v="Washington"/>
    <n v="98105"/>
    <x v="1"/>
    <s v="OFF-BI-10002954"/>
    <x v="1"/>
    <x v="8"/>
    <x v="1188"/>
    <n v="7.3120000000000003"/>
    <n v="2"/>
    <n v="0.2"/>
    <n v="2.5592000000000001"/>
    <s v="Profit"/>
    <s v="CA"/>
    <x v="0"/>
    <x v="8"/>
  </r>
  <r>
    <n v="2074"/>
    <s v="CA-2017-122504"/>
    <x v="659"/>
    <d v="2017-11-12T00:00:00"/>
    <s v="Second Class"/>
    <s v="DB-13270"/>
    <s v="Deborah Brumfield"/>
    <x v="2"/>
    <s v="United States"/>
    <s v="Brentwood"/>
    <s v="California"/>
    <n v="94513"/>
    <x v="1"/>
    <s v="TEC-AC-10003289"/>
    <x v="2"/>
    <x v="11"/>
    <x v="1218"/>
    <n v="59.97"/>
    <n v="3"/>
    <n v="0"/>
    <n v="13.793100000000001"/>
    <s v="Profit"/>
    <s v="CA"/>
    <x v="0"/>
    <x v="11"/>
  </r>
  <r>
    <n v="2075"/>
    <s v="CA-2017-122504"/>
    <x v="659"/>
    <d v="2017-11-12T00:00:00"/>
    <s v="Second Class"/>
    <s v="DB-13270"/>
    <s v="Deborah Brumfield"/>
    <x v="2"/>
    <s v="United States"/>
    <s v="Brentwood"/>
    <s v="California"/>
    <n v="94513"/>
    <x v="1"/>
    <s v="TEC-PH-10002468"/>
    <x v="2"/>
    <x v="7"/>
    <x v="1219"/>
    <n v="761.54399999999998"/>
    <n v="7"/>
    <n v="0.2"/>
    <n v="66.635099999999994"/>
    <s v="Profit"/>
    <s v="CA"/>
    <x v="0"/>
    <x v="7"/>
  </r>
  <r>
    <n v="2076"/>
    <s v="CA-2014-131051"/>
    <x v="588"/>
    <d v="2014-12-05T00:00:00"/>
    <s v="Standard Class"/>
    <s v="TR-21325"/>
    <s v="Toby Ritter"/>
    <x v="0"/>
    <s v="United States"/>
    <s v="San Francisco"/>
    <s v="California"/>
    <n v="94122"/>
    <x v="1"/>
    <s v="FUR-FU-10001861"/>
    <x v="0"/>
    <x v="5"/>
    <x v="275"/>
    <n v="58.2"/>
    <n v="3"/>
    <n v="0"/>
    <n v="28.518000000000001"/>
    <s v="Profit"/>
    <s v="CA"/>
    <x v="0"/>
    <x v="5"/>
  </r>
  <r>
    <n v="2077"/>
    <s v="CA-2017-140676"/>
    <x v="510"/>
    <d v="2017-09-15T00:00:00"/>
    <s v="First Class"/>
    <s v="BF-11080"/>
    <s v="Bart Folk"/>
    <x v="0"/>
    <s v="United States"/>
    <s v="Baltimore"/>
    <s v="Maryland"/>
    <n v="21215"/>
    <x v="3"/>
    <s v="OFF-PA-10004082"/>
    <x v="1"/>
    <x v="10"/>
    <x v="227"/>
    <n v="39.9"/>
    <n v="5"/>
    <n v="0"/>
    <n v="19.95"/>
    <s v="Profit"/>
    <s v="CA"/>
    <x v="0"/>
    <x v="10"/>
  </r>
  <r>
    <n v="2078"/>
    <s v="CA-2017-140676"/>
    <x v="510"/>
    <d v="2017-09-15T00:00:00"/>
    <s v="First Class"/>
    <s v="BF-11080"/>
    <s v="Bart Folk"/>
    <x v="0"/>
    <s v="United States"/>
    <s v="Baltimore"/>
    <s v="Maryland"/>
    <n v="21215"/>
    <x v="3"/>
    <s v="OFF-AP-10000358"/>
    <x v="1"/>
    <x v="9"/>
    <x v="95"/>
    <n v="90.86"/>
    <n v="7"/>
    <n v="0"/>
    <n v="26.349399999999999"/>
    <s v="Profit"/>
    <s v="CA"/>
    <x v="0"/>
    <x v="9"/>
  </r>
  <r>
    <n v="2079"/>
    <s v="CA-2017-140676"/>
    <x v="510"/>
    <d v="2017-09-15T00:00:00"/>
    <s v="First Class"/>
    <s v="BF-11080"/>
    <s v="Bart Folk"/>
    <x v="0"/>
    <s v="United States"/>
    <s v="Baltimore"/>
    <s v="Maryland"/>
    <n v="21215"/>
    <x v="3"/>
    <s v="OFF-PA-10004243"/>
    <x v="1"/>
    <x v="10"/>
    <x v="274"/>
    <n v="94.85"/>
    <n v="5"/>
    <n v="0"/>
    <n v="45.527999999999999"/>
    <s v="Profit"/>
    <s v="CA"/>
    <x v="0"/>
    <x v="10"/>
  </r>
  <r>
    <n v="2080"/>
    <s v="CA-2015-120103"/>
    <x v="100"/>
    <d v="2015-12-29T00:00:00"/>
    <s v="Standard Class"/>
    <s v="MS-17365"/>
    <s v="Maribeth Schnelling"/>
    <x v="0"/>
    <s v="United States"/>
    <s v="Phoenix"/>
    <s v="Arizona"/>
    <n v="85023"/>
    <x v="1"/>
    <s v="OFF-PA-10001295"/>
    <x v="1"/>
    <x v="10"/>
    <x v="1220"/>
    <n v="106.232"/>
    <n v="7"/>
    <n v="0.2"/>
    <n v="37.181199999999997"/>
    <s v="Profit"/>
    <s v="CA"/>
    <x v="0"/>
    <x v="10"/>
  </r>
  <r>
    <n v="2081"/>
    <s v="CA-2015-120103"/>
    <x v="100"/>
    <d v="2015-12-29T00:00:00"/>
    <s v="Standard Class"/>
    <s v="MS-17365"/>
    <s v="Maribeth Schnelling"/>
    <x v="0"/>
    <s v="United States"/>
    <s v="Phoenix"/>
    <s v="Arizona"/>
    <n v="85023"/>
    <x v="1"/>
    <s v="TEC-PH-10002170"/>
    <x v="2"/>
    <x v="7"/>
    <x v="599"/>
    <n v="111.98399999999999"/>
    <n v="2"/>
    <n v="0.2"/>
    <n v="11.198399999999999"/>
    <s v="Profit"/>
    <s v="CA"/>
    <x v="0"/>
    <x v="7"/>
  </r>
  <r>
    <n v="2082"/>
    <s v="CA-2015-120103"/>
    <x v="100"/>
    <d v="2015-12-29T00:00:00"/>
    <s v="Standard Class"/>
    <s v="MS-17365"/>
    <s v="Maribeth Schnelling"/>
    <x v="0"/>
    <s v="United States"/>
    <s v="Phoenix"/>
    <s v="Arizona"/>
    <n v="85023"/>
    <x v="1"/>
    <s v="FUR-FU-10002885"/>
    <x v="0"/>
    <x v="5"/>
    <x v="762"/>
    <n v="7.7119999999999997"/>
    <n v="2"/>
    <n v="0.2"/>
    <n v="1.7352000000000001"/>
    <s v="Profit"/>
    <s v="CA"/>
    <x v="0"/>
    <x v="5"/>
  </r>
  <r>
    <n v="2083"/>
    <s v="CA-2017-104647"/>
    <x v="660"/>
    <d v="2017-03-01T00:00:00"/>
    <s v="Standard Class"/>
    <s v="CK-12595"/>
    <s v="Clytie Kelty"/>
    <x v="0"/>
    <s v="United States"/>
    <s v="Los Angeles"/>
    <s v="California"/>
    <n v="90008"/>
    <x v="1"/>
    <s v="OFF-PA-10002870"/>
    <x v="1"/>
    <x v="10"/>
    <x v="902"/>
    <n v="37.44"/>
    <n v="6"/>
    <n v="0"/>
    <n v="16.847999999999999"/>
    <s v="Profit"/>
    <s v="CA"/>
    <x v="0"/>
    <x v="10"/>
  </r>
  <r>
    <n v="2084"/>
    <s v="CA-2014-110352"/>
    <x v="533"/>
    <d v="2014-11-29T00:00:00"/>
    <s v="Standard Class"/>
    <s v="ED-13885"/>
    <s v="Emily Ducich"/>
    <x v="2"/>
    <s v="United States"/>
    <s v="Houston"/>
    <s v="Texas"/>
    <n v="77036"/>
    <x v="2"/>
    <s v="OFF-LA-10003923"/>
    <x v="1"/>
    <x v="2"/>
    <x v="429"/>
    <n v="23.68"/>
    <n v="2"/>
    <n v="0.2"/>
    <n v="8.8800000000000008"/>
    <s v="Profit"/>
    <s v="CA"/>
    <x v="0"/>
    <x v="2"/>
  </r>
  <r>
    <n v="2085"/>
    <s v="CA-2016-140501"/>
    <x v="661"/>
    <d v="2016-06-28T00:00:00"/>
    <s v="Standard Class"/>
    <s v="IM-15070"/>
    <s v="Irene Maddox"/>
    <x v="0"/>
    <s v="United States"/>
    <s v="New York City"/>
    <s v="New York"/>
    <n v="10009"/>
    <x v="3"/>
    <s v="OFF-LA-10003510"/>
    <x v="1"/>
    <x v="2"/>
    <x v="580"/>
    <n v="122.12"/>
    <n v="4"/>
    <n v="0"/>
    <n v="56.175199999999997"/>
    <s v="Profit"/>
    <s v="CA"/>
    <x v="0"/>
    <x v="2"/>
  </r>
  <r>
    <n v="2086"/>
    <s v="CA-2016-140501"/>
    <x v="661"/>
    <d v="2016-06-28T00:00:00"/>
    <s v="Standard Class"/>
    <s v="IM-15070"/>
    <s v="Irene Maddox"/>
    <x v="0"/>
    <s v="United States"/>
    <s v="New York City"/>
    <s v="New York"/>
    <n v="10009"/>
    <x v="3"/>
    <s v="OFF-LA-10000248"/>
    <x v="1"/>
    <x v="2"/>
    <x v="1221"/>
    <n v="18.45"/>
    <n v="5"/>
    <n v="0"/>
    <n v="8.6715"/>
    <s v="Profit"/>
    <s v="CA"/>
    <x v="0"/>
    <x v="2"/>
  </r>
  <r>
    <n v="2087"/>
    <s v="CA-2016-140501"/>
    <x v="661"/>
    <d v="2016-06-28T00:00:00"/>
    <s v="Standard Class"/>
    <s v="IM-15070"/>
    <s v="Irene Maddox"/>
    <x v="0"/>
    <s v="United States"/>
    <s v="New York City"/>
    <s v="New York"/>
    <n v="10009"/>
    <x v="3"/>
    <s v="OFF-ST-10000060"/>
    <x v="1"/>
    <x v="4"/>
    <x v="392"/>
    <n v="324.89999999999998"/>
    <n v="5"/>
    <n v="0"/>
    <n v="38.988"/>
    <s v="Profit"/>
    <s v="CA"/>
    <x v="0"/>
    <x v="4"/>
  </r>
  <r>
    <n v="2088"/>
    <s v="CA-2016-140501"/>
    <x v="661"/>
    <d v="2016-06-28T00:00:00"/>
    <s v="Standard Class"/>
    <s v="IM-15070"/>
    <s v="Irene Maddox"/>
    <x v="0"/>
    <s v="United States"/>
    <s v="New York City"/>
    <s v="New York"/>
    <n v="10009"/>
    <x v="3"/>
    <s v="OFF-PA-10003129"/>
    <x v="1"/>
    <x v="10"/>
    <x v="1146"/>
    <n v="146.72999999999999"/>
    <n v="3"/>
    <n v="0"/>
    <n v="68.963099999999997"/>
    <s v="Profit"/>
    <s v="CA"/>
    <x v="0"/>
    <x v="10"/>
  </r>
  <r>
    <n v="2089"/>
    <s v="CA-2016-140501"/>
    <x v="661"/>
    <d v="2016-06-28T00:00:00"/>
    <s v="Standard Class"/>
    <s v="IM-15070"/>
    <s v="Irene Maddox"/>
    <x v="0"/>
    <s v="United States"/>
    <s v="New York City"/>
    <s v="New York"/>
    <n v="10009"/>
    <x v="3"/>
    <s v="OFF-FA-10004076"/>
    <x v="1"/>
    <x v="13"/>
    <x v="1222"/>
    <n v="3.96"/>
    <n v="2"/>
    <n v="0"/>
    <n v="1.4652000000000001"/>
    <s v="Profit"/>
    <s v="CA"/>
    <x v="0"/>
    <x v="13"/>
  </r>
  <r>
    <n v="2090"/>
    <s v="CA-2015-139290"/>
    <x v="662"/>
    <d v="2015-10-30T00:00:00"/>
    <s v="Standard Class"/>
    <s v="MY-17380"/>
    <s v="Maribeth Yedwab"/>
    <x v="1"/>
    <s v="United States"/>
    <s v="Rancho Cucamonga"/>
    <s v="California"/>
    <n v="91730"/>
    <x v="1"/>
    <s v="OFF-LA-10004008"/>
    <x v="1"/>
    <x v="2"/>
    <x v="1223"/>
    <n v="5.76"/>
    <n v="2"/>
    <n v="0"/>
    <n v="2.6496"/>
    <s v="Profit"/>
    <s v="CA"/>
    <x v="0"/>
    <x v="2"/>
  </r>
  <r>
    <n v="2091"/>
    <s v="CA-2017-166142"/>
    <x v="663"/>
    <d v="2017-07-19T00:00:00"/>
    <s v="Standard Class"/>
    <s v="MM-17260"/>
    <s v="Magdelene Morse"/>
    <x v="0"/>
    <s v="United States"/>
    <s v="Wilmington"/>
    <s v="Delaware"/>
    <n v="19805"/>
    <x v="3"/>
    <s v="OFF-BI-10004094"/>
    <x v="1"/>
    <x v="8"/>
    <x v="608"/>
    <n v="26.55"/>
    <n v="3"/>
    <n v="0"/>
    <n v="13.009499999999999"/>
    <s v="Profit"/>
    <s v="CA"/>
    <x v="0"/>
    <x v="8"/>
  </r>
  <r>
    <n v="2092"/>
    <s v="CA-2017-166142"/>
    <x v="663"/>
    <d v="2017-07-19T00:00:00"/>
    <s v="Standard Class"/>
    <s v="MM-17260"/>
    <s v="Magdelene Morse"/>
    <x v="0"/>
    <s v="United States"/>
    <s v="Wilmington"/>
    <s v="Delaware"/>
    <n v="19805"/>
    <x v="3"/>
    <s v="FUR-TA-10004607"/>
    <x v="0"/>
    <x v="3"/>
    <x v="1104"/>
    <n v="310.44299999999998"/>
    <n v="3"/>
    <n v="0.3"/>
    <n v="-48.783900000000003"/>
    <s v="Loss"/>
    <s v="CA"/>
    <x v="0"/>
    <x v="3"/>
  </r>
  <r>
    <n v="2093"/>
    <s v="CA-2014-145926"/>
    <x v="664"/>
    <d v="2014-11-21T00:00:00"/>
    <s v="Standard Class"/>
    <s v="MP-17470"/>
    <s v="Mark Packer"/>
    <x v="2"/>
    <s v="United States"/>
    <s v="Moorhead"/>
    <s v="Minnesota"/>
    <n v="56560"/>
    <x v="2"/>
    <s v="FUR-CH-10004289"/>
    <x v="0"/>
    <x v="1"/>
    <x v="984"/>
    <n v="479.9"/>
    <n v="5"/>
    <n v="0"/>
    <n v="81.582999999999998"/>
    <s v="Profit"/>
    <s v="CA"/>
    <x v="0"/>
    <x v="1"/>
  </r>
  <r>
    <n v="2094"/>
    <s v="CA-2015-149678"/>
    <x v="657"/>
    <d v="2015-04-15T00:00:00"/>
    <s v="Second Class"/>
    <s v="AW-10840"/>
    <s v="Anthony Witt"/>
    <x v="0"/>
    <s v="United States"/>
    <s v="Farmington"/>
    <s v="New Mexico"/>
    <n v="87401"/>
    <x v="1"/>
    <s v="OFF-SU-10004498"/>
    <x v="1"/>
    <x v="14"/>
    <x v="505"/>
    <n v="12.88"/>
    <n v="1"/>
    <n v="0"/>
    <n v="0.38640000000000002"/>
    <s v="Profit"/>
    <s v="CA"/>
    <x v="0"/>
    <x v="14"/>
  </r>
  <r>
    <n v="2095"/>
    <s v="US-2015-164357"/>
    <x v="665"/>
    <d v="2015-11-29T00:00:00"/>
    <s v="Standard Class"/>
    <s v="SF-20065"/>
    <s v="Sandra Flanagan"/>
    <x v="0"/>
    <s v="United States"/>
    <s v="Wilmington"/>
    <s v="North Carolina"/>
    <n v="28403"/>
    <x v="0"/>
    <s v="OFF-AR-10001177"/>
    <x v="1"/>
    <x v="6"/>
    <x v="1224"/>
    <n v="13.12"/>
    <n v="5"/>
    <n v="0.2"/>
    <n v="1.476"/>
    <s v="Profit"/>
    <s v="US"/>
    <x v="1"/>
    <x v="6"/>
  </r>
  <r>
    <n v="2096"/>
    <s v="US-2016-146570"/>
    <x v="666"/>
    <d v="2016-05-20T00:00:00"/>
    <s v="Standard Class"/>
    <s v="SN-20710"/>
    <s v="Steve Nguyen"/>
    <x v="2"/>
    <s v="United States"/>
    <s v="Jackson"/>
    <s v="Mississippi"/>
    <n v="39212"/>
    <x v="0"/>
    <s v="OFF-BI-10001718"/>
    <x v="1"/>
    <x v="8"/>
    <x v="1225"/>
    <n v="511.84"/>
    <n v="8"/>
    <n v="0"/>
    <n v="240.56479999999999"/>
    <s v="Profit"/>
    <s v="US"/>
    <x v="1"/>
    <x v="8"/>
  </r>
  <r>
    <n v="2097"/>
    <s v="US-2016-146570"/>
    <x v="666"/>
    <d v="2016-05-20T00:00:00"/>
    <s v="Standard Class"/>
    <s v="SN-20710"/>
    <s v="Steve Nguyen"/>
    <x v="2"/>
    <s v="United States"/>
    <s v="Jackson"/>
    <s v="Mississippi"/>
    <n v="39212"/>
    <x v="0"/>
    <s v="OFF-AR-10004602"/>
    <x v="1"/>
    <x v="6"/>
    <x v="1226"/>
    <n v="91.96"/>
    <n v="4"/>
    <n v="0"/>
    <n v="25.748799999999999"/>
    <s v="Profit"/>
    <s v="US"/>
    <x v="1"/>
    <x v="6"/>
  </r>
  <r>
    <n v="2098"/>
    <s v="US-2016-146570"/>
    <x v="666"/>
    <d v="2016-05-20T00:00:00"/>
    <s v="Standard Class"/>
    <s v="SN-20710"/>
    <s v="Steve Nguyen"/>
    <x v="2"/>
    <s v="United States"/>
    <s v="Jackson"/>
    <s v="Mississippi"/>
    <n v="39212"/>
    <x v="0"/>
    <s v="OFF-AR-10003856"/>
    <x v="1"/>
    <x v="6"/>
    <x v="449"/>
    <n v="8.34"/>
    <n v="3"/>
    <n v="0"/>
    <n v="2.1684000000000001"/>
    <s v="Profit"/>
    <s v="US"/>
    <x v="1"/>
    <x v="6"/>
  </r>
  <r>
    <n v="2099"/>
    <s v="CA-2017-124401"/>
    <x v="210"/>
    <d v="2017-09-12T00:00:00"/>
    <s v="Standard Class"/>
    <s v="RD-19900"/>
    <s v="Ruben Dartt"/>
    <x v="0"/>
    <s v="United States"/>
    <s v="Portland"/>
    <s v="Oregon"/>
    <n v="97206"/>
    <x v="1"/>
    <s v="OFF-ST-10000649"/>
    <x v="1"/>
    <x v="4"/>
    <x v="946"/>
    <n v="37.68"/>
    <n v="3"/>
    <n v="0.2"/>
    <n v="2.355"/>
    <s v="Profit"/>
    <s v="CA"/>
    <x v="0"/>
    <x v="4"/>
  </r>
  <r>
    <n v="2100"/>
    <s v="CA-2017-124401"/>
    <x v="210"/>
    <d v="2017-09-12T00:00:00"/>
    <s v="Standard Class"/>
    <s v="RD-19900"/>
    <s v="Ruben Dartt"/>
    <x v="0"/>
    <s v="United States"/>
    <s v="Portland"/>
    <s v="Oregon"/>
    <n v="97206"/>
    <x v="1"/>
    <s v="TEC-AC-10002926"/>
    <x v="2"/>
    <x v="11"/>
    <x v="1123"/>
    <n v="279.94400000000002"/>
    <n v="7"/>
    <n v="0.2"/>
    <n v="80.483900000000006"/>
    <s v="Profit"/>
    <s v="CA"/>
    <x v="0"/>
    <x v="11"/>
  </r>
  <r>
    <n v="2101"/>
    <s v="US-2014-140116"/>
    <x v="418"/>
    <d v="2014-03-17T00:00:00"/>
    <s v="Standard Class"/>
    <s v="KT-16480"/>
    <s v="Kean Thornton"/>
    <x v="0"/>
    <s v="United States"/>
    <s v="Denver"/>
    <s v="Colorado"/>
    <n v="80219"/>
    <x v="1"/>
    <s v="OFF-ST-10000078"/>
    <x v="1"/>
    <x v="4"/>
    <x v="1227"/>
    <n v="636.40800000000002"/>
    <n v="3"/>
    <n v="0.2"/>
    <n v="-15.9102"/>
    <s v="Loss"/>
    <s v="US"/>
    <x v="1"/>
    <x v="4"/>
  </r>
  <r>
    <n v="2102"/>
    <s v="US-2014-140116"/>
    <x v="418"/>
    <d v="2014-03-17T00:00:00"/>
    <s v="Standard Class"/>
    <s v="KT-16480"/>
    <s v="Kean Thornton"/>
    <x v="0"/>
    <s v="United States"/>
    <s v="Denver"/>
    <s v="Colorado"/>
    <n v="80219"/>
    <x v="1"/>
    <s v="OFF-AR-10001044"/>
    <x v="1"/>
    <x v="6"/>
    <x v="1051"/>
    <n v="83.168000000000006"/>
    <n v="4"/>
    <n v="0.2"/>
    <n v="9.3564000000000007"/>
    <s v="Profit"/>
    <s v="US"/>
    <x v="1"/>
    <x v="6"/>
  </r>
  <r>
    <n v="2103"/>
    <s v="CA-2014-123295"/>
    <x v="667"/>
    <d v="2014-07-18T00:00:00"/>
    <s v="Same Day"/>
    <s v="AH-10120"/>
    <s v="Adrian Hane"/>
    <x v="2"/>
    <s v="United States"/>
    <s v="Tucson"/>
    <s v="Arizona"/>
    <n v="85705"/>
    <x v="1"/>
    <s v="FUR-CH-10002372"/>
    <x v="0"/>
    <x v="1"/>
    <x v="395"/>
    <n v="259.13600000000002"/>
    <n v="4"/>
    <n v="0.2"/>
    <n v="-25.913599999999999"/>
    <s v="Loss"/>
    <s v="CA"/>
    <x v="0"/>
    <x v="1"/>
  </r>
  <r>
    <n v="2104"/>
    <s v="CA-2017-167101"/>
    <x v="668"/>
    <d v="2017-03-28T00:00:00"/>
    <s v="Second Class"/>
    <s v="BM-11650"/>
    <s v="Brian Moss"/>
    <x v="1"/>
    <s v="United States"/>
    <s v="New York City"/>
    <s v="New York"/>
    <n v="10009"/>
    <x v="3"/>
    <s v="OFF-PA-10000357"/>
    <x v="1"/>
    <x v="10"/>
    <x v="1228"/>
    <n v="221.92"/>
    <n v="4"/>
    <n v="0"/>
    <n v="106.52160000000001"/>
    <s v="Profit"/>
    <s v="CA"/>
    <x v="0"/>
    <x v="10"/>
  </r>
  <r>
    <n v="2105"/>
    <s v="CA-2017-167101"/>
    <x v="668"/>
    <d v="2017-03-28T00:00:00"/>
    <s v="Second Class"/>
    <s v="BM-11650"/>
    <s v="Brian Moss"/>
    <x v="1"/>
    <s v="United States"/>
    <s v="New York City"/>
    <s v="New York"/>
    <n v="10009"/>
    <x v="3"/>
    <s v="TEC-AC-10001266"/>
    <x v="2"/>
    <x v="11"/>
    <x v="198"/>
    <n v="26"/>
    <n v="2"/>
    <n v="0"/>
    <n v="11.7"/>
    <s v="Profit"/>
    <s v="CA"/>
    <x v="0"/>
    <x v="11"/>
  </r>
  <r>
    <n v="2106"/>
    <s v="US-2014-167633"/>
    <x v="587"/>
    <d v="2014-10-05T00:00:00"/>
    <s v="Standard Class"/>
    <s v="BW-11200"/>
    <s v="Ben Wallace"/>
    <x v="0"/>
    <s v="United States"/>
    <s v="Boynton Beach"/>
    <s v="Florida"/>
    <n v="33437"/>
    <x v="0"/>
    <s v="OFF-PA-10004888"/>
    <x v="1"/>
    <x v="10"/>
    <x v="968"/>
    <n v="15.552"/>
    <n v="3"/>
    <n v="0.2"/>
    <n v="5.4432"/>
    <s v="Profit"/>
    <s v="US"/>
    <x v="1"/>
    <x v="10"/>
  </r>
  <r>
    <n v="2107"/>
    <s v="US-2014-152723"/>
    <x v="467"/>
    <d v="2014-09-26T00:00:00"/>
    <s v="Same Day"/>
    <s v="HG-14965"/>
    <s v="Henry Goldwyn"/>
    <x v="1"/>
    <s v="United States"/>
    <s v="Mesquite"/>
    <s v="Texas"/>
    <n v="75150"/>
    <x v="2"/>
    <s v="OFF-BI-10003460"/>
    <x v="1"/>
    <x v="8"/>
    <x v="237"/>
    <n v="0.876"/>
    <n v="1"/>
    <n v="0.8"/>
    <n v="-1.4016"/>
    <s v="Loss"/>
    <s v="US"/>
    <x v="1"/>
    <x v="8"/>
  </r>
  <r>
    <n v="2108"/>
    <s v="CA-2015-164882"/>
    <x v="89"/>
    <d v="2015-10-31T00:00:00"/>
    <s v="Same Day"/>
    <s v="SG-20080"/>
    <s v="Sandra Glassco"/>
    <x v="0"/>
    <s v="United States"/>
    <s v="Redlands"/>
    <s v="California"/>
    <n v="92374"/>
    <x v="1"/>
    <s v="OFF-PA-10000157"/>
    <x v="1"/>
    <x v="10"/>
    <x v="369"/>
    <n v="19.98"/>
    <n v="1"/>
    <n v="0"/>
    <n v="9.3905999999999992"/>
    <s v="Profit"/>
    <s v="CA"/>
    <x v="0"/>
    <x v="10"/>
  </r>
  <r>
    <n v="2109"/>
    <s v="CA-2015-164882"/>
    <x v="89"/>
    <d v="2015-10-31T00:00:00"/>
    <s v="Same Day"/>
    <s v="SG-20080"/>
    <s v="Sandra Glassco"/>
    <x v="0"/>
    <s v="United States"/>
    <s v="Redlands"/>
    <s v="California"/>
    <n v="92374"/>
    <x v="1"/>
    <s v="OFF-BI-10004519"/>
    <x v="1"/>
    <x v="8"/>
    <x v="889"/>
    <n v="398.35199999999998"/>
    <n v="3"/>
    <n v="0.2"/>
    <n v="124.485"/>
    <s v="Profit"/>
    <s v="CA"/>
    <x v="0"/>
    <x v="8"/>
  </r>
  <r>
    <n v="2110"/>
    <s v="CA-2015-164882"/>
    <x v="89"/>
    <d v="2015-10-31T00:00:00"/>
    <s v="Same Day"/>
    <s v="SG-20080"/>
    <s v="Sandra Glassco"/>
    <x v="0"/>
    <s v="United States"/>
    <s v="Redlands"/>
    <s v="California"/>
    <n v="92374"/>
    <x v="1"/>
    <s v="OFF-AR-10004272"/>
    <x v="1"/>
    <x v="6"/>
    <x v="1229"/>
    <n v="5.04"/>
    <n v="3"/>
    <n v="0"/>
    <n v="1.26"/>
    <s v="Profit"/>
    <s v="CA"/>
    <x v="0"/>
    <x v="6"/>
  </r>
  <r>
    <n v="2111"/>
    <s v="CA-2015-164882"/>
    <x v="89"/>
    <d v="2015-10-31T00:00:00"/>
    <s v="Same Day"/>
    <s v="SG-20080"/>
    <s v="Sandra Glassco"/>
    <x v="0"/>
    <s v="United States"/>
    <s v="Redlands"/>
    <s v="California"/>
    <n v="92374"/>
    <x v="1"/>
    <s v="OFF-FA-10000585"/>
    <x v="1"/>
    <x v="13"/>
    <x v="204"/>
    <n v="17.45"/>
    <n v="5"/>
    <n v="0"/>
    <n v="8.0269999999999992"/>
    <s v="Profit"/>
    <s v="CA"/>
    <x v="0"/>
    <x v="13"/>
  </r>
  <r>
    <n v="2112"/>
    <s v="CA-2015-164882"/>
    <x v="89"/>
    <d v="2015-10-31T00:00:00"/>
    <s v="Same Day"/>
    <s v="SG-20080"/>
    <s v="Sandra Glassco"/>
    <x v="0"/>
    <s v="United States"/>
    <s v="Redlands"/>
    <s v="California"/>
    <n v="92374"/>
    <x v="1"/>
    <s v="FUR-CH-10004218"/>
    <x v="0"/>
    <x v="1"/>
    <x v="38"/>
    <n v="323.13600000000002"/>
    <n v="4"/>
    <n v="0.2"/>
    <n v="20.196000000000002"/>
    <s v="Profit"/>
    <s v="CA"/>
    <x v="0"/>
    <x v="1"/>
  </r>
  <r>
    <n v="2113"/>
    <s v="CA-2015-164882"/>
    <x v="89"/>
    <d v="2015-10-31T00:00:00"/>
    <s v="Same Day"/>
    <s v="SG-20080"/>
    <s v="Sandra Glassco"/>
    <x v="0"/>
    <s v="United States"/>
    <s v="Redlands"/>
    <s v="California"/>
    <n v="92374"/>
    <x v="1"/>
    <s v="OFF-SU-10004231"/>
    <x v="1"/>
    <x v="14"/>
    <x v="557"/>
    <n v="29.7"/>
    <n v="3"/>
    <n v="0"/>
    <n v="8.0190000000000001"/>
    <s v="Profit"/>
    <s v="CA"/>
    <x v="0"/>
    <x v="14"/>
  </r>
  <r>
    <n v="2114"/>
    <s v="CA-2015-164882"/>
    <x v="89"/>
    <d v="2015-10-31T00:00:00"/>
    <s v="Same Day"/>
    <s v="SG-20080"/>
    <s v="Sandra Glassco"/>
    <x v="0"/>
    <s v="United States"/>
    <s v="Redlands"/>
    <s v="California"/>
    <n v="92374"/>
    <x v="1"/>
    <s v="TEC-PH-10001578"/>
    <x v="2"/>
    <x v="7"/>
    <x v="1230"/>
    <n v="1295.8399999999999"/>
    <n v="4"/>
    <n v="0.2"/>
    <n v="145.78200000000001"/>
    <s v="Profit"/>
    <s v="CA"/>
    <x v="0"/>
    <x v="7"/>
  </r>
  <r>
    <n v="2115"/>
    <s v="CA-2015-164882"/>
    <x v="89"/>
    <d v="2015-10-31T00:00:00"/>
    <s v="Same Day"/>
    <s v="SG-20080"/>
    <s v="Sandra Glassco"/>
    <x v="0"/>
    <s v="United States"/>
    <s v="Redlands"/>
    <s v="California"/>
    <n v="92374"/>
    <x v="1"/>
    <s v="OFF-ST-10003638"/>
    <x v="1"/>
    <x v="4"/>
    <x v="1231"/>
    <n v="46.84"/>
    <n v="2"/>
    <n v="0"/>
    <n v="12.646800000000001"/>
    <s v="Profit"/>
    <s v="CA"/>
    <x v="0"/>
    <x v="4"/>
  </r>
  <r>
    <n v="2116"/>
    <s v="CA-2015-164882"/>
    <x v="89"/>
    <d v="2015-10-31T00:00:00"/>
    <s v="Same Day"/>
    <s v="SG-20080"/>
    <s v="Sandra Glassco"/>
    <x v="0"/>
    <s v="United States"/>
    <s v="Redlands"/>
    <s v="California"/>
    <n v="92374"/>
    <x v="1"/>
    <s v="FUR-BO-10002213"/>
    <x v="0"/>
    <x v="0"/>
    <x v="1232"/>
    <n v="425.83300000000003"/>
    <n v="1"/>
    <n v="0.15"/>
    <n v="20.039200000000001"/>
    <s v="Profit"/>
    <s v="CA"/>
    <x v="0"/>
    <x v="0"/>
  </r>
  <r>
    <n v="2117"/>
    <s v="CA-2015-159786"/>
    <x v="88"/>
    <d v="2015-10-17T00:00:00"/>
    <s v="Second Class"/>
    <s v="RK-19300"/>
    <s v="Ralph Kennedy"/>
    <x v="0"/>
    <s v="United States"/>
    <s v="Rochester"/>
    <s v="New York"/>
    <n v="14609"/>
    <x v="3"/>
    <s v="FUR-TA-10001307"/>
    <x v="0"/>
    <x v="3"/>
    <x v="1099"/>
    <n v="209.67"/>
    <n v="1"/>
    <n v="0.4"/>
    <n v="-13.978"/>
    <s v="Loss"/>
    <s v="CA"/>
    <x v="0"/>
    <x v="3"/>
  </r>
  <r>
    <n v="2118"/>
    <s v="CA-2016-130267"/>
    <x v="251"/>
    <d v="2016-09-23T00:00:00"/>
    <s v="Standard Class"/>
    <s v="SW-20245"/>
    <s v="Scot Wooten"/>
    <x v="0"/>
    <s v="United States"/>
    <s v="Stockton"/>
    <s v="California"/>
    <n v="95207"/>
    <x v="1"/>
    <s v="OFF-PA-10002222"/>
    <x v="1"/>
    <x v="10"/>
    <x v="394"/>
    <n v="159.88"/>
    <n v="7"/>
    <n v="0"/>
    <n v="73.544799999999995"/>
    <s v="Profit"/>
    <s v="CA"/>
    <x v="0"/>
    <x v="10"/>
  </r>
  <r>
    <n v="2119"/>
    <s v="CA-2017-155460"/>
    <x v="669"/>
    <d v="2017-04-15T00:00:00"/>
    <s v="First Class"/>
    <s v="RW-19630"/>
    <s v="Rob Williams"/>
    <x v="1"/>
    <s v="United States"/>
    <s v="Seattle"/>
    <s v="Washington"/>
    <n v="98105"/>
    <x v="1"/>
    <s v="OFF-PA-10002479"/>
    <x v="1"/>
    <x v="10"/>
    <x v="219"/>
    <n v="5.28"/>
    <n v="1"/>
    <n v="0"/>
    <n v="2.3759999999999999"/>
    <s v="Profit"/>
    <s v="CA"/>
    <x v="0"/>
    <x v="10"/>
  </r>
  <r>
    <n v="2120"/>
    <s v="CA-2017-155460"/>
    <x v="669"/>
    <d v="2017-04-15T00:00:00"/>
    <s v="First Class"/>
    <s v="RW-19630"/>
    <s v="Rob Williams"/>
    <x v="1"/>
    <s v="United States"/>
    <s v="Seattle"/>
    <s v="Washington"/>
    <n v="98105"/>
    <x v="1"/>
    <s v="OFF-BI-10003091"/>
    <x v="1"/>
    <x v="8"/>
    <x v="1174"/>
    <n v="895.92"/>
    <n v="5"/>
    <n v="0.2"/>
    <n v="302.37299999999999"/>
    <s v="Profit"/>
    <s v="CA"/>
    <x v="0"/>
    <x v="8"/>
  </r>
  <r>
    <n v="2121"/>
    <s v="US-2017-168690"/>
    <x v="363"/>
    <d v="2017-01-13T00:00:00"/>
    <s v="Standard Class"/>
    <s v="TS-21085"/>
    <s v="Thais Sissman"/>
    <x v="0"/>
    <s v="United States"/>
    <s v="Ormond Beach"/>
    <s v="Florida"/>
    <n v="32174"/>
    <x v="0"/>
    <s v="OFF-BI-10000145"/>
    <x v="1"/>
    <x v="8"/>
    <x v="742"/>
    <n v="2.8079999999999998"/>
    <n v="3"/>
    <n v="0.7"/>
    <n v="-1.9656"/>
    <s v="Loss"/>
    <s v="US"/>
    <x v="1"/>
    <x v="8"/>
  </r>
  <r>
    <n v="2122"/>
    <s v="CA-2017-158246"/>
    <x v="45"/>
    <d v="2017-11-11T00:00:00"/>
    <s v="First Class"/>
    <s v="JB-15400"/>
    <s v="Jennifer Braxton"/>
    <x v="1"/>
    <s v="United States"/>
    <s v="Sunnyvale"/>
    <s v="California"/>
    <n v="94086"/>
    <x v="1"/>
    <s v="FUR-CH-10003061"/>
    <x v="0"/>
    <x v="1"/>
    <x v="51"/>
    <n v="215.976"/>
    <n v="3"/>
    <n v="0.2"/>
    <n v="-2.6997"/>
    <s v="Loss"/>
    <s v="CA"/>
    <x v="0"/>
    <x v="1"/>
  </r>
  <r>
    <n v="2123"/>
    <s v="CA-2017-167381"/>
    <x v="585"/>
    <d v="2017-09-24T00:00:00"/>
    <s v="Second Class"/>
    <s v="EH-14005"/>
    <s v="Erica Hernandez"/>
    <x v="2"/>
    <s v="United States"/>
    <s v="Lansing"/>
    <s v="Michigan"/>
    <n v="48911"/>
    <x v="2"/>
    <s v="FUR-BO-10001972"/>
    <x v="0"/>
    <x v="0"/>
    <x v="367"/>
    <n v="241.96"/>
    <n v="2"/>
    <n v="0"/>
    <n v="41.133200000000002"/>
    <s v="Profit"/>
    <s v="CA"/>
    <x v="0"/>
    <x v="0"/>
  </r>
  <r>
    <n v="2124"/>
    <s v="CA-2017-167381"/>
    <x v="585"/>
    <d v="2017-09-24T00:00:00"/>
    <s v="Second Class"/>
    <s v="EH-14005"/>
    <s v="Erica Hernandez"/>
    <x v="2"/>
    <s v="United States"/>
    <s v="Lansing"/>
    <s v="Michigan"/>
    <n v="48911"/>
    <x v="2"/>
    <s v="OFF-LA-10000134"/>
    <x v="1"/>
    <x v="2"/>
    <x v="85"/>
    <n v="27.72"/>
    <n v="9"/>
    <n v="0"/>
    <n v="13.3056"/>
    <s v="Profit"/>
    <s v="CA"/>
    <x v="0"/>
    <x v="2"/>
  </r>
  <r>
    <n v="2125"/>
    <s v="CA-2017-144862"/>
    <x v="96"/>
    <d v="2017-12-05T00:00:00"/>
    <s v="Standard Class"/>
    <s v="EH-14005"/>
    <s v="Erica Hernandez"/>
    <x v="2"/>
    <s v="United States"/>
    <s v="Philadelphia"/>
    <s v="Pennsylvania"/>
    <n v="19143"/>
    <x v="3"/>
    <s v="OFF-EN-10003040"/>
    <x v="1"/>
    <x v="12"/>
    <x v="1233"/>
    <n v="104.68"/>
    <n v="5"/>
    <n v="0.2"/>
    <n v="35.329500000000003"/>
    <s v="Profit"/>
    <s v="CA"/>
    <x v="0"/>
    <x v="12"/>
  </r>
  <r>
    <n v="2126"/>
    <s v="CA-2017-144862"/>
    <x v="96"/>
    <d v="2017-12-05T00:00:00"/>
    <s v="Standard Class"/>
    <s v="EH-14005"/>
    <s v="Erica Hernandez"/>
    <x v="2"/>
    <s v="United States"/>
    <s v="Philadelphia"/>
    <s v="Pennsylvania"/>
    <n v="19143"/>
    <x v="3"/>
    <s v="TEC-PH-10000923"/>
    <x v="2"/>
    <x v="7"/>
    <x v="1234"/>
    <n v="62.957999999999998"/>
    <n v="7"/>
    <n v="0.4"/>
    <n v="9.4436999999999998"/>
    <s v="Profit"/>
    <s v="CA"/>
    <x v="0"/>
    <x v="7"/>
  </r>
  <r>
    <n v="2127"/>
    <s v="CA-2014-126032"/>
    <x v="670"/>
    <d v="2014-06-28T00:00:00"/>
    <s v="Standard Class"/>
    <s v="BS-11665"/>
    <s v="Brian Stugart"/>
    <x v="0"/>
    <s v="United States"/>
    <s v="Philadelphia"/>
    <s v="Pennsylvania"/>
    <n v="19143"/>
    <x v="3"/>
    <s v="TEC-AC-10000158"/>
    <x v="2"/>
    <x v="11"/>
    <x v="357"/>
    <n v="86.376000000000005"/>
    <n v="3"/>
    <n v="0.2"/>
    <n v="1.0797000000000001"/>
    <s v="Profit"/>
    <s v="CA"/>
    <x v="0"/>
    <x v="11"/>
  </r>
  <r>
    <n v="2128"/>
    <s v="CA-2015-134859"/>
    <x v="242"/>
    <d v="2015-10-09T00:00:00"/>
    <s v="Standard Class"/>
    <s v="JK-16120"/>
    <s v="Julie Kriz"/>
    <x v="2"/>
    <s v="United States"/>
    <s v="Philadelphia"/>
    <s v="Pennsylvania"/>
    <n v="19134"/>
    <x v="3"/>
    <s v="FUR-FU-10003623"/>
    <x v="0"/>
    <x v="5"/>
    <x v="1235"/>
    <n v="64.944000000000003"/>
    <n v="3"/>
    <n v="0.2"/>
    <n v="6.4943999999999997"/>
    <s v="Profit"/>
    <s v="CA"/>
    <x v="0"/>
    <x v="5"/>
  </r>
  <r>
    <n v="2129"/>
    <s v="CA-2015-134859"/>
    <x v="242"/>
    <d v="2015-10-09T00:00:00"/>
    <s v="Standard Class"/>
    <s v="JK-16120"/>
    <s v="Julie Kriz"/>
    <x v="2"/>
    <s v="United States"/>
    <s v="Philadelphia"/>
    <s v="Pennsylvania"/>
    <n v="19134"/>
    <x v="3"/>
    <s v="OFF-PA-10001293"/>
    <x v="1"/>
    <x v="10"/>
    <x v="996"/>
    <n v="20.736000000000001"/>
    <n v="4"/>
    <n v="0.2"/>
    <n v="7.2576000000000001"/>
    <s v="Profit"/>
    <s v="CA"/>
    <x v="0"/>
    <x v="10"/>
  </r>
  <r>
    <n v="2130"/>
    <s v="US-2014-114188"/>
    <x v="671"/>
    <d v="2014-05-22T00:00:00"/>
    <s v="Second Class"/>
    <s v="RF-19345"/>
    <s v="Randy Ferguson"/>
    <x v="1"/>
    <s v="United States"/>
    <s v="Dover"/>
    <s v="New Hampshire"/>
    <n v="3820"/>
    <x v="3"/>
    <s v="OFF-AP-10000124"/>
    <x v="1"/>
    <x v="9"/>
    <x v="1236"/>
    <n v="33.28"/>
    <n v="4"/>
    <n v="0"/>
    <n v="9.3184000000000005"/>
    <s v="Profit"/>
    <s v="US"/>
    <x v="1"/>
    <x v="9"/>
  </r>
  <r>
    <n v="2131"/>
    <s v="US-2014-114188"/>
    <x v="671"/>
    <d v="2014-05-22T00:00:00"/>
    <s v="Second Class"/>
    <s v="RF-19345"/>
    <s v="Randy Ferguson"/>
    <x v="1"/>
    <s v="United States"/>
    <s v="Dover"/>
    <s v="New Hampshire"/>
    <n v="3820"/>
    <x v="3"/>
    <s v="OFF-AR-10004511"/>
    <x v="1"/>
    <x v="6"/>
    <x v="1237"/>
    <n v="38.520000000000003"/>
    <n v="9"/>
    <n v="0"/>
    <n v="11.9412"/>
    <s v="Profit"/>
    <s v="US"/>
    <x v="1"/>
    <x v="6"/>
  </r>
  <r>
    <n v="2132"/>
    <s v="US-2014-114188"/>
    <x v="671"/>
    <d v="2014-05-22T00:00:00"/>
    <s v="Second Class"/>
    <s v="RF-19345"/>
    <s v="Randy Ferguson"/>
    <x v="1"/>
    <s v="United States"/>
    <s v="Dover"/>
    <s v="New Hampshire"/>
    <n v="3820"/>
    <x v="3"/>
    <s v="FUR-FU-10000076"/>
    <x v="0"/>
    <x v="5"/>
    <x v="884"/>
    <n v="139.86000000000001"/>
    <n v="7"/>
    <n v="0"/>
    <n v="60.139800000000001"/>
    <s v="Profit"/>
    <s v="US"/>
    <x v="1"/>
    <x v="5"/>
  </r>
  <r>
    <n v="2133"/>
    <s v="CA-2015-156524"/>
    <x v="312"/>
    <d v="2015-11-26T00:00:00"/>
    <s v="Standard Class"/>
    <s v="DL-12865"/>
    <s v="Dan Lawera"/>
    <x v="0"/>
    <s v="United States"/>
    <s v="New York City"/>
    <s v="New York"/>
    <n v="10011"/>
    <x v="3"/>
    <s v="OFF-PA-10003883"/>
    <x v="1"/>
    <x v="10"/>
    <x v="1238"/>
    <n v="19.649999999999999"/>
    <n v="3"/>
    <n v="0"/>
    <n v="9.0389999999999997"/>
    <s v="Profit"/>
    <s v="CA"/>
    <x v="0"/>
    <x v="10"/>
  </r>
  <r>
    <n v="2134"/>
    <s v="CA-2015-122210"/>
    <x v="672"/>
    <d v="2015-12-04T00:00:00"/>
    <s v="Standard Class"/>
    <s v="WB-21850"/>
    <s v="William Brown"/>
    <x v="0"/>
    <s v="United States"/>
    <s v="Philadelphia"/>
    <s v="Pennsylvania"/>
    <n v="19134"/>
    <x v="3"/>
    <s v="OFF-BI-10003656"/>
    <x v="1"/>
    <x v="8"/>
    <x v="13"/>
    <n v="152.99100000000001"/>
    <n v="3"/>
    <n v="0.7"/>
    <n v="-122.39279999999999"/>
    <s v="Loss"/>
    <s v="CA"/>
    <x v="0"/>
    <x v="8"/>
  </r>
  <r>
    <n v="2135"/>
    <s v="CA-2015-122210"/>
    <x v="672"/>
    <d v="2015-12-04T00:00:00"/>
    <s v="Standard Class"/>
    <s v="WB-21850"/>
    <s v="William Brown"/>
    <x v="0"/>
    <s v="United States"/>
    <s v="Philadelphia"/>
    <s v="Pennsylvania"/>
    <n v="19134"/>
    <x v="3"/>
    <s v="OFF-FA-10000053"/>
    <x v="1"/>
    <x v="13"/>
    <x v="962"/>
    <n v="10.584"/>
    <n v="7"/>
    <n v="0.2"/>
    <n v="-2.3814000000000002"/>
    <s v="Loss"/>
    <s v="CA"/>
    <x v="0"/>
    <x v="13"/>
  </r>
  <r>
    <n v="2136"/>
    <s v="CA-2015-122210"/>
    <x v="672"/>
    <d v="2015-12-04T00:00:00"/>
    <s v="Standard Class"/>
    <s v="WB-21850"/>
    <s v="William Brown"/>
    <x v="0"/>
    <s v="United States"/>
    <s v="Philadelphia"/>
    <s v="Pennsylvania"/>
    <n v="19134"/>
    <x v="3"/>
    <s v="TEC-PH-10002807"/>
    <x v="2"/>
    <x v="7"/>
    <x v="1239"/>
    <n v="94.92"/>
    <n v="4"/>
    <n v="0.4"/>
    <n v="15.82"/>
    <s v="Profit"/>
    <s v="CA"/>
    <x v="0"/>
    <x v="7"/>
  </r>
  <r>
    <n v="2137"/>
    <s v="CA-2015-156377"/>
    <x v="620"/>
    <d v="2016-01-05T00:00:00"/>
    <s v="Standard Class"/>
    <s v="TB-21625"/>
    <s v="Trudy Brown"/>
    <x v="0"/>
    <s v="United States"/>
    <s v="Grand Prairie"/>
    <s v="Texas"/>
    <n v="75051"/>
    <x v="2"/>
    <s v="FUR-FU-10002364"/>
    <x v="0"/>
    <x v="5"/>
    <x v="1240"/>
    <n v="14.76"/>
    <n v="5"/>
    <n v="0.6"/>
    <n v="-11.439"/>
    <s v="Loss"/>
    <s v="CA"/>
    <x v="0"/>
    <x v="5"/>
  </r>
  <r>
    <n v="2138"/>
    <s v="CA-2015-156377"/>
    <x v="620"/>
    <d v="2016-01-05T00:00:00"/>
    <s v="Standard Class"/>
    <s v="TB-21625"/>
    <s v="Trudy Brown"/>
    <x v="0"/>
    <s v="United States"/>
    <s v="Grand Prairie"/>
    <s v="Texas"/>
    <n v="75051"/>
    <x v="2"/>
    <s v="OFF-BI-10002954"/>
    <x v="1"/>
    <x v="8"/>
    <x v="1188"/>
    <n v="3.6560000000000001"/>
    <n v="4"/>
    <n v="0.8"/>
    <n v="-5.8495999999999997"/>
    <s v="Loss"/>
    <s v="CA"/>
    <x v="0"/>
    <x v="8"/>
  </r>
  <r>
    <n v="2139"/>
    <s v="US-2017-157896"/>
    <x v="673"/>
    <d v="2017-11-16T00:00:00"/>
    <s v="Same Day"/>
    <s v="CB-12415"/>
    <s v="Christy Brittain"/>
    <x v="0"/>
    <s v="United States"/>
    <s v="New York City"/>
    <s v="New York"/>
    <n v="10009"/>
    <x v="3"/>
    <s v="OFF-PA-10004092"/>
    <x v="1"/>
    <x v="10"/>
    <x v="593"/>
    <n v="146.82"/>
    <n v="3"/>
    <n v="0"/>
    <n v="73.41"/>
    <s v="Profit"/>
    <s v="US"/>
    <x v="1"/>
    <x v="10"/>
  </r>
  <r>
    <n v="2140"/>
    <s v="CA-2014-159520"/>
    <x v="571"/>
    <d v="2014-06-11T00:00:00"/>
    <s v="Standard Class"/>
    <s v="GT-14635"/>
    <s v="Grant Thornton"/>
    <x v="1"/>
    <s v="United States"/>
    <s v="Long Beach"/>
    <s v="New York"/>
    <n v="11561"/>
    <x v="3"/>
    <s v="OFF-BI-10003982"/>
    <x v="1"/>
    <x v="8"/>
    <x v="350"/>
    <n v="149.54400000000001"/>
    <n v="9"/>
    <n v="0.2"/>
    <n v="50.4711"/>
    <s v="Profit"/>
    <s v="CA"/>
    <x v="0"/>
    <x v="8"/>
  </r>
  <r>
    <n v="2141"/>
    <s v="CA-2014-159520"/>
    <x v="571"/>
    <d v="2014-06-11T00:00:00"/>
    <s v="Standard Class"/>
    <s v="GT-14635"/>
    <s v="Grant Thornton"/>
    <x v="1"/>
    <s v="United States"/>
    <s v="Long Beach"/>
    <s v="New York"/>
    <n v="11561"/>
    <x v="3"/>
    <s v="OFF-SU-10001664"/>
    <x v="1"/>
    <x v="14"/>
    <x v="1241"/>
    <n v="17.14"/>
    <n v="2"/>
    <n v="0"/>
    <n v="4.4564000000000004"/>
    <s v="Profit"/>
    <s v="CA"/>
    <x v="0"/>
    <x v="14"/>
  </r>
  <r>
    <n v="2142"/>
    <s v="CA-2014-159520"/>
    <x v="571"/>
    <d v="2014-06-11T00:00:00"/>
    <s v="Standard Class"/>
    <s v="GT-14635"/>
    <s v="Grant Thornton"/>
    <x v="1"/>
    <s v="United States"/>
    <s v="Long Beach"/>
    <s v="New York"/>
    <n v="11561"/>
    <x v="3"/>
    <s v="FUR-TA-10003238"/>
    <x v="0"/>
    <x v="3"/>
    <x v="1242"/>
    <n v="991.76400000000001"/>
    <n v="3"/>
    <n v="0.4"/>
    <n v="-347.11739999999998"/>
    <s v="Loss"/>
    <s v="CA"/>
    <x v="0"/>
    <x v="3"/>
  </r>
  <r>
    <n v="2143"/>
    <s v="CA-2016-155481"/>
    <x v="142"/>
    <d v="2016-09-05T00:00:00"/>
    <s v="Standard Class"/>
    <s v="DK-13225"/>
    <s v="Dean Katz"/>
    <x v="1"/>
    <s v="United States"/>
    <s v="Philadelphia"/>
    <s v="Pennsylvania"/>
    <n v="19140"/>
    <x v="3"/>
    <s v="OFF-PA-10004675"/>
    <x v="1"/>
    <x v="10"/>
    <x v="69"/>
    <n v="30.48"/>
    <n v="6"/>
    <n v="0.2"/>
    <n v="9.9060000000000006"/>
    <s v="Profit"/>
    <s v="CA"/>
    <x v="0"/>
    <x v="10"/>
  </r>
  <r>
    <n v="2144"/>
    <s v="CA-2016-155481"/>
    <x v="142"/>
    <d v="2016-09-05T00:00:00"/>
    <s v="Standard Class"/>
    <s v="DK-13225"/>
    <s v="Dean Katz"/>
    <x v="1"/>
    <s v="United States"/>
    <s v="Philadelphia"/>
    <s v="Pennsylvania"/>
    <n v="19140"/>
    <x v="3"/>
    <s v="TEC-PH-10002293"/>
    <x v="2"/>
    <x v="7"/>
    <x v="126"/>
    <n v="23.988"/>
    <n v="2"/>
    <n v="0.4"/>
    <n v="-4.7976000000000001"/>
    <s v="Loss"/>
    <s v="CA"/>
    <x v="0"/>
    <x v="7"/>
  </r>
  <r>
    <n v="2145"/>
    <s v="CA-2016-155481"/>
    <x v="142"/>
    <d v="2016-09-05T00:00:00"/>
    <s v="Standard Class"/>
    <s v="DK-13225"/>
    <s v="Dean Katz"/>
    <x v="1"/>
    <s v="United States"/>
    <s v="Philadelphia"/>
    <s v="Pennsylvania"/>
    <n v="19140"/>
    <x v="3"/>
    <s v="OFF-FA-10002780"/>
    <x v="1"/>
    <x v="13"/>
    <x v="128"/>
    <n v="16.687999999999999"/>
    <n v="7"/>
    <n v="0.2"/>
    <n v="5.4236000000000004"/>
    <s v="Profit"/>
    <s v="CA"/>
    <x v="0"/>
    <x v="13"/>
  </r>
  <r>
    <n v="2146"/>
    <s v="US-2016-152051"/>
    <x v="674"/>
    <d v="2016-06-29T00:00:00"/>
    <s v="Standard Class"/>
    <s v="TS-21160"/>
    <s v="Theresa Swint"/>
    <x v="1"/>
    <s v="United States"/>
    <s v="York"/>
    <s v="Pennsylvania"/>
    <n v="17403"/>
    <x v="3"/>
    <s v="FUR-CH-10002965"/>
    <x v="0"/>
    <x v="1"/>
    <x v="229"/>
    <n v="422.05799999999999"/>
    <n v="3"/>
    <n v="0.3"/>
    <n v="-18.088200000000001"/>
    <s v="Loss"/>
    <s v="US"/>
    <x v="1"/>
    <x v="1"/>
  </r>
  <r>
    <n v="2147"/>
    <s v="US-2016-152051"/>
    <x v="674"/>
    <d v="2016-06-29T00:00:00"/>
    <s v="Standard Class"/>
    <s v="TS-21160"/>
    <s v="Theresa Swint"/>
    <x v="1"/>
    <s v="United States"/>
    <s v="York"/>
    <s v="Pennsylvania"/>
    <n v="17403"/>
    <x v="3"/>
    <s v="OFF-BI-10004781"/>
    <x v="1"/>
    <x v="8"/>
    <x v="133"/>
    <n v="38.088000000000001"/>
    <n v="4"/>
    <n v="0.7"/>
    <n v="-27.9312"/>
    <s v="Loss"/>
    <s v="US"/>
    <x v="1"/>
    <x v="8"/>
  </r>
  <r>
    <n v="2148"/>
    <s v="US-2016-152051"/>
    <x v="674"/>
    <d v="2016-06-29T00:00:00"/>
    <s v="Standard Class"/>
    <s v="TS-21160"/>
    <s v="Theresa Swint"/>
    <x v="1"/>
    <s v="United States"/>
    <s v="York"/>
    <s v="Pennsylvania"/>
    <n v="17403"/>
    <x v="3"/>
    <s v="OFF-ST-10001713"/>
    <x v="1"/>
    <x v="4"/>
    <x v="45"/>
    <n v="254.352"/>
    <n v="6"/>
    <n v="0.2"/>
    <n v="-50.870399999999997"/>
    <s v="Loss"/>
    <s v="US"/>
    <x v="1"/>
    <x v="4"/>
  </r>
  <r>
    <n v="2149"/>
    <s v="CA-2014-141607"/>
    <x v="432"/>
    <d v="2014-12-17T00:00:00"/>
    <s v="Standard Class"/>
    <s v="WB-21850"/>
    <s v="William Brown"/>
    <x v="0"/>
    <s v="United States"/>
    <s v="Concord"/>
    <s v="California"/>
    <n v="94521"/>
    <x v="1"/>
    <s v="FUR-FU-10003975"/>
    <x v="0"/>
    <x v="5"/>
    <x v="783"/>
    <n v="43.31"/>
    <n v="1"/>
    <n v="0"/>
    <n v="4.3310000000000004"/>
    <s v="Profit"/>
    <s v="CA"/>
    <x v="0"/>
    <x v="5"/>
  </r>
  <r>
    <n v="2150"/>
    <s v="CA-2017-102771"/>
    <x v="185"/>
    <d v="2017-04-05T00:00:00"/>
    <s v="Standard Class"/>
    <s v="DO-13435"/>
    <s v="Denny Ordway"/>
    <x v="0"/>
    <s v="United States"/>
    <s v="New York City"/>
    <s v="New York"/>
    <n v="10035"/>
    <x v="3"/>
    <s v="TEC-PH-10001536"/>
    <x v="2"/>
    <x v="7"/>
    <x v="1243"/>
    <n v="84.95"/>
    <n v="5"/>
    <n v="0"/>
    <n v="22.087"/>
    <s v="Profit"/>
    <s v="CA"/>
    <x v="0"/>
    <x v="7"/>
  </r>
  <r>
    <n v="2151"/>
    <s v="US-2017-139969"/>
    <x v="123"/>
    <d v="2017-11-26T00:00:00"/>
    <s v="Standard Class"/>
    <s v="AF-10870"/>
    <s v="Art Ferguson"/>
    <x v="0"/>
    <s v="United States"/>
    <s v="College Station"/>
    <s v="Texas"/>
    <n v="77840"/>
    <x v="2"/>
    <s v="FUR-CH-10001973"/>
    <x v="0"/>
    <x v="1"/>
    <x v="905"/>
    <n v="233.05799999999999"/>
    <n v="3"/>
    <n v="0.3"/>
    <n v="-53.270400000000002"/>
    <s v="Loss"/>
    <s v="US"/>
    <x v="1"/>
    <x v="1"/>
  </r>
  <r>
    <n v="2152"/>
    <s v="CA-2014-167360"/>
    <x v="156"/>
    <d v="2014-11-29T00:00:00"/>
    <s v="Second Class"/>
    <s v="RB-19435"/>
    <s v="Richard Bierner"/>
    <x v="0"/>
    <s v="United States"/>
    <s v="Saint Louis"/>
    <s v="Missouri"/>
    <n v="63116"/>
    <x v="2"/>
    <s v="TEC-AC-10001772"/>
    <x v="2"/>
    <x v="11"/>
    <x v="405"/>
    <n v="111.79"/>
    <n v="7"/>
    <n v="0"/>
    <n v="43.598100000000002"/>
    <s v="Profit"/>
    <s v="CA"/>
    <x v="0"/>
    <x v="11"/>
  </r>
  <r>
    <n v="2153"/>
    <s v="CA-2015-123505"/>
    <x v="6"/>
    <d v="2015-11-26T00:00:00"/>
    <s v="Standard Class"/>
    <s v="AR-10540"/>
    <s v="Andy Reiter"/>
    <x v="0"/>
    <s v="United States"/>
    <s v="Quincy"/>
    <s v="Massachusetts"/>
    <n v="2169"/>
    <x v="3"/>
    <s v="OFF-PA-10002586"/>
    <x v="1"/>
    <x v="10"/>
    <x v="1016"/>
    <n v="14.94"/>
    <n v="3"/>
    <n v="0"/>
    <n v="7.0217999999999998"/>
    <s v="Profit"/>
    <s v="CA"/>
    <x v="0"/>
    <x v="10"/>
  </r>
  <r>
    <n v="2154"/>
    <s v="CA-2016-117282"/>
    <x v="216"/>
    <d v="2016-07-18T00:00:00"/>
    <s v="Standard Class"/>
    <s v="DR-12880"/>
    <s v="Dan Reichenbach"/>
    <x v="1"/>
    <s v="United States"/>
    <s v="New York City"/>
    <s v="New York"/>
    <n v="10009"/>
    <x v="3"/>
    <s v="OFF-BI-10004094"/>
    <x v="1"/>
    <x v="8"/>
    <x v="608"/>
    <n v="14.16"/>
    <n v="2"/>
    <n v="0.2"/>
    <n v="5.133"/>
    <s v="Profit"/>
    <s v="CA"/>
    <x v="0"/>
    <x v="8"/>
  </r>
  <r>
    <n v="2155"/>
    <s v="US-2016-120460"/>
    <x v="567"/>
    <d v="2016-05-05T00:00:00"/>
    <s v="Standard Class"/>
    <s v="BF-11170"/>
    <s v="Ben Ferrer"/>
    <x v="2"/>
    <s v="United States"/>
    <s v="Dallas"/>
    <s v="Texas"/>
    <n v="75081"/>
    <x v="2"/>
    <s v="FUR-FU-10004973"/>
    <x v="0"/>
    <x v="5"/>
    <x v="1143"/>
    <n v="22.608000000000001"/>
    <n v="3"/>
    <n v="0.6"/>
    <n v="-10.1736"/>
    <s v="Loss"/>
    <s v="US"/>
    <x v="1"/>
    <x v="5"/>
  </r>
  <r>
    <n v="2156"/>
    <s v="CA-2016-111115"/>
    <x v="197"/>
    <d v="2016-07-27T00:00:00"/>
    <s v="Second Class"/>
    <s v="LB-16735"/>
    <s v="Larry Blacks"/>
    <x v="0"/>
    <s v="United States"/>
    <s v="Los Angeles"/>
    <s v="California"/>
    <n v="90032"/>
    <x v="1"/>
    <s v="OFF-FA-10000624"/>
    <x v="1"/>
    <x v="13"/>
    <x v="294"/>
    <n v="21.48"/>
    <n v="6"/>
    <n v="0"/>
    <n v="10.74"/>
    <s v="Profit"/>
    <s v="CA"/>
    <x v="0"/>
    <x v="13"/>
  </r>
  <r>
    <n v="2157"/>
    <s v="CA-2014-124646"/>
    <x v="169"/>
    <d v="2014-06-24T00:00:00"/>
    <s v="First Class"/>
    <s v="DV-13465"/>
    <s v="Dianna Vittorini"/>
    <x v="0"/>
    <s v="United States"/>
    <s v="Minneapolis"/>
    <s v="Minnesota"/>
    <n v="55407"/>
    <x v="2"/>
    <s v="OFF-ST-10001097"/>
    <x v="1"/>
    <x v="4"/>
    <x v="747"/>
    <n v="501.81"/>
    <n v="3"/>
    <n v="0"/>
    <n v="0"/>
    <s v="Profit"/>
    <s v="CA"/>
    <x v="0"/>
    <x v="4"/>
  </r>
  <r>
    <n v="2158"/>
    <s v="CA-2014-124646"/>
    <x v="169"/>
    <d v="2014-06-24T00:00:00"/>
    <s v="First Class"/>
    <s v="DV-13465"/>
    <s v="Dianna Vittorini"/>
    <x v="0"/>
    <s v="United States"/>
    <s v="Minneapolis"/>
    <s v="Minnesota"/>
    <n v="55407"/>
    <x v="2"/>
    <s v="OFF-ST-10001469"/>
    <x v="1"/>
    <x v="4"/>
    <x v="399"/>
    <n v="161.94"/>
    <n v="3"/>
    <n v="0"/>
    <n v="9.7164000000000001"/>
    <s v="Profit"/>
    <s v="CA"/>
    <x v="0"/>
    <x v="4"/>
  </r>
  <r>
    <n v="2159"/>
    <s v="CA-2017-148166"/>
    <x v="208"/>
    <d v="2017-10-26T00:00:00"/>
    <s v="Standard Class"/>
    <s v="NK-18490"/>
    <s v="Neil Knudson"/>
    <x v="2"/>
    <s v="United States"/>
    <s v="Deltona"/>
    <s v="Florida"/>
    <n v="32725"/>
    <x v="0"/>
    <s v="OFF-AR-10004956"/>
    <x v="1"/>
    <x v="6"/>
    <x v="1244"/>
    <n v="17.856000000000002"/>
    <n v="4"/>
    <n v="0.2"/>
    <n v="2.0087999999999999"/>
    <s v="Profit"/>
    <s v="CA"/>
    <x v="0"/>
    <x v="6"/>
  </r>
  <r>
    <n v="2160"/>
    <s v="CA-2016-159737"/>
    <x v="323"/>
    <d v="2016-09-09T00:00:00"/>
    <s v="Standard Class"/>
    <s v="CS-11950"/>
    <s v="Carlos Soltero"/>
    <x v="0"/>
    <s v="United States"/>
    <s v="Chicago"/>
    <s v="Illinois"/>
    <n v="60610"/>
    <x v="2"/>
    <s v="OFF-BI-10004236"/>
    <x v="1"/>
    <x v="8"/>
    <x v="900"/>
    <n v="8.8079999999999998"/>
    <n v="3"/>
    <n v="0.8"/>
    <n v="-14.973599999999999"/>
    <s v="Loss"/>
    <s v="CA"/>
    <x v="0"/>
    <x v="8"/>
  </r>
  <r>
    <n v="2161"/>
    <s v="CA-2016-141019"/>
    <x v="675"/>
    <d v="2016-05-14T00:00:00"/>
    <s v="Same Day"/>
    <s v="LH-17155"/>
    <s v="Logan Haushalter"/>
    <x v="0"/>
    <s v="United States"/>
    <s v="Cincinnati"/>
    <s v="Ohio"/>
    <n v="45231"/>
    <x v="3"/>
    <s v="FUR-FU-10002937"/>
    <x v="0"/>
    <x v="5"/>
    <x v="1060"/>
    <n v="79.384"/>
    <n v="1"/>
    <n v="0.2"/>
    <n v="29.768999999999998"/>
    <s v="Profit"/>
    <s v="CA"/>
    <x v="0"/>
    <x v="5"/>
  </r>
  <r>
    <n v="2162"/>
    <s v="CA-2016-101938"/>
    <x v="676"/>
    <d v="2016-01-12T00:00:00"/>
    <s v="Standard Class"/>
    <s v="DW-13480"/>
    <s v="Dianna Wilson"/>
    <x v="2"/>
    <s v="United States"/>
    <s v="Oakland"/>
    <s v="California"/>
    <n v="94601"/>
    <x v="1"/>
    <s v="OFF-AR-10003696"/>
    <x v="1"/>
    <x v="6"/>
    <x v="1245"/>
    <n v="34.58"/>
    <n v="1"/>
    <n v="0"/>
    <n v="10.0282"/>
    <s v="Profit"/>
    <s v="CA"/>
    <x v="0"/>
    <x v="6"/>
  </r>
  <r>
    <n v="2163"/>
    <s v="CA-2017-166296"/>
    <x v="677"/>
    <d v="2017-03-19T00:00:00"/>
    <s v="Standard Class"/>
    <s v="KF-16285"/>
    <s v="Karen Ferguson"/>
    <x v="2"/>
    <s v="United States"/>
    <s v="Manteca"/>
    <s v="California"/>
    <n v="95336"/>
    <x v="1"/>
    <s v="OFF-PA-10004359"/>
    <x v="1"/>
    <x v="10"/>
    <x v="1068"/>
    <n v="314.55"/>
    <n v="3"/>
    <n v="0"/>
    <n v="150.98400000000001"/>
    <s v="Profit"/>
    <s v="CA"/>
    <x v="0"/>
    <x v="10"/>
  </r>
  <r>
    <n v="2164"/>
    <s v="CA-2016-154018"/>
    <x v="63"/>
    <d v="2016-10-19T00:00:00"/>
    <s v="Standard Class"/>
    <s v="HA-14920"/>
    <s v="Helen Andreada"/>
    <x v="0"/>
    <s v="United States"/>
    <s v="Laredo"/>
    <s v="Texas"/>
    <n v="78041"/>
    <x v="2"/>
    <s v="TEC-AC-10002402"/>
    <x v="2"/>
    <x v="11"/>
    <x v="657"/>
    <n v="191.976"/>
    <n v="3"/>
    <n v="0.2"/>
    <n v="23.997"/>
    <s v="Profit"/>
    <s v="CA"/>
    <x v="0"/>
    <x v="11"/>
  </r>
  <r>
    <n v="2165"/>
    <s v="CA-2016-154018"/>
    <x v="63"/>
    <d v="2016-10-19T00:00:00"/>
    <s v="Standard Class"/>
    <s v="HA-14920"/>
    <s v="Helen Andreada"/>
    <x v="0"/>
    <s v="United States"/>
    <s v="Laredo"/>
    <s v="Texas"/>
    <n v="78041"/>
    <x v="2"/>
    <s v="OFF-PA-10000551"/>
    <x v="1"/>
    <x v="10"/>
    <x v="1246"/>
    <n v="8.2880000000000003"/>
    <n v="2"/>
    <n v="0.2"/>
    <n v="3.0044"/>
    <s v="Profit"/>
    <s v="CA"/>
    <x v="0"/>
    <x v="10"/>
  </r>
  <r>
    <n v="2166"/>
    <s v="CA-2016-154018"/>
    <x v="63"/>
    <d v="2016-10-19T00:00:00"/>
    <s v="Standard Class"/>
    <s v="HA-14920"/>
    <s v="Helen Andreada"/>
    <x v="0"/>
    <s v="United States"/>
    <s v="Laredo"/>
    <s v="Texas"/>
    <n v="78041"/>
    <x v="2"/>
    <s v="FUR-FU-10003394"/>
    <x v="0"/>
    <x v="5"/>
    <x v="583"/>
    <n v="139.91999999999999"/>
    <n v="5"/>
    <n v="0.6"/>
    <n v="-150.41399999999999"/>
    <s v="Loss"/>
    <s v="CA"/>
    <x v="0"/>
    <x v="5"/>
  </r>
  <r>
    <n v="2167"/>
    <s v="CA-2016-154018"/>
    <x v="63"/>
    <d v="2016-10-19T00:00:00"/>
    <s v="Standard Class"/>
    <s v="HA-14920"/>
    <s v="Helen Andreada"/>
    <x v="0"/>
    <s v="United States"/>
    <s v="Laredo"/>
    <s v="Texas"/>
    <n v="78041"/>
    <x v="2"/>
    <s v="OFF-AR-10002067"/>
    <x v="1"/>
    <x v="6"/>
    <x v="1154"/>
    <n v="15.872"/>
    <n v="1"/>
    <n v="0.2"/>
    <n v="1.1903999999999999"/>
    <s v="Profit"/>
    <s v="CA"/>
    <x v="0"/>
    <x v="6"/>
  </r>
  <r>
    <n v="2168"/>
    <s v="CA-2016-154018"/>
    <x v="63"/>
    <d v="2016-10-19T00:00:00"/>
    <s v="Standard Class"/>
    <s v="HA-14920"/>
    <s v="Helen Andreada"/>
    <x v="0"/>
    <s v="United States"/>
    <s v="Laredo"/>
    <s v="Texas"/>
    <n v="78041"/>
    <x v="2"/>
    <s v="OFF-BI-10004140"/>
    <x v="1"/>
    <x v="8"/>
    <x v="307"/>
    <n v="6.2859999999999996"/>
    <n v="7"/>
    <n v="0.8"/>
    <n v="-11.000500000000001"/>
    <s v="Loss"/>
    <s v="CA"/>
    <x v="0"/>
    <x v="8"/>
  </r>
  <r>
    <n v="2169"/>
    <s v="CA-2017-117870"/>
    <x v="678"/>
    <d v="2017-01-30T00:00:00"/>
    <s v="Second Class"/>
    <s v="JH-15820"/>
    <s v="John Huston"/>
    <x v="0"/>
    <s v="United States"/>
    <s v="Kent"/>
    <s v="Ohio"/>
    <n v="44240"/>
    <x v="3"/>
    <s v="OFF-AR-10004078"/>
    <x v="1"/>
    <x v="6"/>
    <x v="512"/>
    <n v="14.016"/>
    <n v="3"/>
    <n v="0.2"/>
    <n v="1.752"/>
    <s v="Profit"/>
    <s v="CA"/>
    <x v="0"/>
    <x v="6"/>
  </r>
  <r>
    <n v="2170"/>
    <s v="CA-2017-117870"/>
    <x v="678"/>
    <d v="2017-01-30T00:00:00"/>
    <s v="Second Class"/>
    <s v="JH-15820"/>
    <s v="John Huston"/>
    <x v="0"/>
    <s v="United States"/>
    <s v="Kent"/>
    <s v="Ohio"/>
    <n v="44240"/>
    <x v="3"/>
    <s v="TEC-AC-10000927"/>
    <x v="2"/>
    <x v="11"/>
    <x v="701"/>
    <n v="71.975999999999999"/>
    <n v="3"/>
    <n v="0.2"/>
    <n v="-8.9969999999999999"/>
    <s v="Loss"/>
    <s v="CA"/>
    <x v="0"/>
    <x v="11"/>
  </r>
  <r>
    <n v="2171"/>
    <s v="CA-2017-117870"/>
    <x v="678"/>
    <d v="2017-01-30T00:00:00"/>
    <s v="Second Class"/>
    <s v="JH-15820"/>
    <s v="John Huston"/>
    <x v="0"/>
    <s v="United States"/>
    <s v="Kent"/>
    <s v="Ohio"/>
    <n v="44240"/>
    <x v="3"/>
    <s v="TEC-PH-10003931"/>
    <x v="2"/>
    <x v="7"/>
    <x v="161"/>
    <n v="107.982"/>
    <n v="3"/>
    <n v="0.4"/>
    <n v="-26.9955"/>
    <s v="Loss"/>
    <s v="CA"/>
    <x v="0"/>
    <x v="7"/>
  </r>
  <r>
    <n v="2172"/>
    <s v="US-2017-137491"/>
    <x v="123"/>
    <d v="2017-11-25T00:00:00"/>
    <s v="Standard Class"/>
    <s v="LC-16930"/>
    <s v="Linda Cazamias"/>
    <x v="1"/>
    <s v="United States"/>
    <s v="San Angelo"/>
    <s v="Texas"/>
    <n v="76903"/>
    <x v="2"/>
    <s v="FUR-CH-10004675"/>
    <x v="0"/>
    <x v="1"/>
    <x v="635"/>
    <n v="305.31200000000001"/>
    <n v="2"/>
    <n v="0.3"/>
    <n v="-8.7232000000000003"/>
    <s v="Loss"/>
    <s v="US"/>
    <x v="1"/>
    <x v="1"/>
  </r>
  <r>
    <n v="2173"/>
    <s v="CA-2014-152296"/>
    <x v="601"/>
    <d v="2014-08-03T00:00:00"/>
    <s v="First Class"/>
    <s v="IL-15100"/>
    <s v="Ivan Liston"/>
    <x v="0"/>
    <s v="United States"/>
    <s v="San Francisco"/>
    <s v="California"/>
    <n v="94122"/>
    <x v="1"/>
    <s v="OFF-BI-10004506"/>
    <x v="1"/>
    <x v="8"/>
    <x v="1247"/>
    <n v="19.751999999999999"/>
    <n v="3"/>
    <n v="0.2"/>
    <n v="6.9131999999999998"/>
    <s v="Profit"/>
    <s v="CA"/>
    <x v="0"/>
    <x v="8"/>
  </r>
  <r>
    <n v="2174"/>
    <s v="CA-2016-112025"/>
    <x v="679"/>
    <d v="2016-08-04T00:00:00"/>
    <s v="Standard Class"/>
    <s v="LS-16975"/>
    <s v="Lindsay Shagiari"/>
    <x v="2"/>
    <s v="United States"/>
    <s v="Houston"/>
    <s v="Texas"/>
    <n v="77070"/>
    <x v="2"/>
    <s v="OFF-BI-10002353"/>
    <x v="1"/>
    <x v="8"/>
    <x v="1077"/>
    <n v="9.2639999999999993"/>
    <n v="3"/>
    <n v="0.8"/>
    <n v="-13.896000000000001"/>
    <s v="Loss"/>
    <s v="CA"/>
    <x v="0"/>
    <x v="8"/>
  </r>
  <r>
    <n v="2175"/>
    <s v="CA-2015-132507"/>
    <x v="117"/>
    <d v="2015-08-03T00:00:00"/>
    <s v="Second Class"/>
    <s v="CC-12610"/>
    <s v="Corey Catlett"/>
    <x v="1"/>
    <s v="United States"/>
    <s v="Houston"/>
    <s v="Texas"/>
    <n v="77041"/>
    <x v="2"/>
    <s v="OFF-ST-10000943"/>
    <x v="1"/>
    <x v="4"/>
    <x v="1204"/>
    <n v="61.792000000000002"/>
    <n v="4"/>
    <n v="0.2"/>
    <n v="6.1791999999999998"/>
    <s v="Profit"/>
    <s v="CA"/>
    <x v="0"/>
    <x v="4"/>
  </r>
  <r>
    <n v="2176"/>
    <s v="CA-2016-125738"/>
    <x v="680"/>
    <d v="2016-10-21T00:00:00"/>
    <s v="Standard Class"/>
    <s v="PB-18805"/>
    <s v="Patrick Bzostek"/>
    <x v="2"/>
    <s v="United States"/>
    <s v="Salt Lake City"/>
    <s v="Utah"/>
    <n v="84106"/>
    <x v="1"/>
    <s v="OFF-PA-10000740"/>
    <x v="1"/>
    <x v="10"/>
    <x v="1248"/>
    <n v="45.68"/>
    <n v="2"/>
    <n v="0"/>
    <n v="21.012799999999999"/>
    <s v="Profit"/>
    <s v="CA"/>
    <x v="0"/>
    <x v="10"/>
  </r>
  <r>
    <n v="2177"/>
    <s v="CA-2016-125738"/>
    <x v="680"/>
    <d v="2016-10-21T00:00:00"/>
    <s v="Standard Class"/>
    <s v="PB-18805"/>
    <s v="Patrick Bzostek"/>
    <x v="2"/>
    <s v="United States"/>
    <s v="Salt Lake City"/>
    <s v="Utah"/>
    <n v="84106"/>
    <x v="1"/>
    <s v="OFF-PA-10003001"/>
    <x v="1"/>
    <x v="10"/>
    <x v="1073"/>
    <n v="60.12"/>
    <n v="9"/>
    <n v="0"/>
    <n v="28.857600000000001"/>
    <s v="Profit"/>
    <s v="CA"/>
    <x v="0"/>
    <x v="10"/>
  </r>
  <r>
    <n v="2178"/>
    <s v="CA-2016-125738"/>
    <x v="680"/>
    <d v="2016-10-21T00:00:00"/>
    <s v="Standard Class"/>
    <s v="PB-18805"/>
    <s v="Patrick Bzostek"/>
    <x v="2"/>
    <s v="United States"/>
    <s v="Salt Lake City"/>
    <s v="Utah"/>
    <n v="84106"/>
    <x v="1"/>
    <s v="OFF-BI-10001628"/>
    <x v="1"/>
    <x v="8"/>
    <x v="1112"/>
    <n v="41.72"/>
    <n v="5"/>
    <n v="0.2"/>
    <n v="13.0375"/>
    <s v="Profit"/>
    <s v="CA"/>
    <x v="0"/>
    <x v="8"/>
  </r>
  <r>
    <n v="2179"/>
    <s v="CA-2016-125738"/>
    <x v="680"/>
    <d v="2016-10-21T00:00:00"/>
    <s v="Standard Class"/>
    <s v="PB-18805"/>
    <s v="Patrick Bzostek"/>
    <x v="2"/>
    <s v="United States"/>
    <s v="Salt Lake City"/>
    <s v="Utah"/>
    <n v="84106"/>
    <x v="1"/>
    <s v="OFF-PA-10001509"/>
    <x v="1"/>
    <x v="10"/>
    <x v="422"/>
    <n v="71.599999999999994"/>
    <n v="8"/>
    <n v="0"/>
    <n v="32.936"/>
    <s v="Profit"/>
    <s v="CA"/>
    <x v="0"/>
    <x v="10"/>
  </r>
  <r>
    <n v="2180"/>
    <s v="CA-2016-128818"/>
    <x v="681"/>
    <d v="2016-05-11T00:00:00"/>
    <s v="Standard Class"/>
    <s v="CJ-12010"/>
    <s v="Caroline Jumper"/>
    <x v="0"/>
    <s v="United States"/>
    <s v="New York City"/>
    <s v="New York"/>
    <n v="10009"/>
    <x v="3"/>
    <s v="OFF-BI-10000309"/>
    <x v="1"/>
    <x v="8"/>
    <x v="338"/>
    <n v="85.231999999999999"/>
    <n v="7"/>
    <n v="0.2"/>
    <n v="30.896599999999999"/>
    <s v="Profit"/>
    <s v="CA"/>
    <x v="0"/>
    <x v="8"/>
  </r>
  <r>
    <n v="2181"/>
    <s v="CA-2016-128818"/>
    <x v="681"/>
    <d v="2016-05-11T00:00:00"/>
    <s v="Standard Class"/>
    <s v="CJ-12010"/>
    <s v="Caroline Jumper"/>
    <x v="0"/>
    <s v="United States"/>
    <s v="New York City"/>
    <s v="New York"/>
    <n v="10009"/>
    <x v="3"/>
    <s v="OFF-LA-10003923"/>
    <x v="1"/>
    <x v="2"/>
    <x v="429"/>
    <n v="44.4"/>
    <n v="3"/>
    <n v="0"/>
    <n v="22.2"/>
    <s v="Profit"/>
    <s v="CA"/>
    <x v="0"/>
    <x v="2"/>
  </r>
  <r>
    <n v="2182"/>
    <s v="CA-2016-128818"/>
    <x v="681"/>
    <d v="2016-05-11T00:00:00"/>
    <s v="Standard Class"/>
    <s v="CJ-12010"/>
    <s v="Caroline Jumper"/>
    <x v="0"/>
    <s v="United States"/>
    <s v="New York City"/>
    <s v="New York"/>
    <n v="10009"/>
    <x v="3"/>
    <s v="FUR-CH-10002084"/>
    <x v="0"/>
    <x v="1"/>
    <x v="1249"/>
    <n v="442.76400000000001"/>
    <n v="4"/>
    <n v="0.1"/>
    <n v="59.035200000000003"/>
    <s v="Profit"/>
    <s v="CA"/>
    <x v="0"/>
    <x v="1"/>
  </r>
  <r>
    <n v="2183"/>
    <s v="CA-2016-128818"/>
    <x v="681"/>
    <d v="2016-05-11T00:00:00"/>
    <s v="Standard Class"/>
    <s v="CJ-12010"/>
    <s v="Caroline Jumper"/>
    <x v="0"/>
    <s v="United States"/>
    <s v="New York City"/>
    <s v="New York"/>
    <n v="10009"/>
    <x v="3"/>
    <s v="TEC-MA-10000488"/>
    <x v="2"/>
    <x v="15"/>
    <x v="1138"/>
    <n v="3999.95"/>
    <n v="5"/>
    <n v="0"/>
    <n v="1159.9855"/>
    <s v="Profit"/>
    <s v="CA"/>
    <x v="0"/>
    <x v="15"/>
  </r>
  <r>
    <n v="2184"/>
    <s v="CA-2016-128818"/>
    <x v="681"/>
    <d v="2016-05-11T00:00:00"/>
    <s v="Standard Class"/>
    <s v="CJ-12010"/>
    <s v="Caroline Jumper"/>
    <x v="0"/>
    <s v="United States"/>
    <s v="New York City"/>
    <s v="New York"/>
    <n v="10009"/>
    <x v="3"/>
    <s v="TEC-AC-10001767"/>
    <x v="2"/>
    <x v="11"/>
    <x v="97"/>
    <n v="199.95"/>
    <n v="5"/>
    <n v="0"/>
    <n v="21.994499999999999"/>
    <s v="Profit"/>
    <s v="CA"/>
    <x v="0"/>
    <x v="11"/>
  </r>
  <r>
    <n v="2185"/>
    <s v="CA-2016-128818"/>
    <x v="681"/>
    <d v="2016-05-11T00:00:00"/>
    <s v="Standard Class"/>
    <s v="CJ-12010"/>
    <s v="Caroline Jumper"/>
    <x v="0"/>
    <s v="United States"/>
    <s v="New York City"/>
    <s v="New York"/>
    <n v="10009"/>
    <x v="3"/>
    <s v="FUR-FU-10001940"/>
    <x v="0"/>
    <x v="5"/>
    <x v="222"/>
    <n v="63.68"/>
    <n v="8"/>
    <n v="0"/>
    <n v="28.019200000000001"/>
    <s v="Profit"/>
    <s v="CA"/>
    <x v="0"/>
    <x v="5"/>
  </r>
  <r>
    <n v="2186"/>
    <s v="CA-2017-124576"/>
    <x v="378"/>
    <d v="2017-08-04T00:00:00"/>
    <s v="Second Class"/>
    <s v="HK-14890"/>
    <s v="Heather Kirkland"/>
    <x v="1"/>
    <s v="United States"/>
    <s v="Salinas"/>
    <s v="California"/>
    <n v="93905"/>
    <x v="1"/>
    <s v="OFF-BI-10002735"/>
    <x v="1"/>
    <x v="8"/>
    <x v="142"/>
    <n v="54.896000000000001"/>
    <n v="2"/>
    <n v="0.2"/>
    <n v="18.5274"/>
    <s v="Profit"/>
    <s v="CA"/>
    <x v="0"/>
    <x v="8"/>
  </r>
  <r>
    <n v="2187"/>
    <s v="CA-2016-101378"/>
    <x v="216"/>
    <d v="2016-07-14T00:00:00"/>
    <s v="Same Day"/>
    <s v="RH-19600"/>
    <s v="Rob Haberlin"/>
    <x v="0"/>
    <s v="United States"/>
    <s v="Huntsville"/>
    <s v="Alabama"/>
    <n v="35810"/>
    <x v="0"/>
    <s v="TEC-AC-10002345"/>
    <x v="2"/>
    <x v="11"/>
    <x v="175"/>
    <n v="29"/>
    <n v="2"/>
    <n v="0"/>
    <n v="7.25"/>
    <s v="Profit"/>
    <s v="CA"/>
    <x v="0"/>
    <x v="11"/>
  </r>
  <r>
    <n v="2188"/>
    <s v="CA-2017-143063"/>
    <x v="682"/>
    <d v="2017-08-15T00:00:00"/>
    <s v="Standard Class"/>
    <s v="IL-15100"/>
    <s v="Ivan Liston"/>
    <x v="0"/>
    <s v="United States"/>
    <s v="Columbus"/>
    <s v="Indiana"/>
    <n v="47201"/>
    <x v="2"/>
    <s v="OFF-EN-10003134"/>
    <x v="1"/>
    <x v="12"/>
    <x v="153"/>
    <n v="70.08"/>
    <n v="6"/>
    <n v="0"/>
    <n v="35.04"/>
    <s v="Profit"/>
    <s v="CA"/>
    <x v="0"/>
    <x v="12"/>
  </r>
  <r>
    <n v="2189"/>
    <s v="CA-2017-143063"/>
    <x v="682"/>
    <d v="2017-08-15T00:00:00"/>
    <s v="Standard Class"/>
    <s v="IL-15100"/>
    <s v="Ivan Liston"/>
    <x v="0"/>
    <s v="United States"/>
    <s v="Columbus"/>
    <s v="Indiana"/>
    <n v="47201"/>
    <x v="2"/>
    <s v="FUR-FU-10003708"/>
    <x v="0"/>
    <x v="5"/>
    <x v="71"/>
    <n v="121.3"/>
    <n v="2"/>
    <n v="0"/>
    <n v="25.472999999999999"/>
    <s v="Profit"/>
    <s v="CA"/>
    <x v="0"/>
    <x v="5"/>
  </r>
  <r>
    <n v="2190"/>
    <s v="CA-2017-143063"/>
    <x v="682"/>
    <d v="2017-08-15T00:00:00"/>
    <s v="Standard Class"/>
    <s v="IL-15100"/>
    <s v="Ivan Liston"/>
    <x v="0"/>
    <s v="United States"/>
    <s v="Columbus"/>
    <s v="Indiana"/>
    <n v="47201"/>
    <x v="2"/>
    <s v="TEC-PH-10003645"/>
    <x v="2"/>
    <x v="7"/>
    <x v="297"/>
    <n v="1454.49"/>
    <n v="9"/>
    <n v="0"/>
    <n v="378.16739999999999"/>
    <s v="Profit"/>
    <s v="CA"/>
    <x v="0"/>
    <x v="7"/>
  </r>
  <r>
    <n v="2191"/>
    <s v="CA-2016-118913"/>
    <x v="674"/>
    <d v="2016-06-29T00:00:00"/>
    <s v="Standard Class"/>
    <s v="AS-10240"/>
    <s v="Alan Shonely"/>
    <x v="0"/>
    <s v="United States"/>
    <s v="Los Angeles"/>
    <s v="California"/>
    <n v="90049"/>
    <x v="1"/>
    <s v="OFF-AP-10000692"/>
    <x v="1"/>
    <x v="9"/>
    <x v="1250"/>
    <n v="60.81"/>
    <n v="3"/>
    <n v="0"/>
    <n v="17.026800000000001"/>
    <s v="Profit"/>
    <s v="CA"/>
    <x v="0"/>
    <x v="9"/>
  </r>
  <r>
    <n v="2192"/>
    <s v="CA-2016-128412"/>
    <x v="107"/>
    <d v="2016-12-17T00:00:00"/>
    <s v="Standard Class"/>
    <s v="AP-10915"/>
    <s v="Arthur Prichep"/>
    <x v="0"/>
    <s v="United States"/>
    <s v="Seattle"/>
    <s v="Washington"/>
    <n v="98105"/>
    <x v="1"/>
    <s v="OFF-BI-10001718"/>
    <x v="1"/>
    <x v="8"/>
    <x v="1225"/>
    <n v="153.55199999999999"/>
    <n v="3"/>
    <n v="0.2"/>
    <n v="51.823799999999999"/>
    <s v="Profit"/>
    <s v="CA"/>
    <x v="0"/>
    <x v="8"/>
  </r>
  <r>
    <n v="2193"/>
    <s v="CA-2016-128412"/>
    <x v="107"/>
    <d v="2016-12-17T00:00:00"/>
    <s v="Standard Class"/>
    <s v="AP-10915"/>
    <s v="Arthur Prichep"/>
    <x v="0"/>
    <s v="United States"/>
    <s v="Seattle"/>
    <s v="Washington"/>
    <n v="98105"/>
    <x v="1"/>
    <s v="OFF-AP-10002082"/>
    <x v="1"/>
    <x v="9"/>
    <x v="1101"/>
    <n v="65.34"/>
    <n v="3"/>
    <n v="0"/>
    <n v="22.869"/>
    <s v="Profit"/>
    <s v="CA"/>
    <x v="0"/>
    <x v="9"/>
  </r>
  <r>
    <n v="2194"/>
    <s v="CA-2016-128412"/>
    <x v="107"/>
    <d v="2016-12-17T00:00:00"/>
    <s v="Standard Class"/>
    <s v="AP-10915"/>
    <s v="Arthur Prichep"/>
    <x v="0"/>
    <s v="United States"/>
    <s v="Seattle"/>
    <s v="Washington"/>
    <n v="98105"/>
    <x v="1"/>
    <s v="OFF-PA-10001125"/>
    <x v="1"/>
    <x v="10"/>
    <x v="1021"/>
    <n v="123.92"/>
    <n v="4"/>
    <n v="0"/>
    <n v="55.764000000000003"/>
    <s v="Profit"/>
    <s v="CA"/>
    <x v="0"/>
    <x v="10"/>
  </r>
  <r>
    <n v="2195"/>
    <s v="CA-2016-128412"/>
    <x v="107"/>
    <d v="2016-12-17T00:00:00"/>
    <s v="Standard Class"/>
    <s v="AP-10915"/>
    <s v="Arthur Prichep"/>
    <x v="0"/>
    <s v="United States"/>
    <s v="Seattle"/>
    <s v="Washington"/>
    <n v="98105"/>
    <x v="1"/>
    <s v="OFF-AP-10000252"/>
    <x v="1"/>
    <x v="9"/>
    <x v="1251"/>
    <n v="35.1"/>
    <n v="3"/>
    <n v="0"/>
    <n v="12.285"/>
    <s v="Profit"/>
    <s v="CA"/>
    <x v="0"/>
    <x v="9"/>
  </r>
  <r>
    <n v="2196"/>
    <s v="CA-2016-128412"/>
    <x v="107"/>
    <d v="2016-12-17T00:00:00"/>
    <s v="Standard Class"/>
    <s v="AP-10915"/>
    <s v="Arthur Prichep"/>
    <x v="0"/>
    <s v="United States"/>
    <s v="Seattle"/>
    <s v="Washington"/>
    <n v="98105"/>
    <x v="1"/>
    <s v="TEC-AC-10003038"/>
    <x v="2"/>
    <x v="11"/>
    <x v="1033"/>
    <n v="44.75"/>
    <n v="5"/>
    <n v="0"/>
    <n v="8.5024999999999995"/>
    <s v="Profit"/>
    <s v="CA"/>
    <x v="0"/>
    <x v="11"/>
  </r>
  <r>
    <n v="2197"/>
    <s v="CA-2016-136483"/>
    <x v="49"/>
    <d v="2016-12-06T00:00:00"/>
    <s v="Standard Class"/>
    <s v="AG-10390"/>
    <s v="Allen Goldenen"/>
    <x v="0"/>
    <s v="United States"/>
    <s v="Knoxville"/>
    <s v="Tennessee"/>
    <n v="37918"/>
    <x v="0"/>
    <s v="OFF-AR-10000940"/>
    <x v="1"/>
    <x v="6"/>
    <x v="135"/>
    <n v="4.7039999999999997"/>
    <n v="2"/>
    <n v="0.2"/>
    <n v="0.41160000000000002"/>
    <s v="Profit"/>
    <s v="CA"/>
    <x v="0"/>
    <x v="6"/>
  </r>
  <r>
    <n v="2198"/>
    <s v="CA-2014-163013"/>
    <x v="683"/>
    <d v="2014-12-04T00:00:00"/>
    <s v="Standard Class"/>
    <s v="BF-11080"/>
    <s v="Bart Folk"/>
    <x v="0"/>
    <s v="United States"/>
    <s v="Montgomery"/>
    <s v="Alabama"/>
    <n v="36116"/>
    <x v="0"/>
    <s v="OFF-AR-10001954"/>
    <x v="1"/>
    <x v="6"/>
    <x v="563"/>
    <n v="14.67"/>
    <n v="3"/>
    <n v="0"/>
    <n v="3.9609000000000001"/>
    <s v="Profit"/>
    <s v="CA"/>
    <x v="0"/>
    <x v="6"/>
  </r>
  <r>
    <n v="2199"/>
    <s v="CA-2015-135363"/>
    <x v="262"/>
    <d v="2015-04-02T00:00:00"/>
    <s v="Standard Class"/>
    <s v="CK-12205"/>
    <s v="Chloris Kastensmidt"/>
    <x v="0"/>
    <s v="United States"/>
    <s v="Philadelphia"/>
    <s v="Pennsylvania"/>
    <n v="19120"/>
    <x v="3"/>
    <s v="OFF-PA-10003177"/>
    <x v="1"/>
    <x v="10"/>
    <x v="89"/>
    <n v="15.552"/>
    <n v="3"/>
    <n v="0.2"/>
    <n v="5.4432"/>
    <s v="Profit"/>
    <s v="CA"/>
    <x v="0"/>
    <x v="10"/>
  </r>
  <r>
    <n v="2200"/>
    <s v="CA-2015-135363"/>
    <x v="262"/>
    <d v="2015-04-02T00:00:00"/>
    <s v="Standard Class"/>
    <s v="CK-12205"/>
    <s v="Chloris Kastensmidt"/>
    <x v="0"/>
    <s v="United States"/>
    <s v="Philadelphia"/>
    <s v="Pennsylvania"/>
    <n v="19120"/>
    <x v="3"/>
    <s v="OFF-PA-10000533"/>
    <x v="1"/>
    <x v="10"/>
    <x v="1205"/>
    <n v="5.2320000000000002"/>
    <n v="1"/>
    <n v="0.2"/>
    <n v="1.7003999999999999"/>
    <s v="Profit"/>
    <s v="CA"/>
    <x v="0"/>
    <x v="10"/>
  </r>
  <r>
    <n v="2201"/>
    <s v="US-2014-165659"/>
    <x v="106"/>
    <d v="2014-06-06T00:00:00"/>
    <s v="Standard Class"/>
    <s v="LT-17110"/>
    <s v="Liz Thompson"/>
    <x v="0"/>
    <s v="United States"/>
    <s v="Little Rock"/>
    <s v="Arkansas"/>
    <n v="72209"/>
    <x v="0"/>
    <s v="FUR-FU-10001935"/>
    <x v="0"/>
    <x v="5"/>
    <x v="345"/>
    <n v="22.2"/>
    <n v="6"/>
    <n v="0"/>
    <n v="9.1020000000000003"/>
    <s v="Profit"/>
    <s v="US"/>
    <x v="1"/>
    <x v="5"/>
  </r>
  <r>
    <n v="2202"/>
    <s v="US-2014-165659"/>
    <x v="106"/>
    <d v="2014-06-06T00:00:00"/>
    <s v="Standard Class"/>
    <s v="LT-17110"/>
    <s v="Liz Thompson"/>
    <x v="0"/>
    <s v="United States"/>
    <s v="Little Rock"/>
    <s v="Arkansas"/>
    <n v="72209"/>
    <x v="0"/>
    <s v="TEC-PH-10002563"/>
    <x v="2"/>
    <x v="7"/>
    <x v="203"/>
    <n v="881.93"/>
    <n v="7"/>
    <n v="0"/>
    <n v="229.30179999999999"/>
    <s v="Profit"/>
    <s v="US"/>
    <x v="1"/>
    <x v="7"/>
  </r>
  <r>
    <n v="2203"/>
    <s v="CA-2015-138002"/>
    <x v="684"/>
    <d v="2015-09-12T00:00:00"/>
    <s v="Standard Class"/>
    <s v="BT-11305"/>
    <s v="Beth Thompson"/>
    <x v="2"/>
    <s v="United States"/>
    <s v="Seattle"/>
    <s v="Washington"/>
    <n v="98103"/>
    <x v="1"/>
    <s v="OFF-BI-10002160"/>
    <x v="1"/>
    <x v="8"/>
    <x v="315"/>
    <n v="6.0960000000000001"/>
    <n v="2"/>
    <n v="0.2"/>
    <n v="2.1335999999999999"/>
    <s v="Profit"/>
    <s v="CA"/>
    <x v="0"/>
    <x v="8"/>
  </r>
  <r>
    <n v="2204"/>
    <s v="CA-2015-138002"/>
    <x v="684"/>
    <d v="2015-09-12T00:00:00"/>
    <s v="Standard Class"/>
    <s v="BT-11305"/>
    <s v="Beth Thompson"/>
    <x v="2"/>
    <s v="United States"/>
    <s v="Seattle"/>
    <s v="Washington"/>
    <n v="98103"/>
    <x v="1"/>
    <s v="FUR-FU-10004748"/>
    <x v="0"/>
    <x v="5"/>
    <x v="1252"/>
    <n v="191.82"/>
    <n v="3"/>
    <n v="0"/>
    <n v="74.809799999999996"/>
    <s v="Profit"/>
    <s v="CA"/>
    <x v="0"/>
    <x v="5"/>
  </r>
  <r>
    <n v="2205"/>
    <s v="CA-2015-128860"/>
    <x v="685"/>
    <d v="2015-07-05T00:00:00"/>
    <s v="Standard Class"/>
    <s v="SC-20725"/>
    <s v="Steven Cartwright"/>
    <x v="0"/>
    <s v="United States"/>
    <s v="Lancaster"/>
    <s v="Pennsylvania"/>
    <n v="17602"/>
    <x v="3"/>
    <s v="FUR-FU-10001473"/>
    <x v="0"/>
    <x v="5"/>
    <x v="1253"/>
    <n v="20.103999999999999"/>
    <n v="1"/>
    <n v="0.2"/>
    <n v="1.7591000000000001"/>
    <s v="Profit"/>
    <s v="CA"/>
    <x v="0"/>
    <x v="5"/>
  </r>
  <r>
    <n v="2206"/>
    <s v="CA-2016-164350"/>
    <x v="545"/>
    <d v="2016-09-12T00:00:00"/>
    <s v="Second Class"/>
    <s v="CG-12040"/>
    <s v="Catherine Glotzbach"/>
    <x v="2"/>
    <s v="United States"/>
    <s v="Bristol"/>
    <s v="Tennessee"/>
    <n v="37620"/>
    <x v="0"/>
    <s v="OFF-AR-10000538"/>
    <x v="1"/>
    <x v="6"/>
    <x v="1254"/>
    <n v="67.56"/>
    <n v="3"/>
    <n v="0.2"/>
    <n v="8.4450000000000003"/>
    <s v="Profit"/>
    <s v="CA"/>
    <x v="0"/>
    <x v="6"/>
  </r>
  <r>
    <n v="2207"/>
    <s v="US-2014-103905"/>
    <x v="686"/>
    <d v="2014-07-20T00:00:00"/>
    <s v="Standard Class"/>
    <s v="AW-10930"/>
    <s v="Arthur Wiediger"/>
    <x v="2"/>
    <s v="United States"/>
    <s v="Aurora"/>
    <s v="Illinois"/>
    <n v="60505"/>
    <x v="2"/>
    <s v="OFF-BI-10001098"/>
    <x v="1"/>
    <x v="8"/>
    <x v="410"/>
    <n v="29.931999999999999"/>
    <n v="7"/>
    <n v="0.8"/>
    <n v="-46.394599999999997"/>
    <s v="Loss"/>
    <s v="US"/>
    <x v="1"/>
    <x v="8"/>
  </r>
  <r>
    <n v="2208"/>
    <s v="US-2014-103905"/>
    <x v="686"/>
    <d v="2014-07-20T00:00:00"/>
    <s v="Standard Class"/>
    <s v="AW-10930"/>
    <s v="Arthur Wiediger"/>
    <x v="2"/>
    <s v="United States"/>
    <s v="Aurora"/>
    <s v="Illinois"/>
    <n v="60505"/>
    <x v="2"/>
    <s v="TEC-PH-10001552"/>
    <x v="2"/>
    <x v="7"/>
    <x v="180"/>
    <n v="38.271999999999998"/>
    <n v="4"/>
    <n v="0.2"/>
    <n v="3.8271999999999999"/>
    <s v="Profit"/>
    <s v="US"/>
    <x v="1"/>
    <x v="7"/>
  </r>
  <r>
    <n v="2209"/>
    <s v="CA-2015-129854"/>
    <x v="421"/>
    <d v="2015-08-26T00:00:00"/>
    <s v="Standard Class"/>
    <s v="RB-19705"/>
    <s v="Roger Barcio"/>
    <x v="2"/>
    <s v="United States"/>
    <s v="New York City"/>
    <s v="New York"/>
    <n v="10009"/>
    <x v="3"/>
    <s v="OFF-AR-10000390"/>
    <x v="1"/>
    <x v="6"/>
    <x v="105"/>
    <n v="16.52"/>
    <n v="4"/>
    <n v="0"/>
    <n v="7.5991999999999997"/>
    <s v="Profit"/>
    <s v="CA"/>
    <x v="0"/>
    <x v="6"/>
  </r>
  <r>
    <n v="2210"/>
    <s v="CA-2014-125556"/>
    <x v="687"/>
    <d v="2014-11-16T00:00:00"/>
    <s v="Second Class"/>
    <s v="ML-17410"/>
    <s v="Maris LaWare"/>
    <x v="0"/>
    <s v="United States"/>
    <s v="Fairfield"/>
    <s v="Connecticut"/>
    <n v="6824"/>
    <x v="3"/>
    <s v="TEC-PH-10001079"/>
    <x v="2"/>
    <x v="7"/>
    <x v="1255"/>
    <n v="832.93"/>
    <n v="7"/>
    <n v="0"/>
    <n v="233.22040000000001"/>
    <s v="Profit"/>
    <s v="CA"/>
    <x v="0"/>
    <x v="7"/>
  </r>
  <r>
    <n v="2211"/>
    <s v="CA-2014-125556"/>
    <x v="687"/>
    <d v="2014-11-16T00:00:00"/>
    <s v="Second Class"/>
    <s v="ML-17410"/>
    <s v="Maris LaWare"/>
    <x v="0"/>
    <s v="United States"/>
    <s v="Fairfield"/>
    <s v="Connecticut"/>
    <n v="6824"/>
    <x v="3"/>
    <s v="OFF-BI-10003460"/>
    <x v="1"/>
    <x v="8"/>
    <x v="237"/>
    <n v="43.8"/>
    <n v="10"/>
    <n v="0"/>
    <n v="21.024000000000001"/>
    <s v="Profit"/>
    <s v="CA"/>
    <x v="0"/>
    <x v="8"/>
  </r>
  <r>
    <n v="2212"/>
    <s v="CA-2016-162313"/>
    <x v="581"/>
    <d v="2016-11-30T00:00:00"/>
    <s v="First Class"/>
    <s v="VB-21745"/>
    <s v="Victoria Brennan"/>
    <x v="1"/>
    <s v="United States"/>
    <s v="Lincoln Park"/>
    <s v="Michigan"/>
    <n v="48146"/>
    <x v="2"/>
    <s v="OFF-AP-10003842"/>
    <x v="1"/>
    <x v="9"/>
    <x v="1256"/>
    <n v="167.292"/>
    <n v="6"/>
    <n v="0.1"/>
    <n v="29.7408"/>
    <s v="Profit"/>
    <s v="CA"/>
    <x v="0"/>
    <x v="9"/>
  </r>
  <r>
    <n v="2213"/>
    <s v="CA-2017-107874"/>
    <x v="610"/>
    <d v="2017-11-25T00:00:00"/>
    <s v="Standard Class"/>
    <s v="SW-20275"/>
    <s v="Scott Williamson"/>
    <x v="0"/>
    <s v="United States"/>
    <s v="New York City"/>
    <s v="New York"/>
    <n v="10035"/>
    <x v="3"/>
    <s v="FUR-FU-10003535"/>
    <x v="0"/>
    <x v="5"/>
    <x v="897"/>
    <n v="27.42"/>
    <n v="1"/>
    <n v="0"/>
    <n v="11.2422"/>
    <s v="Profit"/>
    <s v="CA"/>
    <x v="0"/>
    <x v="5"/>
  </r>
  <r>
    <n v="2214"/>
    <s v="CA-2017-129378"/>
    <x v="172"/>
    <d v="2017-10-02T00:00:00"/>
    <s v="First Class"/>
    <s v="NS-18505"/>
    <s v="Neola Schneider"/>
    <x v="0"/>
    <s v="United States"/>
    <s v="San Jose"/>
    <s v="California"/>
    <n v="95123"/>
    <x v="1"/>
    <s v="OFF-BI-10002012"/>
    <x v="1"/>
    <x v="8"/>
    <x v="749"/>
    <n v="1.44"/>
    <n v="1"/>
    <n v="0.2"/>
    <n v="0.504"/>
    <s v="Profit"/>
    <s v="CA"/>
    <x v="0"/>
    <x v="8"/>
  </r>
  <r>
    <n v="2215"/>
    <s v="CA-2017-129378"/>
    <x v="172"/>
    <d v="2017-10-02T00:00:00"/>
    <s v="First Class"/>
    <s v="NS-18505"/>
    <s v="Neola Schneider"/>
    <x v="0"/>
    <s v="United States"/>
    <s v="San Jose"/>
    <s v="California"/>
    <n v="95123"/>
    <x v="1"/>
    <s v="OFF-BI-10001922"/>
    <x v="1"/>
    <x v="8"/>
    <x v="305"/>
    <n v="61.776000000000003"/>
    <n v="13"/>
    <n v="0.2"/>
    <n v="20.849399999999999"/>
    <s v="Profit"/>
    <s v="CA"/>
    <x v="0"/>
    <x v="8"/>
  </r>
  <r>
    <n v="2216"/>
    <s v="CA-2017-129378"/>
    <x v="172"/>
    <d v="2017-10-02T00:00:00"/>
    <s v="First Class"/>
    <s v="NS-18505"/>
    <s v="Neola Schneider"/>
    <x v="0"/>
    <s v="United States"/>
    <s v="San Jose"/>
    <s v="California"/>
    <n v="95123"/>
    <x v="1"/>
    <s v="OFF-AP-10000576"/>
    <x v="1"/>
    <x v="9"/>
    <x v="850"/>
    <n v="241.96"/>
    <n v="2"/>
    <n v="0"/>
    <n v="60.49"/>
    <s v="Profit"/>
    <s v="CA"/>
    <x v="0"/>
    <x v="9"/>
  </r>
  <r>
    <n v="2217"/>
    <s v="CA-2017-129378"/>
    <x v="172"/>
    <d v="2017-10-02T00:00:00"/>
    <s v="First Class"/>
    <s v="NS-18505"/>
    <s v="Neola Schneider"/>
    <x v="0"/>
    <s v="United States"/>
    <s v="San Jose"/>
    <s v="California"/>
    <n v="95123"/>
    <x v="1"/>
    <s v="FUR-CH-10000553"/>
    <x v="0"/>
    <x v="1"/>
    <x v="1257"/>
    <n v="108.608"/>
    <n v="4"/>
    <n v="0.2"/>
    <n v="9.5031999999999996"/>
    <s v="Profit"/>
    <s v="CA"/>
    <x v="0"/>
    <x v="1"/>
  </r>
  <r>
    <n v="2218"/>
    <s v="CA-2014-151953"/>
    <x v="59"/>
    <d v="2014-09-25T00:00:00"/>
    <s v="Standard Class"/>
    <s v="DB-13555"/>
    <s v="Dorothy Badders"/>
    <x v="1"/>
    <s v="United States"/>
    <s v="Jacksonville"/>
    <s v="Florida"/>
    <n v="32216"/>
    <x v="0"/>
    <s v="OFF-AR-10003469"/>
    <x v="1"/>
    <x v="6"/>
    <x v="1258"/>
    <n v="2.8159999999999998"/>
    <n v="2"/>
    <n v="0.2"/>
    <n v="0.98560000000000003"/>
    <s v="Profit"/>
    <s v="CA"/>
    <x v="0"/>
    <x v="6"/>
  </r>
  <r>
    <n v="2219"/>
    <s v="CA-2017-130841"/>
    <x v="688"/>
    <d v="2017-08-01T00:00:00"/>
    <s v="Standard Class"/>
    <s v="MH-17620"/>
    <s v="Matt Hagelstein"/>
    <x v="1"/>
    <s v="United States"/>
    <s v="San Francisco"/>
    <s v="California"/>
    <n v="94110"/>
    <x v="1"/>
    <s v="OFF-BI-10000145"/>
    <x v="1"/>
    <x v="8"/>
    <x v="742"/>
    <n v="9.984"/>
    <n v="4"/>
    <n v="0.2"/>
    <n v="3.6192000000000002"/>
    <s v="Profit"/>
    <s v="CA"/>
    <x v="0"/>
    <x v="8"/>
  </r>
  <r>
    <n v="2220"/>
    <s v="CA-2017-130841"/>
    <x v="688"/>
    <d v="2017-08-01T00:00:00"/>
    <s v="Standard Class"/>
    <s v="MH-17620"/>
    <s v="Matt Hagelstein"/>
    <x v="1"/>
    <s v="United States"/>
    <s v="San Francisco"/>
    <s v="California"/>
    <n v="94110"/>
    <x v="1"/>
    <s v="OFF-ST-10001580"/>
    <x v="1"/>
    <x v="4"/>
    <x v="355"/>
    <n v="14.98"/>
    <n v="1"/>
    <n v="0"/>
    <n v="4.1943999999999999"/>
    <s v="Profit"/>
    <s v="CA"/>
    <x v="0"/>
    <x v="4"/>
  </r>
  <r>
    <n v="2221"/>
    <s v="CA-2017-130841"/>
    <x v="688"/>
    <d v="2017-08-01T00:00:00"/>
    <s v="Standard Class"/>
    <s v="MH-17620"/>
    <s v="Matt Hagelstein"/>
    <x v="1"/>
    <s v="United States"/>
    <s v="San Francisco"/>
    <s v="California"/>
    <n v="94110"/>
    <x v="1"/>
    <s v="TEC-PH-10001817"/>
    <x v="2"/>
    <x v="7"/>
    <x v="1106"/>
    <n v="1145.5999999999999"/>
    <n v="4"/>
    <n v="0.2"/>
    <n v="100.24"/>
    <s v="Profit"/>
    <s v="CA"/>
    <x v="0"/>
    <x v="7"/>
  </r>
  <r>
    <n v="2222"/>
    <s v="CA-2015-131884"/>
    <x v="401"/>
    <d v="2015-12-06T00:00:00"/>
    <s v="Same Day"/>
    <s v="DK-13375"/>
    <s v="Dennis Kane"/>
    <x v="0"/>
    <s v="United States"/>
    <s v="Marion"/>
    <s v="Ohio"/>
    <n v="43302"/>
    <x v="3"/>
    <s v="TEC-PH-10001578"/>
    <x v="2"/>
    <x v="7"/>
    <x v="1230"/>
    <n v="485.94"/>
    <n v="2"/>
    <n v="0.4"/>
    <n v="-89.088999999999999"/>
    <s v="Loss"/>
    <s v="CA"/>
    <x v="0"/>
    <x v="7"/>
  </r>
  <r>
    <n v="2223"/>
    <s v="CA-2015-131884"/>
    <x v="401"/>
    <d v="2015-12-06T00:00:00"/>
    <s v="Same Day"/>
    <s v="DK-13375"/>
    <s v="Dennis Kane"/>
    <x v="0"/>
    <s v="United States"/>
    <s v="Marion"/>
    <s v="Ohio"/>
    <n v="43302"/>
    <x v="3"/>
    <s v="OFF-AR-10004078"/>
    <x v="1"/>
    <x v="6"/>
    <x v="512"/>
    <n v="37.375999999999998"/>
    <n v="8"/>
    <n v="0.2"/>
    <n v="4.6719999999999997"/>
    <s v="Profit"/>
    <s v="CA"/>
    <x v="0"/>
    <x v="6"/>
  </r>
  <r>
    <n v="2224"/>
    <s v="CA-2015-131884"/>
    <x v="401"/>
    <d v="2015-12-06T00:00:00"/>
    <s v="Same Day"/>
    <s v="DK-13375"/>
    <s v="Dennis Kane"/>
    <x v="0"/>
    <s v="United States"/>
    <s v="Marion"/>
    <s v="Ohio"/>
    <n v="43302"/>
    <x v="3"/>
    <s v="FUR-CH-10004860"/>
    <x v="0"/>
    <x v="1"/>
    <x v="212"/>
    <n v="70.686000000000007"/>
    <n v="1"/>
    <n v="0.3"/>
    <n v="-24.235199999999999"/>
    <s v="Loss"/>
    <s v="CA"/>
    <x v="0"/>
    <x v="1"/>
  </r>
  <r>
    <n v="2225"/>
    <s v="CA-2017-121909"/>
    <x v="689"/>
    <d v="2017-08-05T00:00:00"/>
    <s v="Standard Class"/>
    <s v="EA-14035"/>
    <s v="Erin Ashbrook"/>
    <x v="1"/>
    <s v="United States"/>
    <s v="Philadelphia"/>
    <s v="Pennsylvania"/>
    <n v="19134"/>
    <x v="3"/>
    <s v="OFF-PA-10003790"/>
    <x v="1"/>
    <x v="10"/>
    <x v="1259"/>
    <n v="54.816000000000003"/>
    <n v="3"/>
    <n v="0.2"/>
    <n v="17.815200000000001"/>
    <s v="Profit"/>
    <s v="CA"/>
    <x v="0"/>
    <x v="10"/>
  </r>
  <r>
    <n v="2226"/>
    <s v="CA-2016-106383"/>
    <x v="690"/>
    <d v="2016-03-21T00:00:00"/>
    <s v="Second Class"/>
    <s v="BT-11440"/>
    <s v="Bobby Trafton"/>
    <x v="0"/>
    <s v="United States"/>
    <s v="Littleton"/>
    <s v="Colorado"/>
    <n v="80122"/>
    <x v="1"/>
    <s v="FUR-BO-10002202"/>
    <x v="0"/>
    <x v="0"/>
    <x v="1260"/>
    <n v="72.293999999999997"/>
    <n v="1"/>
    <n v="0.7"/>
    <n v="-98.8018"/>
    <s v="Loss"/>
    <s v="CA"/>
    <x v="0"/>
    <x v="0"/>
  </r>
  <r>
    <n v="2227"/>
    <s v="CA-2017-130771"/>
    <x v="570"/>
    <d v="2017-08-03T00:00:00"/>
    <s v="Standard Class"/>
    <s v="LA-16780"/>
    <s v="Laura Armstrong"/>
    <x v="1"/>
    <s v="United States"/>
    <s v="Austin"/>
    <s v="Texas"/>
    <n v="78745"/>
    <x v="2"/>
    <s v="OFF-FA-10003059"/>
    <x v="1"/>
    <x v="13"/>
    <x v="802"/>
    <n v="2.8959999999999999"/>
    <n v="2"/>
    <n v="0.2"/>
    <n v="0.47060000000000002"/>
    <s v="Profit"/>
    <s v="CA"/>
    <x v="0"/>
    <x v="13"/>
  </r>
  <r>
    <n v="2228"/>
    <s v="CA-2017-130771"/>
    <x v="570"/>
    <d v="2017-08-03T00:00:00"/>
    <s v="Standard Class"/>
    <s v="LA-16780"/>
    <s v="Laura Armstrong"/>
    <x v="1"/>
    <s v="United States"/>
    <s v="Austin"/>
    <s v="Texas"/>
    <n v="78745"/>
    <x v="2"/>
    <s v="TEC-PH-10002496"/>
    <x v="2"/>
    <x v="7"/>
    <x v="495"/>
    <n v="124.792"/>
    <n v="1"/>
    <n v="0.2"/>
    <n v="15.599"/>
    <s v="Profit"/>
    <s v="CA"/>
    <x v="0"/>
    <x v="7"/>
  </r>
  <r>
    <n v="2229"/>
    <s v="CA-2016-139157"/>
    <x v="393"/>
    <d v="2016-10-05T00:00:00"/>
    <s v="Standard Class"/>
    <s v="GM-14680"/>
    <s v="Greg Matthias"/>
    <x v="0"/>
    <s v="United States"/>
    <s v="New York City"/>
    <s v="New York"/>
    <n v="10024"/>
    <x v="3"/>
    <s v="FUR-TA-10003238"/>
    <x v="0"/>
    <x v="3"/>
    <x v="1242"/>
    <n v="330.58800000000002"/>
    <n v="1"/>
    <n v="0.4"/>
    <n v="-115.7058"/>
    <s v="Loss"/>
    <s v="CA"/>
    <x v="0"/>
    <x v="3"/>
  </r>
  <r>
    <n v="2230"/>
    <s v="CA-2014-128055"/>
    <x v="691"/>
    <d v="2014-04-05T00:00:00"/>
    <s v="Standard Class"/>
    <s v="AA-10315"/>
    <s v="Alex Avila"/>
    <x v="0"/>
    <s v="United States"/>
    <s v="San Francisco"/>
    <s v="California"/>
    <n v="94122"/>
    <x v="1"/>
    <s v="OFF-BI-10004390"/>
    <x v="1"/>
    <x v="8"/>
    <x v="1164"/>
    <n v="673.56799999999998"/>
    <n v="2"/>
    <n v="0.2"/>
    <n v="252.58799999999999"/>
    <s v="Profit"/>
    <s v="CA"/>
    <x v="0"/>
    <x v="8"/>
  </r>
  <r>
    <n v="2231"/>
    <s v="CA-2014-128055"/>
    <x v="691"/>
    <d v="2014-04-05T00:00:00"/>
    <s v="Standard Class"/>
    <s v="AA-10315"/>
    <s v="Alex Avila"/>
    <x v="0"/>
    <s v="United States"/>
    <s v="San Francisco"/>
    <s v="California"/>
    <n v="94122"/>
    <x v="1"/>
    <s v="OFF-AP-10002765"/>
    <x v="1"/>
    <x v="9"/>
    <x v="1261"/>
    <n v="52.98"/>
    <n v="2"/>
    <n v="0"/>
    <n v="14.8344"/>
    <s v="Profit"/>
    <s v="CA"/>
    <x v="0"/>
    <x v="9"/>
  </r>
  <r>
    <n v="2232"/>
    <s v="CA-2017-157091"/>
    <x v="335"/>
    <d v="2017-07-01T00:00:00"/>
    <s v="Standard Class"/>
    <s v="DB-13405"/>
    <s v="Denny Blanton"/>
    <x v="0"/>
    <s v="United States"/>
    <s v="La Porte"/>
    <s v="Indiana"/>
    <n v="46350"/>
    <x v="2"/>
    <s v="FUR-FU-10000293"/>
    <x v="0"/>
    <x v="5"/>
    <x v="791"/>
    <n v="526.45000000000005"/>
    <n v="5"/>
    <n v="0"/>
    <n v="31.587"/>
    <s v="Profit"/>
    <s v="CA"/>
    <x v="0"/>
    <x v="5"/>
  </r>
  <r>
    <n v="2233"/>
    <s v="CA-2017-132122"/>
    <x v="362"/>
    <d v="2017-07-14T00:00:00"/>
    <s v="Standard Class"/>
    <s v="JH-15820"/>
    <s v="John Huston"/>
    <x v="0"/>
    <s v="United States"/>
    <s v="Chicago"/>
    <s v="Illinois"/>
    <n v="60610"/>
    <x v="2"/>
    <s v="OFF-ST-10003692"/>
    <x v="1"/>
    <x v="4"/>
    <x v="1262"/>
    <n v="228.92"/>
    <n v="5"/>
    <n v="0.2"/>
    <n v="14.307499999999999"/>
    <s v="Profit"/>
    <s v="CA"/>
    <x v="0"/>
    <x v="4"/>
  </r>
  <r>
    <n v="2234"/>
    <s v="CA-2015-123232"/>
    <x v="639"/>
    <d v="2015-12-16T00:00:00"/>
    <s v="Second Class"/>
    <s v="DJ-13630"/>
    <s v="Doug Jacobs"/>
    <x v="0"/>
    <s v="United States"/>
    <s v="Portland"/>
    <s v="Oregon"/>
    <n v="97206"/>
    <x v="1"/>
    <s v="TEC-PH-10001051"/>
    <x v="2"/>
    <x v="7"/>
    <x v="1263"/>
    <n v="319.96800000000002"/>
    <n v="4"/>
    <n v="0.2"/>
    <n v="35.996400000000001"/>
    <s v="Profit"/>
    <s v="CA"/>
    <x v="0"/>
    <x v="7"/>
  </r>
  <r>
    <n v="2235"/>
    <s v="CA-2017-104066"/>
    <x v="256"/>
    <d v="2017-12-10T00:00:00"/>
    <s v="Standard Class"/>
    <s v="QJ-19255"/>
    <s v="Quincy Jones"/>
    <x v="1"/>
    <s v="United States"/>
    <s v="Burlington"/>
    <s v="Vermont"/>
    <n v="5408"/>
    <x v="3"/>
    <s v="TEC-AC-10001013"/>
    <x v="2"/>
    <x v="11"/>
    <x v="821"/>
    <n v="205.03"/>
    <n v="7"/>
    <n v="0"/>
    <n v="67.659899999999993"/>
    <s v="Profit"/>
    <s v="CA"/>
    <x v="0"/>
    <x v="11"/>
  </r>
  <r>
    <n v="2236"/>
    <s v="CA-2015-145849"/>
    <x v="426"/>
    <d v="2015-09-17T00:00:00"/>
    <s v="Second Class"/>
    <s v="CT-11995"/>
    <s v="Carol Triggs"/>
    <x v="0"/>
    <s v="United States"/>
    <s v="Indianapolis"/>
    <s v="Indiana"/>
    <n v="46203"/>
    <x v="2"/>
    <s v="OFF-ST-10000025"/>
    <x v="1"/>
    <x v="4"/>
    <x v="621"/>
    <n v="190.86"/>
    <n v="2"/>
    <n v="0"/>
    <n v="11.451599999999999"/>
    <s v="Profit"/>
    <s v="CA"/>
    <x v="0"/>
    <x v="4"/>
  </r>
  <r>
    <n v="2237"/>
    <s v="CA-2015-145849"/>
    <x v="426"/>
    <d v="2015-09-17T00:00:00"/>
    <s v="Second Class"/>
    <s v="CT-11995"/>
    <s v="Carol Triggs"/>
    <x v="0"/>
    <s v="United States"/>
    <s v="Indianapolis"/>
    <s v="Indiana"/>
    <n v="46203"/>
    <x v="2"/>
    <s v="OFF-AR-10000817"/>
    <x v="1"/>
    <x v="6"/>
    <x v="1264"/>
    <n v="24.32"/>
    <n v="8"/>
    <n v="0"/>
    <n v="8.2688000000000006"/>
    <s v="Profit"/>
    <s v="CA"/>
    <x v="0"/>
    <x v="6"/>
  </r>
  <r>
    <n v="2238"/>
    <s v="CA-2016-122322"/>
    <x v="692"/>
    <d v="2016-07-21T00:00:00"/>
    <s v="Standard Class"/>
    <s v="RH-19510"/>
    <s v="Rick Huthwaite"/>
    <x v="2"/>
    <s v="United States"/>
    <s v="Provo"/>
    <s v="Utah"/>
    <n v="84604"/>
    <x v="1"/>
    <s v="OFF-SU-10000952"/>
    <x v="1"/>
    <x v="14"/>
    <x v="1265"/>
    <n v="44.4"/>
    <n v="5"/>
    <n v="0"/>
    <n v="12.432"/>
    <s v="Profit"/>
    <s v="CA"/>
    <x v="0"/>
    <x v="14"/>
  </r>
  <r>
    <n v="2239"/>
    <s v="CA-2017-166849"/>
    <x v="693"/>
    <d v="2017-04-26T00:00:00"/>
    <s v="Standard Class"/>
    <s v="SJ-20125"/>
    <s v="Sanjit Jacobs"/>
    <x v="2"/>
    <s v="United States"/>
    <s v="Chicago"/>
    <s v="Illinois"/>
    <n v="60610"/>
    <x v="2"/>
    <s v="FUR-FU-10004597"/>
    <x v="0"/>
    <x v="5"/>
    <x v="1266"/>
    <n v="44.4"/>
    <n v="2"/>
    <n v="0.6"/>
    <n v="-52.17"/>
    <s v="Loss"/>
    <s v="CA"/>
    <x v="0"/>
    <x v="5"/>
  </r>
  <r>
    <n v="2240"/>
    <s v="CA-2016-146633"/>
    <x v="625"/>
    <d v="2016-11-17T00:00:00"/>
    <s v="Second Class"/>
    <s v="TG-21310"/>
    <s v="Toby Gnade"/>
    <x v="0"/>
    <s v="United States"/>
    <s v="Los Angeles"/>
    <s v="California"/>
    <n v="90049"/>
    <x v="1"/>
    <s v="OFF-BI-10003527"/>
    <x v="1"/>
    <x v="8"/>
    <x v="451"/>
    <n v="1016.792"/>
    <n v="1"/>
    <n v="0.2"/>
    <n v="381.29700000000003"/>
    <s v="Profit"/>
    <s v="CA"/>
    <x v="0"/>
    <x v="8"/>
  </r>
  <r>
    <n v="2241"/>
    <s v="CA-2016-146633"/>
    <x v="625"/>
    <d v="2016-11-17T00:00:00"/>
    <s v="Second Class"/>
    <s v="TG-21310"/>
    <s v="Toby Gnade"/>
    <x v="0"/>
    <s v="United States"/>
    <s v="Los Angeles"/>
    <s v="California"/>
    <n v="90049"/>
    <x v="1"/>
    <s v="OFF-BI-10002982"/>
    <x v="1"/>
    <x v="8"/>
    <x v="1267"/>
    <n v="38.136000000000003"/>
    <n v="7"/>
    <n v="0.2"/>
    <n v="13.3476"/>
    <s v="Profit"/>
    <s v="CA"/>
    <x v="0"/>
    <x v="8"/>
  </r>
  <r>
    <n v="2242"/>
    <s v="US-2016-126893"/>
    <x v="491"/>
    <d v="2016-12-01T00:00:00"/>
    <s v="Standard Class"/>
    <s v="CT-11995"/>
    <s v="Carol Triggs"/>
    <x v="0"/>
    <s v="United States"/>
    <s v="Philadelphia"/>
    <s v="Pennsylvania"/>
    <n v="19134"/>
    <x v="3"/>
    <s v="TEC-PH-10004165"/>
    <x v="2"/>
    <x v="7"/>
    <x v="895"/>
    <n v="494.98200000000003"/>
    <n v="3"/>
    <n v="0.4"/>
    <n v="-115.4958"/>
    <s v="Loss"/>
    <s v="US"/>
    <x v="1"/>
    <x v="7"/>
  </r>
  <r>
    <n v="2243"/>
    <s v="CA-2017-103380"/>
    <x v="610"/>
    <d v="2017-11-25T00:00:00"/>
    <s v="Standard Class"/>
    <s v="BF-11005"/>
    <s v="Barry Franz"/>
    <x v="2"/>
    <s v="United States"/>
    <s v="Pasadena"/>
    <s v="California"/>
    <n v="91104"/>
    <x v="1"/>
    <s v="OFF-ST-10003442"/>
    <x v="1"/>
    <x v="4"/>
    <x v="86"/>
    <n v="56.56"/>
    <n v="2"/>
    <n v="0"/>
    <n v="15.2712"/>
    <s v="Profit"/>
    <s v="CA"/>
    <x v="0"/>
    <x v="4"/>
  </r>
  <r>
    <n v="2244"/>
    <s v="CA-2017-103380"/>
    <x v="610"/>
    <d v="2017-11-25T00:00:00"/>
    <s v="Standard Class"/>
    <s v="BF-11005"/>
    <s v="Barry Franz"/>
    <x v="2"/>
    <s v="United States"/>
    <s v="Pasadena"/>
    <s v="California"/>
    <n v="91104"/>
    <x v="1"/>
    <s v="OFF-AR-10003856"/>
    <x v="1"/>
    <x v="6"/>
    <x v="449"/>
    <n v="5.56"/>
    <n v="2"/>
    <n v="0"/>
    <n v="1.4456"/>
    <s v="Profit"/>
    <s v="CA"/>
    <x v="0"/>
    <x v="6"/>
  </r>
  <r>
    <n v="2245"/>
    <s v="CA-2017-103380"/>
    <x v="610"/>
    <d v="2017-11-25T00:00:00"/>
    <s v="Standard Class"/>
    <s v="BF-11005"/>
    <s v="Barry Franz"/>
    <x v="2"/>
    <s v="United States"/>
    <s v="Pasadena"/>
    <s v="California"/>
    <n v="91104"/>
    <x v="1"/>
    <s v="OFF-FA-10004248"/>
    <x v="1"/>
    <x v="13"/>
    <x v="485"/>
    <n v="9.02"/>
    <n v="2"/>
    <n v="0"/>
    <n v="3.5177999999999998"/>
    <s v="Profit"/>
    <s v="CA"/>
    <x v="0"/>
    <x v="13"/>
  </r>
  <r>
    <n v="2246"/>
    <s v="CA-2017-103380"/>
    <x v="610"/>
    <d v="2017-11-25T00:00:00"/>
    <s v="Standard Class"/>
    <s v="BF-11005"/>
    <s v="Barry Franz"/>
    <x v="2"/>
    <s v="United States"/>
    <s v="Pasadena"/>
    <s v="California"/>
    <n v="91104"/>
    <x v="1"/>
    <s v="OFF-AP-10001492"/>
    <x v="1"/>
    <x v="9"/>
    <x v="22"/>
    <n v="8.6199999999999992"/>
    <n v="1"/>
    <n v="0"/>
    <n v="2.2412000000000001"/>
    <s v="Profit"/>
    <s v="CA"/>
    <x v="0"/>
    <x v="9"/>
  </r>
  <r>
    <n v="2247"/>
    <s v="CA-2017-103380"/>
    <x v="610"/>
    <d v="2017-11-25T00:00:00"/>
    <s v="Standard Class"/>
    <s v="BF-11005"/>
    <s v="Barry Franz"/>
    <x v="2"/>
    <s v="United States"/>
    <s v="Pasadena"/>
    <s v="California"/>
    <n v="91104"/>
    <x v="1"/>
    <s v="TEC-PH-10004165"/>
    <x v="2"/>
    <x v="7"/>
    <x v="895"/>
    <n v="659.976"/>
    <n v="3"/>
    <n v="0.2"/>
    <n v="49.498199999999997"/>
    <s v="Profit"/>
    <s v="CA"/>
    <x v="0"/>
    <x v="7"/>
  </r>
  <r>
    <n v="2248"/>
    <s v="CA-2015-116092"/>
    <x v="586"/>
    <d v="2015-02-18T00:00:00"/>
    <s v="Second Class"/>
    <s v="JM-16195"/>
    <s v="Justin MacKendrick"/>
    <x v="0"/>
    <s v="United States"/>
    <s v="Los Angeles"/>
    <s v="California"/>
    <n v="90004"/>
    <x v="1"/>
    <s v="OFF-PA-10004285"/>
    <x v="1"/>
    <x v="10"/>
    <x v="1268"/>
    <n v="13.36"/>
    <n v="2"/>
    <n v="0"/>
    <n v="6.4127999999999998"/>
    <s v="Profit"/>
    <s v="CA"/>
    <x v="0"/>
    <x v="10"/>
  </r>
  <r>
    <n v="2249"/>
    <s v="CA-2015-116092"/>
    <x v="586"/>
    <d v="2015-02-18T00:00:00"/>
    <s v="Second Class"/>
    <s v="JM-16195"/>
    <s v="Justin MacKendrick"/>
    <x v="0"/>
    <s v="United States"/>
    <s v="Los Angeles"/>
    <s v="California"/>
    <n v="90004"/>
    <x v="1"/>
    <s v="OFF-BI-10001628"/>
    <x v="1"/>
    <x v="8"/>
    <x v="1112"/>
    <n v="41.72"/>
    <n v="5"/>
    <n v="0.2"/>
    <n v="13.0375"/>
    <s v="Profit"/>
    <s v="CA"/>
    <x v="0"/>
    <x v="8"/>
  </r>
  <r>
    <n v="2250"/>
    <s v="CA-2015-116092"/>
    <x v="586"/>
    <d v="2015-02-18T00:00:00"/>
    <s v="Second Class"/>
    <s v="JM-16195"/>
    <s v="Justin MacKendrick"/>
    <x v="0"/>
    <s v="United States"/>
    <s v="Los Angeles"/>
    <s v="California"/>
    <n v="90004"/>
    <x v="1"/>
    <s v="OFF-BI-10000546"/>
    <x v="1"/>
    <x v="8"/>
    <x v="614"/>
    <n v="11.52"/>
    <n v="5"/>
    <n v="0.2"/>
    <n v="4.1760000000000002"/>
    <s v="Profit"/>
    <s v="CA"/>
    <x v="0"/>
    <x v="8"/>
  </r>
  <r>
    <n v="2251"/>
    <s v="CA-2015-116092"/>
    <x v="586"/>
    <d v="2015-02-18T00:00:00"/>
    <s v="Second Class"/>
    <s v="JM-16195"/>
    <s v="Justin MacKendrick"/>
    <x v="0"/>
    <s v="United States"/>
    <s v="Los Angeles"/>
    <s v="California"/>
    <n v="90004"/>
    <x v="1"/>
    <s v="OFF-AP-10001391"/>
    <x v="1"/>
    <x v="9"/>
    <x v="1269"/>
    <n v="541.44000000000005"/>
    <n v="6"/>
    <n v="0"/>
    <n v="157.01759999999999"/>
    <s v="Profit"/>
    <s v="CA"/>
    <x v="0"/>
    <x v="9"/>
  </r>
  <r>
    <n v="2252"/>
    <s v="CA-2015-116092"/>
    <x v="586"/>
    <d v="2015-02-18T00:00:00"/>
    <s v="Second Class"/>
    <s v="JM-16195"/>
    <s v="Justin MacKendrick"/>
    <x v="0"/>
    <s v="United States"/>
    <s v="Los Angeles"/>
    <s v="California"/>
    <n v="90004"/>
    <x v="1"/>
    <s v="OFF-PA-10000477"/>
    <x v="1"/>
    <x v="10"/>
    <x v="1270"/>
    <n v="19.440000000000001"/>
    <n v="3"/>
    <n v="0"/>
    <n v="9.3312000000000008"/>
    <s v="Profit"/>
    <s v="CA"/>
    <x v="0"/>
    <x v="10"/>
  </r>
  <r>
    <n v="2253"/>
    <s v="CA-2016-117849"/>
    <x v="173"/>
    <d v="2016-04-17T00:00:00"/>
    <s v="Second Class"/>
    <s v="JK-16120"/>
    <s v="Julie Kriz"/>
    <x v="2"/>
    <s v="United States"/>
    <s v="San Diego"/>
    <s v="California"/>
    <n v="92105"/>
    <x v="1"/>
    <s v="OFF-PA-10004327"/>
    <x v="1"/>
    <x v="10"/>
    <x v="137"/>
    <n v="143.69999999999999"/>
    <n v="3"/>
    <n v="0"/>
    <n v="68.975999999999999"/>
    <s v="Profit"/>
    <s v="CA"/>
    <x v="0"/>
    <x v="10"/>
  </r>
  <r>
    <n v="2254"/>
    <s v="CA-2015-169201"/>
    <x v="694"/>
    <d v="2015-10-01T00:00:00"/>
    <s v="First Class"/>
    <s v="HG-14965"/>
    <s v="Henry Goldwyn"/>
    <x v="1"/>
    <s v="United States"/>
    <s v="San Francisco"/>
    <s v="California"/>
    <n v="94110"/>
    <x v="1"/>
    <s v="OFF-AP-10000696"/>
    <x v="1"/>
    <x v="9"/>
    <x v="336"/>
    <n v="43.26"/>
    <n v="3"/>
    <n v="0"/>
    <n v="14.2758"/>
    <s v="Profit"/>
    <s v="CA"/>
    <x v="0"/>
    <x v="9"/>
  </r>
  <r>
    <n v="2255"/>
    <s v="CA-2015-169201"/>
    <x v="694"/>
    <d v="2015-10-01T00:00:00"/>
    <s v="First Class"/>
    <s v="HG-14965"/>
    <s v="Henry Goldwyn"/>
    <x v="1"/>
    <s v="United States"/>
    <s v="San Francisco"/>
    <s v="California"/>
    <n v="94110"/>
    <x v="1"/>
    <s v="OFF-AP-10002082"/>
    <x v="1"/>
    <x v="9"/>
    <x v="1101"/>
    <n v="43.56"/>
    <n v="2"/>
    <n v="0"/>
    <n v="15.246"/>
    <s v="Profit"/>
    <s v="CA"/>
    <x v="0"/>
    <x v="9"/>
  </r>
  <r>
    <n v="2256"/>
    <s v="CA-2016-164091"/>
    <x v="42"/>
    <d v="2016-09-22T00:00:00"/>
    <s v="Standard Class"/>
    <s v="LA-16780"/>
    <s v="Laura Armstrong"/>
    <x v="1"/>
    <s v="United States"/>
    <s v="Bangor"/>
    <s v="Maine"/>
    <n v="4401"/>
    <x v="3"/>
    <s v="TEC-PH-10001944"/>
    <x v="2"/>
    <x v="7"/>
    <x v="1271"/>
    <n v="437.85"/>
    <n v="3"/>
    <n v="0"/>
    <n v="131.35499999999999"/>
    <s v="Profit"/>
    <s v="CA"/>
    <x v="0"/>
    <x v="7"/>
  </r>
  <r>
    <n v="2257"/>
    <s v="CA-2016-164091"/>
    <x v="42"/>
    <d v="2016-09-22T00:00:00"/>
    <s v="Standard Class"/>
    <s v="LA-16780"/>
    <s v="Laura Armstrong"/>
    <x v="1"/>
    <s v="United States"/>
    <s v="Bangor"/>
    <s v="Maine"/>
    <n v="4401"/>
    <x v="3"/>
    <s v="FUR-FU-10004952"/>
    <x v="0"/>
    <x v="5"/>
    <x v="853"/>
    <n v="109.48"/>
    <n v="2"/>
    <n v="0"/>
    <n v="33.938800000000001"/>
    <s v="Profit"/>
    <s v="CA"/>
    <x v="0"/>
    <x v="5"/>
  </r>
  <r>
    <n v="2258"/>
    <s v="CA-2017-105214"/>
    <x v="114"/>
    <d v="2017-06-19T00:00:00"/>
    <s v="First Class"/>
    <s v="TS-21610"/>
    <s v="Troy Staebel"/>
    <x v="0"/>
    <s v="United States"/>
    <s v="San Francisco"/>
    <s v="California"/>
    <n v="94122"/>
    <x v="1"/>
    <s v="FUR-CH-10000015"/>
    <x v="0"/>
    <x v="1"/>
    <x v="378"/>
    <n v="1212.96"/>
    <n v="7"/>
    <n v="0.2"/>
    <n v="90.971999999999994"/>
    <s v="Profit"/>
    <s v="CA"/>
    <x v="0"/>
    <x v="1"/>
  </r>
  <r>
    <n v="2259"/>
    <s v="CA-2017-105214"/>
    <x v="114"/>
    <d v="2017-06-19T00:00:00"/>
    <s v="First Class"/>
    <s v="TS-21610"/>
    <s v="Troy Staebel"/>
    <x v="0"/>
    <s v="United States"/>
    <s v="San Francisco"/>
    <s v="California"/>
    <n v="94122"/>
    <x v="1"/>
    <s v="OFF-PA-10001776"/>
    <x v="1"/>
    <x v="10"/>
    <x v="1272"/>
    <n v="18.54"/>
    <n v="2"/>
    <n v="0"/>
    <n v="8.7138000000000009"/>
    <s v="Profit"/>
    <s v="CA"/>
    <x v="0"/>
    <x v="10"/>
  </r>
  <r>
    <n v="2260"/>
    <s v="CA-2015-117611"/>
    <x v="627"/>
    <d v="2015-11-10T00:00:00"/>
    <s v="Second Class"/>
    <s v="MZ-17335"/>
    <s v="Maria Zettner"/>
    <x v="2"/>
    <s v="United States"/>
    <s v="San Diego"/>
    <s v="California"/>
    <n v="92024"/>
    <x v="1"/>
    <s v="OFF-FA-10002280"/>
    <x v="1"/>
    <x v="13"/>
    <x v="659"/>
    <n v="5"/>
    <n v="1"/>
    <n v="0"/>
    <n v="2.4"/>
    <s v="Profit"/>
    <s v="CA"/>
    <x v="0"/>
    <x v="13"/>
  </r>
  <r>
    <n v="2261"/>
    <s v="CA-2015-117611"/>
    <x v="627"/>
    <d v="2015-11-10T00:00:00"/>
    <s v="Second Class"/>
    <s v="MZ-17335"/>
    <s v="Maria Zettner"/>
    <x v="2"/>
    <s v="United States"/>
    <s v="San Diego"/>
    <s v="California"/>
    <n v="92024"/>
    <x v="1"/>
    <s v="TEC-AC-10002049"/>
    <x v="2"/>
    <x v="11"/>
    <x v="695"/>
    <n v="371.97"/>
    <n v="3"/>
    <n v="0"/>
    <n v="66.954599999999999"/>
    <s v="Profit"/>
    <s v="CA"/>
    <x v="0"/>
    <x v="11"/>
  </r>
  <r>
    <n v="2262"/>
    <s v="US-2015-137960"/>
    <x v="217"/>
    <d v="2015-12-18T00:00:00"/>
    <s v="Same Day"/>
    <s v="MW-18220"/>
    <s v="Mitch Webber"/>
    <x v="0"/>
    <s v="United States"/>
    <s v="New York City"/>
    <s v="New York"/>
    <n v="10035"/>
    <x v="3"/>
    <s v="TEC-AC-10002253"/>
    <x v="2"/>
    <x v="11"/>
    <x v="577"/>
    <n v="166.24"/>
    <n v="1"/>
    <n v="0"/>
    <n v="24.936"/>
    <s v="Profit"/>
    <s v="US"/>
    <x v="1"/>
    <x v="11"/>
  </r>
  <r>
    <n v="2263"/>
    <s v="CA-2017-122994"/>
    <x v="695"/>
    <d v="2017-02-09T00:00:00"/>
    <s v="First Class"/>
    <s v="MV-17485"/>
    <s v="Mark Van Huff"/>
    <x v="0"/>
    <s v="United States"/>
    <s v="Arlington"/>
    <s v="Virginia"/>
    <n v="22204"/>
    <x v="0"/>
    <s v="FUR-BO-10004015"/>
    <x v="0"/>
    <x v="0"/>
    <x v="574"/>
    <n v="359.97"/>
    <n v="3"/>
    <n v="0"/>
    <n v="79.193399999999997"/>
    <s v="Profit"/>
    <s v="CA"/>
    <x v="0"/>
    <x v="0"/>
  </r>
  <r>
    <n v="2264"/>
    <s v="CA-2016-131065"/>
    <x v="696"/>
    <d v="2016-11-16T00:00:00"/>
    <s v="Second Class"/>
    <s v="AA-10375"/>
    <s v="Allen Armold"/>
    <x v="0"/>
    <s v="United States"/>
    <s v="Atlanta"/>
    <s v="Georgia"/>
    <n v="30318"/>
    <x v="0"/>
    <s v="TEC-AC-10004145"/>
    <x v="2"/>
    <x v="11"/>
    <x v="1273"/>
    <n v="499.98"/>
    <n v="2"/>
    <n v="0"/>
    <n v="114.9954"/>
    <s v="Profit"/>
    <s v="CA"/>
    <x v="0"/>
    <x v="11"/>
  </r>
  <r>
    <n v="2265"/>
    <s v="CA-2016-131065"/>
    <x v="696"/>
    <d v="2016-11-16T00:00:00"/>
    <s v="Second Class"/>
    <s v="AA-10375"/>
    <s v="Allen Armold"/>
    <x v="0"/>
    <s v="United States"/>
    <s v="Atlanta"/>
    <s v="Georgia"/>
    <n v="30318"/>
    <x v="0"/>
    <s v="OFF-PA-10002479"/>
    <x v="1"/>
    <x v="10"/>
    <x v="219"/>
    <n v="5.28"/>
    <n v="1"/>
    <n v="0"/>
    <n v="2.3759999999999999"/>
    <s v="Profit"/>
    <s v="CA"/>
    <x v="0"/>
    <x v="10"/>
  </r>
  <r>
    <n v="2266"/>
    <s v="CA-2016-131065"/>
    <x v="696"/>
    <d v="2016-11-16T00:00:00"/>
    <s v="Second Class"/>
    <s v="AA-10375"/>
    <s v="Allen Armold"/>
    <x v="0"/>
    <s v="United States"/>
    <s v="Atlanta"/>
    <s v="Georgia"/>
    <n v="30318"/>
    <x v="0"/>
    <s v="OFF-BI-10004970"/>
    <x v="1"/>
    <x v="8"/>
    <x v="917"/>
    <n v="8.26"/>
    <n v="2"/>
    <n v="0"/>
    <n v="3.8822000000000001"/>
    <s v="Profit"/>
    <s v="CA"/>
    <x v="0"/>
    <x v="8"/>
  </r>
  <r>
    <n v="2267"/>
    <s v="CA-2017-149146"/>
    <x v="386"/>
    <d v="2017-10-12T00:00:00"/>
    <s v="Same Day"/>
    <s v="SM-20320"/>
    <s v="Sean Miller"/>
    <x v="2"/>
    <s v="United States"/>
    <s v="Monroe"/>
    <s v="North Carolina"/>
    <n v="28110"/>
    <x v="0"/>
    <s v="OFF-PA-10003919"/>
    <x v="1"/>
    <x v="10"/>
    <x v="1274"/>
    <n v="7.968"/>
    <n v="2"/>
    <n v="0.2"/>
    <n v="2.6892"/>
    <s v="Profit"/>
    <s v="CA"/>
    <x v="0"/>
    <x v="10"/>
  </r>
  <r>
    <n v="2268"/>
    <s v="CA-2017-137470"/>
    <x v="697"/>
    <d v="2017-09-17T00:00:00"/>
    <s v="Same Day"/>
    <s v="TP-21415"/>
    <s v="Tom Prescott"/>
    <x v="0"/>
    <s v="United States"/>
    <s v="Seattle"/>
    <s v="Washington"/>
    <n v="98115"/>
    <x v="1"/>
    <s v="OFF-PA-10002001"/>
    <x v="1"/>
    <x v="10"/>
    <x v="1275"/>
    <n v="12.96"/>
    <n v="2"/>
    <n v="0"/>
    <n v="6.3503999999999996"/>
    <s v="Profit"/>
    <s v="CA"/>
    <x v="0"/>
    <x v="10"/>
  </r>
  <r>
    <n v="2269"/>
    <s v="CA-2017-105480"/>
    <x v="698"/>
    <d v="2017-12-26T00:00:00"/>
    <s v="Standard Class"/>
    <s v="DK-13225"/>
    <s v="Dean Katz"/>
    <x v="1"/>
    <s v="United States"/>
    <s v="Rochester"/>
    <s v="New York"/>
    <n v="14609"/>
    <x v="3"/>
    <s v="OFF-PA-10002787"/>
    <x v="1"/>
    <x v="10"/>
    <x v="1276"/>
    <n v="6.48"/>
    <n v="1"/>
    <n v="0"/>
    <n v="3.1103999999999998"/>
    <s v="Profit"/>
    <s v="CA"/>
    <x v="0"/>
    <x v="10"/>
  </r>
  <r>
    <n v="2270"/>
    <s v="CA-2017-105480"/>
    <x v="698"/>
    <d v="2017-12-26T00:00:00"/>
    <s v="Standard Class"/>
    <s v="DK-13225"/>
    <s v="Dean Katz"/>
    <x v="1"/>
    <s v="United States"/>
    <s v="Rochester"/>
    <s v="New York"/>
    <n v="14609"/>
    <x v="3"/>
    <s v="OFF-BI-10003291"/>
    <x v="1"/>
    <x v="8"/>
    <x v="44"/>
    <n v="6.984"/>
    <n v="1"/>
    <n v="0.2"/>
    <n v="2.3571"/>
    <s v="Profit"/>
    <s v="CA"/>
    <x v="0"/>
    <x v="8"/>
  </r>
  <r>
    <n v="2271"/>
    <s v="CA-2017-164917"/>
    <x v="574"/>
    <d v="2017-12-07T00:00:00"/>
    <s v="Standard Class"/>
    <s v="MK-17905"/>
    <s v="Michael Kennedy"/>
    <x v="1"/>
    <s v="United States"/>
    <s v="Miami"/>
    <s v="Florida"/>
    <n v="33180"/>
    <x v="0"/>
    <s v="OFF-AR-10004344"/>
    <x v="1"/>
    <x v="6"/>
    <x v="370"/>
    <n v="47.96"/>
    <n v="5"/>
    <n v="0.2"/>
    <n v="4.1965000000000003"/>
    <s v="Profit"/>
    <s v="CA"/>
    <x v="0"/>
    <x v="6"/>
  </r>
  <r>
    <n v="2272"/>
    <s v="CA-2015-102036"/>
    <x v="481"/>
    <d v="2015-09-27T00:00:00"/>
    <s v="Standard Class"/>
    <s v="CS-12130"/>
    <s v="Chad Sievert"/>
    <x v="0"/>
    <s v="United States"/>
    <s v="Seattle"/>
    <s v="Washington"/>
    <n v="98105"/>
    <x v="1"/>
    <s v="OFF-ST-10003123"/>
    <x v="1"/>
    <x v="4"/>
    <x v="1277"/>
    <n v="199.74"/>
    <n v="6"/>
    <n v="0"/>
    <n v="47.937600000000003"/>
    <s v="Profit"/>
    <s v="CA"/>
    <x v="0"/>
    <x v="4"/>
  </r>
  <r>
    <n v="2273"/>
    <s v="CA-2015-142944"/>
    <x v="699"/>
    <d v="2015-03-11T00:00:00"/>
    <s v="Standard Class"/>
    <s v="JL-15850"/>
    <s v="John Lucas"/>
    <x v="0"/>
    <s v="United States"/>
    <s v="San Francisco"/>
    <s v="California"/>
    <n v="94122"/>
    <x v="1"/>
    <s v="FUR-FU-10000308"/>
    <x v="0"/>
    <x v="5"/>
    <x v="1278"/>
    <n v="435.26"/>
    <n v="7"/>
    <n v="0"/>
    <n v="95.757199999999997"/>
    <s v="Profit"/>
    <s v="CA"/>
    <x v="0"/>
    <x v="5"/>
  </r>
  <r>
    <n v="2274"/>
    <s v="CA-2015-142944"/>
    <x v="699"/>
    <d v="2015-03-11T00:00:00"/>
    <s v="Standard Class"/>
    <s v="JL-15850"/>
    <s v="John Lucas"/>
    <x v="0"/>
    <s v="United States"/>
    <s v="San Francisco"/>
    <s v="California"/>
    <n v="94122"/>
    <x v="1"/>
    <s v="TEC-CO-10003763"/>
    <x v="2"/>
    <x v="16"/>
    <x v="1279"/>
    <n v="1119.9839999999999"/>
    <n v="2"/>
    <n v="0.2"/>
    <n v="377.99459999999999"/>
    <s v="Profit"/>
    <s v="CA"/>
    <x v="0"/>
    <x v="16"/>
  </r>
  <r>
    <n v="2275"/>
    <s v="CA-2014-157882"/>
    <x v="462"/>
    <d v="2014-10-08T00:00:00"/>
    <s v="Second Class"/>
    <s v="AR-10405"/>
    <s v="Allen Rosenblatt"/>
    <x v="1"/>
    <s v="United States"/>
    <s v="Los Angeles"/>
    <s v="California"/>
    <n v="90036"/>
    <x v="1"/>
    <s v="FUR-TA-10001866"/>
    <x v="0"/>
    <x v="3"/>
    <x v="1280"/>
    <n v="143.43199999999999"/>
    <n v="1"/>
    <n v="0.2"/>
    <n v="3.5857999999999999"/>
    <s v="Profit"/>
    <s v="CA"/>
    <x v="0"/>
    <x v="3"/>
  </r>
  <r>
    <n v="2276"/>
    <s v="CA-2014-157882"/>
    <x v="462"/>
    <d v="2014-10-08T00:00:00"/>
    <s v="Second Class"/>
    <s v="AR-10405"/>
    <s v="Allen Rosenblatt"/>
    <x v="1"/>
    <s v="United States"/>
    <s v="Los Angeles"/>
    <s v="California"/>
    <n v="90036"/>
    <x v="1"/>
    <s v="FUR-CH-10002774"/>
    <x v="0"/>
    <x v="1"/>
    <x v="23"/>
    <n v="122.352"/>
    <n v="3"/>
    <n v="0.2"/>
    <n v="13.7646"/>
    <s v="Profit"/>
    <s v="CA"/>
    <x v="0"/>
    <x v="1"/>
  </r>
  <r>
    <n v="2277"/>
    <s v="CA-2014-104283"/>
    <x v="700"/>
    <d v="2014-07-01T00:00:00"/>
    <s v="Standard Class"/>
    <s v="LM-17065"/>
    <s v="Liz MacKendrick"/>
    <x v="0"/>
    <s v="United States"/>
    <s v="Southaven"/>
    <s v="Mississippi"/>
    <n v="38671"/>
    <x v="0"/>
    <s v="OFF-ST-10004337"/>
    <x v="1"/>
    <x v="4"/>
    <x v="847"/>
    <n v="306.2"/>
    <n v="5"/>
    <n v="0"/>
    <n v="0"/>
    <s v="Profit"/>
    <s v="CA"/>
    <x v="0"/>
    <x v="4"/>
  </r>
  <r>
    <n v="2278"/>
    <s v="CA-2014-104283"/>
    <x v="700"/>
    <d v="2014-07-01T00:00:00"/>
    <s v="Standard Class"/>
    <s v="LM-17065"/>
    <s v="Liz MacKendrick"/>
    <x v="0"/>
    <s v="United States"/>
    <s v="Southaven"/>
    <s v="Mississippi"/>
    <n v="38671"/>
    <x v="0"/>
    <s v="FUR-TA-10001039"/>
    <x v="0"/>
    <x v="3"/>
    <x v="832"/>
    <n v="85.98"/>
    <n v="1"/>
    <n v="0"/>
    <n v="22.354800000000001"/>
    <s v="Profit"/>
    <s v="CA"/>
    <x v="0"/>
    <x v="3"/>
  </r>
  <r>
    <n v="2279"/>
    <s v="CA-2014-104283"/>
    <x v="700"/>
    <d v="2014-07-01T00:00:00"/>
    <s v="Standard Class"/>
    <s v="LM-17065"/>
    <s v="Liz MacKendrick"/>
    <x v="0"/>
    <s v="United States"/>
    <s v="Southaven"/>
    <s v="Mississippi"/>
    <n v="38671"/>
    <x v="0"/>
    <s v="TEC-AC-10000109"/>
    <x v="2"/>
    <x v="11"/>
    <x v="202"/>
    <n v="223.96"/>
    <n v="4"/>
    <n v="0"/>
    <n v="53.750399999999999"/>
    <s v="Profit"/>
    <s v="CA"/>
    <x v="0"/>
    <x v="11"/>
  </r>
  <r>
    <n v="2280"/>
    <s v="CA-2017-142622"/>
    <x v="505"/>
    <d v="2017-11-02T00:00:00"/>
    <s v="First Class"/>
    <s v="JK-15625"/>
    <s v="Jim Karlsson"/>
    <x v="0"/>
    <s v="United States"/>
    <s v="Seattle"/>
    <s v="Washington"/>
    <n v="98115"/>
    <x v="1"/>
    <s v="FUR-CH-10003833"/>
    <x v="0"/>
    <x v="1"/>
    <x v="1209"/>
    <n v="97.567999999999998"/>
    <n v="2"/>
    <n v="0.2"/>
    <n v="-6.0979999999999999"/>
    <s v="Loss"/>
    <s v="CA"/>
    <x v="0"/>
    <x v="1"/>
  </r>
  <r>
    <n v="2281"/>
    <s v="CA-2017-142622"/>
    <x v="505"/>
    <d v="2017-11-02T00:00:00"/>
    <s v="First Class"/>
    <s v="JK-15625"/>
    <s v="Jim Karlsson"/>
    <x v="0"/>
    <s v="United States"/>
    <s v="Seattle"/>
    <s v="Washington"/>
    <n v="98115"/>
    <x v="1"/>
    <s v="FUR-CH-10004289"/>
    <x v="0"/>
    <x v="1"/>
    <x v="984"/>
    <n v="614.27200000000005"/>
    <n v="8"/>
    <n v="0.2"/>
    <n v="-23.0352"/>
    <s v="Loss"/>
    <s v="CA"/>
    <x v="0"/>
    <x v="1"/>
  </r>
  <r>
    <n v="2282"/>
    <s v="CA-2017-142622"/>
    <x v="505"/>
    <d v="2017-11-02T00:00:00"/>
    <s v="First Class"/>
    <s v="JK-15625"/>
    <s v="Jim Karlsson"/>
    <x v="0"/>
    <s v="United States"/>
    <s v="Seattle"/>
    <s v="Washington"/>
    <n v="98115"/>
    <x v="1"/>
    <s v="FUR-BO-10004467"/>
    <x v="0"/>
    <x v="0"/>
    <x v="892"/>
    <n v="199.98"/>
    <n v="2"/>
    <n v="0"/>
    <n v="37.996200000000002"/>
    <s v="Profit"/>
    <s v="CA"/>
    <x v="0"/>
    <x v="0"/>
  </r>
  <r>
    <n v="2283"/>
    <s v="CA-2016-132143"/>
    <x v="323"/>
    <d v="2016-09-05T00:00:00"/>
    <s v="First Class"/>
    <s v="FM-14215"/>
    <s v="Filia McAdams"/>
    <x v="1"/>
    <s v="United States"/>
    <s v="Middletown"/>
    <s v="Connecticut"/>
    <n v="6457"/>
    <x v="3"/>
    <s v="OFF-PA-10002713"/>
    <x v="1"/>
    <x v="10"/>
    <x v="320"/>
    <n v="48.16"/>
    <n v="7"/>
    <n v="0"/>
    <n v="22.153600000000001"/>
    <s v="Profit"/>
    <s v="CA"/>
    <x v="0"/>
    <x v="10"/>
  </r>
  <r>
    <n v="2284"/>
    <s v="CA-2015-153108"/>
    <x v="616"/>
    <d v="2015-03-09T00:00:00"/>
    <s v="Standard Class"/>
    <s v="SF-20200"/>
    <s v="Sarah Foster"/>
    <x v="0"/>
    <s v="United States"/>
    <s v="New Castle"/>
    <s v="Indiana"/>
    <n v="47362"/>
    <x v="2"/>
    <s v="TEC-PH-10001552"/>
    <x v="2"/>
    <x v="7"/>
    <x v="180"/>
    <n v="23.92"/>
    <n v="2"/>
    <n v="0"/>
    <n v="6.6976000000000004"/>
    <s v="Profit"/>
    <s v="CA"/>
    <x v="0"/>
    <x v="7"/>
  </r>
  <r>
    <n v="2285"/>
    <s v="CA-2015-153108"/>
    <x v="616"/>
    <d v="2015-03-09T00:00:00"/>
    <s v="Standard Class"/>
    <s v="SF-20200"/>
    <s v="Sarah Foster"/>
    <x v="0"/>
    <s v="United States"/>
    <s v="New Castle"/>
    <s v="Indiana"/>
    <n v="47362"/>
    <x v="2"/>
    <s v="OFF-AP-10002222"/>
    <x v="1"/>
    <x v="9"/>
    <x v="360"/>
    <n v="60.69"/>
    <n v="7"/>
    <n v="0"/>
    <n v="16.386299999999999"/>
    <s v="Profit"/>
    <s v="CA"/>
    <x v="0"/>
    <x v="9"/>
  </r>
  <r>
    <n v="2286"/>
    <s v="CA-2016-112676"/>
    <x v="465"/>
    <d v="2016-05-08T00:00:00"/>
    <s v="First Class"/>
    <s v="PJ-18835"/>
    <s v="Patrick Jones"/>
    <x v="1"/>
    <s v="United States"/>
    <s v="Murfreesboro"/>
    <s v="Tennessee"/>
    <n v="37130"/>
    <x v="0"/>
    <s v="OFF-PA-10003971"/>
    <x v="1"/>
    <x v="10"/>
    <x v="1281"/>
    <n v="14.352"/>
    <n v="3"/>
    <n v="0.2"/>
    <n v="5.2026000000000003"/>
    <s v="Profit"/>
    <s v="CA"/>
    <x v="0"/>
    <x v="10"/>
  </r>
  <r>
    <n v="2287"/>
    <s v="CA-2017-165687"/>
    <x v="701"/>
    <d v="2017-11-23T00:00:00"/>
    <s v="Standard Class"/>
    <s v="CS-12355"/>
    <s v="Christine Sundaresam"/>
    <x v="0"/>
    <s v="United States"/>
    <s v="Salem"/>
    <s v="Virginia"/>
    <n v="24153"/>
    <x v="0"/>
    <s v="OFF-AP-10004036"/>
    <x v="1"/>
    <x v="9"/>
    <x v="1282"/>
    <n v="35.04"/>
    <n v="2"/>
    <n v="0"/>
    <n v="12.263999999999999"/>
    <s v="Profit"/>
    <s v="CA"/>
    <x v="0"/>
    <x v="9"/>
  </r>
  <r>
    <n v="2288"/>
    <s v="US-2017-112928"/>
    <x v="702"/>
    <d v="2017-06-05T00:00:00"/>
    <s v="Second Class"/>
    <s v="BB-10990"/>
    <s v="Barry Blumstein"/>
    <x v="1"/>
    <s v="United States"/>
    <s v="Toledo"/>
    <s v="Ohio"/>
    <n v="43615"/>
    <x v="3"/>
    <s v="OFF-AP-10002287"/>
    <x v="1"/>
    <x v="9"/>
    <x v="1283"/>
    <n v="17.48"/>
    <n v="5"/>
    <n v="0.2"/>
    <n v="1.3109999999999999"/>
    <s v="Profit"/>
    <s v="US"/>
    <x v="1"/>
    <x v="9"/>
  </r>
  <r>
    <n v="2289"/>
    <s v="CA-2017-143343"/>
    <x v="193"/>
    <d v="2017-06-13T00:00:00"/>
    <s v="First Class"/>
    <s v="BW-11200"/>
    <s v="Ben Wallace"/>
    <x v="0"/>
    <s v="United States"/>
    <s v="Los Angeles"/>
    <s v="California"/>
    <n v="90032"/>
    <x v="1"/>
    <s v="OFF-AR-10002375"/>
    <x v="1"/>
    <x v="6"/>
    <x v="831"/>
    <n v="16.399999999999999"/>
    <n v="5"/>
    <n v="0"/>
    <n v="4.7560000000000002"/>
    <s v="Profit"/>
    <s v="CA"/>
    <x v="0"/>
    <x v="6"/>
  </r>
  <r>
    <n v="2290"/>
    <s v="CA-2017-115154"/>
    <x v="703"/>
    <d v="2017-01-11T00:00:00"/>
    <s v="First Class"/>
    <s v="RS-19420"/>
    <s v="Ricardo Sperren"/>
    <x v="1"/>
    <s v="United States"/>
    <s v="Seattle"/>
    <s v="Washington"/>
    <n v="98115"/>
    <x v="1"/>
    <s v="FUR-TA-10001950"/>
    <x v="0"/>
    <x v="3"/>
    <x v="1284"/>
    <n v="892.98"/>
    <n v="2"/>
    <n v="0"/>
    <n v="80.368200000000002"/>
    <s v="Profit"/>
    <s v="CA"/>
    <x v="0"/>
    <x v="3"/>
  </r>
  <r>
    <n v="2291"/>
    <s v="CA-2015-149342"/>
    <x v="704"/>
    <d v="2015-04-25T00:00:00"/>
    <s v="Standard Class"/>
    <s v="TS-21160"/>
    <s v="Theresa Swint"/>
    <x v="1"/>
    <s v="United States"/>
    <s v="Columbus"/>
    <s v="Georgia"/>
    <n v="31907"/>
    <x v="0"/>
    <s v="TEC-PH-10001557"/>
    <x v="2"/>
    <x v="7"/>
    <x v="664"/>
    <n v="287.97000000000003"/>
    <n v="3"/>
    <n v="0"/>
    <n v="77.751900000000006"/>
    <s v="Profit"/>
    <s v="CA"/>
    <x v="0"/>
    <x v="7"/>
  </r>
  <r>
    <n v="2292"/>
    <s v="CA-2015-149342"/>
    <x v="704"/>
    <d v="2015-04-25T00:00:00"/>
    <s v="Standard Class"/>
    <s v="TS-21160"/>
    <s v="Theresa Swint"/>
    <x v="1"/>
    <s v="United States"/>
    <s v="Columbus"/>
    <s v="Georgia"/>
    <n v="31907"/>
    <x v="0"/>
    <s v="FUR-FU-10002937"/>
    <x v="0"/>
    <x v="5"/>
    <x v="1060"/>
    <n v="595.38"/>
    <n v="6"/>
    <n v="0"/>
    <n v="297.69"/>
    <s v="Profit"/>
    <s v="CA"/>
    <x v="0"/>
    <x v="5"/>
  </r>
  <r>
    <n v="2293"/>
    <s v="CA-2015-149342"/>
    <x v="704"/>
    <d v="2015-04-25T00:00:00"/>
    <s v="Standard Class"/>
    <s v="TS-21160"/>
    <s v="Theresa Swint"/>
    <x v="1"/>
    <s v="United States"/>
    <s v="Columbus"/>
    <s v="Georgia"/>
    <n v="31907"/>
    <x v="0"/>
    <s v="OFF-PA-10001166"/>
    <x v="1"/>
    <x v="10"/>
    <x v="777"/>
    <n v="12.96"/>
    <n v="2"/>
    <n v="0"/>
    <n v="6.2207999999999997"/>
    <s v="Profit"/>
    <s v="CA"/>
    <x v="0"/>
    <x v="10"/>
  </r>
  <r>
    <n v="2294"/>
    <s v="CA-2015-130995"/>
    <x v="549"/>
    <d v="2015-11-06T00:00:00"/>
    <s v="Standard Class"/>
    <s v="QJ-19255"/>
    <s v="Quincy Jones"/>
    <x v="1"/>
    <s v="United States"/>
    <s v="New York City"/>
    <s v="New York"/>
    <n v="10009"/>
    <x v="3"/>
    <s v="TEC-PH-10000347"/>
    <x v="2"/>
    <x v="7"/>
    <x v="500"/>
    <n v="4.95"/>
    <n v="1"/>
    <n v="0"/>
    <n v="1.3365"/>
    <s v="Profit"/>
    <s v="CA"/>
    <x v="0"/>
    <x v="7"/>
  </r>
  <r>
    <n v="2295"/>
    <s v="CA-2017-127929"/>
    <x v="331"/>
    <d v="2017-12-27T00:00:00"/>
    <s v="Standard Class"/>
    <s v="FM-14215"/>
    <s v="Filia McAdams"/>
    <x v="1"/>
    <s v="United States"/>
    <s v="Middletown"/>
    <s v="Connecticut"/>
    <n v="6457"/>
    <x v="3"/>
    <s v="FUR-FU-10003708"/>
    <x v="0"/>
    <x v="5"/>
    <x v="71"/>
    <n v="181.95"/>
    <n v="3"/>
    <n v="0"/>
    <n v="38.209499999999998"/>
    <s v="Profit"/>
    <s v="CA"/>
    <x v="0"/>
    <x v="5"/>
  </r>
  <r>
    <n v="2296"/>
    <s v="CA-2015-113145"/>
    <x v="549"/>
    <d v="2015-11-05T00:00:00"/>
    <s v="Standard Class"/>
    <s v="VD-21670"/>
    <s v="Valerie Dominguez"/>
    <x v="0"/>
    <s v="United States"/>
    <s v="New York City"/>
    <s v="New York"/>
    <n v="10011"/>
    <x v="3"/>
    <s v="OFF-PA-10002659"/>
    <x v="1"/>
    <x v="10"/>
    <x v="931"/>
    <n v="13.52"/>
    <n v="4"/>
    <n v="0"/>
    <n v="6.2191999999999998"/>
    <s v="Profit"/>
    <s v="CA"/>
    <x v="0"/>
    <x v="10"/>
  </r>
  <r>
    <n v="2297"/>
    <s v="CA-2015-113145"/>
    <x v="549"/>
    <d v="2015-11-05T00:00:00"/>
    <s v="Standard Class"/>
    <s v="VD-21670"/>
    <s v="Valerie Dominguez"/>
    <x v="0"/>
    <s v="United States"/>
    <s v="New York City"/>
    <s v="New York"/>
    <n v="10011"/>
    <x v="3"/>
    <s v="FUR-FU-10000965"/>
    <x v="0"/>
    <x v="5"/>
    <x v="689"/>
    <n v="259.7"/>
    <n v="5"/>
    <n v="0"/>
    <n v="106.477"/>
    <s v="Profit"/>
    <s v="CA"/>
    <x v="0"/>
    <x v="5"/>
  </r>
  <r>
    <n v="2298"/>
    <s v="CA-2015-113145"/>
    <x v="549"/>
    <d v="2015-11-05T00:00:00"/>
    <s v="Standard Class"/>
    <s v="VD-21670"/>
    <s v="Valerie Dominguez"/>
    <x v="0"/>
    <s v="United States"/>
    <s v="New York City"/>
    <s v="New York"/>
    <n v="10011"/>
    <x v="3"/>
    <s v="TEC-PH-10001527"/>
    <x v="2"/>
    <x v="7"/>
    <x v="1285"/>
    <n v="42.95"/>
    <n v="1"/>
    <n v="0"/>
    <n v="1.2885"/>
    <s v="Profit"/>
    <s v="CA"/>
    <x v="0"/>
    <x v="7"/>
  </r>
  <r>
    <n v="2299"/>
    <s v="CA-2015-113145"/>
    <x v="549"/>
    <d v="2015-11-05T00:00:00"/>
    <s v="Standard Class"/>
    <s v="VD-21670"/>
    <s v="Valerie Dominguez"/>
    <x v="0"/>
    <s v="United States"/>
    <s v="New York City"/>
    <s v="New York"/>
    <n v="10011"/>
    <x v="3"/>
    <s v="TEC-AC-10001838"/>
    <x v="2"/>
    <x v="11"/>
    <x v="651"/>
    <n v="1399.93"/>
    <n v="7"/>
    <n v="0"/>
    <n v="601.96990000000005"/>
    <s v="Profit"/>
    <s v="CA"/>
    <x v="0"/>
    <x v="11"/>
  </r>
  <r>
    <n v="2300"/>
    <s v="CA-2015-113145"/>
    <x v="549"/>
    <d v="2015-11-05T00:00:00"/>
    <s v="Standard Class"/>
    <s v="VD-21670"/>
    <s v="Valerie Dominguez"/>
    <x v="0"/>
    <s v="United States"/>
    <s v="New York City"/>
    <s v="New York"/>
    <n v="10011"/>
    <x v="3"/>
    <s v="TEC-PH-10002597"/>
    <x v="2"/>
    <x v="7"/>
    <x v="479"/>
    <n v="503.96"/>
    <n v="4"/>
    <n v="0"/>
    <n v="125.99"/>
    <s v="Profit"/>
    <s v="CA"/>
    <x v="0"/>
    <x v="7"/>
  </r>
  <r>
    <n v="2301"/>
    <s v="CA-2014-162362"/>
    <x v="687"/>
    <d v="2014-11-18T00:00:00"/>
    <s v="Standard Class"/>
    <s v="JL-15505"/>
    <s v="Jeremy Lonsdale"/>
    <x v="0"/>
    <s v="United States"/>
    <s v="Midland"/>
    <s v="Michigan"/>
    <n v="48640"/>
    <x v="2"/>
    <s v="OFF-BI-10000756"/>
    <x v="1"/>
    <x v="8"/>
    <x v="15"/>
    <n v="12.72"/>
    <n v="3"/>
    <n v="0"/>
    <n v="6.36"/>
    <s v="Profit"/>
    <s v="CA"/>
    <x v="0"/>
    <x v="8"/>
  </r>
  <r>
    <n v="2302"/>
    <s v="CA-2014-162362"/>
    <x v="687"/>
    <d v="2014-11-18T00:00:00"/>
    <s v="Standard Class"/>
    <s v="JL-15505"/>
    <s v="Jeremy Lonsdale"/>
    <x v="0"/>
    <s v="United States"/>
    <s v="Midland"/>
    <s v="Michigan"/>
    <n v="48640"/>
    <x v="2"/>
    <s v="OFF-BI-10000546"/>
    <x v="1"/>
    <x v="8"/>
    <x v="614"/>
    <n v="11.52"/>
    <n v="4"/>
    <n v="0"/>
    <n v="5.6448"/>
    <s v="Profit"/>
    <s v="CA"/>
    <x v="0"/>
    <x v="8"/>
  </r>
  <r>
    <n v="2303"/>
    <s v="CA-2016-106558"/>
    <x v="327"/>
    <d v="2016-01-21T00:00:00"/>
    <s v="Standard Class"/>
    <s v="DL-13495"/>
    <s v="Dionis Lloyd"/>
    <x v="1"/>
    <s v="United States"/>
    <s v="Columbus"/>
    <s v="Georgia"/>
    <n v="31907"/>
    <x v="0"/>
    <s v="TEC-AC-10001142"/>
    <x v="2"/>
    <x v="11"/>
    <x v="551"/>
    <n v="316"/>
    <n v="4"/>
    <n v="0"/>
    <n v="31.6"/>
    <s v="Profit"/>
    <s v="CA"/>
    <x v="0"/>
    <x v="11"/>
  </r>
  <r>
    <n v="2304"/>
    <s v="CA-2017-157931"/>
    <x v="697"/>
    <d v="2017-09-22T00:00:00"/>
    <s v="Second Class"/>
    <s v="MO-17800"/>
    <s v="Meg O'Connel"/>
    <x v="2"/>
    <s v="United States"/>
    <s v="Roswell"/>
    <s v="Georgia"/>
    <n v="30076"/>
    <x v="0"/>
    <s v="FUR-CH-10000785"/>
    <x v="0"/>
    <x v="1"/>
    <x v="323"/>
    <n v="723.92"/>
    <n v="4"/>
    <n v="0"/>
    <n v="188.2192"/>
    <s v="Profit"/>
    <s v="CA"/>
    <x v="0"/>
    <x v="1"/>
  </r>
  <r>
    <n v="2305"/>
    <s v="CA-2017-157931"/>
    <x v="697"/>
    <d v="2017-09-22T00:00:00"/>
    <s v="Second Class"/>
    <s v="MO-17800"/>
    <s v="Meg O'Connel"/>
    <x v="2"/>
    <s v="United States"/>
    <s v="Roswell"/>
    <s v="Georgia"/>
    <n v="30076"/>
    <x v="0"/>
    <s v="OFF-PA-10000474"/>
    <x v="1"/>
    <x v="10"/>
    <x v="33"/>
    <n v="106.32"/>
    <n v="3"/>
    <n v="0"/>
    <n v="49.970399999999998"/>
    <s v="Profit"/>
    <s v="CA"/>
    <x v="0"/>
    <x v="10"/>
  </r>
  <r>
    <n v="2306"/>
    <s v="CA-2016-115574"/>
    <x v="443"/>
    <d v="2016-12-24T00:00:00"/>
    <s v="First Class"/>
    <s v="BP-11185"/>
    <s v="Ben Peterman"/>
    <x v="1"/>
    <s v="United States"/>
    <s v="Chicago"/>
    <s v="Illinois"/>
    <n v="60623"/>
    <x v="2"/>
    <s v="FUR-BO-10003441"/>
    <x v="0"/>
    <x v="0"/>
    <x v="712"/>
    <n v="141.37200000000001"/>
    <n v="2"/>
    <n v="0.3"/>
    <n v="-14.1372"/>
    <s v="Loss"/>
    <s v="CA"/>
    <x v="0"/>
    <x v="0"/>
  </r>
  <r>
    <n v="2307"/>
    <s v="CA-2015-160794"/>
    <x v="705"/>
    <d v="2015-08-08T00:00:00"/>
    <s v="First Class"/>
    <s v="MS-17980"/>
    <s v="Michael Stewart"/>
    <x v="1"/>
    <s v="United States"/>
    <s v="Houston"/>
    <s v="Texas"/>
    <n v="77041"/>
    <x v="2"/>
    <s v="OFF-PA-10004156"/>
    <x v="1"/>
    <x v="10"/>
    <x v="750"/>
    <n v="27.216000000000001"/>
    <n v="3"/>
    <n v="0.2"/>
    <n v="9.8658000000000001"/>
    <s v="Profit"/>
    <s v="CA"/>
    <x v="0"/>
    <x v="10"/>
  </r>
  <r>
    <n v="2308"/>
    <s v="CA-2017-116225"/>
    <x v="60"/>
    <d v="2017-11-09T00:00:00"/>
    <s v="Standard Class"/>
    <s v="SV-20935"/>
    <s v="Susan Vittorini"/>
    <x v="0"/>
    <s v="United States"/>
    <s v="New York City"/>
    <s v="New York"/>
    <n v="10009"/>
    <x v="3"/>
    <s v="TEC-AC-10001432"/>
    <x v="2"/>
    <x v="11"/>
    <x v="476"/>
    <n v="390.75"/>
    <n v="5"/>
    <n v="0"/>
    <n v="171.93"/>
    <s v="Profit"/>
    <s v="CA"/>
    <x v="0"/>
    <x v="11"/>
  </r>
  <r>
    <n v="2309"/>
    <s v="US-2017-120418"/>
    <x v="532"/>
    <d v="2017-06-12T00:00:00"/>
    <s v="First Class"/>
    <s v="BC-11125"/>
    <s v="Becky Castell"/>
    <x v="2"/>
    <s v="United States"/>
    <s v="Peoria"/>
    <s v="Arizona"/>
    <n v="85345"/>
    <x v="1"/>
    <s v="FUR-CH-10001394"/>
    <x v="0"/>
    <x v="1"/>
    <x v="654"/>
    <n v="280.79199999999997"/>
    <n v="1"/>
    <n v="0.2"/>
    <n v="35.098999999999997"/>
    <s v="Profit"/>
    <s v="US"/>
    <x v="1"/>
    <x v="1"/>
  </r>
  <r>
    <n v="2310"/>
    <s v="US-2017-120418"/>
    <x v="532"/>
    <d v="2017-06-12T00:00:00"/>
    <s v="First Class"/>
    <s v="BC-11125"/>
    <s v="Becky Castell"/>
    <x v="2"/>
    <s v="United States"/>
    <s v="Peoria"/>
    <s v="Arizona"/>
    <n v="85345"/>
    <x v="1"/>
    <s v="OFF-ST-10002370"/>
    <x v="1"/>
    <x v="4"/>
    <x v="80"/>
    <n v="68.447999999999993"/>
    <n v="4"/>
    <n v="0.2"/>
    <n v="7.7004000000000001"/>
    <s v="Profit"/>
    <s v="US"/>
    <x v="1"/>
    <x v="4"/>
  </r>
  <r>
    <n v="2311"/>
    <s v="US-2017-120418"/>
    <x v="532"/>
    <d v="2017-06-12T00:00:00"/>
    <s v="First Class"/>
    <s v="BC-11125"/>
    <s v="Becky Castell"/>
    <x v="2"/>
    <s v="United States"/>
    <s v="Peoria"/>
    <s v="Arizona"/>
    <n v="85345"/>
    <x v="1"/>
    <s v="OFF-AR-10002956"/>
    <x v="1"/>
    <x v="6"/>
    <x v="666"/>
    <n v="88.04"/>
    <n v="5"/>
    <n v="0.2"/>
    <n v="6.6029999999999998"/>
    <s v="Profit"/>
    <s v="US"/>
    <x v="1"/>
    <x v="6"/>
  </r>
  <r>
    <n v="2312"/>
    <s v="US-2017-120418"/>
    <x v="532"/>
    <d v="2017-06-12T00:00:00"/>
    <s v="First Class"/>
    <s v="BC-11125"/>
    <s v="Becky Castell"/>
    <x v="2"/>
    <s v="United States"/>
    <s v="Peoria"/>
    <s v="Arizona"/>
    <n v="85345"/>
    <x v="1"/>
    <s v="OFF-AR-10001955"/>
    <x v="1"/>
    <x v="6"/>
    <x v="1030"/>
    <n v="15.872"/>
    <n v="1"/>
    <n v="0.2"/>
    <n v="1.984"/>
    <s v="Profit"/>
    <s v="US"/>
    <x v="1"/>
    <x v="6"/>
  </r>
  <r>
    <n v="2313"/>
    <s v="US-2017-120418"/>
    <x v="532"/>
    <d v="2017-06-12T00:00:00"/>
    <s v="First Class"/>
    <s v="BC-11125"/>
    <s v="Becky Castell"/>
    <x v="2"/>
    <s v="United States"/>
    <s v="Peoria"/>
    <s v="Arizona"/>
    <n v="85345"/>
    <x v="1"/>
    <s v="OFF-ST-10001809"/>
    <x v="1"/>
    <x v="4"/>
    <x v="435"/>
    <n v="215.59200000000001"/>
    <n v="3"/>
    <n v="0.2"/>
    <n v="-48.508200000000002"/>
    <s v="Loss"/>
    <s v="US"/>
    <x v="1"/>
    <x v="4"/>
  </r>
  <r>
    <n v="2314"/>
    <s v="CA-2017-122035"/>
    <x v="228"/>
    <d v="2017-07-25T00:00:00"/>
    <s v="Standard Class"/>
    <s v="EM-13825"/>
    <s v="Elizabeth Moffitt"/>
    <x v="1"/>
    <s v="United States"/>
    <s v="Sioux Falls"/>
    <s v="South Dakota"/>
    <n v="57103"/>
    <x v="2"/>
    <s v="OFF-LA-10004093"/>
    <x v="1"/>
    <x v="2"/>
    <x v="676"/>
    <n v="14.62"/>
    <n v="2"/>
    <n v="0"/>
    <n v="6.8714000000000004"/>
    <s v="Profit"/>
    <s v="CA"/>
    <x v="0"/>
    <x v="2"/>
  </r>
  <r>
    <n v="2315"/>
    <s v="CA-2017-122035"/>
    <x v="228"/>
    <d v="2017-07-25T00:00:00"/>
    <s v="Standard Class"/>
    <s v="EM-13825"/>
    <s v="Elizabeth Moffitt"/>
    <x v="1"/>
    <s v="United States"/>
    <s v="Sioux Falls"/>
    <s v="South Dakota"/>
    <n v="57103"/>
    <x v="2"/>
    <s v="OFF-AP-10002118"/>
    <x v="1"/>
    <x v="9"/>
    <x v="77"/>
    <n v="416.32"/>
    <n v="2"/>
    <n v="0"/>
    <n v="112.4064"/>
    <s v="Profit"/>
    <s v="CA"/>
    <x v="0"/>
    <x v="9"/>
  </r>
  <r>
    <n v="2316"/>
    <s v="CA-2017-122035"/>
    <x v="228"/>
    <d v="2017-07-25T00:00:00"/>
    <s v="Standard Class"/>
    <s v="EM-13825"/>
    <s v="Elizabeth Moffitt"/>
    <x v="1"/>
    <s v="United States"/>
    <s v="Sioux Falls"/>
    <s v="South Dakota"/>
    <n v="57103"/>
    <x v="2"/>
    <s v="OFF-BI-10000404"/>
    <x v="1"/>
    <x v="8"/>
    <x v="481"/>
    <n v="43"/>
    <n v="5"/>
    <n v="0"/>
    <n v="20.21"/>
    <s v="Profit"/>
    <s v="CA"/>
    <x v="0"/>
    <x v="8"/>
  </r>
  <r>
    <n v="2317"/>
    <s v="CA-2017-122035"/>
    <x v="228"/>
    <d v="2017-07-25T00:00:00"/>
    <s v="Standard Class"/>
    <s v="EM-13825"/>
    <s v="Elizabeth Moffitt"/>
    <x v="1"/>
    <s v="United States"/>
    <s v="Sioux Falls"/>
    <s v="South Dakota"/>
    <n v="57103"/>
    <x v="2"/>
    <s v="FUR-CH-10003833"/>
    <x v="0"/>
    <x v="1"/>
    <x v="1209"/>
    <n v="182.94"/>
    <n v="3"/>
    <n v="0"/>
    <n v="27.440999999999999"/>
    <s v="Profit"/>
    <s v="CA"/>
    <x v="0"/>
    <x v="1"/>
  </r>
  <r>
    <n v="2318"/>
    <s v="CA-2017-122035"/>
    <x v="228"/>
    <d v="2017-07-25T00:00:00"/>
    <s v="Standard Class"/>
    <s v="EM-13825"/>
    <s v="Elizabeth Moffitt"/>
    <x v="1"/>
    <s v="United States"/>
    <s v="Sioux Falls"/>
    <s v="South Dakota"/>
    <n v="57103"/>
    <x v="2"/>
    <s v="OFF-BI-10002072"/>
    <x v="1"/>
    <x v="8"/>
    <x v="838"/>
    <n v="60.83"/>
    <n v="7"/>
    <n v="0"/>
    <n v="30.414999999999999"/>
    <s v="Profit"/>
    <s v="CA"/>
    <x v="0"/>
    <x v="8"/>
  </r>
  <r>
    <n v="2319"/>
    <s v="CA-2017-122035"/>
    <x v="228"/>
    <d v="2017-07-25T00:00:00"/>
    <s v="Standard Class"/>
    <s v="EM-13825"/>
    <s v="Elizabeth Moffitt"/>
    <x v="1"/>
    <s v="United States"/>
    <s v="Sioux Falls"/>
    <s v="South Dakota"/>
    <n v="57103"/>
    <x v="2"/>
    <s v="TEC-AC-10003095"/>
    <x v="2"/>
    <x v="11"/>
    <x v="1286"/>
    <n v="389.97"/>
    <n v="3"/>
    <n v="0"/>
    <n v="132.5898"/>
    <s v="Profit"/>
    <s v="CA"/>
    <x v="0"/>
    <x v="11"/>
  </r>
  <r>
    <n v="2320"/>
    <s v="CA-2015-117828"/>
    <x v="706"/>
    <d v="2015-12-26T00:00:00"/>
    <s v="First Class"/>
    <s v="BD-11500"/>
    <s v="Bradley Drucker"/>
    <x v="0"/>
    <s v="United States"/>
    <s v="Richmond"/>
    <s v="Virginia"/>
    <n v="23223"/>
    <x v="0"/>
    <s v="OFF-AP-10001563"/>
    <x v="1"/>
    <x v="9"/>
    <x v="535"/>
    <n v="194.32"/>
    <n v="4"/>
    <n v="0"/>
    <n v="56.352800000000002"/>
    <s v="Profit"/>
    <s v="CA"/>
    <x v="0"/>
    <x v="9"/>
  </r>
  <r>
    <n v="2321"/>
    <s v="CA-2017-165491"/>
    <x v="177"/>
    <d v="2017-03-24T00:00:00"/>
    <s v="Standard Class"/>
    <s v="HW-14935"/>
    <s v="Helen Wasserman"/>
    <x v="1"/>
    <s v="United States"/>
    <s v="Seattle"/>
    <s v="Washington"/>
    <n v="98115"/>
    <x v="1"/>
    <s v="TEC-AC-10000358"/>
    <x v="2"/>
    <x v="11"/>
    <x v="1287"/>
    <n v="265.93"/>
    <n v="7"/>
    <n v="0"/>
    <n v="63.8232"/>
    <s v="Profit"/>
    <s v="CA"/>
    <x v="0"/>
    <x v="11"/>
  </r>
  <r>
    <n v="2322"/>
    <s v="CA-2015-109470"/>
    <x v="620"/>
    <d v="2016-01-03T00:00:00"/>
    <s v="Second Class"/>
    <s v="KC-16255"/>
    <s v="Karen Carlisle"/>
    <x v="1"/>
    <s v="United States"/>
    <s v="Henderson"/>
    <s v="Kentucky"/>
    <n v="42420"/>
    <x v="0"/>
    <s v="OFF-BI-10004492"/>
    <x v="1"/>
    <x v="8"/>
    <x v="351"/>
    <n v="94.74"/>
    <n v="3"/>
    <n v="0"/>
    <n v="44.527799999999999"/>
    <s v="Profit"/>
    <s v="CA"/>
    <x v="0"/>
    <x v="8"/>
  </r>
  <r>
    <n v="2323"/>
    <s v="CA-2015-109470"/>
    <x v="620"/>
    <d v="2016-01-03T00:00:00"/>
    <s v="Second Class"/>
    <s v="KC-16255"/>
    <s v="Karen Carlisle"/>
    <x v="1"/>
    <s v="United States"/>
    <s v="Henderson"/>
    <s v="Kentucky"/>
    <n v="42420"/>
    <x v="0"/>
    <s v="OFF-BI-10001072"/>
    <x v="1"/>
    <x v="8"/>
    <x v="280"/>
    <n v="60.64"/>
    <n v="4"/>
    <n v="0"/>
    <n v="27.894400000000001"/>
    <s v="Profit"/>
    <s v="CA"/>
    <x v="0"/>
    <x v="8"/>
  </r>
  <r>
    <n v="2324"/>
    <s v="CA-2015-109470"/>
    <x v="620"/>
    <d v="2016-01-03T00:00:00"/>
    <s v="Second Class"/>
    <s v="KC-16255"/>
    <s v="Karen Carlisle"/>
    <x v="1"/>
    <s v="United States"/>
    <s v="Henderson"/>
    <s v="Kentucky"/>
    <n v="42420"/>
    <x v="0"/>
    <s v="OFF-BI-10003707"/>
    <x v="1"/>
    <x v="8"/>
    <x v="784"/>
    <n v="76.3"/>
    <n v="5"/>
    <n v="0"/>
    <n v="38.15"/>
    <s v="Profit"/>
    <s v="CA"/>
    <x v="0"/>
    <x v="8"/>
  </r>
  <r>
    <n v="2325"/>
    <s v="CA-2015-109470"/>
    <x v="620"/>
    <d v="2016-01-03T00:00:00"/>
    <s v="Second Class"/>
    <s v="KC-16255"/>
    <s v="Karen Carlisle"/>
    <x v="1"/>
    <s v="United States"/>
    <s v="Henderson"/>
    <s v="Kentucky"/>
    <n v="42420"/>
    <x v="0"/>
    <s v="OFF-BI-10000977"/>
    <x v="1"/>
    <x v="8"/>
    <x v="991"/>
    <n v="364.8"/>
    <n v="12"/>
    <n v="0"/>
    <n v="167.80799999999999"/>
    <s v="Profit"/>
    <s v="CA"/>
    <x v="0"/>
    <x v="8"/>
  </r>
  <r>
    <n v="2326"/>
    <s v="CA-2015-105102"/>
    <x v="426"/>
    <d v="2015-09-19T00:00:00"/>
    <s v="Second Class"/>
    <s v="BM-11575"/>
    <s v="Brendan Murry"/>
    <x v="1"/>
    <s v="United States"/>
    <s v="New York City"/>
    <s v="New York"/>
    <n v="10035"/>
    <x v="3"/>
    <s v="OFF-BI-10002082"/>
    <x v="1"/>
    <x v="8"/>
    <x v="1182"/>
    <n v="79.872"/>
    <n v="3"/>
    <n v="0.2"/>
    <n v="29.952000000000002"/>
    <s v="Profit"/>
    <s v="CA"/>
    <x v="0"/>
    <x v="8"/>
  </r>
  <r>
    <n v="2327"/>
    <s v="CA-2015-105102"/>
    <x v="426"/>
    <d v="2015-09-19T00:00:00"/>
    <s v="Second Class"/>
    <s v="BM-11575"/>
    <s v="Brendan Murry"/>
    <x v="1"/>
    <s v="United States"/>
    <s v="New York City"/>
    <s v="New York"/>
    <n v="10035"/>
    <x v="3"/>
    <s v="FUR-BO-10004709"/>
    <x v="0"/>
    <x v="0"/>
    <x v="266"/>
    <n v="46.384"/>
    <n v="1"/>
    <n v="0.2"/>
    <n v="1.1596"/>
    <s v="Profit"/>
    <s v="CA"/>
    <x v="0"/>
    <x v="0"/>
  </r>
  <r>
    <n v="2328"/>
    <s v="CA-2015-105102"/>
    <x v="426"/>
    <d v="2015-09-19T00:00:00"/>
    <s v="Second Class"/>
    <s v="BM-11575"/>
    <s v="Brendan Murry"/>
    <x v="1"/>
    <s v="United States"/>
    <s v="New York City"/>
    <s v="New York"/>
    <n v="10035"/>
    <x v="3"/>
    <s v="OFF-PA-10002365"/>
    <x v="1"/>
    <x v="10"/>
    <x v="12"/>
    <n v="12.96"/>
    <n v="2"/>
    <n v="0"/>
    <n v="6.2207999999999997"/>
    <s v="Profit"/>
    <s v="CA"/>
    <x v="0"/>
    <x v="10"/>
  </r>
  <r>
    <n v="2329"/>
    <s v="CA-2017-138422"/>
    <x v="397"/>
    <d v="2017-09-26T00:00:00"/>
    <s v="First Class"/>
    <s v="KN-16705"/>
    <s v="Kristina Nunn"/>
    <x v="2"/>
    <s v="United States"/>
    <s v="Fort Collins"/>
    <s v="Colorado"/>
    <n v="80525"/>
    <x v="1"/>
    <s v="OFF-EN-10004147"/>
    <x v="1"/>
    <x v="12"/>
    <x v="1288"/>
    <n v="14.352"/>
    <n v="3"/>
    <n v="0.2"/>
    <n v="5.2026000000000003"/>
    <s v="Profit"/>
    <s v="CA"/>
    <x v="0"/>
    <x v="12"/>
  </r>
  <r>
    <n v="2330"/>
    <s v="US-2015-147739"/>
    <x v="707"/>
    <d v="2015-12-29T00:00:00"/>
    <s v="Standard Class"/>
    <s v="JD-16150"/>
    <s v="Justin Deggeller"/>
    <x v="1"/>
    <s v="United States"/>
    <s v="Philadelphia"/>
    <s v="Pennsylvania"/>
    <n v="19140"/>
    <x v="3"/>
    <s v="FUR-FU-10001468"/>
    <x v="0"/>
    <x v="5"/>
    <x v="1289"/>
    <n v="547.13599999999997"/>
    <n v="4"/>
    <n v="0.2"/>
    <n v="-68.391999999999996"/>
    <s v="Loss"/>
    <s v="US"/>
    <x v="1"/>
    <x v="5"/>
  </r>
  <r>
    <n v="2331"/>
    <s v="CA-2016-155187"/>
    <x v="446"/>
    <d v="2016-09-26T00:00:00"/>
    <s v="Second Class"/>
    <s v="LA-16780"/>
    <s v="Laura Armstrong"/>
    <x v="1"/>
    <s v="United States"/>
    <s v="Los Angeles"/>
    <s v="California"/>
    <n v="90004"/>
    <x v="1"/>
    <s v="OFF-ST-10000642"/>
    <x v="1"/>
    <x v="4"/>
    <x v="194"/>
    <n v="41.96"/>
    <n v="2"/>
    <n v="0"/>
    <n v="2.9371999999999998"/>
    <s v="Profit"/>
    <s v="CA"/>
    <x v="0"/>
    <x v="4"/>
  </r>
  <r>
    <n v="2332"/>
    <s v="CA-2016-155187"/>
    <x v="446"/>
    <d v="2016-09-26T00:00:00"/>
    <s v="Second Class"/>
    <s v="LA-16780"/>
    <s v="Laura Armstrong"/>
    <x v="1"/>
    <s v="United States"/>
    <s v="Los Angeles"/>
    <s v="California"/>
    <n v="90004"/>
    <x v="1"/>
    <s v="OFF-PA-10000380"/>
    <x v="1"/>
    <x v="10"/>
    <x v="1290"/>
    <n v="41.7"/>
    <n v="5"/>
    <n v="0"/>
    <n v="20.85"/>
    <s v="Profit"/>
    <s v="CA"/>
    <x v="0"/>
    <x v="10"/>
  </r>
  <r>
    <n v="2333"/>
    <s v="CA-2017-169285"/>
    <x v="708"/>
    <d v="2017-03-25T00:00:00"/>
    <s v="Standard Class"/>
    <s v="RW-19690"/>
    <s v="Robert Waldorf"/>
    <x v="0"/>
    <s v="United States"/>
    <s v="Lafayette"/>
    <s v="Indiana"/>
    <n v="47905"/>
    <x v="2"/>
    <s v="OFF-PA-10004071"/>
    <x v="1"/>
    <x v="10"/>
    <x v="417"/>
    <n v="277.39999999999998"/>
    <n v="5"/>
    <n v="0"/>
    <n v="133.15199999999999"/>
    <s v="Profit"/>
    <s v="CA"/>
    <x v="0"/>
    <x v="10"/>
  </r>
  <r>
    <n v="2334"/>
    <s v="CA-2017-169285"/>
    <x v="708"/>
    <d v="2017-03-25T00:00:00"/>
    <s v="Standard Class"/>
    <s v="RW-19690"/>
    <s v="Robert Waldorf"/>
    <x v="0"/>
    <s v="United States"/>
    <s v="Lafayette"/>
    <s v="Indiana"/>
    <n v="47905"/>
    <x v="2"/>
    <s v="OFF-PA-10004971"/>
    <x v="1"/>
    <x v="10"/>
    <x v="609"/>
    <n v="5.78"/>
    <n v="1"/>
    <n v="0"/>
    <n v="2.8321999999999998"/>
    <s v="Profit"/>
    <s v="CA"/>
    <x v="0"/>
    <x v="10"/>
  </r>
  <r>
    <n v="2335"/>
    <s v="CA-2014-140886"/>
    <x v="587"/>
    <d v="2014-10-04T00:00:00"/>
    <s v="Standard Class"/>
    <s v="KW-16570"/>
    <s v="Kelly Williams"/>
    <x v="0"/>
    <s v="United States"/>
    <s v="Clarksville"/>
    <s v="Tennessee"/>
    <n v="37042"/>
    <x v="0"/>
    <s v="OFF-AP-10000696"/>
    <x v="1"/>
    <x v="9"/>
    <x v="336"/>
    <n v="69.215999999999994"/>
    <n v="6"/>
    <n v="0.2"/>
    <n v="11.2476"/>
    <s v="Profit"/>
    <s v="CA"/>
    <x v="0"/>
    <x v="9"/>
  </r>
  <r>
    <n v="2336"/>
    <s v="CA-2017-152695"/>
    <x v="389"/>
    <d v="2017-12-10T00:00:00"/>
    <s v="Same Day"/>
    <s v="CC-12220"/>
    <s v="Chris Cortes"/>
    <x v="0"/>
    <s v="United States"/>
    <s v="Fairfield"/>
    <s v="Connecticut"/>
    <n v="6824"/>
    <x v="3"/>
    <s v="OFF-EN-10004030"/>
    <x v="1"/>
    <x v="12"/>
    <x v="136"/>
    <n v="10.86"/>
    <n v="3"/>
    <n v="0"/>
    <n v="5.1041999999999996"/>
    <s v="Profit"/>
    <s v="CA"/>
    <x v="0"/>
    <x v="12"/>
  </r>
  <r>
    <n v="2337"/>
    <s v="CA-2017-152695"/>
    <x v="389"/>
    <d v="2017-12-10T00:00:00"/>
    <s v="Same Day"/>
    <s v="CC-12220"/>
    <s v="Chris Cortes"/>
    <x v="0"/>
    <s v="United States"/>
    <s v="Fairfield"/>
    <s v="Connecticut"/>
    <n v="6824"/>
    <x v="3"/>
    <s v="OFF-AP-10000026"/>
    <x v="1"/>
    <x v="9"/>
    <x v="1291"/>
    <n v="426.79"/>
    <n v="7"/>
    <n v="0"/>
    <n v="123.76909999999999"/>
    <s v="Profit"/>
    <s v="CA"/>
    <x v="0"/>
    <x v="9"/>
  </r>
  <r>
    <n v="2338"/>
    <s v="CA-2014-110639"/>
    <x v="709"/>
    <d v="2014-08-23T00:00:00"/>
    <s v="Same Day"/>
    <s v="RH-19495"/>
    <s v="Rick Hansen"/>
    <x v="0"/>
    <s v="United States"/>
    <s v="New York City"/>
    <s v="New York"/>
    <n v="10009"/>
    <x v="3"/>
    <s v="OFF-PA-10003936"/>
    <x v="1"/>
    <x v="10"/>
    <x v="1292"/>
    <n v="25.92"/>
    <n v="4"/>
    <n v="0"/>
    <n v="12.441599999999999"/>
    <s v="Profit"/>
    <s v="CA"/>
    <x v="0"/>
    <x v="10"/>
  </r>
  <r>
    <n v="2339"/>
    <s v="CA-2014-110639"/>
    <x v="709"/>
    <d v="2014-08-23T00:00:00"/>
    <s v="Same Day"/>
    <s v="RH-19495"/>
    <s v="Rick Hansen"/>
    <x v="0"/>
    <s v="United States"/>
    <s v="New York City"/>
    <s v="New York"/>
    <n v="10009"/>
    <x v="3"/>
    <s v="OFF-PA-10004530"/>
    <x v="1"/>
    <x v="10"/>
    <x v="496"/>
    <n v="45.92"/>
    <n v="4"/>
    <n v="0"/>
    <n v="22.500800000000002"/>
    <s v="Profit"/>
    <s v="CA"/>
    <x v="0"/>
    <x v="10"/>
  </r>
  <r>
    <n v="2340"/>
    <s v="CA-2014-121727"/>
    <x v="710"/>
    <d v="2014-08-24T00:00:00"/>
    <s v="Standard Class"/>
    <s v="JK-15625"/>
    <s v="Jim Karlsson"/>
    <x v="0"/>
    <s v="United States"/>
    <s v="Columbus"/>
    <s v="Ohio"/>
    <n v="43229"/>
    <x v="3"/>
    <s v="OFF-AR-10004930"/>
    <x v="1"/>
    <x v="6"/>
    <x v="87"/>
    <n v="10.72"/>
    <n v="2"/>
    <n v="0.2"/>
    <n v="1.742"/>
    <s v="Profit"/>
    <s v="CA"/>
    <x v="0"/>
    <x v="6"/>
  </r>
  <r>
    <n v="2341"/>
    <s v="CA-2016-137736"/>
    <x v="338"/>
    <d v="2016-11-15T00:00:00"/>
    <s v="Standard Class"/>
    <s v="DC-13285"/>
    <s v="Debra Catini"/>
    <x v="0"/>
    <s v="United States"/>
    <s v="Warner Robins"/>
    <s v="Georgia"/>
    <n v="31088"/>
    <x v="0"/>
    <s v="OFF-AR-10004999"/>
    <x v="1"/>
    <x v="6"/>
    <x v="873"/>
    <n v="41.86"/>
    <n v="7"/>
    <n v="0"/>
    <n v="10.465"/>
    <s v="Profit"/>
    <s v="CA"/>
    <x v="0"/>
    <x v="6"/>
  </r>
  <r>
    <n v="2342"/>
    <s v="US-2014-143231"/>
    <x v="520"/>
    <d v="2015-01-03T00:00:00"/>
    <s v="First Class"/>
    <s v="GM-14455"/>
    <s v="Gary Mitchum"/>
    <x v="2"/>
    <s v="United States"/>
    <s v="Franklin"/>
    <s v="Massachusetts"/>
    <n v="2038"/>
    <x v="3"/>
    <s v="FUR-FU-10002501"/>
    <x v="0"/>
    <x v="5"/>
    <x v="1293"/>
    <n v="63.2"/>
    <n v="5"/>
    <n v="0"/>
    <n v="23.384"/>
    <s v="Profit"/>
    <s v="US"/>
    <x v="1"/>
    <x v="5"/>
  </r>
  <r>
    <n v="2343"/>
    <s v="US-2014-143231"/>
    <x v="520"/>
    <d v="2015-01-03T00:00:00"/>
    <s v="First Class"/>
    <s v="GM-14455"/>
    <s v="Gary Mitchum"/>
    <x v="2"/>
    <s v="United States"/>
    <s v="Franklin"/>
    <s v="Massachusetts"/>
    <n v="2038"/>
    <x v="3"/>
    <s v="TEC-AC-10000358"/>
    <x v="2"/>
    <x v="11"/>
    <x v="1287"/>
    <n v="113.97"/>
    <n v="3"/>
    <n v="0"/>
    <n v="27.352799999999998"/>
    <s v="Profit"/>
    <s v="US"/>
    <x v="1"/>
    <x v="11"/>
  </r>
  <r>
    <n v="2344"/>
    <s v="US-2014-155894"/>
    <x v="711"/>
    <d v="2014-07-30T00:00:00"/>
    <s v="Second Class"/>
    <s v="CL-11890"/>
    <s v="Carl Ludwig"/>
    <x v="0"/>
    <s v="United States"/>
    <s v="Chicago"/>
    <s v="Illinois"/>
    <n v="60623"/>
    <x v="2"/>
    <s v="OFF-ST-10004804"/>
    <x v="1"/>
    <x v="4"/>
    <x v="233"/>
    <n v="123.55200000000001"/>
    <n v="3"/>
    <n v="0.2"/>
    <n v="-29.343599999999999"/>
    <s v="Loss"/>
    <s v="US"/>
    <x v="1"/>
    <x v="4"/>
  </r>
  <r>
    <n v="2345"/>
    <s v="CA-2016-119025"/>
    <x v="712"/>
    <d v="2016-02-28T00:00:00"/>
    <s v="Standard Class"/>
    <s v="PV-18985"/>
    <s v="Paul Van Hugh"/>
    <x v="2"/>
    <s v="United States"/>
    <s v="Milwaukee"/>
    <s v="Wisconsin"/>
    <n v="53209"/>
    <x v="2"/>
    <s v="OFF-AP-10001205"/>
    <x v="1"/>
    <x v="9"/>
    <x v="1294"/>
    <n v="490.32"/>
    <n v="9"/>
    <n v="0"/>
    <n v="137.28960000000001"/>
    <s v="Profit"/>
    <s v="CA"/>
    <x v="0"/>
    <x v="9"/>
  </r>
  <r>
    <n v="2346"/>
    <s v="CA-2016-159373"/>
    <x v="69"/>
    <d v="2016-03-18T00:00:00"/>
    <s v="Standard Class"/>
    <s v="LT-17110"/>
    <s v="Liz Thompson"/>
    <x v="0"/>
    <s v="United States"/>
    <s v="San Antonio"/>
    <s v="Texas"/>
    <n v="78207"/>
    <x v="2"/>
    <s v="OFF-PA-10000659"/>
    <x v="1"/>
    <x v="10"/>
    <x v="1295"/>
    <n v="70.08"/>
    <n v="5"/>
    <n v="0.2"/>
    <n v="24.527999999999999"/>
    <s v="Profit"/>
    <s v="CA"/>
    <x v="0"/>
    <x v="10"/>
  </r>
  <r>
    <n v="2347"/>
    <s v="CA-2016-159373"/>
    <x v="69"/>
    <d v="2016-03-18T00:00:00"/>
    <s v="Standard Class"/>
    <s v="LT-17110"/>
    <s v="Liz Thompson"/>
    <x v="0"/>
    <s v="United States"/>
    <s v="San Antonio"/>
    <s v="Texas"/>
    <n v="78207"/>
    <x v="2"/>
    <s v="OFF-BI-10004141"/>
    <x v="1"/>
    <x v="8"/>
    <x v="1296"/>
    <n v="1.272"/>
    <n v="2"/>
    <n v="0.8"/>
    <n v="-2.1623999999999999"/>
    <s v="Loss"/>
    <s v="CA"/>
    <x v="0"/>
    <x v="8"/>
  </r>
  <r>
    <n v="2348"/>
    <s v="CA-2016-159373"/>
    <x v="69"/>
    <d v="2016-03-18T00:00:00"/>
    <s v="Standard Class"/>
    <s v="LT-17110"/>
    <s v="Liz Thompson"/>
    <x v="0"/>
    <s v="United States"/>
    <s v="San Antonio"/>
    <s v="Texas"/>
    <n v="78207"/>
    <x v="2"/>
    <s v="FUR-TA-10004619"/>
    <x v="0"/>
    <x v="3"/>
    <x v="891"/>
    <n v="557.58500000000004"/>
    <n v="5"/>
    <n v="0.3"/>
    <n v="0"/>
    <s v="Profit"/>
    <s v="CA"/>
    <x v="0"/>
    <x v="3"/>
  </r>
  <r>
    <n v="2349"/>
    <s v="CA-2017-109701"/>
    <x v="574"/>
    <d v="2017-12-03T00:00:00"/>
    <s v="Same Day"/>
    <s v="AM-10360"/>
    <s v="Alice McCarthy"/>
    <x v="1"/>
    <s v="United States"/>
    <s v="Los Angeles"/>
    <s v="California"/>
    <n v="90032"/>
    <x v="1"/>
    <s v="OFF-BI-10004187"/>
    <x v="1"/>
    <x v="8"/>
    <x v="620"/>
    <n v="9.0239999999999991"/>
    <n v="6"/>
    <n v="0.2"/>
    <n v="3.1583999999999999"/>
    <s v="Profit"/>
    <s v="CA"/>
    <x v="0"/>
    <x v="8"/>
  </r>
  <r>
    <n v="2350"/>
    <s v="CA-2017-109701"/>
    <x v="574"/>
    <d v="2017-12-03T00:00:00"/>
    <s v="Same Day"/>
    <s v="AM-10360"/>
    <s v="Alice McCarthy"/>
    <x v="1"/>
    <s v="United States"/>
    <s v="Los Angeles"/>
    <s v="California"/>
    <n v="90032"/>
    <x v="1"/>
    <s v="OFF-BI-10000632"/>
    <x v="1"/>
    <x v="8"/>
    <x v="1297"/>
    <n v="69.456000000000003"/>
    <n v="2"/>
    <n v="0.2"/>
    <n v="22.5732"/>
    <s v="Profit"/>
    <s v="CA"/>
    <x v="0"/>
    <x v="8"/>
  </r>
  <r>
    <n v="2351"/>
    <s v="CA-2017-109701"/>
    <x v="574"/>
    <d v="2017-12-03T00:00:00"/>
    <s v="Same Day"/>
    <s v="AM-10360"/>
    <s v="Alice McCarthy"/>
    <x v="1"/>
    <s v="United States"/>
    <s v="Los Angeles"/>
    <s v="California"/>
    <n v="90032"/>
    <x v="1"/>
    <s v="OFF-PA-10003724"/>
    <x v="1"/>
    <x v="10"/>
    <x v="362"/>
    <n v="10.86"/>
    <n v="2"/>
    <n v="0"/>
    <n v="5.3213999999999997"/>
    <s v="Profit"/>
    <s v="CA"/>
    <x v="0"/>
    <x v="10"/>
  </r>
  <r>
    <n v="2352"/>
    <s v="CA-2017-109701"/>
    <x v="574"/>
    <d v="2017-12-03T00:00:00"/>
    <s v="Same Day"/>
    <s v="AM-10360"/>
    <s v="Alice McCarthy"/>
    <x v="1"/>
    <s v="United States"/>
    <s v="Los Angeles"/>
    <s v="California"/>
    <n v="90032"/>
    <x v="1"/>
    <s v="OFF-AP-10002765"/>
    <x v="1"/>
    <x v="9"/>
    <x v="1261"/>
    <n v="79.47"/>
    <n v="3"/>
    <n v="0"/>
    <n v="22.2516"/>
    <s v="Profit"/>
    <s v="CA"/>
    <x v="0"/>
    <x v="9"/>
  </r>
  <r>
    <n v="2353"/>
    <s v="CA-2017-109701"/>
    <x v="574"/>
    <d v="2017-12-03T00:00:00"/>
    <s v="Same Day"/>
    <s v="AM-10360"/>
    <s v="Alice McCarthy"/>
    <x v="1"/>
    <s v="United States"/>
    <s v="Los Angeles"/>
    <s v="California"/>
    <n v="90032"/>
    <x v="1"/>
    <s v="OFF-AR-10001868"/>
    <x v="1"/>
    <x v="6"/>
    <x v="59"/>
    <n v="10.08"/>
    <n v="6"/>
    <n v="0"/>
    <n v="5.04"/>
    <s v="Profit"/>
    <s v="CA"/>
    <x v="0"/>
    <x v="6"/>
  </r>
  <r>
    <n v="2354"/>
    <s v="CA-2015-111514"/>
    <x v="284"/>
    <d v="2015-09-02T00:00:00"/>
    <s v="First Class"/>
    <s v="SC-20260"/>
    <s v="Scott Cohen"/>
    <x v="1"/>
    <s v="United States"/>
    <s v="San Francisco"/>
    <s v="California"/>
    <n v="94122"/>
    <x v="1"/>
    <s v="FUR-BO-10002545"/>
    <x v="0"/>
    <x v="0"/>
    <x v="37"/>
    <n v="1552.8309999999999"/>
    <n v="7"/>
    <n v="0.15"/>
    <n v="200.9546"/>
    <s v="Profit"/>
    <s v="CA"/>
    <x v="0"/>
    <x v="0"/>
  </r>
  <r>
    <n v="2355"/>
    <s v="CA-2015-111514"/>
    <x v="284"/>
    <d v="2015-09-02T00:00:00"/>
    <s v="First Class"/>
    <s v="SC-20260"/>
    <s v="Scott Cohen"/>
    <x v="1"/>
    <s v="United States"/>
    <s v="San Francisco"/>
    <s v="California"/>
    <n v="94122"/>
    <x v="1"/>
    <s v="OFF-BI-10002735"/>
    <x v="1"/>
    <x v="8"/>
    <x v="142"/>
    <n v="137.24"/>
    <n v="5"/>
    <n v="0.2"/>
    <n v="46.3185"/>
    <s v="Profit"/>
    <s v="CA"/>
    <x v="0"/>
    <x v="8"/>
  </r>
  <r>
    <n v="2356"/>
    <s v="CA-2015-111514"/>
    <x v="284"/>
    <d v="2015-09-02T00:00:00"/>
    <s v="First Class"/>
    <s v="SC-20260"/>
    <s v="Scott Cohen"/>
    <x v="1"/>
    <s v="United States"/>
    <s v="San Francisco"/>
    <s v="California"/>
    <n v="94122"/>
    <x v="1"/>
    <s v="TEC-AC-10004864"/>
    <x v="2"/>
    <x v="11"/>
    <x v="1298"/>
    <n v="36.51"/>
    <n v="1"/>
    <n v="0"/>
    <n v="15.699299999999999"/>
    <s v="Profit"/>
    <s v="CA"/>
    <x v="0"/>
    <x v="11"/>
  </r>
  <r>
    <n v="2357"/>
    <s v="CA-2015-111514"/>
    <x v="284"/>
    <d v="2015-09-02T00:00:00"/>
    <s v="First Class"/>
    <s v="SC-20260"/>
    <s v="Scott Cohen"/>
    <x v="1"/>
    <s v="United States"/>
    <s v="San Francisco"/>
    <s v="California"/>
    <n v="94122"/>
    <x v="1"/>
    <s v="TEC-MA-10000597"/>
    <x v="2"/>
    <x v="15"/>
    <x v="1299"/>
    <n v="239.976"/>
    <n v="3"/>
    <n v="0.2"/>
    <n v="80.991900000000001"/>
    <s v="Profit"/>
    <s v="CA"/>
    <x v="0"/>
    <x v="15"/>
  </r>
  <r>
    <n v="2358"/>
    <s v="US-2014-148838"/>
    <x v="461"/>
    <d v="2014-03-21T00:00:00"/>
    <s v="Standard Class"/>
    <s v="CP-12340"/>
    <s v="Christine Phan"/>
    <x v="1"/>
    <s v="United States"/>
    <s v="New York City"/>
    <s v="New York"/>
    <n v="10024"/>
    <x v="3"/>
    <s v="FUR-TA-10003473"/>
    <x v="0"/>
    <x v="3"/>
    <x v="216"/>
    <n v="1579.7460000000001"/>
    <n v="7"/>
    <n v="0.4"/>
    <n v="-447.59469999999999"/>
    <s v="Loss"/>
    <s v="US"/>
    <x v="1"/>
    <x v="3"/>
  </r>
  <r>
    <n v="2359"/>
    <s v="US-2014-148838"/>
    <x v="461"/>
    <d v="2014-03-21T00:00:00"/>
    <s v="Standard Class"/>
    <s v="CP-12340"/>
    <s v="Christine Phan"/>
    <x v="1"/>
    <s v="United States"/>
    <s v="New York City"/>
    <s v="New York"/>
    <n v="10024"/>
    <x v="3"/>
    <s v="FUR-TA-10001950"/>
    <x v="0"/>
    <x v="3"/>
    <x v="1284"/>
    <n v="1071.576"/>
    <n v="4"/>
    <n v="0.4"/>
    <n v="-553.64760000000001"/>
    <s v="Loss"/>
    <s v="US"/>
    <x v="1"/>
    <x v="3"/>
  </r>
  <r>
    <n v="2360"/>
    <s v="US-2014-148838"/>
    <x v="461"/>
    <d v="2014-03-21T00:00:00"/>
    <s v="Standard Class"/>
    <s v="CP-12340"/>
    <s v="Christine Phan"/>
    <x v="1"/>
    <s v="United States"/>
    <s v="New York City"/>
    <s v="New York"/>
    <n v="10024"/>
    <x v="3"/>
    <s v="FUR-TA-10004175"/>
    <x v="0"/>
    <x v="3"/>
    <x v="1155"/>
    <n v="613.90800000000002"/>
    <n v="3"/>
    <n v="0.4"/>
    <n v="-122.7816"/>
    <s v="Loss"/>
    <s v="US"/>
    <x v="1"/>
    <x v="3"/>
  </r>
  <r>
    <n v="2361"/>
    <s v="US-2014-148838"/>
    <x v="461"/>
    <d v="2014-03-21T00:00:00"/>
    <s v="Standard Class"/>
    <s v="CP-12340"/>
    <s v="Christine Phan"/>
    <x v="1"/>
    <s v="United States"/>
    <s v="New York City"/>
    <s v="New York"/>
    <n v="10024"/>
    <x v="3"/>
    <s v="OFF-PA-10002960"/>
    <x v="1"/>
    <x v="10"/>
    <x v="1300"/>
    <n v="34.86"/>
    <n v="7"/>
    <n v="0"/>
    <n v="16.3842"/>
    <s v="Profit"/>
    <s v="US"/>
    <x v="1"/>
    <x v="10"/>
  </r>
  <r>
    <n v="2362"/>
    <s v="US-2014-148838"/>
    <x v="461"/>
    <d v="2014-03-21T00:00:00"/>
    <s v="Standard Class"/>
    <s v="CP-12340"/>
    <s v="Christine Phan"/>
    <x v="1"/>
    <s v="United States"/>
    <s v="New York City"/>
    <s v="New York"/>
    <n v="10024"/>
    <x v="3"/>
    <s v="OFF-PA-10000919"/>
    <x v="1"/>
    <x v="10"/>
    <x v="1301"/>
    <n v="155.04"/>
    <n v="4"/>
    <n v="0"/>
    <n v="75.9696"/>
    <s v="Profit"/>
    <s v="US"/>
    <x v="1"/>
    <x v="10"/>
  </r>
  <r>
    <n v="2363"/>
    <s v="CA-2017-136497"/>
    <x v="513"/>
    <d v="2017-04-20T00:00:00"/>
    <s v="Standard Class"/>
    <s v="RF-19840"/>
    <s v="Roy Franzˆsisch"/>
    <x v="0"/>
    <s v="United States"/>
    <s v="Columbus"/>
    <s v="Ohio"/>
    <n v="43229"/>
    <x v="3"/>
    <s v="OFF-BI-10001553"/>
    <x v="1"/>
    <x v="8"/>
    <x v="1302"/>
    <n v="13.71"/>
    <n v="5"/>
    <n v="0.7"/>
    <n v="-10.054"/>
    <s v="Loss"/>
    <s v="CA"/>
    <x v="0"/>
    <x v="8"/>
  </r>
  <r>
    <n v="2364"/>
    <s v="US-2016-108637"/>
    <x v="69"/>
    <d v="2016-03-18T00:00:00"/>
    <s v="Standard Class"/>
    <s v="AB-10060"/>
    <s v="Adam Bellavance"/>
    <x v="2"/>
    <s v="United States"/>
    <s v="Waynesboro"/>
    <s v="Virginia"/>
    <n v="22980"/>
    <x v="0"/>
    <s v="FUR-FU-10004864"/>
    <x v="0"/>
    <x v="5"/>
    <x v="441"/>
    <n v="127.88"/>
    <n v="2"/>
    <n v="0"/>
    <n v="40.921599999999998"/>
    <s v="Profit"/>
    <s v="US"/>
    <x v="1"/>
    <x v="5"/>
  </r>
  <r>
    <n v="2365"/>
    <s v="US-2016-108637"/>
    <x v="69"/>
    <d v="2016-03-18T00:00:00"/>
    <s v="Standard Class"/>
    <s v="AB-10060"/>
    <s v="Adam Bellavance"/>
    <x v="2"/>
    <s v="United States"/>
    <s v="Waynesboro"/>
    <s v="Virginia"/>
    <n v="22980"/>
    <x v="0"/>
    <s v="OFF-AP-10004540"/>
    <x v="1"/>
    <x v="9"/>
    <x v="1303"/>
    <n v="160.32"/>
    <n v="2"/>
    <n v="0"/>
    <n v="44.889600000000002"/>
    <s v="Profit"/>
    <s v="US"/>
    <x v="1"/>
    <x v="9"/>
  </r>
  <r>
    <n v="2366"/>
    <s v="US-2016-108637"/>
    <x v="69"/>
    <d v="2016-03-18T00:00:00"/>
    <s v="Standard Class"/>
    <s v="AB-10060"/>
    <s v="Adam Bellavance"/>
    <x v="2"/>
    <s v="United States"/>
    <s v="Waynesboro"/>
    <s v="Virginia"/>
    <n v="22980"/>
    <x v="0"/>
    <s v="OFF-BI-10004965"/>
    <x v="1"/>
    <x v="8"/>
    <x v="1014"/>
    <n v="46"/>
    <n v="4"/>
    <n v="0"/>
    <n v="20.7"/>
    <s v="Profit"/>
    <s v="US"/>
    <x v="1"/>
    <x v="8"/>
  </r>
  <r>
    <n v="2367"/>
    <s v="CA-2014-102295"/>
    <x v="156"/>
    <d v="2014-11-26T00:00:00"/>
    <s v="Second Class"/>
    <s v="EH-13990"/>
    <s v="Erica Hackney"/>
    <x v="0"/>
    <s v="United States"/>
    <s v="Sacramento"/>
    <s v="California"/>
    <n v="95823"/>
    <x v="1"/>
    <s v="FUR-CH-10001714"/>
    <x v="0"/>
    <x v="1"/>
    <x v="1304"/>
    <n v="120.712"/>
    <n v="1"/>
    <n v="0.2"/>
    <n v="-18.1068"/>
    <s v="Loss"/>
    <s v="CA"/>
    <x v="0"/>
    <x v="1"/>
  </r>
  <r>
    <n v="2368"/>
    <s v="CA-2017-123659"/>
    <x v="516"/>
    <d v="2017-02-13T00:00:00"/>
    <s v="First Class"/>
    <s v="MN-17935"/>
    <s v="Michael Nguyen"/>
    <x v="0"/>
    <s v="United States"/>
    <s v="Clinton"/>
    <s v="Maryland"/>
    <n v="20735"/>
    <x v="3"/>
    <s v="OFF-PA-10002464"/>
    <x v="1"/>
    <x v="10"/>
    <x v="1002"/>
    <n v="23.12"/>
    <n v="4"/>
    <n v="0"/>
    <n v="11.328799999999999"/>
    <s v="Profit"/>
    <s v="CA"/>
    <x v="0"/>
    <x v="10"/>
  </r>
  <r>
    <n v="2369"/>
    <s v="US-2016-129469"/>
    <x v="713"/>
    <d v="2016-09-27T00:00:00"/>
    <s v="Standard Class"/>
    <s v="KL-16555"/>
    <s v="Kelly Lampkin"/>
    <x v="1"/>
    <s v="United States"/>
    <s v="Fairfield"/>
    <s v="Ohio"/>
    <n v="45014"/>
    <x v="3"/>
    <s v="FUR-FU-10002298"/>
    <x v="0"/>
    <x v="5"/>
    <x v="1305"/>
    <n v="532.70399999999995"/>
    <n v="6"/>
    <n v="0.2"/>
    <n v="-26.635200000000001"/>
    <s v="Loss"/>
    <s v="US"/>
    <x v="1"/>
    <x v="5"/>
  </r>
  <r>
    <n v="2370"/>
    <s v="US-2016-129469"/>
    <x v="713"/>
    <d v="2016-09-27T00:00:00"/>
    <s v="Standard Class"/>
    <s v="KL-16555"/>
    <s v="Kelly Lampkin"/>
    <x v="1"/>
    <s v="United States"/>
    <s v="Fairfield"/>
    <s v="Ohio"/>
    <n v="45014"/>
    <x v="3"/>
    <s v="OFF-AR-10000315"/>
    <x v="1"/>
    <x v="6"/>
    <x v="1306"/>
    <n v="4.9119999999999999"/>
    <n v="2"/>
    <n v="0.2"/>
    <n v="0.307"/>
    <s v="Profit"/>
    <s v="US"/>
    <x v="1"/>
    <x v="6"/>
  </r>
  <r>
    <n v="2371"/>
    <s v="CA-2017-155152"/>
    <x v="437"/>
    <d v="2017-07-09T00:00:00"/>
    <s v="Second Class"/>
    <s v="MP-17965"/>
    <s v="Michael Paige"/>
    <x v="1"/>
    <s v="United States"/>
    <s v="Warwick"/>
    <s v="Rhode Island"/>
    <n v="2886"/>
    <x v="3"/>
    <s v="TEC-AC-10004353"/>
    <x v="2"/>
    <x v="11"/>
    <x v="724"/>
    <n v="252"/>
    <n v="4"/>
    <n v="0"/>
    <n v="93.24"/>
    <s v="Profit"/>
    <s v="CA"/>
    <x v="0"/>
    <x v="11"/>
  </r>
  <r>
    <n v="2372"/>
    <s v="CA-2016-159940"/>
    <x v="274"/>
    <d v="2016-07-11T00:00:00"/>
    <s v="Second Class"/>
    <s v="BF-11020"/>
    <s v="Barry Franzˆsisch"/>
    <x v="1"/>
    <s v="United States"/>
    <s v="Aurora"/>
    <s v="Illinois"/>
    <n v="60505"/>
    <x v="2"/>
    <s v="FUR-FU-10004973"/>
    <x v="0"/>
    <x v="5"/>
    <x v="1143"/>
    <n v="60.287999999999997"/>
    <n v="8"/>
    <n v="0.6"/>
    <n v="-27.1296"/>
    <s v="Loss"/>
    <s v="CA"/>
    <x v="0"/>
    <x v="5"/>
  </r>
  <r>
    <n v="2373"/>
    <s v="CA-2016-159940"/>
    <x v="274"/>
    <d v="2016-07-11T00:00:00"/>
    <s v="Second Class"/>
    <s v="BF-11020"/>
    <s v="Barry Franzˆsisch"/>
    <x v="1"/>
    <s v="United States"/>
    <s v="Aurora"/>
    <s v="Illinois"/>
    <n v="60505"/>
    <x v="2"/>
    <s v="OFF-FA-10000936"/>
    <x v="1"/>
    <x v="13"/>
    <x v="1307"/>
    <n v="2.6320000000000001"/>
    <n v="1"/>
    <n v="0.2"/>
    <n v="0.82250000000000001"/>
    <s v="Profit"/>
    <s v="CA"/>
    <x v="0"/>
    <x v="13"/>
  </r>
  <r>
    <n v="2374"/>
    <s v="CA-2016-159940"/>
    <x v="274"/>
    <d v="2016-07-11T00:00:00"/>
    <s v="Second Class"/>
    <s v="BF-11020"/>
    <s v="Barry Franzˆsisch"/>
    <x v="1"/>
    <s v="United States"/>
    <s v="Aurora"/>
    <s v="Illinois"/>
    <n v="60505"/>
    <x v="2"/>
    <s v="OFF-PA-10001609"/>
    <x v="1"/>
    <x v="10"/>
    <x v="1116"/>
    <n v="23.687999999999999"/>
    <n v="9"/>
    <n v="0.2"/>
    <n v="7.6985999999999999"/>
    <s v="Profit"/>
    <s v="CA"/>
    <x v="0"/>
    <x v="10"/>
  </r>
  <r>
    <n v="2375"/>
    <s v="CA-2016-159940"/>
    <x v="274"/>
    <d v="2016-07-11T00:00:00"/>
    <s v="Second Class"/>
    <s v="BF-11020"/>
    <s v="Barry Franzˆsisch"/>
    <x v="1"/>
    <s v="United States"/>
    <s v="Aurora"/>
    <s v="Illinois"/>
    <n v="60505"/>
    <x v="2"/>
    <s v="FUR-CH-10000785"/>
    <x v="0"/>
    <x v="1"/>
    <x v="323"/>
    <n v="253.37200000000001"/>
    <n v="2"/>
    <n v="0.3"/>
    <n v="-14.478400000000001"/>
    <s v="Loss"/>
    <s v="CA"/>
    <x v="0"/>
    <x v="1"/>
  </r>
  <r>
    <n v="2376"/>
    <s v="CA-2017-119669"/>
    <x v="714"/>
    <d v="2017-01-30T00:00:00"/>
    <s v="Standard Class"/>
    <s v="TP-21130"/>
    <s v="Theone Pippenger"/>
    <x v="0"/>
    <s v="United States"/>
    <s v="Smyrna"/>
    <s v="Georgia"/>
    <n v="30080"/>
    <x v="0"/>
    <s v="OFF-FA-10000053"/>
    <x v="1"/>
    <x v="13"/>
    <x v="962"/>
    <n v="5.67"/>
    <n v="3"/>
    <n v="0"/>
    <n v="0.1134"/>
    <s v="Profit"/>
    <s v="CA"/>
    <x v="0"/>
    <x v="13"/>
  </r>
  <r>
    <n v="2377"/>
    <s v="US-2014-164616"/>
    <x v="710"/>
    <d v="2014-08-21T00:00:00"/>
    <s v="Second Class"/>
    <s v="MS-17770"/>
    <s v="Maxwell Schwartz"/>
    <x v="0"/>
    <s v="United States"/>
    <s v="Columbus"/>
    <s v="Ohio"/>
    <n v="43229"/>
    <x v="3"/>
    <s v="OFF-BI-10001718"/>
    <x v="1"/>
    <x v="8"/>
    <x v="1225"/>
    <n v="76.775999999999996"/>
    <n v="4"/>
    <n v="0.7"/>
    <n v="-58.861600000000003"/>
    <s v="Loss"/>
    <s v="US"/>
    <x v="1"/>
    <x v="8"/>
  </r>
  <r>
    <n v="2378"/>
    <s v="US-2014-164616"/>
    <x v="710"/>
    <d v="2014-08-21T00:00:00"/>
    <s v="Second Class"/>
    <s v="MS-17770"/>
    <s v="Maxwell Schwartz"/>
    <x v="0"/>
    <s v="United States"/>
    <s v="Columbus"/>
    <s v="Ohio"/>
    <n v="43229"/>
    <x v="3"/>
    <s v="OFF-SU-10004768"/>
    <x v="1"/>
    <x v="14"/>
    <x v="1308"/>
    <n v="9.1839999999999993"/>
    <n v="2"/>
    <n v="0.2"/>
    <n v="1.1479999999999999"/>
    <s v="Profit"/>
    <s v="US"/>
    <x v="1"/>
    <x v="14"/>
  </r>
  <r>
    <n v="2379"/>
    <s v="CA-2015-148628"/>
    <x v="401"/>
    <d v="2015-12-11T00:00:00"/>
    <s v="Standard Class"/>
    <s v="KM-16375"/>
    <s v="Katherine Murray"/>
    <x v="2"/>
    <s v="United States"/>
    <s v="Thousand Oaks"/>
    <s v="California"/>
    <n v="91360"/>
    <x v="1"/>
    <s v="OFF-PA-10003883"/>
    <x v="1"/>
    <x v="10"/>
    <x v="1238"/>
    <n v="32.75"/>
    <n v="5"/>
    <n v="0"/>
    <n v="15.065"/>
    <s v="Profit"/>
    <s v="CA"/>
    <x v="0"/>
    <x v="10"/>
  </r>
  <r>
    <n v="2380"/>
    <s v="CA-2016-118052"/>
    <x v="715"/>
    <d v="2016-05-10T00:00:00"/>
    <s v="Standard Class"/>
    <s v="BE-11455"/>
    <s v="Brad Eason"/>
    <x v="2"/>
    <s v="United States"/>
    <s v="Lorain"/>
    <s v="Ohio"/>
    <n v="44052"/>
    <x v="3"/>
    <s v="OFF-FA-10004248"/>
    <x v="1"/>
    <x v="13"/>
    <x v="485"/>
    <n v="7.2160000000000002"/>
    <n v="2"/>
    <n v="0.2"/>
    <n v="1.7138"/>
    <s v="Profit"/>
    <s v="CA"/>
    <x v="0"/>
    <x v="13"/>
  </r>
  <r>
    <n v="2381"/>
    <s v="CA-2016-118052"/>
    <x v="715"/>
    <d v="2016-05-10T00:00:00"/>
    <s v="Standard Class"/>
    <s v="BE-11455"/>
    <s v="Brad Eason"/>
    <x v="2"/>
    <s v="United States"/>
    <s v="Lorain"/>
    <s v="Ohio"/>
    <n v="44052"/>
    <x v="3"/>
    <s v="OFF-PA-10002581"/>
    <x v="1"/>
    <x v="10"/>
    <x v="1309"/>
    <n v="49.567999999999998"/>
    <n v="2"/>
    <n v="0.2"/>
    <n v="15.49"/>
    <s v="Profit"/>
    <s v="CA"/>
    <x v="0"/>
    <x v="10"/>
  </r>
  <r>
    <n v="2382"/>
    <s v="CA-2016-118052"/>
    <x v="715"/>
    <d v="2016-05-10T00:00:00"/>
    <s v="Standard Class"/>
    <s v="BE-11455"/>
    <s v="Brad Eason"/>
    <x v="2"/>
    <s v="United States"/>
    <s v="Lorain"/>
    <s v="Ohio"/>
    <n v="44052"/>
    <x v="3"/>
    <s v="FUR-FU-10004848"/>
    <x v="0"/>
    <x v="5"/>
    <x v="1310"/>
    <n v="54.712000000000003"/>
    <n v="7"/>
    <n v="0.2"/>
    <n v="11.626300000000001"/>
    <s v="Profit"/>
    <s v="CA"/>
    <x v="0"/>
    <x v="5"/>
  </r>
  <r>
    <n v="2383"/>
    <s v="US-2017-117534"/>
    <x v="613"/>
    <d v="2017-03-26T00:00:00"/>
    <s v="First Class"/>
    <s v="CV-12295"/>
    <s v="Christina VanderZanden"/>
    <x v="0"/>
    <s v="United States"/>
    <s v="Fresno"/>
    <s v="California"/>
    <n v="93727"/>
    <x v="1"/>
    <s v="OFF-AP-10002403"/>
    <x v="1"/>
    <x v="9"/>
    <x v="1311"/>
    <n v="176.04"/>
    <n v="4"/>
    <n v="0"/>
    <n v="45.770400000000002"/>
    <s v="Profit"/>
    <s v="US"/>
    <x v="1"/>
    <x v="9"/>
  </r>
  <r>
    <n v="2384"/>
    <s v="US-2017-117534"/>
    <x v="613"/>
    <d v="2017-03-26T00:00:00"/>
    <s v="First Class"/>
    <s v="CV-12295"/>
    <s v="Christina VanderZanden"/>
    <x v="0"/>
    <s v="United States"/>
    <s v="Fresno"/>
    <s v="California"/>
    <n v="93727"/>
    <x v="1"/>
    <s v="OFF-AR-10003087"/>
    <x v="1"/>
    <x v="6"/>
    <x v="772"/>
    <n v="16.02"/>
    <n v="9"/>
    <n v="0"/>
    <n v="4.4855999999999998"/>
    <s v="Profit"/>
    <s v="US"/>
    <x v="1"/>
    <x v="6"/>
  </r>
  <r>
    <n v="2385"/>
    <s v="US-2017-117534"/>
    <x v="613"/>
    <d v="2017-03-26T00:00:00"/>
    <s v="First Class"/>
    <s v="CV-12295"/>
    <s v="Christina VanderZanden"/>
    <x v="0"/>
    <s v="United States"/>
    <s v="Fresno"/>
    <s v="California"/>
    <n v="93727"/>
    <x v="1"/>
    <s v="OFF-BI-10002026"/>
    <x v="1"/>
    <x v="8"/>
    <x v="912"/>
    <n v="185.92"/>
    <n v="4"/>
    <n v="0.2"/>
    <n v="62.747999999999998"/>
    <s v="Profit"/>
    <s v="US"/>
    <x v="1"/>
    <x v="8"/>
  </r>
  <r>
    <n v="2386"/>
    <s v="US-2017-117534"/>
    <x v="613"/>
    <d v="2017-03-26T00:00:00"/>
    <s v="First Class"/>
    <s v="CV-12295"/>
    <s v="Christina VanderZanden"/>
    <x v="0"/>
    <s v="United States"/>
    <s v="Fresno"/>
    <s v="California"/>
    <n v="93727"/>
    <x v="1"/>
    <s v="TEC-PH-10000141"/>
    <x v="2"/>
    <x v="7"/>
    <x v="1312"/>
    <n v="211.16800000000001"/>
    <n v="4"/>
    <n v="0.2"/>
    <n v="15.8376"/>
    <s v="Profit"/>
    <s v="US"/>
    <x v="1"/>
    <x v="7"/>
  </r>
  <r>
    <n v="2387"/>
    <s v="US-2017-117534"/>
    <x v="613"/>
    <d v="2017-03-26T00:00:00"/>
    <s v="First Class"/>
    <s v="CV-12295"/>
    <s v="Christina VanderZanden"/>
    <x v="0"/>
    <s v="United States"/>
    <s v="Fresno"/>
    <s v="California"/>
    <n v="93727"/>
    <x v="1"/>
    <s v="TEC-CO-10000971"/>
    <x v="2"/>
    <x v="16"/>
    <x v="1313"/>
    <n v="479.98399999999998"/>
    <n v="2"/>
    <n v="0.2"/>
    <n v="59.997999999999998"/>
    <s v="Profit"/>
    <s v="US"/>
    <x v="1"/>
    <x v="16"/>
  </r>
  <r>
    <n v="2388"/>
    <s v="CA-2015-145065"/>
    <x v="295"/>
    <d v="2015-12-15T00:00:00"/>
    <s v="First Class"/>
    <s v="DK-13375"/>
    <s v="Dennis Kane"/>
    <x v="0"/>
    <s v="United States"/>
    <s v="San Diego"/>
    <s v="California"/>
    <n v="92105"/>
    <x v="1"/>
    <s v="OFF-FA-10001229"/>
    <x v="1"/>
    <x v="13"/>
    <x v="128"/>
    <n v="7.86"/>
    <n v="2"/>
    <n v="0"/>
    <n v="3.6156000000000001"/>
    <s v="Profit"/>
    <s v="CA"/>
    <x v="0"/>
    <x v="13"/>
  </r>
  <r>
    <n v="2389"/>
    <s v="CA-2015-145065"/>
    <x v="295"/>
    <d v="2015-12-15T00:00:00"/>
    <s v="First Class"/>
    <s v="DK-13375"/>
    <s v="Dennis Kane"/>
    <x v="0"/>
    <s v="United States"/>
    <s v="San Diego"/>
    <s v="California"/>
    <n v="92105"/>
    <x v="1"/>
    <s v="OFF-BI-10002437"/>
    <x v="1"/>
    <x v="8"/>
    <x v="1314"/>
    <n v="24.448"/>
    <n v="2"/>
    <n v="0.2"/>
    <n v="8.8623999999999992"/>
    <s v="Profit"/>
    <s v="CA"/>
    <x v="0"/>
    <x v="8"/>
  </r>
  <r>
    <n v="2390"/>
    <s v="US-2015-127040"/>
    <x v="401"/>
    <d v="2015-12-10T00:00:00"/>
    <s v="Standard Class"/>
    <s v="SG-20605"/>
    <s v="Speros Goranitis"/>
    <x v="0"/>
    <s v="United States"/>
    <s v="New York City"/>
    <s v="New York"/>
    <n v="10009"/>
    <x v="3"/>
    <s v="OFF-PA-10004255"/>
    <x v="1"/>
    <x v="10"/>
    <x v="1315"/>
    <n v="6.48"/>
    <n v="1"/>
    <n v="0"/>
    <n v="3.1103999999999998"/>
    <s v="Profit"/>
    <s v="US"/>
    <x v="1"/>
    <x v="10"/>
  </r>
  <r>
    <n v="2391"/>
    <s v="US-2015-127040"/>
    <x v="401"/>
    <d v="2015-12-10T00:00:00"/>
    <s v="Standard Class"/>
    <s v="SG-20605"/>
    <s v="Speros Goranitis"/>
    <x v="0"/>
    <s v="United States"/>
    <s v="New York City"/>
    <s v="New York"/>
    <n v="10009"/>
    <x v="3"/>
    <s v="OFF-PA-10001184"/>
    <x v="1"/>
    <x v="10"/>
    <x v="1316"/>
    <n v="41.86"/>
    <n v="7"/>
    <n v="0"/>
    <n v="20.511399999999998"/>
    <s v="Profit"/>
    <s v="US"/>
    <x v="1"/>
    <x v="10"/>
  </r>
  <r>
    <n v="2392"/>
    <s v="US-2015-127040"/>
    <x v="401"/>
    <d v="2015-12-10T00:00:00"/>
    <s v="Standard Class"/>
    <s v="SG-20605"/>
    <s v="Speros Goranitis"/>
    <x v="0"/>
    <s v="United States"/>
    <s v="New York City"/>
    <s v="New York"/>
    <n v="10009"/>
    <x v="3"/>
    <s v="TEC-AC-10002637"/>
    <x v="2"/>
    <x v="11"/>
    <x v="1317"/>
    <n v="1619.91"/>
    <n v="9"/>
    <n v="0"/>
    <n v="97.194599999999994"/>
    <s v="Profit"/>
    <s v="US"/>
    <x v="1"/>
    <x v="11"/>
  </r>
  <r>
    <n v="2393"/>
    <s v="US-2015-127040"/>
    <x v="401"/>
    <d v="2015-12-10T00:00:00"/>
    <s v="Standard Class"/>
    <s v="SG-20605"/>
    <s v="Speros Goranitis"/>
    <x v="0"/>
    <s v="United States"/>
    <s v="New York City"/>
    <s v="New York"/>
    <n v="10009"/>
    <x v="3"/>
    <s v="FUR-FU-10002878"/>
    <x v="0"/>
    <x v="5"/>
    <x v="1134"/>
    <n v="113.92"/>
    <n v="4"/>
    <n v="0"/>
    <n v="42.150399999999998"/>
    <s v="Profit"/>
    <s v="US"/>
    <x v="1"/>
    <x v="5"/>
  </r>
  <r>
    <n v="2394"/>
    <s v="CA-2016-128111"/>
    <x v="716"/>
    <d v="2016-03-23T00:00:00"/>
    <s v="Standard Class"/>
    <s v="CS-12355"/>
    <s v="Christine Sundaresam"/>
    <x v="0"/>
    <s v="United States"/>
    <s v="Malden"/>
    <s v="Massachusetts"/>
    <n v="2148"/>
    <x v="3"/>
    <s v="OFF-AR-10000588"/>
    <x v="1"/>
    <x v="6"/>
    <x v="398"/>
    <n v="39.68"/>
    <n v="2"/>
    <n v="0"/>
    <n v="10.316800000000001"/>
    <s v="Profit"/>
    <s v="CA"/>
    <x v="0"/>
    <x v="6"/>
  </r>
  <r>
    <n v="2395"/>
    <s v="CA-2015-137897"/>
    <x v="717"/>
    <d v="2015-11-19T00:00:00"/>
    <s v="Standard Class"/>
    <s v="PJ-18835"/>
    <s v="Patrick Jones"/>
    <x v="1"/>
    <s v="United States"/>
    <s v="New York City"/>
    <s v="New York"/>
    <n v="10035"/>
    <x v="3"/>
    <s v="TEC-AC-10002217"/>
    <x v="2"/>
    <x v="11"/>
    <x v="1187"/>
    <n v="37.6"/>
    <n v="2"/>
    <n v="0"/>
    <n v="2.2559999999999998"/>
    <s v="Profit"/>
    <s v="CA"/>
    <x v="0"/>
    <x v="11"/>
  </r>
  <r>
    <n v="2396"/>
    <s v="CA-2015-137897"/>
    <x v="717"/>
    <d v="2015-11-19T00:00:00"/>
    <s v="Standard Class"/>
    <s v="PJ-18835"/>
    <s v="Patrick Jones"/>
    <x v="1"/>
    <s v="United States"/>
    <s v="New York City"/>
    <s v="New York"/>
    <n v="10035"/>
    <x v="3"/>
    <s v="TEC-AC-10001267"/>
    <x v="2"/>
    <x v="11"/>
    <x v="538"/>
    <n v="59.9"/>
    <n v="2"/>
    <n v="0"/>
    <n v="23.96"/>
    <s v="Profit"/>
    <s v="CA"/>
    <x v="0"/>
    <x v="11"/>
  </r>
  <r>
    <n v="2397"/>
    <s v="CA-2015-137897"/>
    <x v="717"/>
    <d v="2015-11-19T00:00:00"/>
    <s v="Standard Class"/>
    <s v="PJ-18835"/>
    <s v="Patrick Jones"/>
    <x v="1"/>
    <s v="United States"/>
    <s v="New York City"/>
    <s v="New York"/>
    <n v="10035"/>
    <x v="3"/>
    <s v="OFF-PA-10004041"/>
    <x v="1"/>
    <x v="10"/>
    <x v="949"/>
    <n v="37"/>
    <n v="5"/>
    <n v="0"/>
    <n v="16.649999999999999"/>
    <s v="Profit"/>
    <s v="CA"/>
    <x v="0"/>
    <x v="10"/>
  </r>
  <r>
    <n v="2398"/>
    <s v="CA-2017-169264"/>
    <x v="718"/>
    <d v="2017-08-16T00:00:00"/>
    <s v="Second Class"/>
    <s v="NP-18700"/>
    <s v="Nora Preis"/>
    <x v="0"/>
    <s v="United States"/>
    <s v="San Francisco"/>
    <s v="California"/>
    <n v="94109"/>
    <x v="1"/>
    <s v="OFF-LA-10001613"/>
    <x v="1"/>
    <x v="2"/>
    <x v="743"/>
    <n v="5.76"/>
    <n v="2"/>
    <n v="0"/>
    <n v="2.8224"/>
    <s v="Profit"/>
    <s v="CA"/>
    <x v="0"/>
    <x v="2"/>
  </r>
  <r>
    <n v="2399"/>
    <s v="CA-2017-169264"/>
    <x v="718"/>
    <d v="2017-08-16T00:00:00"/>
    <s v="Second Class"/>
    <s v="NP-18700"/>
    <s v="Nora Preis"/>
    <x v="0"/>
    <s v="United States"/>
    <s v="San Francisco"/>
    <s v="California"/>
    <n v="94109"/>
    <x v="1"/>
    <s v="OFF-AR-10000246"/>
    <x v="1"/>
    <x v="6"/>
    <x v="21"/>
    <n v="16.68"/>
    <n v="6"/>
    <n v="0"/>
    <n v="4.3368000000000002"/>
    <s v="Profit"/>
    <s v="CA"/>
    <x v="0"/>
    <x v="6"/>
  </r>
  <r>
    <n v="2400"/>
    <s v="CA-2017-147361"/>
    <x v="428"/>
    <d v="2017-09-15T00:00:00"/>
    <s v="Standard Class"/>
    <s v="SB-20290"/>
    <s v="Sean Braxton"/>
    <x v="1"/>
    <s v="United States"/>
    <s v="Florence"/>
    <s v="South Carolina"/>
    <n v="29501"/>
    <x v="0"/>
    <s v="OFF-ST-10001809"/>
    <x v="1"/>
    <x v="4"/>
    <x v="435"/>
    <n v="628.80999999999995"/>
    <n v="7"/>
    <n v="0"/>
    <n v="12.5762"/>
    <s v="Profit"/>
    <s v="CA"/>
    <x v="0"/>
    <x v="4"/>
  </r>
  <r>
    <n v="2401"/>
    <s v="CA-2017-147361"/>
    <x v="428"/>
    <d v="2017-09-15T00:00:00"/>
    <s v="Standard Class"/>
    <s v="SB-20290"/>
    <s v="Sean Braxton"/>
    <x v="1"/>
    <s v="United States"/>
    <s v="Florence"/>
    <s v="South Carolina"/>
    <n v="29501"/>
    <x v="0"/>
    <s v="OFF-ST-10002214"/>
    <x v="1"/>
    <x v="4"/>
    <x v="1003"/>
    <n v="56.45"/>
    <n v="5"/>
    <n v="0"/>
    <n v="14.677"/>
    <s v="Profit"/>
    <s v="CA"/>
    <x v="0"/>
    <x v="4"/>
  </r>
  <r>
    <n v="2402"/>
    <s v="CA-2017-145877"/>
    <x v="719"/>
    <d v="2017-04-04T00:00:00"/>
    <s v="Second Class"/>
    <s v="AS-10090"/>
    <s v="Adam Shillingsburg"/>
    <x v="0"/>
    <s v="United States"/>
    <s v="Springfield"/>
    <s v="Missouri"/>
    <n v="65807"/>
    <x v="2"/>
    <s v="OFF-ST-10000649"/>
    <x v="1"/>
    <x v="4"/>
    <x v="946"/>
    <n v="94.2"/>
    <n v="6"/>
    <n v="0"/>
    <n v="23.55"/>
    <s v="Profit"/>
    <s v="CA"/>
    <x v="0"/>
    <x v="4"/>
  </r>
  <r>
    <n v="2403"/>
    <s v="CA-2017-145877"/>
    <x v="719"/>
    <d v="2017-04-04T00:00:00"/>
    <s v="Second Class"/>
    <s v="AS-10090"/>
    <s v="Adam Shillingsburg"/>
    <x v="0"/>
    <s v="United States"/>
    <s v="Springfield"/>
    <s v="Missouri"/>
    <n v="65807"/>
    <x v="2"/>
    <s v="OFF-EN-10001990"/>
    <x v="1"/>
    <x v="12"/>
    <x v="153"/>
    <n v="28.4"/>
    <n v="5"/>
    <n v="0"/>
    <n v="13.348000000000001"/>
    <s v="Profit"/>
    <s v="CA"/>
    <x v="0"/>
    <x v="12"/>
  </r>
  <r>
    <n v="2404"/>
    <s v="US-2016-110170"/>
    <x v="720"/>
    <d v="2016-10-03T00:00:00"/>
    <s v="Standard Class"/>
    <s v="HM-14860"/>
    <s v="Harry Marie"/>
    <x v="1"/>
    <s v="United States"/>
    <s v="Huntsville"/>
    <s v="Texas"/>
    <n v="77340"/>
    <x v="2"/>
    <s v="FUR-BO-10000780"/>
    <x v="0"/>
    <x v="0"/>
    <x v="1318"/>
    <n v="956.66480000000001"/>
    <n v="7"/>
    <n v="0.32"/>
    <n v="-225.0976"/>
    <s v="Loss"/>
    <s v="US"/>
    <x v="1"/>
    <x v="0"/>
  </r>
  <r>
    <n v="2405"/>
    <s v="CA-2017-108574"/>
    <x v="566"/>
    <d v="2017-10-11T00:00:00"/>
    <s v="Standard Class"/>
    <s v="MG-18145"/>
    <s v="Mike Gockenbach"/>
    <x v="0"/>
    <s v="United States"/>
    <s v="Los Angeles"/>
    <s v="California"/>
    <n v="90045"/>
    <x v="1"/>
    <s v="TEC-AC-10002049"/>
    <x v="2"/>
    <x v="11"/>
    <x v="695"/>
    <n v="1115.9100000000001"/>
    <n v="9"/>
    <n v="0"/>
    <n v="200.8638"/>
    <s v="Profit"/>
    <s v="CA"/>
    <x v="0"/>
    <x v="11"/>
  </r>
  <r>
    <n v="2406"/>
    <s v="CA-2017-108574"/>
    <x v="566"/>
    <d v="2017-10-11T00:00:00"/>
    <s v="Standard Class"/>
    <s v="MG-18145"/>
    <s v="Mike Gockenbach"/>
    <x v="0"/>
    <s v="United States"/>
    <s v="Los Angeles"/>
    <s v="California"/>
    <n v="90045"/>
    <x v="1"/>
    <s v="TEC-PH-10003555"/>
    <x v="2"/>
    <x v="7"/>
    <x v="462"/>
    <n v="128.744"/>
    <n v="7"/>
    <n v="0.2"/>
    <n v="-28.967400000000001"/>
    <s v="Loss"/>
    <s v="CA"/>
    <x v="0"/>
    <x v="7"/>
  </r>
  <r>
    <n v="2407"/>
    <s v="CA-2017-108574"/>
    <x v="566"/>
    <d v="2017-10-11T00:00:00"/>
    <s v="Standard Class"/>
    <s v="MG-18145"/>
    <s v="Mike Gockenbach"/>
    <x v="0"/>
    <s v="United States"/>
    <s v="Los Angeles"/>
    <s v="California"/>
    <n v="90045"/>
    <x v="1"/>
    <s v="TEC-PH-10000702"/>
    <x v="2"/>
    <x v="7"/>
    <x v="312"/>
    <n v="79.92"/>
    <n v="10"/>
    <n v="0.2"/>
    <n v="26.972999999999999"/>
    <s v="Profit"/>
    <s v="CA"/>
    <x v="0"/>
    <x v="7"/>
  </r>
  <r>
    <n v="2408"/>
    <s v="CA-2017-144589"/>
    <x v="176"/>
    <d v="2017-01-25T00:00:00"/>
    <s v="Standard Class"/>
    <s v="TM-21010"/>
    <s v="Tamara Manning"/>
    <x v="0"/>
    <s v="United States"/>
    <s v="San Francisco"/>
    <s v="California"/>
    <n v="94122"/>
    <x v="1"/>
    <s v="OFF-AR-10003631"/>
    <x v="1"/>
    <x v="6"/>
    <x v="772"/>
    <n v="24.2"/>
    <n v="5"/>
    <n v="0"/>
    <n v="7.9859999999999998"/>
    <s v="Profit"/>
    <s v="CA"/>
    <x v="0"/>
    <x v="6"/>
  </r>
  <r>
    <n v="2409"/>
    <s v="CA-2017-144589"/>
    <x v="176"/>
    <d v="2017-01-25T00:00:00"/>
    <s v="Standard Class"/>
    <s v="TM-21010"/>
    <s v="Tamara Manning"/>
    <x v="0"/>
    <s v="United States"/>
    <s v="San Francisco"/>
    <s v="California"/>
    <n v="94122"/>
    <x v="1"/>
    <s v="TEC-PH-10003072"/>
    <x v="2"/>
    <x v="7"/>
    <x v="1319"/>
    <n v="359.976"/>
    <n v="3"/>
    <n v="0.2"/>
    <n v="130.4913"/>
    <s v="Profit"/>
    <s v="CA"/>
    <x v="0"/>
    <x v="7"/>
  </r>
  <r>
    <n v="2410"/>
    <s v="CA-2017-155985"/>
    <x v="721"/>
    <d v="2017-03-25T00:00:00"/>
    <s v="First Class"/>
    <s v="BE-11335"/>
    <s v="Bill Eplett"/>
    <x v="2"/>
    <s v="United States"/>
    <s v="San Francisco"/>
    <s v="California"/>
    <n v="94122"/>
    <x v="1"/>
    <s v="FUR-FU-10000758"/>
    <x v="0"/>
    <x v="5"/>
    <x v="1082"/>
    <n v="211.84"/>
    <n v="8"/>
    <n v="0"/>
    <n v="76.2624"/>
    <s v="Profit"/>
    <s v="CA"/>
    <x v="0"/>
    <x v="5"/>
  </r>
  <r>
    <n v="2411"/>
    <s v="CA-2014-162684"/>
    <x v="601"/>
    <d v="2014-08-06T00:00:00"/>
    <s v="Standard Class"/>
    <s v="AS-10630"/>
    <s v="Ann Steele"/>
    <x v="2"/>
    <s v="United States"/>
    <s v="Philadelphia"/>
    <s v="Pennsylvania"/>
    <n v="19120"/>
    <x v="3"/>
    <s v="OFF-FA-10000992"/>
    <x v="1"/>
    <x v="13"/>
    <x v="1042"/>
    <n v="5.68"/>
    <n v="2"/>
    <n v="0.2"/>
    <n v="1.917"/>
    <s v="Profit"/>
    <s v="CA"/>
    <x v="0"/>
    <x v="13"/>
  </r>
  <r>
    <n v="2412"/>
    <s v="CA-2015-142041"/>
    <x v="722"/>
    <d v="2015-06-09T00:00:00"/>
    <s v="Second Class"/>
    <s v="EM-13810"/>
    <s v="Eleni McCrary"/>
    <x v="1"/>
    <s v="United States"/>
    <s v="Los Angeles"/>
    <s v="California"/>
    <n v="90036"/>
    <x v="1"/>
    <s v="OFF-BI-10004187"/>
    <x v="1"/>
    <x v="8"/>
    <x v="620"/>
    <n v="7.52"/>
    <n v="5"/>
    <n v="0.2"/>
    <n v="2.6320000000000001"/>
    <s v="Profit"/>
    <s v="CA"/>
    <x v="0"/>
    <x v="8"/>
  </r>
  <r>
    <n v="2413"/>
    <s v="CA-2014-151295"/>
    <x v="607"/>
    <d v="2014-11-16T00:00:00"/>
    <s v="Standard Class"/>
    <s v="JA-15970"/>
    <s v="Joseph Airdo"/>
    <x v="0"/>
    <s v="United States"/>
    <s v="Los Angeles"/>
    <s v="California"/>
    <n v="90045"/>
    <x v="1"/>
    <s v="OFF-PA-10001947"/>
    <x v="1"/>
    <x v="10"/>
    <x v="358"/>
    <n v="11.96"/>
    <n v="2"/>
    <n v="0"/>
    <n v="5.8604000000000003"/>
    <s v="Profit"/>
    <s v="CA"/>
    <x v="0"/>
    <x v="10"/>
  </r>
  <r>
    <n v="2414"/>
    <s v="CA-2014-151295"/>
    <x v="607"/>
    <d v="2014-11-16T00:00:00"/>
    <s v="Standard Class"/>
    <s v="JA-15970"/>
    <s v="Joseph Airdo"/>
    <x v="0"/>
    <s v="United States"/>
    <s v="Los Angeles"/>
    <s v="California"/>
    <n v="90045"/>
    <x v="1"/>
    <s v="FUR-TA-10002356"/>
    <x v="0"/>
    <x v="3"/>
    <x v="735"/>
    <n v="629.06399999999996"/>
    <n v="3"/>
    <n v="0.2"/>
    <n v="31.453199999999999"/>
    <s v="Profit"/>
    <s v="CA"/>
    <x v="0"/>
    <x v="3"/>
  </r>
  <r>
    <n v="2415"/>
    <s v="CA-2016-156300"/>
    <x v="723"/>
    <d v="2017-01-02T00:00:00"/>
    <s v="Standard Class"/>
    <s v="TB-21595"/>
    <s v="Troy Blackwell"/>
    <x v="0"/>
    <s v="United States"/>
    <s v="Milwaukee"/>
    <s v="Wisconsin"/>
    <n v="53209"/>
    <x v="2"/>
    <s v="FUR-CH-10001714"/>
    <x v="0"/>
    <x v="1"/>
    <x v="1304"/>
    <n v="754.45"/>
    <n v="5"/>
    <n v="0"/>
    <n v="60.356000000000002"/>
    <s v="Profit"/>
    <s v="CA"/>
    <x v="0"/>
    <x v="1"/>
  </r>
  <r>
    <n v="2416"/>
    <s v="CA-2015-146087"/>
    <x v="380"/>
    <d v="2015-07-11T00:00:00"/>
    <s v="Standard Class"/>
    <s v="PP-18955"/>
    <s v="Paul Prost"/>
    <x v="2"/>
    <s v="United States"/>
    <s v="Holyoke"/>
    <s v="Massachusetts"/>
    <n v="1040"/>
    <x v="3"/>
    <s v="FUR-BO-10002824"/>
    <x v="0"/>
    <x v="0"/>
    <x v="415"/>
    <n v="301.95999999999998"/>
    <n v="2"/>
    <n v="0"/>
    <n v="60.392000000000003"/>
    <s v="Profit"/>
    <s v="CA"/>
    <x v="0"/>
    <x v="0"/>
  </r>
  <r>
    <n v="2417"/>
    <s v="CA-2017-168655"/>
    <x v="386"/>
    <d v="2017-10-18T00:00:00"/>
    <s v="Standard Class"/>
    <s v="ML-18040"/>
    <s v="Michelle Lonsdale"/>
    <x v="1"/>
    <s v="United States"/>
    <s v="Albuquerque"/>
    <s v="New Mexico"/>
    <n v="87105"/>
    <x v="1"/>
    <s v="TEC-AC-10002842"/>
    <x v="2"/>
    <x v="11"/>
    <x v="1185"/>
    <n v="595"/>
    <n v="5"/>
    <n v="0"/>
    <n v="95.2"/>
    <s v="Profit"/>
    <s v="CA"/>
    <x v="0"/>
    <x v="11"/>
  </r>
  <r>
    <n v="2418"/>
    <s v="CA-2017-168655"/>
    <x v="386"/>
    <d v="2017-10-18T00:00:00"/>
    <s v="Standard Class"/>
    <s v="ML-18040"/>
    <s v="Michelle Lonsdale"/>
    <x v="1"/>
    <s v="United States"/>
    <s v="Albuquerque"/>
    <s v="New Mexico"/>
    <n v="87105"/>
    <x v="1"/>
    <s v="OFF-BI-10002082"/>
    <x v="1"/>
    <x v="8"/>
    <x v="1182"/>
    <n v="79.872"/>
    <n v="3"/>
    <n v="0.2"/>
    <n v="29.952000000000002"/>
    <s v="Profit"/>
    <s v="CA"/>
    <x v="0"/>
    <x v="8"/>
  </r>
  <r>
    <n v="2419"/>
    <s v="CA-2016-107202"/>
    <x v="206"/>
    <d v="2016-05-28T00:00:00"/>
    <s v="Standard Class"/>
    <s v="LC-16930"/>
    <s v="Linda Cazamias"/>
    <x v="1"/>
    <s v="United States"/>
    <s v="Sparks"/>
    <s v="Nevada"/>
    <n v="89431"/>
    <x v="1"/>
    <s v="TEC-MA-10000112"/>
    <x v="2"/>
    <x v="15"/>
    <x v="1320"/>
    <n v="2396.4"/>
    <n v="10"/>
    <n v="0.2"/>
    <n v="179.73"/>
    <s v="Profit"/>
    <s v="CA"/>
    <x v="0"/>
    <x v="15"/>
  </r>
  <r>
    <n v="2420"/>
    <s v="CA-2017-159597"/>
    <x v="45"/>
    <d v="2017-11-14T00:00:00"/>
    <s v="Standard Class"/>
    <s v="MC-17590"/>
    <s v="Matt Collister"/>
    <x v="1"/>
    <s v="United States"/>
    <s v="Coachella"/>
    <s v="California"/>
    <n v="92236"/>
    <x v="1"/>
    <s v="OFF-ST-10002289"/>
    <x v="1"/>
    <x v="4"/>
    <x v="960"/>
    <n v="63.56"/>
    <n v="2"/>
    <n v="0"/>
    <n v="3.1779999999999999"/>
    <s v="Profit"/>
    <s v="CA"/>
    <x v="0"/>
    <x v="4"/>
  </r>
  <r>
    <n v="2421"/>
    <s v="CA-2017-159597"/>
    <x v="45"/>
    <d v="2017-11-14T00:00:00"/>
    <s v="Standard Class"/>
    <s v="MC-17590"/>
    <s v="Matt Collister"/>
    <x v="1"/>
    <s v="United States"/>
    <s v="Coachella"/>
    <s v="California"/>
    <n v="92236"/>
    <x v="1"/>
    <s v="TEC-AC-10004171"/>
    <x v="2"/>
    <x v="11"/>
    <x v="1321"/>
    <n v="99.99"/>
    <n v="1"/>
    <n v="0"/>
    <n v="43.995600000000003"/>
    <s v="Profit"/>
    <s v="CA"/>
    <x v="0"/>
    <x v="11"/>
  </r>
  <r>
    <n v="2422"/>
    <s v="CA-2016-155551"/>
    <x v="724"/>
    <d v="2016-04-23T00:00:00"/>
    <s v="Standard Class"/>
    <s v="CR-12580"/>
    <s v="Clay Rozendal"/>
    <x v="2"/>
    <s v="United States"/>
    <s v="Elmhurst"/>
    <s v="Illinois"/>
    <n v="60126"/>
    <x v="2"/>
    <s v="OFF-ST-10003656"/>
    <x v="1"/>
    <x v="4"/>
    <x v="82"/>
    <n v="230.376"/>
    <n v="3"/>
    <n v="0.2"/>
    <n v="-48.954900000000002"/>
    <s v="Loss"/>
    <s v="CA"/>
    <x v="0"/>
    <x v="4"/>
  </r>
  <r>
    <n v="2423"/>
    <s v="CA-2016-155551"/>
    <x v="724"/>
    <d v="2016-04-23T00:00:00"/>
    <s v="Standard Class"/>
    <s v="CR-12580"/>
    <s v="Clay Rozendal"/>
    <x v="2"/>
    <s v="United States"/>
    <s v="Elmhurst"/>
    <s v="Illinois"/>
    <n v="60126"/>
    <x v="2"/>
    <s v="OFF-PA-10001560"/>
    <x v="1"/>
    <x v="10"/>
    <x v="670"/>
    <n v="9.6639999999999997"/>
    <n v="2"/>
    <n v="0.2"/>
    <n v="3.2616000000000001"/>
    <s v="Profit"/>
    <s v="CA"/>
    <x v="0"/>
    <x v="10"/>
  </r>
  <r>
    <n v="2424"/>
    <s v="US-2017-147669"/>
    <x v="53"/>
    <d v="2017-12-30T00:00:00"/>
    <s v="Standard Class"/>
    <s v="SV-20935"/>
    <s v="Susan Vittorini"/>
    <x v="0"/>
    <s v="United States"/>
    <s v="Fairfield"/>
    <s v="Ohio"/>
    <n v="45014"/>
    <x v="3"/>
    <s v="TEC-AC-10002473"/>
    <x v="2"/>
    <x v="11"/>
    <x v="720"/>
    <n v="158.928"/>
    <n v="7"/>
    <n v="0.2"/>
    <n v="41.718600000000002"/>
    <s v="Profit"/>
    <s v="US"/>
    <x v="1"/>
    <x v="11"/>
  </r>
  <r>
    <n v="2425"/>
    <s v="US-2017-147669"/>
    <x v="53"/>
    <d v="2017-12-30T00:00:00"/>
    <s v="Standard Class"/>
    <s v="SV-20935"/>
    <s v="Susan Vittorini"/>
    <x v="0"/>
    <s v="United States"/>
    <s v="Fairfield"/>
    <s v="Ohio"/>
    <n v="45014"/>
    <x v="3"/>
    <s v="OFF-BI-10000632"/>
    <x v="1"/>
    <x v="8"/>
    <x v="1297"/>
    <n v="13.023"/>
    <n v="1"/>
    <n v="0.7"/>
    <n v="-10.4184"/>
    <s v="Loss"/>
    <s v="US"/>
    <x v="1"/>
    <x v="8"/>
  </r>
  <r>
    <n v="2426"/>
    <s v="US-2017-147669"/>
    <x v="53"/>
    <d v="2017-12-30T00:00:00"/>
    <s v="Standard Class"/>
    <s v="SV-20935"/>
    <s v="Susan Vittorini"/>
    <x v="0"/>
    <s v="United States"/>
    <s v="Fairfield"/>
    <s v="Ohio"/>
    <n v="45014"/>
    <x v="3"/>
    <s v="FUR-TA-10002645"/>
    <x v="0"/>
    <x v="3"/>
    <x v="1322"/>
    <n v="273.06"/>
    <n v="2"/>
    <n v="0.4"/>
    <n v="-104.673"/>
    <s v="Loss"/>
    <s v="US"/>
    <x v="1"/>
    <x v="3"/>
  </r>
  <r>
    <n v="2427"/>
    <s v="US-2017-147669"/>
    <x v="53"/>
    <d v="2017-12-30T00:00:00"/>
    <s v="Standard Class"/>
    <s v="SV-20935"/>
    <s v="Susan Vittorini"/>
    <x v="0"/>
    <s v="United States"/>
    <s v="Fairfield"/>
    <s v="Ohio"/>
    <n v="45014"/>
    <x v="3"/>
    <s v="OFF-FA-10002975"/>
    <x v="1"/>
    <x v="13"/>
    <x v="128"/>
    <n v="39.311999999999998"/>
    <n v="13"/>
    <n v="0.2"/>
    <n v="12.776400000000001"/>
    <s v="Profit"/>
    <s v="US"/>
    <x v="1"/>
    <x v="13"/>
  </r>
  <r>
    <n v="2428"/>
    <s v="CA-2016-169922"/>
    <x v="725"/>
    <d v="2016-06-17T00:00:00"/>
    <s v="Standard Class"/>
    <s v="MZ-17515"/>
    <s v="Mary Zewe"/>
    <x v="1"/>
    <s v="United States"/>
    <s v="Arlington"/>
    <s v="Texas"/>
    <n v="76017"/>
    <x v="2"/>
    <s v="OFF-BI-10003784"/>
    <x v="1"/>
    <x v="8"/>
    <x v="1323"/>
    <n v="1.3440000000000001"/>
    <n v="4"/>
    <n v="0.8"/>
    <n v="-2.1503999999999999"/>
    <s v="Loss"/>
    <s v="CA"/>
    <x v="0"/>
    <x v="8"/>
  </r>
  <r>
    <n v="2429"/>
    <s v="CA-2016-169922"/>
    <x v="725"/>
    <d v="2016-06-17T00:00:00"/>
    <s v="Standard Class"/>
    <s v="MZ-17515"/>
    <s v="Mary Zewe"/>
    <x v="1"/>
    <s v="United States"/>
    <s v="Arlington"/>
    <s v="Texas"/>
    <n v="76017"/>
    <x v="2"/>
    <s v="OFF-BI-10001617"/>
    <x v="1"/>
    <x v="8"/>
    <x v="1324"/>
    <n v="8.2720000000000002"/>
    <n v="4"/>
    <n v="0.8"/>
    <n v="-13.6488"/>
    <s v="Loss"/>
    <s v="CA"/>
    <x v="0"/>
    <x v="8"/>
  </r>
  <r>
    <n v="2430"/>
    <s v="CA-2016-169922"/>
    <x v="725"/>
    <d v="2016-06-17T00:00:00"/>
    <s v="Standard Class"/>
    <s v="MZ-17515"/>
    <s v="Mary Zewe"/>
    <x v="1"/>
    <s v="United States"/>
    <s v="Arlington"/>
    <s v="Texas"/>
    <n v="76017"/>
    <x v="2"/>
    <s v="FUR-FU-10004415"/>
    <x v="0"/>
    <x v="5"/>
    <x v="1063"/>
    <n v="12.544"/>
    <n v="7"/>
    <n v="0.6"/>
    <n v="-9.0944000000000003"/>
    <s v="Loss"/>
    <s v="CA"/>
    <x v="0"/>
    <x v="5"/>
  </r>
  <r>
    <n v="2431"/>
    <s v="CA-2017-100748"/>
    <x v="726"/>
    <d v="2017-05-20T00:00:00"/>
    <s v="Standard Class"/>
    <s v="RB-19795"/>
    <s v="Ross Baird"/>
    <x v="2"/>
    <s v="United States"/>
    <s v="San Francisco"/>
    <s v="California"/>
    <n v="94110"/>
    <x v="1"/>
    <s v="OFF-LA-10000240"/>
    <x v="1"/>
    <x v="2"/>
    <x v="2"/>
    <n v="58.48"/>
    <n v="8"/>
    <n v="0"/>
    <n v="27.485600000000002"/>
    <s v="Profit"/>
    <s v="CA"/>
    <x v="0"/>
    <x v="2"/>
  </r>
  <r>
    <n v="2432"/>
    <s v="CA-2017-129805"/>
    <x v="116"/>
    <d v="2018-01-02T00:00:00"/>
    <s v="Standard Class"/>
    <s v="HM-14860"/>
    <s v="Harry Marie"/>
    <x v="1"/>
    <s v="United States"/>
    <s v="Seattle"/>
    <s v="Washington"/>
    <n v="98103"/>
    <x v="1"/>
    <s v="FUR-FU-10001935"/>
    <x v="0"/>
    <x v="5"/>
    <x v="345"/>
    <n v="7.4"/>
    <n v="2"/>
    <n v="0"/>
    <n v="3.0339999999999998"/>
    <s v="Profit"/>
    <s v="CA"/>
    <x v="0"/>
    <x v="5"/>
  </r>
  <r>
    <n v="2433"/>
    <s v="CA-2014-148586"/>
    <x v="727"/>
    <d v="2014-04-01T00:00:00"/>
    <s v="Standard Class"/>
    <s v="AZ-10750"/>
    <s v="Annie Zypern"/>
    <x v="0"/>
    <s v="United States"/>
    <s v="New York City"/>
    <s v="New York"/>
    <n v="10009"/>
    <x v="3"/>
    <s v="FUR-CH-10002439"/>
    <x v="0"/>
    <x v="1"/>
    <x v="1325"/>
    <n v="366.786"/>
    <n v="7"/>
    <n v="0.1"/>
    <n v="65.206400000000002"/>
    <s v="Profit"/>
    <s v="CA"/>
    <x v="0"/>
    <x v="1"/>
  </r>
  <r>
    <n v="2434"/>
    <s v="US-2017-112613"/>
    <x v="39"/>
    <d v="2017-06-01T00:00:00"/>
    <s v="Standard Class"/>
    <s v="JH-15910"/>
    <s v="Jonathan Howell"/>
    <x v="0"/>
    <s v="United States"/>
    <s v="Houston"/>
    <s v="Texas"/>
    <n v="77070"/>
    <x v="2"/>
    <s v="TEC-PH-10001536"/>
    <x v="2"/>
    <x v="7"/>
    <x v="1243"/>
    <n v="54.368000000000002"/>
    <n v="4"/>
    <n v="0.2"/>
    <n v="4.0776000000000003"/>
    <s v="Profit"/>
    <s v="US"/>
    <x v="1"/>
    <x v="7"/>
  </r>
  <r>
    <n v="2435"/>
    <s v="CA-2015-154746"/>
    <x v="717"/>
    <d v="2015-11-17T00:00:00"/>
    <s v="First Class"/>
    <s v="PJ-18835"/>
    <s v="Patrick Jones"/>
    <x v="1"/>
    <s v="United States"/>
    <s v="Springfield"/>
    <s v="Virginia"/>
    <n v="22153"/>
    <x v="0"/>
    <s v="OFF-EN-10001532"/>
    <x v="1"/>
    <x v="12"/>
    <x v="618"/>
    <n v="33.96"/>
    <n v="2"/>
    <n v="0"/>
    <n v="16.98"/>
    <s v="Profit"/>
    <s v="CA"/>
    <x v="0"/>
    <x v="12"/>
  </r>
  <r>
    <n v="2436"/>
    <s v="CA-2015-154746"/>
    <x v="717"/>
    <d v="2015-11-17T00:00:00"/>
    <s v="First Class"/>
    <s v="PJ-18835"/>
    <s v="Patrick Jones"/>
    <x v="1"/>
    <s v="United States"/>
    <s v="Springfield"/>
    <s v="Virginia"/>
    <n v="22153"/>
    <x v="0"/>
    <s v="OFF-AP-10003057"/>
    <x v="1"/>
    <x v="9"/>
    <x v="1326"/>
    <n v="826.11"/>
    <n v="3"/>
    <n v="0"/>
    <n v="322.18290000000002"/>
    <s v="Profit"/>
    <s v="CA"/>
    <x v="0"/>
    <x v="9"/>
  </r>
  <r>
    <n v="2437"/>
    <s v="CA-2017-140053"/>
    <x v="445"/>
    <d v="2017-07-10T00:00:00"/>
    <s v="Standard Class"/>
    <s v="CA-12265"/>
    <s v="Christina Anderson"/>
    <x v="0"/>
    <s v="United States"/>
    <s v="Farmington"/>
    <s v="New Mexico"/>
    <n v="87401"/>
    <x v="1"/>
    <s v="FUR-FU-10003708"/>
    <x v="0"/>
    <x v="5"/>
    <x v="71"/>
    <n v="545.85"/>
    <n v="9"/>
    <n v="0"/>
    <n v="114.6285"/>
    <s v="Profit"/>
    <s v="CA"/>
    <x v="0"/>
    <x v="5"/>
  </r>
  <r>
    <n v="2438"/>
    <s v="CA-2014-164210"/>
    <x v="728"/>
    <d v="2014-11-20T00:00:00"/>
    <s v="Second Class"/>
    <s v="PW-19240"/>
    <s v="Pierre Wener"/>
    <x v="0"/>
    <s v="United States"/>
    <s v="Louisville"/>
    <s v="Colorado"/>
    <n v="80027"/>
    <x v="1"/>
    <s v="FUR-TA-10000849"/>
    <x v="0"/>
    <x v="3"/>
    <x v="1327"/>
    <n v="145.97999999999999"/>
    <n v="2"/>
    <n v="0.5"/>
    <n v="-99.266400000000004"/>
    <s v="Loss"/>
    <s v="CA"/>
    <x v="0"/>
    <x v="3"/>
  </r>
  <r>
    <n v="2439"/>
    <s v="CA-2014-164210"/>
    <x v="728"/>
    <d v="2014-11-20T00:00:00"/>
    <s v="Second Class"/>
    <s v="PW-19240"/>
    <s v="Pierre Wener"/>
    <x v="0"/>
    <s v="United States"/>
    <s v="Louisville"/>
    <s v="Colorado"/>
    <n v="80027"/>
    <x v="1"/>
    <s v="OFF-PA-10002259"/>
    <x v="1"/>
    <x v="10"/>
    <x v="856"/>
    <n v="35.808"/>
    <n v="4"/>
    <n v="0.2"/>
    <n v="12.5328"/>
    <s v="Profit"/>
    <s v="CA"/>
    <x v="0"/>
    <x v="10"/>
  </r>
  <r>
    <n v="2440"/>
    <s v="CA-2017-139948"/>
    <x v="729"/>
    <d v="2017-07-22T00:00:00"/>
    <s v="Standard Class"/>
    <s v="SW-20455"/>
    <s v="Shaun Weien"/>
    <x v="0"/>
    <s v="United States"/>
    <s v="Tampa"/>
    <s v="Florida"/>
    <n v="33614"/>
    <x v="0"/>
    <s v="FUR-FU-10002597"/>
    <x v="0"/>
    <x v="5"/>
    <x v="627"/>
    <n v="7.9039999999999999"/>
    <n v="2"/>
    <n v="0.2"/>
    <n v="2.1736"/>
    <s v="Profit"/>
    <s v="CA"/>
    <x v="0"/>
    <x v="5"/>
  </r>
  <r>
    <n v="2441"/>
    <s v="CA-2016-146934"/>
    <x v="730"/>
    <d v="2016-05-27T00:00:00"/>
    <s v="Standard Class"/>
    <s v="AF-10870"/>
    <s v="Art Ferguson"/>
    <x v="0"/>
    <s v="United States"/>
    <s v="Passaic"/>
    <s v="New Jersey"/>
    <n v="7055"/>
    <x v="3"/>
    <s v="TEC-PH-10004614"/>
    <x v="2"/>
    <x v="7"/>
    <x v="302"/>
    <n v="345"/>
    <n v="5"/>
    <n v="0"/>
    <n v="86.25"/>
    <s v="Profit"/>
    <s v="CA"/>
    <x v="0"/>
    <x v="7"/>
  </r>
  <r>
    <n v="2442"/>
    <s v="CA-2016-146934"/>
    <x v="730"/>
    <d v="2016-05-27T00:00:00"/>
    <s v="Standard Class"/>
    <s v="AF-10870"/>
    <s v="Art Ferguson"/>
    <x v="0"/>
    <s v="United States"/>
    <s v="Passaic"/>
    <s v="New Jersey"/>
    <n v="7055"/>
    <x v="3"/>
    <s v="FUR-TA-10003748"/>
    <x v="0"/>
    <x v="3"/>
    <x v="210"/>
    <n v="174.286"/>
    <n v="2"/>
    <n v="0.3"/>
    <n v="-19.918399999999998"/>
    <s v="Loss"/>
    <s v="CA"/>
    <x v="0"/>
    <x v="3"/>
  </r>
  <r>
    <n v="2443"/>
    <s v="CA-2016-146934"/>
    <x v="730"/>
    <d v="2016-05-27T00:00:00"/>
    <s v="Standard Class"/>
    <s v="AF-10870"/>
    <s v="Art Ferguson"/>
    <x v="0"/>
    <s v="United States"/>
    <s v="Passaic"/>
    <s v="New Jersey"/>
    <n v="7055"/>
    <x v="3"/>
    <s v="OFF-AP-10003217"/>
    <x v="1"/>
    <x v="9"/>
    <x v="191"/>
    <n v="662.84"/>
    <n v="4"/>
    <n v="0"/>
    <n v="172.33840000000001"/>
    <s v="Profit"/>
    <s v="CA"/>
    <x v="0"/>
    <x v="9"/>
  </r>
  <r>
    <n v="2444"/>
    <s v="CA-2016-146934"/>
    <x v="730"/>
    <d v="2016-05-27T00:00:00"/>
    <s v="Standard Class"/>
    <s v="AF-10870"/>
    <s v="Art Ferguson"/>
    <x v="0"/>
    <s v="United States"/>
    <s v="Passaic"/>
    <s v="New Jersey"/>
    <n v="7055"/>
    <x v="3"/>
    <s v="TEC-AC-10002399"/>
    <x v="2"/>
    <x v="11"/>
    <x v="453"/>
    <n v="95.1"/>
    <n v="5"/>
    <n v="0"/>
    <n v="30.431999999999999"/>
    <s v="Profit"/>
    <s v="CA"/>
    <x v="0"/>
    <x v="11"/>
  </r>
  <r>
    <n v="2445"/>
    <s v="CA-2016-146934"/>
    <x v="730"/>
    <d v="2016-05-27T00:00:00"/>
    <s v="Standard Class"/>
    <s v="AF-10870"/>
    <s v="Art Ferguson"/>
    <x v="0"/>
    <s v="United States"/>
    <s v="Passaic"/>
    <s v="New Jersey"/>
    <n v="7055"/>
    <x v="3"/>
    <s v="OFF-EN-10002973"/>
    <x v="1"/>
    <x v="12"/>
    <x v="1328"/>
    <n v="26.88"/>
    <n v="6"/>
    <n v="0"/>
    <n v="12.9024"/>
    <s v="Profit"/>
    <s v="CA"/>
    <x v="0"/>
    <x v="12"/>
  </r>
  <r>
    <n v="2446"/>
    <s v="CA-2016-146934"/>
    <x v="730"/>
    <d v="2016-05-27T00:00:00"/>
    <s v="Standard Class"/>
    <s v="AF-10870"/>
    <s v="Art Ferguson"/>
    <x v="0"/>
    <s v="United States"/>
    <s v="Passaic"/>
    <s v="New Jersey"/>
    <n v="7055"/>
    <x v="3"/>
    <s v="TEC-PH-10001336"/>
    <x v="2"/>
    <x v="7"/>
    <x v="950"/>
    <n v="257.98"/>
    <n v="2"/>
    <n v="0"/>
    <n v="74.8142"/>
    <s v="Profit"/>
    <s v="CA"/>
    <x v="0"/>
    <x v="7"/>
  </r>
  <r>
    <n v="2447"/>
    <s v="CA-2015-100573"/>
    <x v="12"/>
    <d v="2015-10-01T00:00:00"/>
    <s v="Standard Class"/>
    <s v="AM-10705"/>
    <s v="Anne McFarland"/>
    <x v="0"/>
    <s v="United States"/>
    <s v="Los Angeles"/>
    <s v="California"/>
    <n v="90004"/>
    <x v="1"/>
    <s v="OFF-EN-10000461"/>
    <x v="1"/>
    <x v="12"/>
    <x v="753"/>
    <n v="17.48"/>
    <n v="2"/>
    <n v="0"/>
    <n v="8.2156000000000002"/>
    <s v="Profit"/>
    <s v="CA"/>
    <x v="0"/>
    <x v="12"/>
  </r>
  <r>
    <n v="2448"/>
    <s v="CA-2016-119165"/>
    <x v="731"/>
    <d v="2016-11-06T00:00:00"/>
    <s v="Standard Class"/>
    <s v="BD-11320"/>
    <s v="Bill Donatelli"/>
    <x v="0"/>
    <s v="United States"/>
    <s v="Philadelphia"/>
    <s v="Pennsylvania"/>
    <n v="19143"/>
    <x v="3"/>
    <s v="FUR-CH-10000988"/>
    <x v="0"/>
    <x v="1"/>
    <x v="1141"/>
    <n v="492.83499999999998"/>
    <n v="5"/>
    <n v="0.3"/>
    <n v="-14.081"/>
    <s v="Loss"/>
    <s v="CA"/>
    <x v="0"/>
    <x v="1"/>
  </r>
  <r>
    <n v="2449"/>
    <s v="CA-2015-128027"/>
    <x v="471"/>
    <d v="2015-09-17T00:00:00"/>
    <s v="Second Class"/>
    <s v="CM-12385"/>
    <s v="Christopher Martinez"/>
    <x v="0"/>
    <s v="United States"/>
    <s v="North Charleston"/>
    <s v="South Carolina"/>
    <n v="29406"/>
    <x v="0"/>
    <s v="OFF-ST-10001809"/>
    <x v="1"/>
    <x v="4"/>
    <x v="435"/>
    <n v="269.49"/>
    <n v="3"/>
    <n v="0"/>
    <n v="5.3898000000000001"/>
    <s v="Profit"/>
    <s v="CA"/>
    <x v="0"/>
    <x v="4"/>
  </r>
  <r>
    <n v="2450"/>
    <s v="CA-2016-140207"/>
    <x v="732"/>
    <d v="2016-11-10T00:00:00"/>
    <s v="Standard Class"/>
    <s v="CS-12400"/>
    <s v="Christopher Schild"/>
    <x v="2"/>
    <s v="United States"/>
    <s v="San Jose"/>
    <s v="California"/>
    <n v="95123"/>
    <x v="1"/>
    <s v="OFF-BI-10003963"/>
    <x v="1"/>
    <x v="8"/>
    <x v="1329"/>
    <n v="29.12"/>
    <n v="5"/>
    <n v="0.2"/>
    <n v="9.8279999999999994"/>
    <s v="Profit"/>
    <s v="CA"/>
    <x v="0"/>
    <x v="8"/>
  </r>
  <r>
    <n v="2451"/>
    <s v="CA-2017-140949"/>
    <x v="294"/>
    <d v="2017-03-22T00:00:00"/>
    <s v="Second Class"/>
    <s v="DB-13405"/>
    <s v="Denny Blanton"/>
    <x v="0"/>
    <s v="United States"/>
    <s v="New York City"/>
    <s v="New York"/>
    <n v="10011"/>
    <x v="3"/>
    <s v="OFF-LA-10000081"/>
    <x v="1"/>
    <x v="2"/>
    <x v="1330"/>
    <n v="18.75"/>
    <n v="5"/>
    <n v="0"/>
    <n v="9"/>
    <s v="Profit"/>
    <s v="CA"/>
    <x v="0"/>
    <x v="2"/>
  </r>
  <r>
    <n v="2452"/>
    <s v="CA-2017-140949"/>
    <x v="294"/>
    <d v="2017-03-22T00:00:00"/>
    <s v="Second Class"/>
    <s v="DB-13405"/>
    <s v="Denny Blanton"/>
    <x v="0"/>
    <s v="United States"/>
    <s v="New York City"/>
    <s v="New York"/>
    <n v="10011"/>
    <x v="3"/>
    <s v="TEC-PH-10000149"/>
    <x v="2"/>
    <x v="7"/>
    <x v="424"/>
    <n v="119.7"/>
    <n v="6"/>
    <n v="0"/>
    <n v="31.122"/>
    <s v="Profit"/>
    <s v="CA"/>
    <x v="0"/>
    <x v="7"/>
  </r>
  <r>
    <n v="2453"/>
    <s v="CA-2017-140949"/>
    <x v="294"/>
    <d v="2017-03-22T00:00:00"/>
    <s v="Second Class"/>
    <s v="DB-13405"/>
    <s v="Denny Blanton"/>
    <x v="0"/>
    <s v="United States"/>
    <s v="New York City"/>
    <s v="New York"/>
    <n v="10011"/>
    <x v="3"/>
    <s v="OFF-BI-10000605"/>
    <x v="1"/>
    <x v="8"/>
    <x v="536"/>
    <n v="9.1440000000000001"/>
    <n v="3"/>
    <n v="0.2"/>
    <n v="3.0861000000000001"/>
    <s v="Profit"/>
    <s v="CA"/>
    <x v="0"/>
    <x v="8"/>
  </r>
  <r>
    <n v="2454"/>
    <s v="CA-2017-140949"/>
    <x v="294"/>
    <d v="2017-03-22T00:00:00"/>
    <s v="Second Class"/>
    <s v="DB-13405"/>
    <s v="Denny Blanton"/>
    <x v="0"/>
    <s v="United States"/>
    <s v="New York City"/>
    <s v="New York"/>
    <n v="10011"/>
    <x v="3"/>
    <s v="TEC-AC-10002399"/>
    <x v="2"/>
    <x v="11"/>
    <x v="453"/>
    <n v="57.06"/>
    <n v="3"/>
    <n v="0"/>
    <n v="18.2592"/>
    <s v="Profit"/>
    <s v="CA"/>
    <x v="0"/>
    <x v="11"/>
  </r>
  <r>
    <n v="2455"/>
    <s v="CA-2017-140949"/>
    <x v="294"/>
    <d v="2017-03-22T00:00:00"/>
    <s v="Second Class"/>
    <s v="DB-13405"/>
    <s v="Denny Blanton"/>
    <x v="0"/>
    <s v="United States"/>
    <s v="New York City"/>
    <s v="New York"/>
    <n v="10011"/>
    <x v="3"/>
    <s v="TEC-AC-10003038"/>
    <x v="2"/>
    <x v="11"/>
    <x v="1033"/>
    <n v="71.599999999999994"/>
    <n v="8"/>
    <n v="0"/>
    <n v="13.603999999999999"/>
    <s v="Profit"/>
    <s v="CA"/>
    <x v="0"/>
    <x v="11"/>
  </r>
  <r>
    <n v="2456"/>
    <s v="CA-2017-140949"/>
    <x v="294"/>
    <d v="2017-03-22T00:00:00"/>
    <s v="Second Class"/>
    <s v="DB-13405"/>
    <s v="Denny Blanton"/>
    <x v="0"/>
    <s v="United States"/>
    <s v="New York City"/>
    <s v="New York"/>
    <n v="10011"/>
    <x v="3"/>
    <s v="OFF-ST-10000344"/>
    <x v="1"/>
    <x v="4"/>
    <x v="1022"/>
    <n v="107.44"/>
    <n v="8"/>
    <n v="0"/>
    <n v="27.9344"/>
    <s v="Profit"/>
    <s v="CA"/>
    <x v="0"/>
    <x v="4"/>
  </r>
  <r>
    <n v="2457"/>
    <s v="CA-2017-140949"/>
    <x v="294"/>
    <d v="2017-03-22T00:00:00"/>
    <s v="Second Class"/>
    <s v="DB-13405"/>
    <s v="Denny Blanton"/>
    <x v="0"/>
    <s v="United States"/>
    <s v="New York City"/>
    <s v="New York"/>
    <n v="10011"/>
    <x v="3"/>
    <s v="OFF-LA-10004093"/>
    <x v="1"/>
    <x v="2"/>
    <x v="676"/>
    <n v="7.31"/>
    <n v="1"/>
    <n v="0"/>
    <n v="3.4357000000000002"/>
    <s v="Profit"/>
    <s v="CA"/>
    <x v="0"/>
    <x v="2"/>
  </r>
  <r>
    <n v="2458"/>
    <s v="CA-2017-140949"/>
    <x v="294"/>
    <d v="2017-03-22T00:00:00"/>
    <s v="Second Class"/>
    <s v="DB-13405"/>
    <s v="Denny Blanton"/>
    <x v="0"/>
    <s v="United States"/>
    <s v="New York City"/>
    <s v="New York"/>
    <n v="10011"/>
    <x v="3"/>
    <s v="OFF-AR-10001683"/>
    <x v="1"/>
    <x v="6"/>
    <x v="32"/>
    <n v="59.1"/>
    <n v="6"/>
    <n v="0"/>
    <n v="22.457999999999998"/>
    <s v="Profit"/>
    <s v="CA"/>
    <x v="0"/>
    <x v="6"/>
  </r>
  <r>
    <n v="2459"/>
    <s v="CA-2017-140949"/>
    <x v="294"/>
    <d v="2017-03-22T00:00:00"/>
    <s v="Second Class"/>
    <s v="DB-13405"/>
    <s v="Denny Blanton"/>
    <x v="0"/>
    <s v="United States"/>
    <s v="New York City"/>
    <s v="New York"/>
    <n v="10011"/>
    <x v="3"/>
    <s v="OFF-ST-10003455"/>
    <x v="1"/>
    <x v="4"/>
    <x v="171"/>
    <n v="46.53"/>
    <n v="3"/>
    <n v="0"/>
    <n v="12.097799999999999"/>
    <s v="Profit"/>
    <s v="CA"/>
    <x v="0"/>
    <x v="4"/>
  </r>
  <r>
    <n v="2460"/>
    <s v="CA-2017-138548"/>
    <x v="733"/>
    <d v="2017-08-21T00:00:00"/>
    <s v="Standard Class"/>
    <s v="JG-15160"/>
    <s v="James Galang"/>
    <x v="0"/>
    <s v="United States"/>
    <s v="Plainfield"/>
    <s v="New Jersey"/>
    <n v="7060"/>
    <x v="3"/>
    <s v="OFF-AP-10002578"/>
    <x v="1"/>
    <x v="9"/>
    <x v="414"/>
    <n v="97.84"/>
    <n v="2"/>
    <n v="0"/>
    <n v="25.438400000000001"/>
    <s v="Profit"/>
    <s v="CA"/>
    <x v="0"/>
    <x v="9"/>
  </r>
  <r>
    <n v="2461"/>
    <s v="CA-2015-142419"/>
    <x v="655"/>
    <d v="2015-07-13T00:00:00"/>
    <s v="Second Class"/>
    <s v="SC-20380"/>
    <s v="Shahid Collister"/>
    <x v="0"/>
    <s v="United States"/>
    <s v="Seattle"/>
    <s v="Washington"/>
    <n v="98115"/>
    <x v="1"/>
    <s v="OFF-PA-10001763"/>
    <x v="1"/>
    <x v="10"/>
    <x v="837"/>
    <n v="29.97"/>
    <n v="3"/>
    <n v="0"/>
    <n v="13.486499999999999"/>
    <s v="Profit"/>
    <s v="CA"/>
    <x v="0"/>
    <x v="10"/>
  </r>
  <r>
    <n v="2462"/>
    <s v="CA-2015-142419"/>
    <x v="655"/>
    <d v="2015-07-13T00:00:00"/>
    <s v="Second Class"/>
    <s v="SC-20380"/>
    <s v="Shahid Collister"/>
    <x v="0"/>
    <s v="United States"/>
    <s v="Seattle"/>
    <s v="Washington"/>
    <n v="98115"/>
    <x v="1"/>
    <s v="OFF-BI-10001597"/>
    <x v="1"/>
    <x v="8"/>
    <x v="798"/>
    <n v="98.352000000000004"/>
    <n v="3"/>
    <n v="0.2"/>
    <n v="34.423200000000001"/>
    <s v="Profit"/>
    <s v="CA"/>
    <x v="0"/>
    <x v="8"/>
  </r>
  <r>
    <n v="2463"/>
    <s v="CA-2017-148691"/>
    <x v="734"/>
    <d v="2017-12-09T00:00:00"/>
    <s v="Standard Class"/>
    <s v="CS-12460"/>
    <s v="Chuck Sachs"/>
    <x v="0"/>
    <s v="United States"/>
    <s v="New York City"/>
    <s v="New York"/>
    <n v="10009"/>
    <x v="3"/>
    <s v="OFF-BI-10001524"/>
    <x v="1"/>
    <x v="8"/>
    <x v="301"/>
    <n v="83.92"/>
    <n v="5"/>
    <n v="0.2"/>
    <n v="29.372"/>
    <s v="Profit"/>
    <s v="CA"/>
    <x v="0"/>
    <x v="8"/>
  </r>
  <r>
    <n v="2464"/>
    <s v="CA-2017-148691"/>
    <x v="734"/>
    <d v="2017-12-09T00:00:00"/>
    <s v="Standard Class"/>
    <s v="CS-12460"/>
    <s v="Chuck Sachs"/>
    <x v="0"/>
    <s v="United States"/>
    <s v="New York City"/>
    <s v="New York"/>
    <n v="10009"/>
    <x v="3"/>
    <s v="OFF-BI-10001553"/>
    <x v="1"/>
    <x v="8"/>
    <x v="1302"/>
    <n v="14.624000000000001"/>
    <n v="2"/>
    <n v="0.2"/>
    <n v="5.1184000000000003"/>
    <s v="Profit"/>
    <s v="CA"/>
    <x v="0"/>
    <x v="8"/>
  </r>
  <r>
    <n v="2465"/>
    <s v="CA-2017-148691"/>
    <x v="734"/>
    <d v="2017-12-09T00:00:00"/>
    <s v="Standard Class"/>
    <s v="CS-12460"/>
    <s v="Chuck Sachs"/>
    <x v="0"/>
    <s v="United States"/>
    <s v="New York City"/>
    <s v="New York"/>
    <n v="10009"/>
    <x v="3"/>
    <s v="TEC-PH-10000576"/>
    <x v="2"/>
    <x v="7"/>
    <x v="815"/>
    <n v="136.99"/>
    <n v="1"/>
    <n v="0"/>
    <n v="36.987299999999998"/>
    <s v="Profit"/>
    <s v="CA"/>
    <x v="0"/>
    <x v="7"/>
  </r>
  <r>
    <n v="2466"/>
    <s v="CA-2017-148691"/>
    <x v="734"/>
    <d v="2017-12-09T00:00:00"/>
    <s v="Standard Class"/>
    <s v="CS-12460"/>
    <s v="Chuck Sachs"/>
    <x v="0"/>
    <s v="United States"/>
    <s v="New York City"/>
    <s v="New York"/>
    <n v="10009"/>
    <x v="3"/>
    <s v="OFF-LA-10001317"/>
    <x v="1"/>
    <x v="2"/>
    <x v="396"/>
    <n v="3.15"/>
    <n v="1"/>
    <n v="0"/>
    <n v="1.512"/>
    <s v="Profit"/>
    <s v="CA"/>
    <x v="0"/>
    <x v="2"/>
  </r>
  <r>
    <n v="2467"/>
    <s v="CA-2017-128755"/>
    <x v="464"/>
    <d v="2017-05-08T00:00:00"/>
    <s v="Standard Class"/>
    <s v="MK-18160"/>
    <s v="Mike Kennedy"/>
    <x v="0"/>
    <s v="United States"/>
    <s v="Newport News"/>
    <s v="Virginia"/>
    <n v="23602"/>
    <x v="0"/>
    <s v="OFF-PA-10000726"/>
    <x v="1"/>
    <x v="10"/>
    <x v="1331"/>
    <n v="9.11"/>
    <n v="1"/>
    <n v="0"/>
    <n v="4.0994999999999999"/>
    <s v="Profit"/>
    <s v="CA"/>
    <x v="0"/>
    <x v="10"/>
  </r>
  <r>
    <n v="2468"/>
    <s v="CA-2017-128755"/>
    <x v="464"/>
    <d v="2017-05-08T00:00:00"/>
    <s v="Standard Class"/>
    <s v="MK-18160"/>
    <s v="Mike Kennedy"/>
    <x v="0"/>
    <s v="United States"/>
    <s v="Newport News"/>
    <s v="Virginia"/>
    <n v="23602"/>
    <x v="0"/>
    <s v="OFF-ST-10003306"/>
    <x v="1"/>
    <x v="4"/>
    <x v="385"/>
    <n v="571.44000000000005"/>
    <n v="4"/>
    <n v="0"/>
    <n v="165.7176"/>
    <s v="Profit"/>
    <s v="CA"/>
    <x v="0"/>
    <x v="4"/>
  </r>
  <r>
    <n v="2469"/>
    <s v="CA-2017-128755"/>
    <x v="464"/>
    <d v="2017-05-08T00:00:00"/>
    <s v="Standard Class"/>
    <s v="MK-18160"/>
    <s v="Mike Kennedy"/>
    <x v="0"/>
    <s v="United States"/>
    <s v="Newport News"/>
    <s v="Virginia"/>
    <n v="23602"/>
    <x v="0"/>
    <s v="OFF-PA-10004983"/>
    <x v="1"/>
    <x v="10"/>
    <x v="1332"/>
    <n v="32.4"/>
    <n v="5"/>
    <n v="0"/>
    <n v="15.552"/>
    <s v="Profit"/>
    <s v="CA"/>
    <x v="0"/>
    <x v="10"/>
  </r>
  <r>
    <n v="2470"/>
    <s v="CA-2017-128755"/>
    <x v="464"/>
    <d v="2017-05-08T00:00:00"/>
    <s v="Standard Class"/>
    <s v="MK-18160"/>
    <s v="Mike Kennedy"/>
    <x v="0"/>
    <s v="United States"/>
    <s v="Newport News"/>
    <s v="Virginia"/>
    <n v="23602"/>
    <x v="0"/>
    <s v="OFF-ST-10001291"/>
    <x v="1"/>
    <x v="4"/>
    <x v="1026"/>
    <n v="16.91"/>
    <n v="1"/>
    <n v="0"/>
    <n v="4.5656999999999996"/>
    <s v="Profit"/>
    <s v="CA"/>
    <x v="0"/>
    <x v="4"/>
  </r>
  <r>
    <n v="2471"/>
    <s v="US-2016-135923"/>
    <x v="115"/>
    <d v="2016-01-28T00:00:00"/>
    <s v="Standard Class"/>
    <s v="CM-11935"/>
    <s v="Carlos Meador"/>
    <x v="0"/>
    <s v="United States"/>
    <s v="Fayetteville"/>
    <s v="North Carolina"/>
    <n v="28314"/>
    <x v="0"/>
    <s v="FUR-FU-10002107"/>
    <x v="0"/>
    <x v="5"/>
    <x v="1333"/>
    <n v="14.272"/>
    <n v="8"/>
    <n v="0.2"/>
    <n v="4.2816000000000001"/>
    <s v="Profit"/>
    <s v="US"/>
    <x v="1"/>
    <x v="5"/>
  </r>
  <r>
    <n v="2472"/>
    <s v="US-2016-135923"/>
    <x v="115"/>
    <d v="2016-01-28T00:00:00"/>
    <s v="Standard Class"/>
    <s v="CM-11935"/>
    <s v="Carlos Meador"/>
    <x v="0"/>
    <s v="United States"/>
    <s v="Fayetteville"/>
    <s v="North Carolina"/>
    <n v="28314"/>
    <x v="0"/>
    <s v="FUR-BO-10002213"/>
    <x v="0"/>
    <x v="0"/>
    <x v="1334"/>
    <n v="451.13600000000002"/>
    <n v="4"/>
    <n v="0.2"/>
    <n v="-67.670400000000001"/>
    <s v="Loss"/>
    <s v="US"/>
    <x v="1"/>
    <x v="0"/>
  </r>
  <r>
    <n v="2473"/>
    <s v="US-2016-135923"/>
    <x v="115"/>
    <d v="2016-01-28T00:00:00"/>
    <s v="Standard Class"/>
    <s v="CM-11935"/>
    <s v="Carlos Meador"/>
    <x v="0"/>
    <s v="United States"/>
    <s v="Fayetteville"/>
    <s v="North Carolina"/>
    <n v="28314"/>
    <x v="0"/>
    <s v="OFF-AP-10000692"/>
    <x v="1"/>
    <x v="9"/>
    <x v="1250"/>
    <n v="64.864000000000004"/>
    <n v="4"/>
    <n v="0.2"/>
    <n v="6.4863999999999997"/>
    <s v="Profit"/>
    <s v="US"/>
    <x v="1"/>
    <x v="9"/>
  </r>
  <r>
    <n v="2474"/>
    <s v="CA-2016-114972"/>
    <x v="54"/>
    <d v="2016-11-06T00:00:00"/>
    <s v="First Class"/>
    <s v="PF-19225"/>
    <s v="Phillip Flathmann"/>
    <x v="0"/>
    <s v="United States"/>
    <s v="Los Angeles"/>
    <s v="California"/>
    <n v="90032"/>
    <x v="1"/>
    <s v="FUR-CH-10001190"/>
    <x v="0"/>
    <x v="1"/>
    <x v="1335"/>
    <n v="217.584"/>
    <n v="2"/>
    <n v="0.2"/>
    <n v="-29.9178"/>
    <s v="Loss"/>
    <s v="CA"/>
    <x v="0"/>
    <x v="1"/>
  </r>
  <r>
    <n v="2475"/>
    <s v="CA-2016-114972"/>
    <x v="54"/>
    <d v="2016-11-06T00:00:00"/>
    <s v="First Class"/>
    <s v="PF-19225"/>
    <s v="Phillip Flathmann"/>
    <x v="0"/>
    <s v="United States"/>
    <s v="Los Angeles"/>
    <s v="California"/>
    <n v="90032"/>
    <x v="1"/>
    <s v="TEC-AC-10000682"/>
    <x v="2"/>
    <x v="11"/>
    <x v="1336"/>
    <n v="82.95"/>
    <n v="5"/>
    <n v="0"/>
    <n v="29.032499999999999"/>
    <s v="Profit"/>
    <s v="CA"/>
    <x v="0"/>
    <x v="11"/>
  </r>
  <r>
    <n v="2476"/>
    <s v="CA-2016-114972"/>
    <x v="54"/>
    <d v="2016-11-06T00:00:00"/>
    <s v="First Class"/>
    <s v="PF-19225"/>
    <s v="Phillip Flathmann"/>
    <x v="0"/>
    <s v="United States"/>
    <s v="Los Angeles"/>
    <s v="California"/>
    <n v="90032"/>
    <x v="1"/>
    <s v="OFF-LA-10004545"/>
    <x v="1"/>
    <x v="2"/>
    <x v="1337"/>
    <n v="87.71"/>
    <n v="7"/>
    <n v="0"/>
    <n v="41.223700000000001"/>
    <s v="Profit"/>
    <s v="CA"/>
    <x v="0"/>
    <x v="2"/>
  </r>
  <r>
    <n v="2477"/>
    <s v="CA-2016-114972"/>
    <x v="54"/>
    <d v="2016-11-06T00:00:00"/>
    <s v="First Class"/>
    <s v="PF-19225"/>
    <s v="Phillip Flathmann"/>
    <x v="0"/>
    <s v="United States"/>
    <s v="Los Angeles"/>
    <s v="California"/>
    <n v="90032"/>
    <x v="1"/>
    <s v="OFF-AP-10003057"/>
    <x v="1"/>
    <x v="9"/>
    <x v="1326"/>
    <n v="1101.48"/>
    <n v="4"/>
    <n v="0"/>
    <n v="429.5772"/>
    <s v="Profit"/>
    <s v="CA"/>
    <x v="0"/>
    <x v="9"/>
  </r>
  <r>
    <n v="2478"/>
    <s v="CA-2017-102750"/>
    <x v="507"/>
    <d v="2017-09-08T00:00:00"/>
    <s v="Second Class"/>
    <s v="GM-14695"/>
    <s v="Greg Maxwell"/>
    <x v="1"/>
    <s v="United States"/>
    <s v="Los Angeles"/>
    <s v="California"/>
    <n v="90036"/>
    <x v="1"/>
    <s v="FUR-TA-10000198"/>
    <x v="0"/>
    <x v="3"/>
    <x v="594"/>
    <n v="1322.3520000000001"/>
    <n v="3"/>
    <n v="0.2"/>
    <n v="-99.176400000000001"/>
    <s v="Loss"/>
    <s v="CA"/>
    <x v="0"/>
    <x v="3"/>
  </r>
  <r>
    <n v="2479"/>
    <s v="CA-2014-145212"/>
    <x v="103"/>
    <d v="2014-09-19T00:00:00"/>
    <s v="Standard Class"/>
    <s v="DC-12850"/>
    <s v="Dan Campbell"/>
    <x v="0"/>
    <s v="United States"/>
    <s v="New York City"/>
    <s v="New York"/>
    <n v="10011"/>
    <x v="3"/>
    <s v="OFF-AR-10002833"/>
    <x v="1"/>
    <x v="6"/>
    <x v="6"/>
    <n v="5.46"/>
    <n v="3"/>
    <n v="0"/>
    <n v="1.4742"/>
    <s v="Profit"/>
    <s v="CA"/>
    <x v="0"/>
    <x v="6"/>
  </r>
  <r>
    <n v="2480"/>
    <s v="CA-2017-141992"/>
    <x v="249"/>
    <d v="2017-06-25T00:00:00"/>
    <s v="Standard Class"/>
    <s v="FO-14305"/>
    <s v="Frank Olsen"/>
    <x v="0"/>
    <s v="United States"/>
    <s v="Dallas"/>
    <s v="Texas"/>
    <n v="75220"/>
    <x v="2"/>
    <s v="OFF-SU-10002557"/>
    <x v="1"/>
    <x v="14"/>
    <x v="1338"/>
    <n v="11.183999999999999"/>
    <n v="1"/>
    <n v="0.2"/>
    <n v="0.83879999999999999"/>
    <s v="Profit"/>
    <s v="CA"/>
    <x v="0"/>
    <x v="14"/>
  </r>
  <r>
    <n v="2481"/>
    <s v="CA-2017-141992"/>
    <x v="249"/>
    <d v="2017-06-25T00:00:00"/>
    <s v="Standard Class"/>
    <s v="FO-14305"/>
    <s v="Frank Olsen"/>
    <x v="0"/>
    <s v="United States"/>
    <s v="Dallas"/>
    <s v="Texas"/>
    <n v="75220"/>
    <x v="2"/>
    <s v="OFF-ST-10003656"/>
    <x v="1"/>
    <x v="4"/>
    <x v="82"/>
    <n v="153.584"/>
    <n v="2"/>
    <n v="0.2"/>
    <n v="-32.636600000000001"/>
    <s v="Loss"/>
    <s v="CA"/>
    <x v="0"/>
    <x v="4"/>
  </r>
  <r>
    <n v="2482"/>
    <s v="CA-2017-147956"/>
    <x v="165"/>
    <d v="2017-12-31T00:00:00"/>
    <s v="Standard Class"/>
    <s v="AH-10210"/>
    <s v="Alan Hwang"/>
    <x v="0"/>
    <s v="United States"/>
    <s v="Seattle"/>
    <s v="Washington"/>
    <n v="98105"/>
    <x v="1"/>
    <s v="OFF-ST-10001097"/>
    <x v="1"/>
    <x v="4"/>
    <x v="747"/>
    <n v="1003.62"/>
    <n v="6"/>
    <n v="0"/>
    <n v="0"/>
    <s v="Profit"/>
    <s v="CA"/>
    <x v="0"/>
    <x v="4"/>
  </r>
  <r>
    <n v="2483"/>
    <s v="CA-2017-126067"/>
    <x v="735"/>
    <d v="2017-09-03T00:00:00"/>
    <s v="Standard Class"/>
    <s v="KN-16705"/>
    <s v="Kristina Nunn"/>
    <x v="2"/>
    <s v="United States"/>
    <s v="Seattle"/>
    <s v="Washington"/>
    <n v="98105"/>
    <x v="1"/>
    <s v="TEC-PH-10000912"/>
    <x v="2"/>
    <x v="7"/>
    <x v="1339"/>
    <n v="35.167999999999999"/>
    <n v="4"/>
    <n v="0.2"/>
    <n v="11.429600000000001"/>
    <s v="Profit"/>
    <s v="CA"/>
    <x v="0"/>
    <x v="7"/>
  </r>
  <r>
    <n v="2484"/>
    <s v="CA-2017-126067"/>
    <x v="735"/>
    <d v="2017-09-03T00:00:00"/>
    <s v="Standard Class"/>
    <s v="KN-16705"/>
    <s v="Kristina Nunn"/>
    <x v="2"/>
    <s v="United States"/>
    <s v="Seattle"/>
    <s v="Washington"/>
    <n v="98105"/>
    <x v="1"/>
    <s v="FUR-TA-10000617"/>
    <x v="0"/>
    <x v="3"/>
    <x v="342"/>
    <n v="1137.75"/>
    <n v="5"/>
    <n v="0"/>
    <n v="250.30500000000001"/>
    <s v="Profit"/>
    <s v="CA"/>
    <x v="0"/>
    <x v="3"/>
  </r>
  <r>
    <n v="2485"/>
    <s v="CA-2017-126067"/>
    <x v="735"/>
    <d v="2017-09-03T00:00:00"/>
    <s v="Standard Class"/>
    <s v="KN-16705"/>
    <s v="Kristina Nunn"/>
    <x v="2"/>
    <s v="United States"/>
    <s v="Seattle"/>
    <s v="Washington"/>
    <n v="98105"/>
    <x v="1"/>
    <s v="OFF-BI-10001658"/>
    <x v="1"/>
    <x v="8"/>
    <x v="444"/>
    <n v="99.68"/>
    <n v="5"/>
    <n v="0.2"/>
    <n v="32.396000000000001"/>
    <s v="Profit"/>
    <s v="CA"/>
    <x v="0"/>
    <x v="8"/>
  </r>
  <r>
    <n v="2486"/>
    <s v="CA-2017-126067"/>
    <x v="735"/>
    <d v="2017-09-03T00:00:00"/>
    <s v="Standard Class"/>
    <s v="KN-16705"/>
    <s v="Kristina Nunn"/>
    <x v="2"/>
    <s v="United States"/>
    <s v="Seattle"/>
    <s v="Washington"/>
    <n v="98105"/>
    <x v="1"/>
    <s v="OFF-AR-10003856"/>
    <x v="1"/>
    <x v="6"/>
    <x v="449"/>
    <n v="5.56"/>
    <n v="2"/>
    <n v="0"/>
    <n v="1.4456"/>
    <s v="Profit"/>
    <s v="CA"/>
    <x v="0"/>
    <x v="6"/>
  </r>
  <r>
    <n v="2487"/>
    <s v="CA-2015-104514"/>
    <x v="98"/>
    <d v="2015-01-04T00:00:00"/>
    <s v="Second Class"/>
    <s v="CB-12535"/>
    <s v="Claudia Bergmann"/>
    <x v="1"/>
    <s v="United States"/>
    <s v="Newark"/>
    <s v="Delaware"/>
    <n v="19711"/>
    <x v="3"/>
    <s v="OFF-ST-10001837"/>
    <x v="1"/>
    <x v="4"/>
    <x v="1340"/>
    <n v="85.52"/>
    <n v="2"/>
    <n v="0"/>
    <n v="22.235199999999999"/>
    <s v="Profit"/>
    <s v="CA"/>
    <x v="0"/>
    <x v="4"/>
  </r>
  <r>
    <n v="2488"/>
    <s v="CA-2015-104514"/>
    <x v="98"/>
    <d v="2015-01-04T00:00:00"/>
    <s v="Second Class"/>
    <s v="CB-12535"/>
    <s v="Claudia Bergmann"/>
    <x v="1"/>
    <s v="United States"/>
    <s v="Newark"/>
    <s v="Delaware"/>
    <n v="19711"/>
    <x v="3"/>
    <s v="OFF-AR-10001473"/>
    <x v="1"/>
    <x v="6"/>
    <x v="1341"/>
    <n v="9.84"/>
    <n v="3"/>
    <n v="0"/>
    <n v="2.6568000000000001"/>
    <s v="Profit"/>
    <s v="CA"/>
    <x v="0"/>
    <x v="6"/>
  </r>
  <r>
    <n v="2489"/>
    <s v="CA-2015-104514"/>
    <x v="98"/>
    <d v="2015-01-04T00:00:00"/>
    <s v="Second Class"/>
    <s v="CB-12535"/>
    <s v="Claudia Bergmann"/>
    <x v="1"/>
    <s v="United States"/>
    <s v="Newark"/>
    <s v="Delaware"/>
    <n v="19711"/>
    <x v="3"/>
    <s v="OFF-PA-10004285"/>
    <x v="1"/>
    <x v="10"/>
    <x v="1268"/>
    <n v="20.04"/>
    <n v="3"/>
    <n v="0"/>
    <n v="9.6191999999999993"/>
    <s v="Profit"/>
    <s v="CA"/>
    <x v="0"/>
    <x v="10"/>
  </r>
  <r>
    <n v="2490"/>
    <s v="CA-2015-141040"/>
    <x v="330"/>
    <d v="2015-10-13T00:00:00"/>
    <s v="Second Class"/>
    <s v="TB-21250"/>
    <s v="Tim Brockman"/>
    <x v="0"/>
    <s v="United States"/>
    <s v="New York City"/>
    <s v="New York"/>
    <n v="10024"/>
    <x v="3"/>
    <s v="TEC-PH-10001835"/>
    <x v="2"/>
    <x v="7"/>
    <x v="1342"/>
    <n v="631.96"/>
    <n v="4"/>
    <n v="0"/>
    <n v="303.3408"/>
    <s v="Profit"/>
    <s v="CA"/>
    <x v="0"/>
    <x v="7"/>
  </r>
  <r>
    <n v="2491"/>
    <s v="CA-2015-141040"/>
    <x v="330"/>
    <d v="2015-10-13T00:00:00"/>
    <s v="Second Class"/>
    <s v="TB-21250"/>
    <s v="Tim Brockman"/>
    <x v="0"/>
    <s v="United States"/>
    <s v="New York City"/>
    <s v="New York"/>
    <n v="10024"/>
    <x v="3"/>
    <s v="OFF-PA-10002245"/>
    <x v="1"/>
    <x v="10"/>
    <x v="1343"/>
    <n v="23.92"/>
    <n v="4"/>
    <n v="0"/>
    <n v="10.763999999999999"/>
    <s v="Profit"/>
    <s v="CA"/>
    <x v="0"/>
    <x v="10"/>
  </r>
  <r>
    <n v="2492"/>
    <s v="CA-2014-113579"/>
    <x v="736"/>
    <d v="2014-12-15T00:00:00"/>
    <s v="Second Class"/>
    <s v="KD-16345"/>
    <s v="Katherine Ducich"/>
    <x v="0"/>
    <s v="United States"/>
    <s v="Los Angeles"/>
    <s v="California"/>
    <n v="90049"/>
    <x v="1"/>
    <s v="OFF-PA-10001457"/>
    <x v="1"/>
    <x v="10"/>
    <x v="1100"/>
    <n v="90.24"/>
    <n v="6"/>
    <n v="0"/>
    <n v="41.510399999999997"/>
    <s v="Profit"/>
    <s v="CA"/>
    <x v="0"/>
    <x v="10"/>
  </r>
  <r>
    <n v="2493"/>
    <s v="CA-2014-144624"/>
    <x v="84"/>
    <d v="2014-11-23T00:00:00"/>
    <s v="Standard Class"/>
    <s v="JM-15865"/>
    <s v="John Murray"/>
    <x v="0"/>
    <s v="United States"/>
    <s v="Jamestown"/>
    <s v="New York"/>
    <n v="14701"/>
    <x v="3"/>
    <s v="TEC-PH-10002885"/>
    <x v="2"/>
    <x v="7"/>
    <x v="1136"/>
    <n v="4548.8100000000004"/>
    <n v="7"/>
    <n v="0"/>
    <n v="1228.1786999999999"/>
    <s v="Profit"/>
    <s v="CA"/>
    <x v="0"/>
    <x v="7"/>
  </r>
  <r>
    <n v="2494"/>
    <s v="CA-2016-146206"/>
    <x v="545"/>
    <d v="2016-09-14T00:00:00"/>
    <s v="Second Class"/>
    <s v="KT-16480"/>
    <s v="Kean Thornton"/>
    <x v="0"/>
    <s v="United States"/>
    <s v="Houston"/>
    <s v="Texas"/>
    <n v="77095"/>
    <x v="2"/>
    <s v="FUR-TA-10004086"/>
    <x v="0"/>
    <x v="3"/>
    <x v="832"/>
    <n v="300.93"/>
    <n v="5"/>
    <n v="0.3"/>
    <n v="-34.392000000000003"/>
    <s v="Loss"/>
    <s v="CA"/>
    <x v="0"/>
    <x v="3"/>
  </r>
  <r>
    <n v="2495"/>
    <s v="CA-2016-146206"/>
    <x v="545"/>
    <d v="2016-09-14T00:00:00"/>
    <s v="Second Class"/>
    <s v="KT-16480"/>
    <s v="Kean Thornton"/>
    <x v="0"/>
    <s v="United States"/>
    <s v="Houston"/>
    <s v="Texas"/>
    <n v="77095"/>
    <x v="2"/>
    <s v="TEC-PH-10000895"/>
    <x v="2"/>
    <x v="7"/>
    <x v="1137"/>
    <n v="719.96"/>
    <n v="5"/>
    <n v="0.2"/>
    <n v="53.997"/>
    <s v="Profit"/>
    <s v="CA"/>
    <x v="0"/>
    <x v="7"/>
  </r>
  <r>
    <n v="2496"/>
    <s v="CA-2014-136644"/>
    <x v="737"/>
    <d v="2014-06-22T00:00:00"/>
    <s v="Standard Class"/>
    <s v="SC-20575"/>
    <s v="Sonia Cooley"/>
    <x v="0"/>
    <s v="United States"/>
    <s v="Mishawaka"/>
    <s v="Indiana"/>
    <n v="46544"/>
    <x v="2"/>
    <s v="FUR-CH-10000225"/>
    <x v="0"/>
    <x v="1"/>
    <x v="406"/>
    <n v="647.84"/>
    <n v="8"/>
    <n v="0"/>
    <n v="32.392000000000003"/>
    <s v="Profit"/>
    <s v="CA"/>
    <x v="0"/>
    <x v="1"/>
  </r>
  <r>
    <n v="2497"/>
    <s v="CA-2015-122371"/>
    <x v="120"/>
    <d v="2015-10-01T00:00:00"/>
    <s v="Standard Class"/>
    <s v="BS-11800"/>
    <s v="Bryan Spruell"/>
    <x v="2"/>
    <s v="United States"/>
    <s v="San Diego"/>
    <s v="California"/>
    <n v="92037"/>
    <x v="1"/>
    <s v="OFF-ST-10002370"/>
    <x v="1"/>
    <x v="4"/>
    <x v="80"/>
    <n v="64.17"/>
    <n v="3"/>
    <n v="0"/>
    <n v="18.609300000000001"/>
    <s v="Profit"/>
    <s v="CA"/>
    <x v="0"/>
    <x v="4"/>
  </r>
  <r>
    <n v="2498"/>
    <s v="CA-2015-122371"/>
    <x v="120"/>
    <d v="2015-10-01T00:00:00"/>
    <s v="Standard Class"/>
    <s v="BS-11800"/>
    <s v="Bryan Spruell"/>
    <x v="2"/>
    <s v="United States"/>
    <s v="San Diego"/>
    <s v="California"/>
    <n v="92037"/>
    <x v="1"/>
    <s v="OFF-EN-10000056"/>
    <x v="1"/>
    <x v="12"/>
    <x v="633"/>
    <n v="124.46"/>
    <n v="2"/>
    <n v="0"/>
    <n v="58.496200000000002"/>
    <s v="Profit"/>
    <s v="CA"/>
    <x v="0"/>
    <x v="12"/>
  </r>
  <r>
    <n v="2499"/>
    <s v="CA-2016-126935"/>
    <x v="288"/>
    <d v="2016-05-24T00:00:00"/>
    <s v="Standard Class"/>
    <s v="BT-11395"/>
    <s v="Bill Tyler"/>
    <x v="1"/>
    <s v="United States"/>
    <s v="San Francisco"/>
    <s v="California"/>
    <n v="94109"/>
    <x v="1"/>
    <s v="OFF-BI-10004817"/>
    <x v="1"/>
    <x v="8"/>
    <x v="1208"/>
    <n v="9.5839999999999996"/>
    <n v="1"/>
    <n v="0.2"/>
    <n v="3.3544"/>
    <s v="Profit"/>
    <s v="CA"/>
    <x v="0"/>
    <x v="8"/>
  </r>
  <r>
    <n v="2500"/>
    <s v="US-2017-133781"/>
    <x v="738"/>
    <d v="2017-06-23T00:00:00"/>
    <s v="First Class"/>
    <s v="DC-12850"/>
    <s v="Dan Campbell"/>
    <x v="0"/>
    <s v="United States"/>
    <s v="Miami"/>
    <s v="Florida"/>
    <n v="33178"/>
    <x v="0"/>
    <s v="OFF-EN-10004483"/>
    <x v="1"/>
    <x v="12"/>
    <x v="1344"/>
    <n v="37.607999999999997"/>
    <n v="3"/>
    <n v="0.2"/>
    <n v="12.6927"/>
    <s v="Profit"/>
    <s v="US"/>
    <x v="1"/>
    <x v="12"/>
  </r>
  <r>
    <n v="2501"/>
    <s v="CA-2017-131618"/>
    <x v="46"/>
    <d v="2017-06-20T00:00:00"/>
    <s v="First Class"/>
    <s v="LS-17200"/>
    <s v="Luke Schmidt"/>
    <x v="1"/>
    <s v="United States"/>
    <s v="Skokie"/>
    <s v="Illinois"/>
    <n v="60076"/>
    <x v="2"/>
    <s v="OFF-PA-10001892"/>
    <x v="1"/>
    <x v="10"/>
    <x v="823"/>
    <n v="12.224"/>
    <n v="2"/>
    <n v="0.2"/>
    <n v="4.4311999999999996"/>
    <s v="Profit"/>
    <s v="CA"/>
    <x v="0"/>
    <x v="10"/>
  </r>
  <r>
    <n v="2502"/>
    <s v="CA-2017-131618"/>
    <x v="46"/>
    <d v="2017-06-20T00:00:00"/>
    <s v="First Class"/>
    <s v="LS-17200"/>
    <s v="Luke Schmidt"/>
    <x v="1"/>
    <s v="United States"/>
    <s v="Skokie"/>
    <s v="Illinois"/>
    <n v="60076"/>
    <x v="2"/>
    <s v="OFF-BI-10000546"/>
    <x v="1"/>
    <x v="8"/>
    <x v="614"/>
    <n v="2.3039999999999998"/>
    <n v="4"/>
    <n v="0.8"/>
    <n v="-3.5712000000000002"/>
    <s v="Loss"/>
    <s v="CA"/>
    <x v="0"/>
    <x v="8"/>
  </r>
  <r>
    <n v="2503"/>
    <s v="CA-2017-131618"/>
    <x v="46"/>
    <d v="2017-06-20T00:00:00"/>
    <s v="First Class"/>
    <s v="LS-17200"/>
    <s v="Luke Schmidt"/>
    <x v="1"/>
    <s v="United States"/>
    <s v="Skokie"/>
    <s v="Illinois"/>
    <n v="60076"/>
    <x v="2"/>
    <s v="OFF-BI-10001294"/>
    <x v="1"/>
    <x v="8"/>
    <x v="673"/>
    <n v="9.36"/>
    <n v="4"/>
    <n v="0.8"/>
    <n v="-16.38"/>
    <s v="Loss"/>
    <s v="CA"/>
    <x v="0"/>
    <x v="8"/>
  </r>
  <r>
    <n v="2504"/>
    <s v="CA-2016-149482"/>
    <x v="696"/>
    <d v="2016-11-19T00:00:00"/>
    <s v="Standard Class"/>
    <s v="RR-19315"/>
    <s v="Ralph Ritter"/>
    <x v="0"/>
    <s v="United States"/>
    <s v="San Francisco"/>
    <s v="California"/>
    <n v="94110"/>
    <x v="1"/>
    <s v="OFF-LA-10000248"/>
    <x v="1"/>
    <x v="2"/>
    <x v="1221"/>
    <n v="7.38"/>
    <n v="2"/>
    <n v="0"/>
    <n v="3.4685999999999999"/>
    <s v="Profit"/>
    <s v="CA"/>
    <x v="0"/>
    <x v="2"/>
  </r>
  <r>
    <n v="2505"/>
    <s v="CA-2014-143917"/>
    <x v="739"/>
    <d v="2014-07-27T00:00:00"/>
    <s v="Second Class"/>
    <s v="KL-16645"/>
    <s v="Ken Lonsdale"/>
    <x v="0"/>
    <s v="United States"/>
    <s v="San Francisco"/>
    <s v="California"/>
    <n v="94122"/>
    <x v="1"/>
    <s v="OFF-ST-10001228"/>
    <x v="1"/>
    <x v="4"/>
    <x v="231"/>
    <n v="53.72"/>
    <n v="4"/>
    <n v="0"/>
    <n v="15.041600000000001"/>
    <s v="Profit"/>
    <s v="CA"/>
    <x v="0"/>
    <x v="4"/>
  </r>
  <r>
    <n v="2506"/>
    <s v="CA-2014-143917"/>
    <x v="739"/>
    <d v="2014-07-27T00:00:00"/>
    <s v="Second Class"/>
    <s v="KL-16645"/>
    <s v="Ken Lonsdale"/>
    <x v="0"/>
    <s v="United States"/>
    <s v="San Francisco"/>
    <s v="California"/>
    <n v="94122"/>
    <x v="1"/>
    <s v="OFF-SU-10000151"/>
    <x v="1"/>
    <x v="14"/>
    <x v="1345"/>
    <n v="8187.65"/>
    <n v="5"/>
    <n v="0"/>
    <n v="327.50599999999997"/>
    <s v="Profit"/>
    <s v="CA"/>
    <x v="0"/>
    <x v="14"/>
  </r>
  <r>
    <n v="2507"/>
    <s v="CA-2014-143917"/>
    <x v="739"/>
    <d v="2014-07-27T00:00:00"/>
    <s v="Second Class"/>
    <s v="KL-16645"/>
    <s v="Ken Lonsdale"/>
    <x v="0"/>
    <s v="United States"/>
    <s v="San Francisco"/>
    <s v="California"/>
    <n v="94122"/>
    <x v="1"/>
    <s v="FUR-FU-10004351"/>
    <x v="0"/>
    <x v="5"/>
    <x v="222"/>
    <n v="77.92"/>
    <n v="8"/>
    <n v="0"/>
    <n v="34.284799999999997"/>
    <s v="Profit"/>
    <s v="CA"/>
    <x v="0"/>
    <x v="5"/>
  </r>
  <r>
    <n v="2508"/>
    <s v="CA-2015-120397"/>
    <x v="740"/>
    <d v="2015-07-02T00:00:00"/>
    <s v="Same Day"/>
    <s v="RB-19435"/>
    <s v="Richard Bierner"/>
    <x v="0"/>
    <s v="United States"/>
    <s v="Houston"/>
    <s v="Texas"/>
    <n v="77070"/>
    <x v="2"/>
    <s v="OFF-AP-10001293"/>
    <x v="1"/>
    <x v="9"/>
    <x v="1346"/>
    <n v="32.783999999999999"/>
    <n v="4"/>
    <n v="0.8"/>
    <n v="-85.238399999999999"/>
    <s v="Loss"/>
    <s v="CA"/>
    <x v="0"/>
    <x v="9"/>
  </r>
  <r>
    <n v="2509"/>
    <s v="CA-2017-163902"/>
    <x v="580"/>
    <d v="2017-03-08T00:00:00"/>
    <s v="Standard Class"/>
    <s v="MY-17380"/>
    <s v="Maribeth Yedwab"/>
    <x v="1"/>
    <s v="United States"/>
    <s v="Los Angeles"/>
    <s v="California"/>
    <n v="90045"/>
    <x v="1"/>
    <s v="TEC-PH-10000675"/>
    <x v="2"/>
    <x v="7"/>
    <x v="1347"/>
    <n v="196.77600000000001"/>
    <n v="3"/>
    <n v="0.2"/>
    <n v="14.7582"/>
    <s v="Profit"/>
    <s v="CA"/>
    <x v="0"/>
    <x v="7"/>
  </r>
  <r>
    <n v="2510"/>
    <s v="CA-2017-163902"/>
    <x v="580"/>
    <d v="2017-03-08T00:00:00"/>
    <s v="Standard Class"/>
    <s v="MY-17380"/>
    <s v="Maribeth Yedwab"/>
    <x v="1"/>
    <s v="United States"/>
    <s v="Los Angeles"/>
    <s v="California"/>
    <n v="90045"/>
    <x v="1"/>
    <s v="TEC-AC-10000580"/>
    <x v="2"/>
    <x v="11"/>
    <x v="906"/>
    <n v="479.94"/>
    <n v="6"/>
    <n v="0"/>
    <n v="52.793399999999998"/>
    <s v="Profit"/>
    <s v="CA"/>
    <x v="0"/>
    <x v="11"/>
  </r>
  <r>
    <n v="2511"/>
    <s v="CA-2016-136812"/>
    <x v="741"/>
    <d v="2016-11-23T00:00:00"/>
    <s v="Standard Class"/>
    <s v="AW-10930"/>
    <s v="Arthur Wiediger"/>
    <x v="2"/>
    <s v="United States"/>
    <s v="Oklahoma City"/>
    <s v="Oklahoma"/>
    <n v="73120"/>
    <x v="2"/>
    <s v="OFF-ST-10003470"/>
    <x v="1"/>
    <x v="4"/>
    <x v="1348"/>
    <n v="1117.92"/>
    <n v="4"/>
    <n v="0"/>
    <n v="55.896000000000001"/>
    <s v="Profit"/>
    <s v="CA"/>
    <x v="0"/>
    <x v="4"/>
  </r>
  <r>
    <n v="2512"/>
    <s v="CA-2015-102722"/>
    <x v="24"/>
    <d v="2015-04-19T00:00:00"/>
    <s v="First Class"/>
    <s v="KW-16570"/>
    <s v="Kelly Williams"/>
    <x v="0"/>
    <s v="United States"/>
    <s v="Monroe"/>
    <s v="Louisiana"/>
    <n v="71203"/>
    <x v="0"/>
    <s v="TEC-AC-10003116"/>
    <x v="2"/>
    <x v="11"/>
    <x v="929"/>
    <n v="106.5"/>
    <n v="6"/>
    <n v="0"/>
    <n v="41.534999999999997"/>
    <s v="Profit"/>
    <s v="CA"/>
    <x v="0"/>
    <x v="11"/>
  </r>
  <r>
    <n v="2513"/>
    <s v="CA-2017-155089"/>
    <x v="574"/>
    <d v="2017-12-06T00:00:00"/>
    <s v="Standard Class"/>
    <s v="DB-12910"/>
    <s v="Daniel Byrd"/>
    <x v="2"/>
    <s v="United States"/>
    <s v="Tampa"/>
    <s v="Florida"/>
    <n v="33614"/>
    <x v="0"/>
    <s v="OFF-BI-10002429"/>
    <x v="1"/>
    <x v="8"/>
    <x v="472"/>
    <n v="45.66"/>
    <n v="5"/>
    <n v="0.7"/>
    <n v="-33.484000000000002"/>
    <s v="Loss"/>
    <s v="CA"/>
    <x v="0"/>
    <x v="8"/>
  </r>
  <r>
    <n v="2514"/>
    <s v="CA-2016-124506"/>
    <x v="583"/>
    <d v="2016-11-17T00:00:00"/>
    <s v="Standard Class"/>
    <s v="BB-11545"/>
    <s v="Brenda Bowman"/>
    <x v="1"/>
    <s v="United States"/>
    <s v="Chicago"/>
    <s v="Illinois"/>
    <n v="60623"/>
    <x v="2"/>
    <s v="TEC-AC-10003280"/>
    <x v="2"/>
    <x v="11"/>
    <x v="1037"/>
    <n v="95.968000000000004"/>
    <n v="4"/>
    <n v="0.2"/>
    <n v="1.1996"/>
    <s v="Profit"/>
    <s v="CA"/>
    <x v="0"/>
    <x v="11"/>
  </r>
  <r>
    <n v="2515"/>
    <s v="CA-2016-124506"/>
    <x v="583"/>
    <d v="2016-11-17T00:00:00"/>
    <s v="Standard Class"/>
    <s v="BB-11545"/>
    <s v="Brenda Bowman"/>
    <x v="1"/>
    <s v="United States"/>
    <s v="Chicago"/>
    <s v="Illinois"/>
    <n v="60623"/>
    <x v="2"/>
    <s v="FUR-CH-10004540"/>
    <x v="0"/>
    <x v="1"/>
    <x v="871"/>
    <n v="47.991999999999997"/>
    <n v="2"/>
    <n v="0.3"/>
    <n v="-2.0568"/>
    <s v="Loss"/>
    <s v="CA"/>
    <x v="0"/>
    <x v="1"/>
  </r>
  <r>
    <n v="2516"/>
    <s v="CA-2014-106572"/>
    <x v="742"/>
    <d v="2014-09-10T00:00:00"/>
    <s v="Standard Class"/>
    <s v="NP-18700"/>
    <s v="Nora Preis"/>
    <x v="0"/>
    <s v="United States"/>
    <s v="Bowling Green"/>
    <s v="Ohio"/>
    <n v="43402"/>
    <x v="3"/>
    <s v="OFF-ST-10000585"/>
    <x v="1"/>
    <x v="4"/>
    <x v="546"/>
    <n v="264.32"/>
    <n v="2"/>
    <n v="0.2"/>
    <n v="19.824000000000002"/>
    <s v="Profit"/>
    <s v="CA"/>
    <x v="0"/>
    <x v="4"/>
  </r>
  <r>
    <n v="2517"/>
    <s v="CA-2014-128888"/>
    <x v="647"/>
    <d v="2014-11-22T00:00:00"/>
    <s v="Standard Class"/>
    <s v="PB-19105"/>
    <s v="Peter B¸hler"/>
    <x v="0"/>
    <s v="United States"/>
    <s v="Houston"/>
    <s v="Texas"/>
    <n v="77095"/>
    <x v="2"/>
    <s v="OFF-EN-10003001"/>
    <x v="1"/>
    <x v="12"/>
    <x v="964"/>
    <n v="604.65599999999995"/>
    <n v="9"/>
    <n v="0.2"/>
    <n v="204.07140000000001"/>
    <s v="Profit"/>
    <s v="CA"/>
    <x v="0"/>
    <x v="12"/>
  </r>
  <r>
    <n v="2518"/>
    <s v="CA-2017-123134"/>
    <x v="743"/>
    <d v="2017-05-07T00:00:00"/>
    <s v="Standard Class"/>
    <s v="DW-13585"/>
    <s v="Dorothy Wardle"/>
    <x v="1"/>
    <s v="United States"/>
    <s v="Westfield"/>
    <s v="New Jersey"/>
    <n v="7090"/>
    <x v="3"/>
    <s v="FUR-FU-10003975"/>
    <x v="0"/>
    <x v="5"/>
    <x v="783"/>
    <n v="129.93"/>
    <n v="3"/>
    <n v="0"/>
    <n v="12.993"/>
    <s v="Profit"/>
    <s v="CA"/>
    <x v="0"/>
    <x v="5"/>
  </r>
  <r>
    <n v="2519"/>
    <s v="CA-2016-124352"/>
    <x v="680"/>
    <d v="2016-10-21T00:00:00"/>
    <s v="Standard Class"/>
    <s v="CD-12790"/>
    <s v="Cynthia Delaney"/>
    <x v="2"/>
    <s v="United States"/>
    <s v="Oklahoma City"/>
    <s v="Oklahoma"/>
    <n v="73120"/>
    <x v="2"/>
    <s v="OFF-LA-10004559"/>
    <x v="1"/>
    <x v="2"/>
    <x v="1349"/>
    <n v="20.16"/>
    <n v="7"/>
    <n v="0"/>
    <n v="9.8783999999999992"/>
    <s v="Profit"/>
    <s v="CA"/>
    <x v="0"/>
    <x v="2"/>
  </r>
  <r>
    <n v="2520"/>
    <s v="CA-2016-124352"/>
    <x v="680"/>
    <d v="2016-10-21T00:00:00"/>
    <s v="Standard Class"/>
    <s v="CD-12790"/>
    <s v="Cynthia Delaney"/>
    <x v="2"/>
    <s v="United States"/>
    <s v="Oklahoma City"/>
    <s v="Oklahoma"/>
    <n v="73120"/>
    <x v="2"/>
    <s v="OFF-LA-10003223"/>
    <x v="1"/>
    <x v="2"/>
    <x v="607"/>
    <n v="29.46"/>
    <n v="6"/>
    <n v="0"/>
    <n v="14.4354"/>
    <s v="Profit"/>
    <s v="CA"/>
    <x v="0"/>
    <x v="2"/>
  </r>
  <r>
    <n v="2521"/>
    <s v="CA-2016-124352"/>
    <x v="680"/>
    <d v="2016-10-21T00:00:00"/>
    <s v="Standard Class"/>
    <s v="CD-12790"/>
    <s v="Cynthia Delaney"/>
    <x v="2"/>
    <s v="United States"/>
    <s v="Oklahoma City"/>
    <s v="Oklahoma"/>
    <n v="73120"/>
    <x v="2"/>
    <s v="OFF-AP-10002651"/>
    <x v="1"/>
    <x v="9"/>
    <x v="1350"/>
    <n v="868.59"/>
    <n v="3"/>
    <n v="0"/>
    <n v="251.89109999999999"/>
    <s v="Profit"/>
    <s v="CA"/>
    <x v="0"/>
    <x v="9"/>
  </r>
  <r>
    <n v="2522"/>
    <s v="CA-2016-124352"/>
    <x v="680"/>
    <d v="2016-10-21T00:00:00"/>
    <s v="Standard Class"/>
    <s v="CD-12790"/>
    <s v="Cynthia Delaney"/>
    <x v="2"/>
    <s v="United States"/>
    <s v="Oklahoma City"/>
    <s v="Oklahoma"/>
    <n v="73120"/>
    <x v="2"/>
    <s v="OFF-PA-10003177"/>
    <x v="1"/>
    <x v="10"/>
    <x v="89"/>
    <n v="12.96"/>
    <n v="2"/>
    <n v="0"/>
    <n v="6.2207999999999997"/>
    <s v="Profit"/>
    <s v="CA"/>
    <x v="0"/>
    <x v="10"/>
  </r>
  <r>
    <n v="2523"/>
    <s v="CA-2016-124352"/>
    <x v="680"/>
    <d v="2016-10-21T00:00:00"/>
    <s v="Standard Class"/>
    <s v="CD-12790"/>
    <s v="Cynthia Delaney"/>
    <x v="2"/>
    <s v="United States"/>
    <s v="Oklahoma City"/>
    <s v="Oklahoma"/>
    <n v="73120"/>
    <x v="2"/>
    <s v="TEC-PH-10003442"/>
    <x v="2"/>
    <x v="7"/>
    <x v="888"/>
    <n v="5.5"/>
    <n v="1"/>
    <n v="0"/>
    <n v="1.375"/>
    <s v="Profit"/>
    <s v="CA"/>
    <x v="0"/>
    <x v="7"/>
  </r>
  <r>
    <n v="2524"/>
    <s v="CA-2016-124352"/>
    <x v="680"/>
    <d v="2016-10-21T00:00:00"/>
    <s v="Standard Class"/>
    <s v="CD-12790"/>
    <s v="Cynthia Delaney"/>
    <x v="2"/>
    <s v="United States"/>
    <s v="Oklahoma City"/>
    <s v="Oklahoma"/>
    <n v="73120"/>
    <x v="2"/>
    <s v="OFF-BI-10000977"/>
    <x v="1"/>
    <x v="8"/>
    <x v="991"/>
    <n v="121.6"/>
    <n v="4"/>
    <n v="0"/>
    <n v="55.936"/>
    <s v="Profit"/>
    <s v="CA"/>
    <x v="0"/>
    <x v="8"/>
  </r>
  <r>
    <n v="2525"/>
    <s v="CA-2015-124541"/>
    <x v="744"/>
    <d v="2015-04-10T00:00:00"/>
    <s v="Standard Class"/>
    <s v="TT-21220"/>
    <s v="Thomas Thornton"/>
    <x v="0"/>
    <s v="United States"/>
    <s v="Houston"/>
    <s v="Texas"/>
    <n v="77041"/>
    <x v="2"/>
    <s v="OFF-AR-10004078"/>
    <x v="1"/>
    <x v="6"/>
    <x v="512"/>
    <n v="42.048000000000002"/>
    <n v="9"/>
    <n v="0.2"/>
    <n v="5.2560000000000002"/>
    <s v="Profit"/>
    <s v="CA"/>
    <x v="0"/>
    <x v="6"/>
  </r>
  <r>
    <n v="2526"/>
    <s v="CA-2015-124541"/>
    <x v="744"/>
    <d v="2015-04-10T00:00:00"/>
    <s v="Standard Class"/>
    <s v="TT-21220"/>
    <s v="Thomas Thornton"/>
    <x v="0"/>
    <s v="United States"/>
    <s v="Houston"/>
    <s v="Texas"/>
    <n v="77041"/>
    <x v="2"/>
    <s v="TEC-AC-10002550"/>
    <x v="2"/>
    <x v="11"/>
    <x v="1351"/>
    <n v="25.488"/>
    <n v="2"/>
    <n v="0.2"/>
    <n v="4.4603999999999999"/>
    <s v="Profit"/>
    <s v="CA"/>
    <x v="0"/>
    <x v="11"/>
  </r>
  <r>
    <n v="2527"/>
    <s v="CA-2015-124541"/>
    <x v="744"/>
    <d v="2015-04-10T00:00:00"/>
    <s v="Standard Class"/>
    <s v="TT-21220"/>
    <s v="Thomas Thornton"/>
    <x v="0"/>
    <s v="United States"/>
    <s v="Houston"/>
    <s v="Texas"/>
    <n v="77041"/>
    <x v="2"/>
    <s v="OFF-BI-10004965"/>
    <x v="1"/>
    <x v="8"/>
    <x v="1014"/>
    <n v="6.9"/>
    <n v="3"/>
    <n v="0.8"/>
    <n v="-12.074999999999999"/>
    <s v="Loss"/>
    <s v="CA"/>
    <x v="0"/>
    <x v="8"/>
  </r>
  <r>
    <n v="2528"/>
    <s v="CA-2015-124541"/>
    <x v="744"/>
    <d v="2015-04-10T00:00:00"/>
    <s v="Standard Class"/>
    <s v="TT-21220"/>
    <s v="Thomas Thornton"/>
    <x v="0"/>
    <s v="United States"/>
    <s v="Houston"/>
    <s v="Texas"/>
    <n v="77041"/>
    <x v="2"/>
    <s v="OFF-BI-10004209"/>
    <x v="1"/>
    <x v="8"/>
    <x v="1215"/>
    <n v="9.6479999999999997"/>
    <n v="6"/>
    <n v="0.8"/>
    <n v="-16.884"/>
    <s v="Loss"/>
    <s v="CA"/>
    <x v="0"/>
    <x v="8"/>
  </r>
  <r>
    <n v="2529"/>
    <s v="CA-2015-124541"/>
    <x v="744"/>
    <d v="2015-04-10T00:00:00"/>
    <s v="Standard Class"/>
    <s v="TT-21220"/>
    <s v="Thomas Thornton"/>
    <x v="0"/>
    <s v="United States"/>
    <s v="Houston"/>
    <s v="Texas"/>
    <n v="77041"/>
    <x v="2"/>
    <s v="OFF-PA-10001526"/>
    <x v="1"/>
    <x v="10"/>
    <x v="1039"/>
    <n v="7.968"/>
    <n v="2"/>
    <n v="0.2"/>
    <n v="2.8883999999999999"/>
    <s v="Profit"/>
    <s v="CA"/>
    <x v="0"/>
    <x v="10"/>
  </r>
  <r>
    <n v="2530"/>
    <s v="CA-2014-108707"/>
    <x v="745"/>
    <d v="2014-10-29T00:00:00"/>
    <s v="Standard Class"/>
    <s v="DB-12910"/>
    <s v="Daniel Byrd"/>
    <x v="2"/>
    <s v="United States"/>
    <s v="Fort Lauderdale"/>
    <s v="Florida"/>
    <n v="33311"/>
    <x v="0"/>
    <s v="OFF-PA-10000788"/>
    <x v="1"/>
    <x v="10"/>
    <x v="738"/>
    <n v="10.368"/>
    <n v="2"/>
    <n v="0.2"/>
    <n v="3.6288"/>
    <s v="Profit"/>
    <s v="CA"/>
    <x v="0"/>
    <x v="10"/>
  </r>
  <r>
    <n v="2531"/>
    <s v="CA-2014-111500"/>
    <x v="654"/>
    <d v="2014-08-21T00:00:00"/>
    <s v="Standard Class"/>
    <s v="DJ-13510"/>
    <s v="Don Jones"/>
    <x v="1"/>
    <s v="United States"/>
    <s v="Little Rock"/>
    <s v="Arkansas"/>
    <n v="72209"/>
    <x v="0"/>
    <s v="OFF-PA-10000595"/>
    <x v="1"/>
    <x v="10"/>
    <x v="1126"/>
    <n v="114.2"/>
    <n v="5"/>
    <n v="0"/>
    <n v="52.531999999999996"/>
    <s v="Profit"/>
    <s v="CA"/>
    <x v="0"/>
    <x v="10"/>
  </r>
  <r>
    <n v="2532"/>
    <s v="CA-2014-111500"/>
    <x v="654"/>
    <d v="2014-08-21T00:00:00"/>
    <s v="Standard Class"/>
    <s v="DJ-13510"/>
    <s v="Don Jones"/>
    <x v="1"/>
    <s v="United States"/>
    <s v="Little Rock"/>
    <s v="Arkansas"/>
    <n v="72209"/>
    <x v="0"/>
    <s v="OFF-BI-10000829"/>
    <x v="1"/>
    <x v="8"/>
    <x v="307"/>
    <n v="17.96"/>
    <n v="4"/>
    <n v="0"/>
    <n v="8.2615999999999996"/>
    <s v="Profit"/>
    <s v="CA"/>
    <x v="0"/>
    <x v="8"/>
  </r>
  <r>
    <n v="2533"/>
    <s v="CA-2014-111500"/>
    <x v="654"/>
    <d v="2014-08-21T00:00:00"/>
    <s v="Standard Class"/>
    <s v="DJ-13510"/>
    <s v="Don Jones"/>
    <x v="1"/>
    <s v="United States"/>
    <s v="Little Rock"/>
    <s v="Arkansas"/>
    <n v="72209"/>
    <x v="0"/>
    <s v="OFF-FA-10002676"/>
    <x v="1"/>
    <x v="13"/>
    <x v="1078"/>
    <n v="12.67"/>
    <n v="7"/>
    <n v="0"/>
    <n v="4.5612000000000004"/>
    <s v="Profit"/>
    <s v="CA"/>
    <x v="0"/>
    <x v="13"/>
  </r>
  <r>
    <n v="2534"/>
    <s v="CA-2014-111500"/>
    <x v="654"/>
    <d v="2014-08-21T00:00:00"/>
    <s v="Standard Class"/>
    <s v="DJ-13510"/>
    <s v="Don Jones"/>
    <x v="1"/>
    <s v="United States"/>
    <s v="Little Rock"/>
    <s v="Arkansas"/>
    <n v="72209"/>
    <x v="0"/>
    <s v="TEC-AC-10000844"/>
    <x v="2"/>
    <x v="11"/>
    <x v="106"/>
    <n v="339.96"/>
    <n v="4"/>
    <n v="0"/>
    <n v="122.3856"/>
    <s v="Profit"/>
    <s v="CA"/>
    <x v="0"/>
    <x v="11"/>
  </r>
  <r>
    <n v="2535"/>
    <s v="US-2017-117723"/>
    <x v="733"/>
    <d v="2017-08-18T00:00:00"/>
    <s v="Second Class"/>
    <s v="DL-13495"/>
    <s v="Dionis Lloyd"/>
    <x v="1"/>
    <s v="United States"/>
    <s v="Philadelphia"/>
    <s v="Pennsylvania"/>
    <n v="19120"/>
    <x v="3"/>
    <s v="OFF-ST-10004459"/>
    <x v="1"/>
    <x v="4"/>
    <x v="459"/>
    <n v="1801.6320000000001"/>
    <n v="6"/>
    <n v="0.2"/>
    <n v="-337.80599999999998"/>
    <s v="Loss"/>
    <s v="US"/>
    <x v="1"/>
    <x v="4"/>
  </r>
  <r>
    <n v="2536"/>
    <s v="CA-2015-143238"/>
    <x v="684"/>
    <d v="2015-09-08T00:00:00"/>
    <s v="First Class"/>
    <s v="LO-17170"/>
    <s v="Lori Olson"/>
    <x v="1"/>
    <s v="United States"/>
    <s v="La Quinta"/>
    <s v="California"/>
    <n v="92253"/>
    <x v="1"/>
    <s v="TEC-AC-10003499"/>
    <x v="2"/>
    <x v="11"/>
    <x v="103"/>
    <n v="46.32"/>
    <n v="4"/>
    <n v="0"/>
    <n v="18.064800000000002"/>
    <s v="Profit"/>
    <s v="CA"/>
    <x v="0"/>
    <x v="11"/>
  </r>
  <r>
    <n v="2537"/>
    <s v="CA-2015-168746"/>
    <x v="746"/>
    <d v="2015-01-29T00:00:00"/>
    <s v="Second Class"/>
    <s v="SV-20365"/>
    <s v="Seth Vernon"/>
    <x v="0"/>
    <s v="United States"/>
    <s v="Cleveland"/>
    <s v="Ohio"/>
    <n v="44105"/>
    <x v="3"/>
    <s v="FUR-CH-10000513"/>
    <x v="0"/>
    <x v="1"/>
    <x v="70"/>
    <n v="181.98599999999999"/>
    <n v="2"/>
    <n v="0.3"/>
    <n v="-54.595799999999997"/>
    <s v="Loss"/>
    <s v="CA"/>
    <x v="0"/>
    <x v="1"/>
  </r>
  <r>
    <n v="2538"/>
    <s v="CA-2015-168746"/>
    <x v="746"/>
    <d v="2015-01-29T00:00:00"/>
    <s v="Second Class"/>
    <s v="SV-20365"/>
    <s v="Seth Vernon"/>
    <x v="0"/>
    <s v="United States"/>
    <s v="Cleveland"/>
    <s v="Ohio"/>
    <n v="44105"/>
    <x v="3"/>
    <s v="TEC-PH-10000895"/>
    <x v="2"/>
    <x v="7"/>
    <x v="1137"/>
    <n v="431.976"/>
    <n v="4"/>
    <n v="0.4"/>
    <n v="-100.7944"/>
    <s v="Loss"/>
    <s v="CA"/>
    <x v="0"/>
    <x v="7"/>
  </r>
  <r>
    <n v="2539"/>
    <s v="CA-2015-168746"/>
    <x v="746"/>
    <d v="2015-01-29T00:00:00"/>
    <s v="Second Class"/>
    <s v="SV-20365"/>
    <s v="Seth Vernon"/>
    <x v="0"/>
    <s v="United States"/>
    <s v="Cleveland"/>
    <s v="Ohio"/>
    <n v="44105"/>
    <x v="3"/>
    <s v="TEC-PH-10002555"/>
    <x v="2"/>
    <x v="7"/>
    <x v="1352"/>
    <n v="155.37"/>
    <n v="1"/>
    <n v="0.4"/>
    <n v="-36.253"/>
    <s v="Loss"/>
    <s v="CA"/>
    <x v="0"/>
    <x v="7"/>
  </r>
  <r>
    <n v="2540"/>
    <s v="CA-2015-113404"/>
    <x v="747"/>
    <d v="2015-07-16T00:00:00"/>
    <s v="Same Day"/>
    <s v="EM-13810"/>
    <s v="Eleni McCrary"/>
    <x v="1"/>
    <s v="United States"/>
    <s v="San Francisco"/>
    <s v="California"/>
    <n v="94122"/>
    <x v="1"/>
    <s v="FUR-CH-10003312"/>
    <x v="0"/>
    <x v="1"/>
    <x v="299"/>
    <n v="1348.704"/>
    <n v="6"/>
    <n v="0.2"/>
    <n v="-219.1644"/>
    <s v="Loss"/>
    <s v="CA"/>
    <x v="0"/>
    <x v="1"/>
  </r>
  <r>
    <n v="2541"/>
    <s v="CA-2015-113404"/>
    <x v="747"/>
    <d v="2015-07-16T00:00:00"/>
    <s v="Same Day"/>
    <s v="EM-13810"/>
    <s v="Eleni McCrary"/>
    <x v="1"/>
    <s v="United States"/>
    <s v="San Francisco"/>
    <s v="California"/>
    <n v="94122"/>
    <x v="1"/>
    <s v="FUR-CH-10004086"/>
    <x v="0"/>
    <x v="1"/>
    <x v="284"/>
    <n v="700.15200000000004"/>
    <n v="3"/>
    <n v="0.2"/>
    <n v="78.767099999999999"/>
    <s v="Profit"/>
    <s v="CA"/>
    <x v="0"/>
    <x v="1"/>
  </r>
  <r>
    <n v="2542"/>
    <s v="CA-2016-144792"/>
    <x v="567"/>
    <d v="2016-05-04T00:00:00"/>
    <s v="Standard Class"/>
    <s v="KD-16615"/>
    <s v="Ken Dana"/>
    <x v="1"/>
    <s v="United States"/>
    <s v="Scottsdale"/>
    <s v="Arizona"/>
    <n v="85254"/>
    <x v="1"/>
    <s v="FUR-FU-10002759"/>
    <x v="0"/>
    <x v="5"/>
    <x v="560"/>
    <n v="111.88800000000001"/>
    <n v="7"/>
    <n v="0.2"/>
    <n v="22.377600000000001"/>
    <s v="Profit"/>
    <s v="CA"/>
    <x v="0"/>
    <x v="5"/>
  </r>
  <r>
    <n v="2543"/>
    <s v="CA-2014-164385"/>
    <x v="467"/>
    <d v="2014-10-01T00:00:00"/>
    <s v="Second Class"/>
    <s v="NB-18580"/>
    <s v="Nicole Brennan"/>
    <x v="1"/>
    <s v="United States"/>
    <s v="Philadelphia"/>
    <s v="Pennsylvania"/>
    <n v="19134"/>
    <x v="3"/>
    <s v="OFF-AP-10002191"/>
    <x v="1"/>
    <x v="9"/>
    <x v="808"/>
    <n v="143.952"/>
    <n v="3"/>
    <n v="0.2"/>
    <n v="14.395200000000001"/>
    <s v="Profit"/>
    <s v="CA"/>
    <x v="0"/>
    <x v="9"/>
  </r>
  <r>
    <n v="2544"/>
    <s v="US-2016-114174"/>
    <x v="162"/>
    <d v="2016-09-14T00:00:00"/>
    <s v="Standard Class"/>
    <s v="AP-10720"/>
    <s v="Anne Pryor"/>
    <x v="2"/>
    <s v="United States"/>
    <s v="Malden"/>
    <s v="Massachusetts"/>
    <n v="2148"/>
    <x v="3"/>
    <s v="FUR-BO-10003450"/>
    <x v="0"/>
    <x v="0"/>
    <x v="1353"/>
    <n v="173.94"/>
    <n v="3"/>
    <n v="0"/>
    <n v="13.9152"/>
    <s v="Profit"/>
    <s v="US"/>
    <x v="1"/>
    <x v="0"/>
  </r>
  <r>
    <n v="2545"/>
    <s v="US-2016-114174"/>
    <x v="162"/>
    <d v="2016-09-14T00:00:00"/>
    <s v="Standard Class"/>
    <s v="AP-10720"/>
    <s v="Anne Pryor"/>
    <x v="2"/>
    <s v="United States"/>
    <s v="Malden"/>
    <s v="Massachusetts"/>
    <n v="2148"/>
    <x v="3"/>
    <s v="OFF-LA-10000248"/>
    <x v="1"/>
    <x v="2"/>
    <x v="1221"/>
    <n v="14.76"/>
    <n v="4"/>
    <n v="0"/>
    <n v="6.9371999999999998"/>
    <s v="Profit"/>
    <s v="US"/>
    <x v="1"/>
    <x v="2"/>
  </r>
  <r>
    <n v="2546"/>
    <s v="CA-2017-108070"/>
    <x v="513"/>
    <d v="2017-04-20T00:00:00"/>
    <s v="Standard Class"/>
    <s v="JE-15745"/>
    <s v="Joel Eaton"/>
    <x v="0"/>
    <s v="United States"/>
    <s v="San Jose"/>
    <s v="California"/>
    <n v="95123"/>
    <x v="1"/>
    <s v="OFF-ST-10004804"/>
    <x v="1"/>
    <x v="4"/>
    <x v="233"/>
    <n v="205.92"/>
    <n v="4"/>
    <n v="0"/>
    <n v="2.0592000000000001"/>
    <s v="Profit"/>
    <s v="CA"/>
    <x v="0"/>
    <x v="4"/>
  </r>
  <r>
    <n v="2547"/>
    <s v="CA-2017-108070"/>
    <x v="513"/>
    <d v="2017-04-20T00:00:00"/>
    <s v="Standard Class"/>
    <s v="JE-15745"/>
    <s v="Joel Eaton"/>
    <x v="0"/>
    <s v="United States"/>
    <s v="San Jose"/>
    <s v="California"/>
    <n v="95123"/>
    <x v="1"/>
    <s v="FUR-BO-10001337"/>
    <x v="0"/>
    <x v="0"/>
    <x v="430"/>
    <n v="102.833"/>
    <n v="1"/>
    <n v="0.15"/>
    <n v="-6.0490000000000004"/>
    <s v="Loss"/>
    <s v="CA"/>
    <x v="0"/>
    <x v="0"/>
  </r>
  <r>
    <n v="2548"/>
    <s v="US-2015-128090"/>
    <x v="748"/>
    <d v="2015-08-22T00:00:00"/>
    <s v="Standard Class"/>
    <s v="JM-15865"/>
    <s v="John Murray"/>
    <x v="0"/>
    <s v="United States"/>
    <s v="Phoenix"/>
    <s v="Arizona"/>
    <n v="85023"/>
    <x v="1"/>
    <s v="OFF-AR-10002255"/>
    <x v="1"/>
    <x v="6"/>
    <x v="822"/>
    <n v="2.3039999999999998"/>
    <n v="1"/>
    <n v="0.2"/>
    <n v="0.25919999999999999"/>
    <s v="Profit"/>
    <s v="US"/>
    <x v="1"/>
    <x v="6"/>
  </r>
  <r>
    <n v="2549"/>
    <s v="US-2015-128090"/>
    <x v="748"/>
    <d v="2015-08-22T00:00:00"/>
    <s v="Standard Class"/>
    <s v="JM-15865"/>
    <s v="John Murray"/>
    <x v="0"/>
    <s v="United States"/>
    <s v="Phoenix"/>
    <s v="Arizona"/>
    <n v="85023"/>
    <x v="1"/>
    <s v="TEC-PH-10002624"/>
    <x v="2"/>
    <x v="7"/>
    <x v="1135"/>
    <n v="1879.96"/>
    <n v="5"/>
    <n v="0.2"/>
    <n v="211.49549999999999"/>
    <s v="Profit"/>
    <s v="US"/>
    <x v="1"/>
    <x v="7"/>
  </r>
  <r>
    <n v="2550"/>
    <s v="US-2015-128090"/>
    <x v="748"/>
    <d v="2015-08-22T00:00:00"/>
    <s v="Standard Class"/>
    <s v="JM-15865"/>
    <s v="John Murray"/>
    <x v="0"/>
    <s v="United States"/>
    <s v="Phoenix"/>
    <s v="Arizona"/>
    <n v="85023"/>
    <x v="1"/>
    <s v="OFF-PA-10001878"/>
    <x v="1"/>
    <x v="10"/>
    <x v="1170"/>
    <n v="313.024"/>
    <n v="8"/>
    <n v="0.2"/>
    <n v="105.6456"/>
    <s v="Profit"/>
    <s v="US"/>
    <x v="1"/>
    <x v="10"/>
  </r>
  <r>
    <n v="2551"/>
    <s v="US-2015-128090"/>
    <x v="748"/>
    <d v="2015-08-22T00:00:00"/>
    <s v="Standard Class"/>
    <s v="JM-15865"/>
    <s v="John Murray"/>
    <x v="0"/>
    <s v="United States"/>
    <s v="Phoenix"/>
    <s v="Arizona"/>
    <n v="85023"/>
    <x v="1"/>
    <s v="OFF-LA-10000452"/>
    <x v="1"/>
    <x v="2"/>
    <x v="812"/>
    <n v="5.04"/>
    <n v="2"/>
    <n v="0.2"/>
    <n v="1.764"/>
    <s v="Profit"/>
    <s v="US"/>
    <x v="1"/>
    <x v="2"/>
  </r>
  <r>
    <n v="2552"/>
    <s v="CA-2017-101042"/>
    <x v="123"/>
    <d v="2017-11-23T00:00:00"/>
    <s v="Standard Class"/>
    <s v="AB-10105"/>
    <s v="Adrian Barton"/>
    <x v="0"/>
    <s v="United States"/>
    <s v="Henderson"/>
    <s v="Kentucky"/>
    <n v="42420"/>
    <x v="0"/>
    <s v="FUR-FU-10004665"/>
    <x v="0"/>
    <x v="5"/>
    <x v="1354"/>
    <n v="821.88"/>
    <n v="6"/>
    <n v="0"/>
    <n v="213.68879999999999"/>
    <s v="Profit"/>
    <s v="CA"/>
    <x v="0"/>
    <x v="5"/>
  </r>
  <r>
    <n v="2553"/>
    <s v="CA-2017-101042"/>
    <x v="123"/>
    <d v="2017-11-23T00:00:00"/>
    <s v="Standard Class"/>
    <s v="AB-10105"/>
    <s v="Adrian Barton"/>
    <x v="0"/>
    <s v="United States"/>
    <s v="Henderson"/>
    <s v="Kentucky"/>
    <n v="42420"/>
    <x v="0"/>
    <s v="OFF-BI-10000088"/>
    <x v="1"/>
    <x v="8"/>
    <x v="1034"/>
    <n v="21.96"/>
    <n v="2"/>
    <n v="0"/>
    <n v="10.760400000000001"/>
    <s v="Profit"/>
    <s v="CA"/>
    <x v="0"/>
    <x v="8"/>
  </r>
  <r>
    <n v="2554"/>
    <s v="CA-2016-155439"/>
    <x v="749"/>
    <d v="2016-09-18T00:00:00"/>
    <s v="Standard Class"/>
    <s v="PN-18775"/>
    <s v="Parhena Norris"/>
    <x v="2"/>
    <s v="United States"/>
    <s v="Columbia"/>
    <s v="South Carolina"/>
    <n v="29203"/>
    <x v="0"/>
    <s v="OFF-PA-10000029"/>
    <x v="1"/>
    <x v="10"/>
    <x v="811"/>
    <n v="25.92"/>
    <n v="4"/>
    <n v="0"/>
    <n v="12.441599999999999"/>
    <s v="Profit"/>
    <s v="CA"/>
    <x v="0"/>
    <x v="10"/>
  </r>
  <r>
    <n v="2555"/>
    <s v="CA-2016-118626"/>
    <x v="243"/>
    <d v="2016-08-20T00:00:00"/>
    <s v="Standard Class"/>
    <s v="JC-15775"/>
    <s v="John Castell"/>
    <x v="0"/>
    <s v="United States"/>
    <s v="Tallahassee"/>
    <s v="Florida"/>
    <n v="32303"/>
    <x v="0"/>
    <s v="TEC-PH-10000369"/>
    <x v="2"/>
    <x v="7"/>
    <x v="1355"/>
    <n v="705.54399999999998"/>
    <n v="7"/>
    <n v="0.2"/>
    <n v="70.554400000000001"/>
    <s v="Profit"/>
    <s v="CA"/>
    <x v="0"/>
    <x v="7"/>
  </r>
  <r>
    <n v="2556"/>
    <s v="CA-2015-111458"/>
    <x v="120"/>
    <d v="2015-09-30T00:00:00"/>
    <s v="Standard Class"/>
    <s v="PF-19165"/>
    <s v="Philip Fox"/>
    <x v="0"/>
    <s v="United States"/>
    <s v="New York City"/>
    <s v="New York"/>
    <n v="10035"/>
    <x v="3"/>
    <s v="TEC-AC-10001590"/>
    <x v="2"/>
    <x v="11"/>
    <x v="1356"/>
    <n v="50"/>
    <n v="2"/>
    <n v="0"/>
    <n v="12"/>
    <s v="Profit"/>
    <s v="CA"/>
    <x v="0"/>
    <x v="11"/>
  </r>
  <r>
    <n v="2557"/>
    <s v="US-2016-126844"/>
    <x v="750"/>
    <d v="2016-10-14T00:00:00"/>
    <s v="Standard Class"/>
    <s v="BW-11110"/>
    <s v="Bart Watters"/>
    <x v="1"/>
    <s v="United States"/>
    <s v="Houston"/>
    <s v="Texas"/>
    <n v="77070"/>
    <x v="2"/>
    <s v="FUR-FU-10004909"/>
    <x v="0"/>
    <x v="5"/>
    <x v="1357"/>
    <n v="51.712000000000003"/>
    <n v="8"/>
    <n v="0.6"/>
    <n v="-32.32"/>
    <s v="Loss"/>
    <s v="US"/>
    <x v="1"/>
    <x v="5"/>
  </r>
  <r>
    <n v="2558"/>
    <s v="US-2015-112508"/>
    <x v="539"/>
    <d v="2015-03-30T00:00:00"/>
    <s v="Standard Class"/>
    <s v="BP-11185"/>
    <s v="Ben Peterman"/>
    <x v="1"/>
    <s v="United States"/>
    <s v="Coral Springs"/>
    <s v="Florida"/>
    <n v="33065"/>
    <x v="0"/>
    <s v="OFF-AP-10002287"/>
    <x v="1"/>
    <x v="9"/>
    <x v="1283"/>
    <n v="6.992"/>
    <n v="2"/>
    <n v="0.2"/>
    <n v="0.52439999999999998"/>
    <s v="Profit"/>
    <s v="US"/>
    <x v="1"/>
    <x v="9"/>
  </r>
  <r>
    <n v="2559"/>
    <s v="CA-2015-147788"/>
    <x v="70"/>
    <d v="2015-06-04T00:00:00"/>
    <s v="Standard Class"/>
    <s v="TM-21010"/>
    <s v="Tamara Manning"/>
    <x v="0"/>
    <s v="United States"/>
    <s v="Orem"/>
    <s v="Utah"/>
    <n v="84057"/>
    <x v="1"/>
    <s v="FUR-BO-10004357"/>
    <x v="0"/>
    <x v="0"/>
    <x v="1358"/>
    <n v="1406.86"/>
    <n v="7"/>
    <n v="0"/>
    <n v="140.68600000000001"/>
    <s v="Profit"/>
    <s v="CA"/>
    <x v="0"/>
    <x v="0"/>
  </r>
  <r>
    <n v="2560"/>
    <s v="CA-2015-147788"/>
    <x v="70"/>
    <d v="2015-06-04T00:00:00"/>
    <s v="Standard Class"/>
    <s v="TM-21010"/>
    <s v="Tamara Manning"/>
    <x v="0"/>
    <s v="United States"/>
    <s v="Orem"/>
    <s v="Utah"/>
    <n v="84057"/>
    <x v="1"/>
    <s v="OFF-LA-10003766"/>
    <x v="1"/>
    <x v="2"/>
    <x v="365"/>
    <n v="15.75"/>
    <n v="5"/>
    <n v="0"/>
    <n v="7.56"/>
    <s v="Profit"/>
    <s v="CA"/>
    <x v="0"/>
    <x v="2"/>
  </r>
  <r>
    <n v="2561"/>
    <s v="CA-2015-147788"/>
    <x v="70"/>
    <d v="2015-06-04T00:00:00"/>
    <s v="Standard Class"/>
    <s v="TM-21010"/>
    <s v="Tamara Manning"/>
    <x v="0"/>
    <s v="United States"/>
    <s v="Orem"/>
    <s v="Utah"/>
    <n v="84057"/>
    <x v="1"/>
    <s v="OFF-ST-10000046"/>
    <x v="1"/>
    <x v="4"/>
    <x v="764"/>
    <n v="323.10000000000002"/>
    <n v="2"/>
    <n v="0"/>
    <n v="61.389000000000003"/>
    <s v="Profit"/>
    <s v="CA"/>
    <x v="0"/>
    <x v="4"/>
  </r>
  <r>
    <n v="2562"/>
    <s v="CA-2015-144288"/>
    <x v="707"/>
    <d v="2015-12-31T00:00:00"/>
    <s v="Standard Class"/>
    <s v="MB-17305"/>
    <s v="Maria Bertelson"/>
    <x v="0"/>
    <s v="United States"/>
    <s v="Nashville"/>
    <s v="Tennessee"/>
    <n v="37211"/>
    <x v="0"/>
    <s v="OFF-LA-10003190"/>
    <x v="1"/>
    <x v="2"/>
    <x v="1172"/>
    <n v="9.2159999999999993"/>
    <n v="4"/>
    <n v="0.2"/>
    <n v="3.3408000000000002"/>
    <s v="Profit"/>
    <s v="CA"/>
    <x v="0"/>
    <x v="2"/>
  </r>
  <r>
    <n v="2563"/>
    <s v="CA-2015-144288"/>
    <x v="707"/>
    <d v="2015-12-31T00:00:00"/>
    <s v="Standard Class"/>
    <s v="MB-17305"/>
    <s v="Maria Bertelson"/>
    <x v="0"/>
    <s v="United States"/>
    <s v="Nashville"/>
    <s v="Tennessee"/>
    <n v="37211"/>
    <x v="0"/>
    <s v="OFF-PA-10002787"/>
    <x v="1"/>
    <x v="10"/>
    <x v="1276"/>
    <n v="10.368"/>
    <n v="2"/>
    <n v="0.2"/>
    <n v="3.6288"/>
    <s v="Profit"/>
    <s v="CA"/>
    <x v="0"/>
    <x v="10"/>
  </r>
  <r>
    <n v="2564"/>
    <s v="CA-2015-110632"/>
    <x v="751"/>
    <d v="2015-03-22T00:00:00"/>
    <s v="Second Class"/>
    <s v="HR-14830"/>
    <s v="Harold Ryan"/>
    <x v="1"/>
    <s v="United States"/>
    <s v="New York City"/>
    <s v="New York"/>
    <n v="10009"/>
    <x v="3"/>
    <s v="TEC-AC-10000387"/>
    <x v="2"/>
    <x v="11"/>
    <x v="1359"/>
    <n v="15.02"/>
    <n v="1"/>
    <n v="0"/>
    <n v="2.7035999999999998"/>
    <s v="Profit"/>
    <s v="CA"/>
    <x v="0"/>
    <x v="11"/>
  </r>
  <r>
    <n v="2565"/>
    <s v="CA-2015-110632"/>
    <x v="751"/>
    <d v="2015-03-22T00:00:00"/>
    <s v="Second Class"/>
    <s v="HR-14830"/>
    <s v="Harold Ryan"/>
    <x v="1"/>
    <s v="United States"/>
    <s v="New York City"/>
    <s v="New York"/>
    <n v="10009"/>
    <x v="3"/>
    <s v="OFF-ST-10001291"/>
    <x v="1"/>
    <x v="4"/>
    <x v="1026"/>
    <n v="33.82"/>
    <n v="2"/>
    <n v="0"/>
    <n v="9.1313999999999993"/>
    <s v="Profit"/>
    <s v="CA"/>
    <x v="0"/>
    <x v="4"/>
  </r>
  <r>
    <n v="2566"/>
    <s v="CA-2017-109589"/>
    <x v="202"/>
    <d v="2017-12-24T00:00:00"/>
    <s v="First Class"/>
    <s v="BD-11635"/>
    <s v="Brian Derr"/>
    <x v="0"/>
    <s v="United States"/>
    <s v="Bowling Green"/>
    <s v="Kentucky"/>
    <n v="42104"/>
    <x v="0"/>
    <s v="TEC-AC-10003116"/>
    <x v="2"/>
    <x v="11"/>
    <x v="929"/>
    <n v="71"/>
    <n v="4"/>
    <n v="0"/>
    <n v="27.69"/>
    <s v="Profit"/>
    <s v="CA"/>
    <x v="0"/>
    <x v="11"/>
  </r>
  <r>
    <n v="2567"/>
    <s v="CA-2017-123967"/>
    <x v="752"/>
    <d v="2017-11-03T00:00:00"/>
    <s v="Second Class"/>
    <s v="SF-20200"/>
    <s v="Sarah Foster"/>
    <x v="0"/>
    <s v="United States"/>
    <s v="Bellingham"/>
    <s v="Washington"/>
    <n v="98226"/>
    <x v="1"/>
    <s v="OFF-BI-10001308"/>
    <x v="1"/>
    <x v="8"/>
    <x v="1360"/>
    <n v="25.12"/>
    <n v="5"/>
    <n v="0.2"/>
    <n v="7.85"/>
    <s v="Profit"/>
    <s v="CA"/>
    <x v="0"/>
    <x v="8"/>
  </r>
  <r>
    <n v="2568"/>
    <s v="CA-2017-123967"/>
    <x v="752"/>
    <d v="2017-11-03T00:00:00"/>
    <s v="Second Class"/>
    <s v="SF-20200"/>
    <s v="Sarah Foster"/>
    <x v="0"/>
    <s v="United States"/>
    <s v="Bellingham"/>
    <s v="Washington"/>
    <n v="98226"/>
    <x v="1"/>
    <s v="FUR-TA-10003954"/>
    <x v="0"/>
    <x v="3"/>
    <x v="1217"/>
    <n v="2665.62"/>
    <n v="9"/>
    <n v="0"/>
    <n v="239.9058"/>
    <s v="Profit"/>
    <s v="CA"/>
    <x v="0"/>
    <x v="3"/>
  </r>
  <r>
    <n v="2569"/>
    <s v="CA-2017-148929"/>
    <x v="210"/>
    <d v="2017-09-11T00:00:00"/>
    <s v="Standard Class"/>
    <s v="SP-20620"/>
    <s v="Stefania Perrino"/>
    <x v="1"/>
    <s v="United States"/>
    <s v="New York City"/>
    <s v="New York"/>
    <n v="10011"/>
    <x v="3"/>
    <s v="OFF-ST-10003282"/>
    <x v="1"/>
    <x v="4"/>
    <x v="42"/>
    <n v="478.08"/>
    <n v="8"/>
    <n v="0"/>
    <n v="133.86240000000001"/>
    <s v="Profit"/>
    <s v="CA"/>
    <x v="0"/>
    <x v="4"/>
  </r>
  <r>
    <n v="2570"/>
    <s v="CA-2017-134404"/>
    <x v="753"/>
    <d v="2017-12-27T00:00:00"/>
    <s v="Same Day"/>
    <s v="DR-12880"/>
    <s v="Dan Reichenbach"/>
    <x v="1"/>
    <s v="United States"/>
    <s v="Newark"/>
    <s v="Ohio"/>
    <n v="43055"/>
    <x v="3"/>
    <s v="TEC-PH-10000576"/>
    <x v="2"/>
    <x v="7"/>
    <x v="815"/>
    <n v="164.38800000000001"/>
    <n v="2"/>
    <n v="0.4"/>
    <n v="-35.617400000000004"/>
    <s v="Loss"/>
    <s v="CA"/>
    <x v="0"/>
    <x v="7"/>
  </r>
  <r>
    <n v="2571"/>
    <s v="CA-2017-134404"/>
    <x v="753"/>
    <d v="2017-12-27T00:00:00"/>
    <s v="Same Day"/>
    <s v="DR-12880"/>
    <s v="Dan Reichenbach"/>
    <x v="1"/>
    <s v="United States"/>
    <s v="Newark"/>
    <s v="Ohio"/>
    <n v="43055"/>
    <x v="3"/>
    <s v="OFF-AR-10004441"/>
    <x v="1"/>
    <x v="6"/>
    <x v="155"/>
    <n v="13.247999999999999"/>
    <n v="4"/>
    <n v="0.2"/>
    <n v="3.6432000000000002"/>
    <s v="Profit"/>
    <s v="CA"/>
    <x v="0"/>
    <x v="6"/>
  </r>
  <r>
    <n v="2572"/>
    <s v="CA-2017-109778"/>
    <x v="11"/>
    <d v="2017-07-21T00:00:00"/>
    <s v="Standard Class"/>
    <s v="VM-21685"/>
    <s v="Valerie Mitchum"/>
    <x v="2"/>
    <s v="United States"/>
    <s v="Woodstock"/>
    <s v="Illinois"/>
    <n v="60098"/>
    <x v="2"/>
    <s v="OFF-AR-10003759"/>
    <x v="1"/>
    <x v="6"/>
    <x v="846"/>
    <n v="2.9119999999999999"/>
    <n v="2"/>
    <n v="0.2"/>
    <n v="0.91"/>
    <s v="Profit"/>
    <s v="CA"/>
    <x v="0"/>
    <x v="6"/>
  </r>
  <r>
    <n v="2573"/>
    <s v="CA-2016-155845"/>
    <x v="399"/>
    <d v="2016-08-15T00:00:00"/>
    <s v="Second Class"/>
    <s v="CM-12235"/>
    <s v="Chris McAfee"/>
    <x v="0"/>
    <s v="United States"/>
    <s v="Carrollton"/>
    <s v="Texas"/>
    <n v="75007"/>
    <x v="2"/>
    <s v="TEC-AC-10004145"/>
    <x v="2"/>
    <x v="11"/>
    <x v="1273"/>
    <n v="1399.944"/>
    <n v="7"/>
    <n v="0.2"/>
    <n v="52.497900000000001"/>
    <s v="Profit"/>
    <s v="CA"/>
    <x v="0"/>
    <x v="11"/>
  </r>
  <r>
    <n v="2574"/>
    <s v="CA-2017-145128"/>
    <x v="362"/>
    <d v="2017-07-14T00:00:00"/>
    <s v="Standard Class"/>
    <s v="SM-20320"/>
    <s v="Sean Miller"/>
    <x v="2"/>
    <s v="United States"/>
    <s v="Lafayette"/>
    <s v="Indiana"/>
    <n v="47905"/>
    <x v="2"/>
    <s v="FUR-FU-10000293"/>
    <x v="0"/>
    <x v="5"/>
    <x v="791"/>
    <n v="526.45000000000005"/>
    <n v="5"/>
    <n v="0"/>
    <n v="31.587"/>
    <s v="Profit"/>
    <s v="CA"/>
    <x v="0"/>
    <x v="5"/>
  </r>
  <r>
    <n v="2575"/>
    <s v="CA-2014-129091"/>
    <x v="754"/>
    <d v="2014-11-27T00:00:00"/>
    <s v="Standard Class"/>
    <s v="RA-19885"/>
    <s v="Ruben Ausman"/>
    <x v="1"/>
    <s v="United States"/>
    <s v="Columbus"/>
    <s v="Georgia"/>
    <n v="31907"/>
    <x v="0"/>
    <s v="OFF-EN-10004955"/>
    <x v="1"/>
    <x v="12"/>
    <x v="890"/>
    <n v="16.23"/>
    <n v="3"/>
    <n v="0"/>
    <n v="7.9527000000000001"/>
    <s v="Profit"/>
    <s v="CA"/>
    <x v="0"/>
    <x v="12"/>
  </r>
  <r>
    <n v="2576"/>
    <s v="CA-2014-129091"/>
    <x v="754"/>
    <d v="2014-11-27T00:00:00"/>
    <s v="Standard Class"/>
    <s v="RA-19885"/>
    <s v="Ruben Ausman"/>
    <x v="1"/>
    <s v="United States"/>
    <s v="Columbus"/>
    <s v="Georgia"/>
    <n v="31907"/>
    <x v="0"/>
    <s v="OFF-BI-10001071"/>
    <x v="1"/>
    <x v="8"/>
    <x v="669"/>
    <n v="319.89999999999998"/>
    <n v="5"/>
    <n v="0"/>
    <n v="156.751"/>
    <s v="Profit"/>
    <s v="CA"/>
    <x v="0"/>
    <x v="8"/>
  </r>
  <r>
    <n v="2577"/>
    <s v="CA-2014-129091"/>
    <x v="754"/>
    <d v="2014-11-27T00:00:00"/>
    <s v="Standard Class"/>
    <s v="RA-19885"/>
    <s v="Ruben Ausman"/>
    <x v="1"/>
    <s v="United States"/>
    <s v="Columbus"/>
    <s v="Georgia"/>
    <n v="31907"/>
    <x v="0"/>
    <s v="OFF-EN-10001990"/>
    <x v="1"/>
    <x v="12"/>
    <x v="153"/>
    <n v="11.36"/>
    <n v="2"/>
    <n v="0"/>
    <n v="5.3391999999999999"/>
    <s v="Profit"/>
    <s v="CA"/>
    <x v="0"/>
    <x v="12"/>
  </r>
  <r>
    <n v="2578"/>
    <s v="CA-2014-129091"/>
    <x v="754"/>
    <d v="2014-11-27T00:00:00"/>
    <s v="Standard Class"/>
    <s v="RA-19885"/>
    <s v="Ruben Ausman"/>
    <x v="1"/>
    <s v="United States"/>
    <s v="Columbus"/>
    <s v="Georgia"/>
    <n v="31907"/>
    <x v="0"/>
    <s v="OFF-AP-10002734"/>
    <x v="1"/>
    <x v="9"/>
    <x v="1361"/>
    <n v="675.12"/>
    <n v="3"/>
    <n v="0"/>
    <n v="290.30160000000001"/>
    <s v="Profit"/>
    <s v="CA"/>
    <x v="0"/>
    <x v="9"/>
  </r>
  <r>
    <n v="2579"/>
    <s v="US-2014-155502"/>
    <x v="755"/>
    <d v="2014-01-31T00:00:00"/>
    <s v="Standard Class"/>
    <s v="SD-20485"/>
    <s v="Shirley Daniels"/>
    <x v="2"/>
    <s v="United States"/>
    <s v="Alexandria"/>
    <s v="Virginia"/>
    <n v="22304"/>
    <x v="0"/>
    <s v="FUR-FU-10004587"/>
    <x v="0"/>
    <x v="5"/>
    <x v="1362"/>
    <n v="62.82"/>
    <n v="3"/>
    <n v="0"/>
    <n v="30.7818"/>
    <s v="Profit"/>
    <s v="US"/>
    <x v="1"/>
    <x v="5"/>
  </r>
  <r>
    <n v="2580"/>
    <s v="US-2014-155502"/>
    <x v="755"/>
    <d v="2014-01-31T00:00:00"/>
    <s v="Standard Class"/>
    <s v="SD-20485"/>
    <s v="Shirley Daniels"/>
    <x v="2"/>
    <s v="United States"/>
    <s v="Alexandria"/>
    <s v="Virginia"/>
    <n v="22304"/>
    <x v="0"/>
    <s v="OFF-ST-10004337"/>
    <x v="1"/>
    <x v="4"/>
    <x v="847"/>
    <n v="489.92"/>
    <n v="8"/>
    <n v="0"/>
    <n v="0"/>
    <s v="Profit"/>
    <s v="US"/>
    <x v="1"/>
    <x v="4"/>
  </r>
  <r>
    <n v="2581"/>
    <s v="US-2014-155502"/>
    <x v="755"/>
    <d v="2014-01-31T00:00:00"/>
    <s v="Standard Class"/>
    <s v="SD-20485"/>
    <s v="Shirley Daniels"/>
    <x v="2"/>
    <s v="United States"/>
    <s v="Alexandria"/>
    <s v="Virginia"/>
    <n v="22304"/>
    <x v="0"/>
    <s v="OFF-PA-10003072"/>
    <x v="1"/>
    <x v="10"/>
    <x v="927"/>
    <n v="19.440000000000001"/>
    <n v="3"/>
    <n v="0"/>
    <n v="9.3312000000000008"/>
    <s v="Profit"/>
    <s v="US"/>
    <x v="1"/>
    <x v="10"/>
  </r>
  <r>
    <n v="2582"/>
    <s v="US-2014-155502"/>
    <x v="755"/>
    <d v="2014-01-31T00:00:00"/>
    <s v="Standard Class"/>
    <s v="SD-20485"/>
    <s v="Shirley Daniels"/>
    <x v="2"/>
    <s v="United States"/>
    <s v="Alexandria"/>
    <s v="Virginia"/>
    <n v="22304"/>
    <x v="0"/>
    <s v="OFF-PA-10000380"/>
    <x v="1"/>
    <x v="10"/>
    <x v="1290"/>
    <n v="16.68"/>
    <n v="2"/>
    <n v="0"/>
    <n v="8.34"/>
    <s v="Profit"/>
    <s v="US"/>
    <x v="1"/>
    <x v="10"/>
  </r>
  <r>
    <n v="2583"/>
    <s v="US-2014-155502"/>
    <x v="755"/>
    <d v="2014-01-31T00:00:00"/>
    <s v="Standard Class"/>
    <s v="SD-20485"/>
    <s v="Shirley Daniels"/>
    <x v="2"/>
    <s v="United States"/>
    <s v="Alexandria"/>
    <s v="Virginia"/>
    <n v="22304"/>
    <x v="0"/>
    <s v="TEC-PH-10004833"/>
    <x v="2"/>
    <x v="7"/>
    <x v="1363"/>
    <n v="155.35"/>
    <n v="13"/>
    <n v="0"/>
    <n v="0"/>
    <s v="Profit"/>
    <s v="US"/>
    <x v="1"/>
    <x v="7"/>
  </r>
  <r>
    <n v="2584"/>
    <s v="US-2014-155502"/>
    <x v="755"/>
    <d v="2014-01-31T00:00:00"/>
    <s v="Standard Class"/>
    <s v="SD-20485"/>
    <s v="Shirley Daniels"/>
    <x v="2"/>
    <s v="United States"/>
    <s v="Alexandria"/>
    <s v="Virginia"/>
    <n v="22304"/>
    <x v="0"/>
    <s v="FUR-FU-10001847"/>
    <x v="0"/>
    <x v="5"/>
    <x v="1364"/>
    <n v="12.42"/>
    <n v="3"/>
    <n v="0"/>
    <n v="4.4711999999999996"/>
    <s v="Profit"/>
    <s v="US"/>
    <x v="1"/>
    <x v="5"/>
  </r>
  <r>
    <n v="2585"/>
    <s v="US-2014-155502"/>
    <x v="755"/>
    <d v="2014-01-31T00:00:00"/>
    <s v="Standard Class"/>
    <s v="SD-20485"/>
    <s v="Shirley Daniels"/>
    <x v="2"/>
    <s v="United States"/>
    <s v="Alexandria"/>
    <s v="Virginia"/>
    <n v="22304"/>
    <x v="0"/>
    <s v="TEC-PH-10002103"/>
    <x v="2"/>
    <x v="7"/>
    <x v="539"/>
    <n v="187.98"/>
    <n v="2"/>
    <n v="0"/>
    <n v="52.634399999999999"/>
    <s v="Profit"/>
    <s v="US"/>
    <x v="1"/>
    <x v="7"/>
  </r>
  <r>
    <n v="2586"/>
    <s v="CA-2015-121041"/>
    <x v="502"/>
    <d v="2015-11-10T00:00:00"/>
    <s v="Standard Class"/>
    <s v="CS-12250"/>
    <s v="Chris Selesnick"/>
    <x v="1"/>
    <s v="United States"/>
    <s v="Haltom City"/>
    <s v="Texas"/>
    <n v="76117"/>
    <x v="2"/>
    <s v="OFF-EN-10001137"/>
    <x v="1"/>
    <x v="12"/>
    <x v="318"/>
    <n v="6.6079999999999997"/>
    <n v="2"/>
    <n v="0.2"/>
    <n v="2.1476000000000002"/>
    <s v="Profit"/>
    <s v="CA"/>
    <x v="0"/>
    <x v="12"/>
  </r>
  <r>
    <n v="2587"/>
    <s v="CA-2017-131695"/>
    <x v="160"/>
    <d v="2017-07-06T00:00:00"/>
    <s v="Standard Class"/>
    <s v="RA-19285"/>
    <s v="Ralph Arnett"/>
    <x v="0"/>
    <s v="United States"/>
    <s v="New York City"/>
    <s v="New York"/>
    <n v="10024"/>
    <x v="3"/>
    <s v="OFF-ST-10001476"/>
    <x v="1"/>
    <x v="4"/>
    <x v="835"/>
    <n v="248.57"/>
    <n v="7"/>
    <n v="0"/>
    <n v="67.113900000000001"/>
    <s v="Profit"/>
    <s v="CA"/>
    <x v="0"/>
    <x v="4"/>
  </r>
  <r>
    <n v="2588"/>
    <s v="CA-2017-131695"/>
    <x v="160"/>
    <d v="2017-07-06T00:00:00"/>
    <s v="Standard Class"/>
    <s v="RA-19285"/>
    <s v="Ralph Arnett"/>
    <x v="0"/>
    <s v="United States"/>
    <s v="New York City"/>
    <s v="New York"/>
    <n v="10024"/>
    <x v="3"/>
    <s v="FUR-FU-10002045"/>
    <x v="0"/>
    <x v="5"/>
    <x v="1365"/>
    <n v="22.23"/>
    <n v="1"/>
    <n v="0"/>
    <n v="9.7812000000000001"/>
    <s v="Profit"/>
    <s v="CA"/>
    <x v="0"/>
    <x v="5"/>
  </r>
  <r>
    <n v="2589"/>
    <s v="CA-2016-137729"/>
    <x v="465"/>
    <d v="2016-05-09T00:00:00"/>
    <s v="Standard Class"/>
    <s v="BF-11005"/>
    <s v="Barry Franz"/>
    <x v="2"/>
    <s v="United States"/>
    <s v="Los Angeles"/>
    <s v="California"/>
    <n v="90004"/>
    <x v="1"/>
    <s v="OFF-ST-10001505"/>
    <x v="1"/>
    <x v="4"/>
    <x v="1183"/>
    <n v="5.98"/>
    <n v="1"/>
    <n v="0"/>
    <n v="1.0165999999999999"/>
    <s v="Profit"/>
    <s v="CA"/>
    <x v="0"/>
    <x v="4"/>
  </r>
  <r>
    <n v="2590"/>
    <s v="CA-2016-137729"/>
    <x v="465"/>
    <d v="2016-05-09T00:00:00"/>
    <s v="Standard Class"/>
    <s v="BF-11005"/>
    <s v="Barry Franz"/>
    <x v="2"/>
    <s v="United States"/>
    <s v="Los Angeles"/>
    <s v="California"/>
    <n v="90004"/>
    <x v="1"/>
    <s v="TEC-PH-10001433"/>
    <x v="2"/>
    <x v="7"/>
    <x v="240"/>
    <n v="246.16800000000001"/>
    <n v="3"/>
    <n v="0.2"/>
    <n v="21.5397"/>
    <s v="Profit"/>
    <s v="CA"/>
    <x v="0"/>
    <x v="7"/>
  </r>
  <r>
    <n v="2591"/>
    <s v="US-2016-115455"/>
    <x v="162"/>
    <d v="2016-09-14T00:00:00"/>
    <s v="Standard Class"/>
    <s v="SE-20110"/>
    <s v="Sanjit Engle"/>
    <x v="0"/>
    <s v="United States"/>
    <s v="Wheeling"/>
    <s v="Illinois"/>
    <n v="60090"/>
    <x v="2"/>
    <s v="FUR-FU-10004671"/>
    <x v="0"/>
    <x v="5"/>
    <x v="1366"/>
    <n v="14.135999999999999"/>
    <n v="2"/>
    <n v="0.6"/>
    <n v="-7.7747999999999999"/>
    <s v="Loss"/>
    <s v="US"/>
    <x v="1"/>
    <x v="5"/>
  </r>
  <r>
    <n v="2592"/>
    <s v="US-2016-115455"/>
    <x v="162"/>
    <d v="2016-09-14T00:00:00"/>
    <s v="Standard Class"/>
    <s v="SE-20110"/>
    <s v="Sanjit Engle"/>
    <x v="0"/>
    <s v="United States"/>
    <s v="Wheeling"/>
    <s v="Illinois"/>
    <n v="60090"/>
    <x v="2"/>
    <s v="FUR-TA-10003569"/>
    <x v="0"/>
    <x v="3"/>
    <x v="1367"/>
    <n v="601.47"/>
    <n v="3"/>
    <n v="0.5"/>
    <n v="-300.73500000000001"/>
    <s v="Loss"/>
    <s v="US"/>
    <x v="1"/>
    <x v="3"/>
  </r>
  <r>
    <n v="2593"/>
    <s v="CA-2017-128300"/>
    <x v="221"/>
    <d v="2017-11-26T00:00:00"/>
    <s v="Second Class"/>
    <s v="RS-19765"/>
    <s v="Roland Schwarz"/>
    <x v="1"/>
    <s v="United States"/>
    <s v="Summerville"/>
    <s v="South Carolina"/>
    <n v="29483"/>
    <x v="0"/>
    <s v="TEC-PH-10002807"/>
    <x v="2"/>
    <x v="7"/>
    <x v="1239"/>
    <n v="79.099999999999994"/>
    <n v="2"/>
    <n v="0"/>
    <n v="39.549999999999997"/>
    <s v="Profit"/>
    <s v="CA"/>
    <x v="0"/>
    <x v="7"/>
  </r>
  <r>
    <n v="2594"/>
    <s v="CA-2017-128300"/>
    <x v="221"/>
    <d v="2017-11-26T00:00:00"/>
    <s v="Second Class"/>
    <s v="RS-19765"/>
    <s v="Roland Schwarz"/>
    <x v="1"/>
    <s v="United States"/>
    <s v="Summerville"/>
    <s v="South Carolina"/>
    <n v="29483"/>
    <x v="0"/>
    <s v="OFF-BI-10001597"/>
    <x v="1"/>
    <x v="8"/>
    <x v="798"/>
    <n v="327.84"/>
    <n v="8"/>
    <n v="0"/>
    <n v="157.36320000000001"/>
    <s v="Profit"/>
    <s v="CA"/>
    <x v="0"/>
    <x v="8"/>
  </r>
  <r>
    <n v="2595"/>
    <s v="CA-2017-149048"/>
    <x v="726"/>
    <d v="2017-05-17T00:00:00"/>
    <s v="Standard Class"/>
    <s v="BM-11650"/>
    <s v="Brian Moss"/>
    <x v="1"/>
    <s v="United States"/>
    <s v="Columbus"/>
    <s v="Indiana"/>
    <n v="47201"/>
    <x v="2"/>
    <s v="OFF-EN-10003296"/>
    <x v="1"/>
    <x v="12"/>
    <x v="232"/>
    <n v="180.96"/>
    <n v="2"/>
    <n v="0"/>
    <n v="81.432000000000002"/>
    <s v="Profit"/>
    <s v="CA"/>
    <x v="0"/>
    <x v="12"/>
  </r>
  <r>
    <n v="2596"/>
    <s v="CA-2017-149048"/>
    <x v="726"/>
    <d v="2017-05-17T00:00:00"/>
    <s v="Standard Class"/>
    <s v="BM-11650"/>
    <s v="Brian Moss"/>
    <x v="1"/>
    <s v="United States"/>
    <s v="Columbus"/>
    <s v="Indiana"/>
    <n v="47201"/>
    <x v="2"/>
    <s v="OFF-BI-10004632"/>
    <x v="1"/>
    <x v="8"/>
    <x v="569"/>
    <n v="914.97"/>
    <n v="3"/>
    <n v="0"/>
    <n v="411.73649999999998"/>
    <s v="Profit"/>
    <s v="CA"/>
    <x v="0"/>
    <x v="8"/>
  </r>
  <r>
    <n v="2597"/>
    <s v="CA-2017-149048"/>
    <x v="726"/>
    <d v="2017-05-17T00:00:00"/>
    <s v="Standard Class"/>
    <s v="BM-11650"/>
    <s v="Brian Moss"/>
    <x v="1"/>
    <s v="United States"/>
    <s v="Columbus"/>
    <s v="Indiana"/>
    <n v="47201"/>
    <x v="2"/>
    <s v="TEC-PH-10002310"/>
    <x v="2"/>
    <x v="7"/>
    <x v="1368"/>
    <n v="587.97"/>
    <n v="3"/>
    <n v="0"/>
    <n v="158.75190000000001"/>
    <s v="Profit"/>
    <s v="CA"/>
    <x v="0"/>
    <x v="7"/>
  </r>
  <r>
    <n v="2598"/>
    <s v="CA-2017-149048"/>
    <x v="726"/>
    <d v="2017-05-17T00:00:00"/>
    <s v="Standard Class"/>
    <s v="BM-11650"/>
    <s v="Brian Moss"/>
    <x v="1"/>
    <s v="United States"/>
    <s v="Columbus"/>
    <s v="Indiana"/>
    <n v="47201"/>
    <x v="2"/>
    <s v="OFF-ST-10000078"/>
    <x v="1"/>
    <x v="4"/>
    <x v="1227"/>
    <n v="530.34"/>
    <n v="2"/>
    <n v="0"/>
    <n v="95.461200000000005"/>
    <s v="Profit"/>
    <s v="CA"/>
    <x v="0"/>
    <x v="4"/>
  </r>
  <r>
    <n v="2599"/>
    <s v="CA-2017-149048"/>
    <x v="726"/>
    <d v="2017-05-17T00:00:00"/>
    <s v="Standard Class"/>
    <s v="BM-11650"/>
    <s v="Brian Moss"/>
    <x v="1"/>
    <s v="United States"/>
    <s v="Columbus"/>
    <s v="Indiana"/>
    <n v="47201"/>
    <x v="2"/>
    <s v="OFF-PA-10001752"/>
    <x v="1"/>
    <x v="10"/>
    <x v="1369"/>
    <n v="14.94"/>
    <n v="3"/>
    <n v="0"/>
    <n v="7.3205999999999998"/>
    <s v="Profit"/>
    <s v="CA"/>
    <x v="0"/>
    <x v="10"/>
  </r>
  <r>
    <n v="2600"/>
    <s v="CA-2017-108553"/>
    <x v="756"/>
    <d v="2017-04-29T00:00:00"/>
    <s v="Standard Class"/>
    <s v="SK-19990"/>
    <s v="Sally Knutson"/>
    <x v="0"/>
    <s v="United States"/>
    <s v="New York City"/>
    <s v="New York"/>
    <n v="10024"/>
    <x v="3"/>
    <s v="OFF-AP-10000026"/>
    <x v="1"/>
    <x v="9"/>
    <x v="1291"/>
    <n v="121.94"/>
    <n v="2"/>
    <n v="0"/>
    <n v="35.3626"/>
    <s v="Profit"/>
    <s v="CA"/>
    <x v="0"/>
    <x v="9"/>
  </r>
  <r>
    <n v="2601"/>
    <s v="CA-2017-108553"/>
    <x v="756"/>
    <d v="2017-04-29T00:00:00"/>
    <s v="Standard Class"/>
    <s v="SK-19990"/>
    <s v="Sally Knutson"/>
    <x v="0"/>
    <s v="United States"/>
    <s v="New York City"/>
    <s v="New York"/>
    <n v="10024"/>
    <x v="3"/>
    <s v="OFF-SU-10002573"/>
    <x v="1"/>
    <x v="14"/>
    <x v="354"/>
    <n v="122.71"/>
    <n v="7"/>
    <n v="0"/>
    <n v="36.813000000000002"/>
    <s v="Profit"/>
    <s v="CA"/>
    <x v="0"/>
    <x v="14"/>
  </r>
  <r>
    <n v="2602"/>
    <s v="CA-2016-165848"/>
    <x v="30"/>
    <d v="2016-06-04T00:00:00"/>
    <s v="Same Day"/>
    <s v="EN-13780"/>
    <s v="Edward Nazzal"/>
    <x v="0"/>
    <s v="United States"/>
    <s v="New York City"/>
    <s v="New York"/>
    <n v="10035"/>
    <x v="3"/>
    <s v="OFF-PA-10000349"/>
    <x v="1"/>
    <x v="10"/>
    <x v="33"/>
    <n v="14.94"/>
    <n v="3"/>
    <n v="0"/>
    <n v="7.0217999999999998"/>
    <s v="Profit"/>
    <s v="CA"/>
    <x v="0"/>
    <x v="10"/>
  </r>
  <r>
    <n v="2603"/>
    <s v="CA-2016-165848"/>
    <x v="30"/>
    <d v="2016-06-04T00:00:00"/>
    <s v="Same Day"/>
    <s v="EN-13780"/>
    <s v="Edward Nazzal"/>
    <x v="0"/>
    <s v="United States"/>
    <s v="New York City"/>
    <s v="New York"/>
    <n v="10035"/>
    <x v="3"/>
    <s v="TEC-MA-10003356"/>
    <x v="2"/>
    <x v="15"/>
    <x v="1370"/>
    <n v="1349.85"/>
    <n v="3"/>
    <n v="0"/>
    <n v="364.45949999999999"/>
    <s v="Profit"/>
    <s v="CA"/>
    <x v="0"/>
    <x v="15"/>
  </r>
  <r>
    <n v="2604"/>
    <s v="CA-2016-165848"/>
    <x v="30"/>
    <d v="2016-06-04T00:00:00"/>
    <s v="Same Day"/>
    <s v="EN-13780"/>
    <s v="Edward Nazzal"/>
    <x v="0"/>
    <s v="United States"/>
    <s v="New York City"/>
    <s v="New York"/>
    <n v="10035"/>
    <x v="3"/>
    <s v="FUR-BO-10000362"/>
    <x v="0"/>
    <x v="0"/>
    <x v="1046"/>
    <n v="136.78399999999999"/>
    <n v="1"/>
    <n v="0.2"/>
    <n v="5.1294000000000004"/>
    <s v="Profit"/>
    <s v="CA"/>
    <x v="0"/>
    <x v="0"/>
  </r>
  <r>
    <n v="2605"/>
    <s v="CA-2016-165848"/>
    <x v="30"/>
    <d v="2016-06-04T00:00:00"/>
    <s v="Same Day"/>
    <s v="EN-13780"/>
    <s v="Edward Nazzal"/>
    <x v="0"/>
    <s v="United States"/>
    <s v="New York City"/>
    <s v="New York"/>
    <n v="10035"/>
    <x v="3"/>
    <s v="FUR-FU-10003878"/>
    <x v="0"/>
    <x v="5"/>
    <x v="677"/>
    <n v="61.12"/>
    <n v="4"/>
    <n v="0"/>
    <n v="20.780799999999999"/>
    <s v="Profit"/>
    <s v="CA"/>
    <x v="0"/>
    <x v="5"/>
  </r>
  <r>
    <n v="2606"/>
    <s v="CA-2014-112718"/>
    <x v="757"/>
    <d v="2014-12-21T00:00:00"/>
    <s v="Standard Class"/>
    <s v="KN-16450"/>
    <s v="Kean Nguyen"/>
    <x v="1"/>
    <s v="United States"/>
    <s v="Jacksonville"/>
    <s v="Florida"/>
    <n v="32216"/>
    <x v="0"/>
    <s v="OFF-BI-10000591"/>
    <x v="1"/>
    <x v="8"/>
    <x v="1054"/>
    <n v="1.167"/>
    <n v="1"/>
    <n v="0.7"/>
    <n v="-0.85580000000000001"/>
    <s v="Loss"/>
    <s v="CA"/>
    <x v="0"/>
    <x v="8"/>
  </r>
  <r>
    <n v="2607"/>
    <s v="CA-2016-154053"/>
    <x v="758"/>
    <d v="2016-03-10T00:00:00"/>
    <s v="Standard Class"/>
    <s v="MG-17890"/>
    <s v="Michael Granlund"/>
    <x v="2"/>
    <s v="United States"/>
    <s v="San Diego"/>
    <s v="California"/>
    <n v="92024"/>
    <x v="1"/>
    <s v="OFF-AR-10003727"/>
    <x v="1"/>
    <x v="6"/>
    <x v="1371"/>
    <n v="16.989999999999998"/>
    <n v="1"/>
    <n v="0"/>
    <n v="4.9271000000000003"/>
    <s v="Profit"/>
    <s v="CA"/>
    <x v="0"/>
    <x v="6"/>
  </r>
  <r>
    <n v="2608"/>
    <s v="CA-2014-127446"/>
    <x v="641"/>
    <d v="2014-11-30T00:00:00"/>
    <s v="Standard Class"/>
    <s v="MC-17590"/>
    <s v="Matt Collister"/>
    <x v="1"/>
    <s v="United States"/>
    <s v="Arlington"/>
    <s v="Texas"/>
    <n v="76017"/>
    <x v="2"/>
    <s v="TEC-AC-10001635"/>
    <x v="2"/>
    <x v="11"/>
    <x v="1372"/>
    <n v="24.672000000000001"/>
    <n v="3"/>
    <n v="0.2"/>
    <n v="0"/>
    <s v="Profit"/>
    <s v="CA"/>
    <x v="0"/>
    <x v="11"/>
  </r>
  <r>
    <n v="2609"/>
    <s v="CA-2014-127446"/>
    <x v="641"/>
    <d v="2014-11-30T00:00:00"/>
    <s v="Standard Class"/>
    <s v="MC-17590"/>
    <s v="Matt Collister"/>
    <x v="1"/>
    <s v="United States"/>
    <s v="Arlington"/>
    <s v="Texas"/>
    <n v="76017"/>
    <x v="2"/>
    <s v="OFF-LA-10001317"/>
    <x v="1"/>
    <x v="2"/>
    <x v="396"/>
    <n v="2.52"/>
    <n v="1"/>
    <n v="0.2"/>
    <n v="0.88200000000000001"/>
    <s v="Profit"/>
    <s v="CA"/>
    <x v="0"/>
    <x v="2"/>
  </r>
  <r>
    <n v="2610"/>
    <s v="CA-2014-127446"/>
    <x v="641"/>
    <d v="2014-11-30T00:00:00"/>
    <s v="Standard Class"/>
    <s v="MC-17590"/>
    <s v="Matt Collister"/>
    <x v="1"/>
    <s v="United States"/>
    <s v="Arlington"/>
    <s v="Texas"/>
    <n v="76017"/>
    <x v="2"/>
    <s v="FUR-TA-10000577"/>
    <x v="0"/>
    <x v="3"/>
    <x v="3"/>
    <n v="1218.7349999999999"/>
    <n v="5"/>
    <n v="0.3"/>
    <n v="-121.87350000000001"/>
    <s v="Loss"/>
    <s v="CA"/>
    <x v="0"/>
    <x v="3"/>
  </r>
  <r>
    <n v="2611"/>
    <s v="CA-2014-127446"/>
    <x v="641"/>
    <d v="2014-11-30T00:00:00"/>
    <s v="Standard Class"/>
    <s v="MC-17590"/>
    <s v="Matt Collister"/>
    <x v="1"/>
    <s v="United States"/>
    <s v="Arlington"/>
    <s v="Texas"/>
    <n v="76017"/>
    <x v="2"/>
    <s v="OFF-LA-10000248"/>
    <x v="1"/>
    <x v="2"/>
    <x v="1221"/>
    <n v="5.9039999999999999"/>
    <n v="2"/>
    <n v="0.2"/>
    <n v="1.9925999999999999"/>
    <s v="Profit"/>
    <s v="CA"/>
    <x v="0"/>
    <x v="2"/>
  </r>
  <r>
    <n v="2612"/>
    <s v="CA-2014-127446"/>
    <x v="641"/>
    <d v="2014-11-30T00:00:00"/>
    <s v="Standard Class"/>
    <s v="MC-17590"/>
    <s v="Matt Collister"/>
    <x v="1"/>
    <s v="United States"/>
    <s v="Arlington"/>
    <s v="Texas"/>
    <n v="76017"/>
    <x v="2"/>
    <s v="OFF-PA-10000955"/>
    <x v="1"/>
    <x v="10"/>
    <x v="782"/>
    <n v="15.696"/>
    <n v="3"/>
    <n v="0.2"/>
    <n v="5.1012000000000004"/>
    <s v="Profit"/>
    <s v="CA"/>
    <x v="0"/>
    <x v="10"/>
  </r>
  <r>
    <n v="2613"/>
    <s v="CA-2014-127446"/>
    <x v="641"/>
    <d v="2014-11-30T00:00:00"/>
    <s v="Standard Class"/>
    <s v="MC-17590"/>
    <s v="Matt Collister"/>
    <x v="1"/>
    <s v="United States"/>
    <s v="Arlington"/>
    <s v="Texas"/>
    <n v="76017"/>
    <x v="2"/>
    <s v="FUR-FU-10000221"/>
    <x v="0"/>
    <x v="5"/>
    <x v="534"/>
    <n v="6.0960000000000001"/>
    <n v="3"/>
    <n v="0.6"/>
    <n v="-3.9624000000000001"/>
    <s v="Loss"/>
    <s v="CA"/>
    <x v="0"/>
    <x v="5"/>
  </r>
  <r>
    <n v="2614"/>
    <s v="CA-2016-137204"/>
    <x v="236"/>
    <d v="2016-05-05T00:00:00"/>
    <s v="Standard Class"/>
    <s v="BO-11350"/>
    <s v="Bill Overfelt"/>
    <x v="1"/>
    <s v="United States"/>
    <s v="Los Angeles"/>
    <s v="California"/>
    <n v="90045"/>
    <x v="1"/>
    <s v="FUR-CH-10002304"/>
    <x v="0"/>
    <x v="1"/>
    <x v="790"/>
    <n v="41.567999999999998"/>
    <n v="2"/>
    <n v="0.2"/>
    <n v="2.5979999999999999"/>
    <s v="Profit"/>
    <s v="CA"/>
    <x v="0"/>
    <x v="1"/>
  </r>
  <r>
    <n v="2615"/>
    <s v="CA-2014-147298"/>
    <x v="759"/>
    <d v="2014-05-03T00:00:00"/>
    <s v="Standard Class"/>
    <s v="AG-10300"/>
    <s v="Aleksandra Gannaway"/>
    <x v="1"/>
    <s v="United States"/>
    <s v="Los Angeles"/>
    <s v="California"/>
    <n v="90049"/>
    <x v="1"/>
    <s v="FUR-CH-10004886"/>
    <x v="0"/>
    <x v="1"/>
    <x v="371"/>
    <n v="230.28"/>
    <n v="3"/>
    <n v="0.2"/>
    <n v="23.027999999999999"/>
    <s v="Profit"/>
    <s v="CA"/>
    <x v="0"/>
    <x v="1"/>
  </r>
  <r>
    <n v="2616"/>
    <s v="CA-2014-147298"/>
    <x v="759"/>
    <d v="2014-05-03T00:00:00"/>
    <s v="Standard Class"/>
    <s v="AG-10300"/>
    <s v="Aleksandra Gannaway"/>
    <x v="1"/>
    <s v="United States"/>
    <s v="Los Angeles"/>
    <s v="California"/>
    <n v="90049"/>
    <x v="1"/>
    <s v="OFF-BI-10001525"/>
    <x v="1"/>
    <x v="8"/>
    <x v="31"/>
    <n v="18.288"/>
    <n v="6"/>
    <n v="0.2"/>
    <n v="5.7149999999999999"/>
    <s v="Profit"/>
    <s v="CA"/>
    <x v="0"/>
    <x v="8"/>
  </r>
  <r>
    <n v="2617"/>
    <s v="CA-2017-147942"/>
    <x v="719"/>
    <d v="2017-04-05T00:00:00"/>
    <s v="Standard Class"/>
    <s v="MS-17365"/>
    <s v="Maribeth Schnelling"/>
    <x v="0"/>
    <s v="United States"/>
    <s v="San Francisco"/>
    <s v="California"/>
    <n v="94110"/>
    <x v="1"/>
    <s v="OFF-LA-10003663"/>
    <x v="1"/>
    <x v="2"/>
    <x v="1373"/>
    <n v="5.78"/>
    <n v="2"/>
    <n v="0"/>
    <n v="2.7166000000000001"/>
    <s v="Profit"/>
    <s v="CA"/>
    <x v="0"/>
    <x v="2"/>
  </r>
  <r>
    <n v="2618"/>
    <s v="CA-2017-147942"/>
    <x v="719"/>
    <d v="2017-04-05T00:00:00"/>
    <s v="Standard Class"/>
    <s v="MS-17365"/>
    <s v="Maribeth Schnelling"/>
    <x v="0"/>
    <s v="United States"/>
    <s v="San Francisco"/>
    <s v="California"/>
    <n v="94110"/>
    <x v="1"/>
    <s v="OFF-BI-10001294"/>
    <x v="1"/>
    <x v="8"/>
    <x v="673"/>
    <n v="121.68"/>
    <n v="13"/>
    <n v="0.2"/>
    <n v="38.024999999999999"/>
    <s v="Profit"/>
    <s v="CA"/>
    <x v="0"/>
    <x v="8"/>
  </r>
  <r>
    <n v="2619"/>
    <s v="CA-2017-115931"/>
    <x v="66"/>
    <d v="2017-12-26T00:00:00"/>
    <s v="Standard Class"/>
    <s v="JM-15655"/>
    <s v="Jim Mitchum"/>
    <x v="1"/>
    <s v="United States"/>
    <s v="Carlsbad"/>
    <s v="New Mexico"/>
    <n v="88220"/>
    <x v="1"/>
    <s v="OFF-AR-10000369"/>
    <x v="1"/>
    <x v="6"/>
    <x v="382"/>
    <n v="4.17"/>
    <n v="3"/>
    <n v="0"/>
    <n v="1.0842000000000001"/>
    <s v="Profit"/>
    <s v="CA"/>
    <x v="0"/>
    <x v="6"/>
  </r>
  <r>
    <n v="2620"/>
    <s v="CA-2017-115931"/>
    <x v="66"/>
    <d v="2017-12-26T00:00:00"/>
    <s v="Standard Class"/>
    <s v="JM-15655"/>
    <s v="Jim Mitchum"/>
    <x v="1"/>
    <s v="United States"/>
    <s v="Carlsbad"/>
    <s v="New Mexico"/>
    <n v="88220"/>
    <x v="1"/>
    <s v="TEC-PH-10001300"/>
    <x v="2"/>
    <x v="7"/>
    <x v="1011"/>
    <n v="67.040000000000006"/>
    <n v="4"/>
    <n v="0.2"/>
    <n v="6.7039999999999997"/>
    <s v="Profit"/>
    <s v="CA"/>
    <x v="0"/>
    <x v="7"/>
  </r>
  <r>
    <n v="2621"/>
    <s v="CA-2017-115931"/>
    <x v="66"/>
    <d v="2017-12-26T00:00:00"/>
    <s v="Standard Class"/>
    <s v="JM-15655"/>
    <s v="Jim Mitchum"/>
    <x v="1"/>
    <s v="United States"/>
    <s v="Carlsbad"/>
    <s v="New Mexico"/>
    <n v="88220"/>
    <x v="1"/>
    <s v="OFF-ST-10000876"/>
    <x v="1"/>
    <x v="4"/>
    <x v="254"/>
    <n v="37.32"/>
    <n v="3"/>
    <n v="0"/>
    <n v="10.4496"/>
    <s v="Profit"/>
    <s v="CA"/>
    <x v="0"/>
    <x v="4"/>
  </r>
  <r>
    <n v="2622"/>
    <s v="CA-2017-115931"/>
    <x v="66"/>
    <d v="2017-12-26T00:00:00"/>
    <s v="Standard Class"/>
    <s v="JM-15655"/>
    <s v="Jim Mitchum"/>
    <x v="1"/>
    <s v="United States"/>
    <s v="Carlsbad"/>
    <s v="New Mexico"/>
    <n v="88220"/>
    <x v="1"/>
    <s v="OFF-LA-10001404"/>
    <x v="1"/>
    <x v="2"/>
    <x v="925"/>
    <n v="18.45"/>
    <n v="5"/>
    <n v="0"/>
    <n v="8.6715"/>
    <s v="Profit"/>
    <s v="CA"/>
    <x v="0"/>
    <x v="2"/>
  </r>
  <r>
    <n v="2623"/>
    <s v="CA-2014-164861"/>
    <x v="640"/>
    <d v="2014-12-06T00:00:00"/>
    <s v="Second Class"/>
    <s v="MC-17635"/>
    <s v="Matthew Clasen"/>
    <x v="1"/>
    <s v="United States"/>
    <s v="Saint Louis"/>
    <s v="Missouri"/>
    <n v="63116"/>
    <x v="2"/>
    <s v="OFF-PA-10001972"/>
    <x v="1"/>
    <x v="10"/>
    <x v="1178"/>
    <n v="25.92"/>
    <n v="4"/>
    <n v="0"/>
    <n v="12.441599999999999"/>
    <s v="Profit"/>
    <s v="CA"/>
    <x v="0"/>
    <x v="10"/>
  </r>
  <r>
    <n v="2624"/>
    <s v="CA-2017-127180"/>
    <x v="760"/>
    <d v="2017-10-24T00:00:00"/>
    <s v="First Class"/>
    <s v="TA-21385"/>
    <s v="Tom Ashbrook"/>
    <x v="2"/>
    <s v="United States"/>
    <s v="New York City"/>
    <s v="New York"/>
    <n v="10024"/>
    <x v="3"/>
    <s v="TEC-CO-10004722"/>
    <x v="2"/>
    <x v="16"/>
    <x v="1374"/>
    <n v="11199.968000000001"/>
    <n v="4"/>
    <n v="0.2"/>
    <n v="3919.9888000000001"/>
    <s v="Profit"/>
    <s v="CA"/>
    <x v="0"/>
    <x v="16"/>
  </r>
  <r>
    <n v="2625"/>
    <s v="CA-2017-127180"/>
    <x v="760"/>
    <d v="2017-10-24T00:00:00"/>
    <s v="First Class"/>
    <s v="TA-21385"/>
    <s v="Tom Ashbrook"/>
    <x v="2"/>
    <s v="United States"/>
    <s v="New York City"/>
    <s v="New York"/>
    <n v="10024"/>
    <x v="3"/>
    <s v="TEC-PH-10001494"/>
    <x v="2"/>
    <x v="7"/>
    <x v="715"/>
    <n v="2399.6"/>
    <n v="8"/>
    <n v="0"/>
    <n v="647.89200000000005"/>
    <s v="Profit"/>
    <s v="CA"/>
    <x v="0"/>
    <x v="7"/>
  </r>
  <r>
    <n v="2626"/>
    <s v="CA-2017-127180"/>
    <x v="760"/>
    <d v="2017-10-24T00:00:00"/>
    <s v="First Class"/>
    <s v="TA-21385"/>
    <s v="Tom Ashbrook"/>
    <x v="2"/>
    <s v="United States"/>
    <s v="New York City"/>
    <s v="New York"/>
    <n v="10024"/>
    <x v="3"/>
    <s v="OFF-EN-10002500"/>
    <x v="1"/>
    <x v="12"/>
    <x v="118"/>
    <n v="63.9"/>
    <n v="5"/>
    <n v="0"/>
    <n v="28.754999999999999"/>
    <s v="Profit"/>
    <s v="CA"/>
    <x v="0"/>
    <x v="12"/>
  </r>
  <r>
    <n v="2627"/>
    <s v="CA-2017-127180"/>
    <x v="760"/>
    <d v="2017-10-24T00:00:00"/>
    <s v="First Class"/>
    <s v="TA-21385"/>
    <s v="Tom Ashbrook"/>
    <x v="2"/>
    <s v="United States"/>
    <s v="New York City"/>
    <s v="New York"/>
    <n v="10024"/>
    <x v="3"/>
    <s v="TEC-PH-10003800"/>
    <x v="2"/>
    <x v="7"/>
    <x v="509"/>
    <n v="52.99"/>
    <n v="1"/>
    <n v="0"/>
    <n v="0.52990000000000004"/>
    <s v="Profit"/>
    <s v="CA"/>
    <x v="0"/>
    <x v="7"/>
  </r>
  <r>
    <n v="2628"/>
    <s v="US-2017-165344"/>
    <x v="38"/>
    <d v="2017-11-15T00:00:00"/>
    <s v="First Class"/>
    <s v="SB-20290"/>
    <s v="Sean Braxton"/>
    <x v="1"/>
    <s v="United States"/>
    <s v="Springfield"/>
    <s v="Ohio"/>
    <n v="45503"/>
    <x v="3"/>
    <s v="TEC-AC-10002399"/>
    <x v="2"/>
    <x v="11"/>
    <x v="453"/>
    <n v="60.863999999999997"/>
    <n v="4"/>
    <n v="0.2"/>
    <n v="9.1295999999999999"/>
    <s v="Profit"/>
    <s v="US"/>
    <x v="1"/>
    <x v="11"/>
  </r>
  <r>
    <n v="2629"/>
    <s v="US-2017-165344"/>
    <x v="38"/>
    <d v="2017-11-15T00:00:00"/>
    <s v="First Class"/>
    <s v="SB-20290"/>
    <s v="Sean Braxton"/>
    <x v="1"/>
    <s v="United States"/>
    <s v="Springfield"/>
    <s v="Ohio"/>
    <n v="45503"/>
    <x v="3"/>
    <s v="TEC-MA-10002210"/>
    <x v="2"/>
    <x v="15"/>
    <x v="1375"/>
    <n v="652.995"/>
    <n v="7"/>
    <n v="0.7"/>
    <n v="-935.95950000000005"/>
    <s v="Loss"/>
    <s v="US"/>
    <x v="1"/>
    <x v="15"/>
  </r>
  <r>
    <n v="2630"/>
    <s v="US-2017-165344"/>
    <x v="38"/>
    <d v="2017-11-15T00:00:00"/>
    <s v="First Class"/>
    <s v="SB-20290"/>
    <s v="Sean Braxton"/>
    <x v="1"/>
    <s v="United States"/>
    <s v="Springfield"/>
    <s v="Ohio"/>
    <n v="45503"/>
    <x v="3"/>
    <s v="OFF-BI-10003196"/>
    <x v="1"/>
    <x v="8"/>
    <x v="1376"/>
    <n v="11.22"/>
    <n v="10"/>
    <n v="0.7"/>
    <n v="-7.48"/>
    <s v="Loss"/>
    <s v="US"/>
    <x v="1"/>
    <x v="8"/>
  </r>
  <r>
    <n v="2631"/>
    <s v="CA-2015-168186"/>
    <x v="229"/>
    <d v="2015-09-15T00:00:00"/>
    <s v="Standard Class"/>
    <s v="AB-10150"/>
    <s v="Aimee Bixby"/>
    <x v="0"/>
    <s v="United States"/>
    <s v="Tulsa"/>
    <s v="Oklahoma"/>
    <n v="74133"/>
    <x v="2"/>
    <s v="OFF-PA-10000477"/>
    <x v="1"/>
    <x v="10"/>
    <x v="1214"/>
    <n v="14.94"/>
    <n v="3"/>
    <n v="0"/>
    <n v="7.0217999999999998"/>
    <s v="Profit"/>
    <s v="CA"/>
    <x v="0"/>
    <x v="10"/>
  </r>
  <r>
    <n v="2632"/>
    <s v="US-2017-110604"/>
    <x v="356"/>
    <d v="2017-05-20T00:00:00"/>
    <s v="Standard Class"/>
    <s v="JF-15295"/>
    <s v="Jason Fortune-"/>
    <x v="0"/>
    <s v="United States"/>
    <s v="Seattle"/>
    <s v="Washington"/>
    <n v="98103"/>
    <x v="1"/>
    <s v="FUR-FU-10000076"/>
    <x v="0"/>
    <x v="5"/>
    <x v="884"/>
    <n v="39.96"/>
    <n v="2"/>
    <n v="0"/>
    <n v="17.1828"/>
    <s v="Profit"/>
    <s v="US"/>
    <x v="1"/>
    <x v="5"/>
  </r>
  <r>
    <n v="2633"/>
    <s v="US-2017-110604"/>
    <x v="356"/>
    <d v="2017-05-20T00:00:00"/>
    <s v="Standard Class"/>
    <s v="JF-15295"/>
    <s v="Jason Fortune-"/>
    <x v="0"/>
    <s v="United States"/>
    <s v="Seattle"/>
    <s v="Washington"/>
    <n v="98103"/>
    <x v="1"/>
    <s v="FUR-CH-10002017"/>
    <x v="0"/>
    <x v="1"/>
    <x v="1377"/>
    <n v="42.624000000000002"/>
    <n v="2"/>
    <n v="0.2"/>
    <n v="4.2624000000000004"/>
    <s v="Profit"/>
    <s v="US"/>
    <x v="1"/>
    <x v="1"/>
  </r>
  <r>
    <n v="2634"/>
    <s v="US-2017-110604"/>
    <x v="356"/>
    <d v="2017-05-20T00:00:00"/>
    <s v="Standard Class"/>
    <s v="JF-15295"/>
    <s v="Jason Fortune-"/>
    <x v="0"/>
    <s v="United States"/>
    <s v="Seattle"/>
    <s v="Washington"/>
    <n v="98103"/>
    <x v="1"/>
    <s v="FUR-CH-10004287"/>
    <x v="0"/>
    <x v="1"/>
    <x v="158"/>
    <n v="220.96"/>
    <n v="1"/>
    <n v="0.2"/>
    <n v="24.858000000000001"/>
    <s v="Profit"/>
    <s v="US"/>
    <x v="1"/>
    <x v="1"/>
  </r>
  <r>
    <n v="2635"/>
    <s v="CA-2015-116750"/>
    <x v="761"/>
    <d v="2015-07-10T00:00:00"/>
    <s v="Second Class"/>
    <s v="BF-10975"/>
    <s v="Barbara Fisher"/>
    <x v="1"/>
    <s v="United States"/>
    <s v="Fayetteville"/>
    <s v="North Carolina"/>
    <n v="28314"/>
    <x v="0"/>
    <s v="FUR-FU-10003829"/>
    <x v="0"/>
    <x v="5"/>
    <x v="1378"/>
    <n v="4.9279999999999999"/>
    <n v="2"/>
    <n v="0.2"/>
    <n v="0.73919999999999997"/>
    <s v="Profit"/>
    <s v="CA"/>
    <x v="0"/>
    <x v="5"/>
  </r>
  <r>
    <n v="2636"/>
    <s v="CA-2015-116750"/>
    <x v="761"/>
    <d v="2015-07-10T00:00:00"/>
    <s v="Second Class"/>
    <s v="BF-10975"/>
    <s v="Barbara Fisher"/>
    <x v="1"/>
    <s v="United States"/>
    <s v="Fayetteville"/>
    <s v="North Carolina"/>
    <n v="28314"/>
    <x v="0"/>
    <s v="OFF-BI-10004728"/>
    <x v="1"/>
    <x v="8"/>
    <x v="544"/>
    <n v="7.23"/>
    <n v="5"/>
    <n v="0.7"/>
    <n v="-5.7839999999999998"/>
    <s v="Loss"/>
    <s v="CA"/>
    <x v="0"/>
    <x v="8"/>
  </r>
  <r>
    <n v="2637"/>
    <s v="CA-2015-162369"/>
    <x v="762"/>
    <d v="2015-08-19T00:00:00"/>
    <s v="Standard Class"/>
    <s v="TT-21265"/>
    <s v="Tim Taslimi"/>
    <x v="1"/>
    <s v="United States"/>
    <s v="Los Angeles"/>
    <s v="California"/>
    <n v="90045"/>
    <x v="1"/>
    <s v="OFF-ST-10000046"/>
    <x v="1"/>
    <x v="4"/>
    <x v="764"/>
    <n v="323.10000000000002"/>
    <n v="2"/>
    <n v="0"/>
    <n v="61.389000000000003"/>
    <s v="Profit"/>
    <s v="CA"/>
    <x v="0"/>
    <x v="4"/>
  </r>
  <r>
    <n v="2638"/>
    <s v="CA-2017-108441"/>
    <x v="492"/>
    <d v="2017-06-18T00:00:00"/>
    <s v="Standard Class"/>
    <s v="SB-20170"/>
    <s v="Sarah Bern"/>
    <x v="0"/>
    <s v="United States"/>
    <s v="New York City"/>
    <s v="New York"/>
    <n v="10035"/>
    <x v="3"/>
    <s v="OFF-PA-10000697"/>
    <x v="1"/>
    <x v="10"/>
    <x v="1379"/>
    <n v="19.04"/>
    <n v="4"/>
    <n v="0"/>
    <n v="9.3295999999999992"/>
    <s v="Profit"/>
    <s v="CA"/>
    <x v="0"/>
    <x v="10"/>
  </r>
  <r>
    <n v="2639"/>
    <s v="CA-2017-108441"/>
    <x v="492"/>
    <d v="2017-06-18T00:00:00"/>
    <s v="Standard Class"/>
    <s v="SB-20170"/>
    <s v="Sarah Bern"/>
    <x v="0"/>
    <s v="United States"/>
    <s v="New York City"/>
    <s v="New York"/>
    <n v="10035"/>
    <x v="3"/>
    <s v="OFF-BI-10000848"/>
    <x v="1"/>
    <x v="8"/>
    <x v="520"/>
    <n v="13.128"/>
    <n v="3"/>
    <n v="0.2"/>
    <n v="4.2666000000000004"/>
    <s v="Profit"/>
    <s v="CA"/>
    <x v="0"/>
    <x v="8"/>
  </r>
  <r>
    <n v="2640"/>
    <s v="CA-2017-108441"/>
    <x v="492"/>
    <d v="2017-06-18T00:00:00"/>
    <s v="Standard Class"/>
    <s v="SB-20170"/>
    <s v="Sarah Bern"/>
    <x v="0"/>
    <s v="United States"/>
    <s v="New York City"/>
    <s v="New York"/>
    <n v="10035"/>
    <x v="3"/>
    <s v="OFF-AR-10004691"/>
    <x v="1"/>
    <x v="6"/>
    <x v="1380"/>
    <n v="64.14"/>
    <n v="3"/>
    <n v="0"/>
    <n v="16.676400000000001"/>
    <s v="Profit"/>
    <s v="CA"/>
    <x v="0"/>
    <x v="6"/>
  </r>
  <r>
    <n v="2641"/>
    <s v="CA-2017-108441"/>
    <x v="492"/>
    <d v="2017-06-18T00:00:00"/>
    <s v="Standard Class"/>
    <s v="SB-20170"/>
    <s v="Sarah Bern"/>
    <x v="0"/>
    <s v="United States"/>
    <s v="New York City"/>
    <s v="New York"/>
    <n v="10035"/>
    <x v="3"/>
    <s v="FUR-CH-10000595"/>
    <x v="0"/>
    <x v="1"/>
    <x v="468"/>
    <n v="858.24"/>
    <n v="4"/>
    <n v="0.1"/>
    <n v="143.04"/>
    <s v="Profit"/>
    <s v="CA"/>
    <x v="0"/>
    <x v="1"/>
  </r>
  <r>
    <n v="2642"/>
    <s v="CA-2015-169740"/>
    <x v="763"/>
    <d v="2015-02-25T00:00:00"/>
    <s v="Standard Class"/>
    <s v="LM-17065"/>
    <s v="Liz MacKendrick"/>
    <x v="0"/>
    <s v="United States"/>
    <s v="Hot Springs"/>
    <s v="Arkansas"/>
    <n v="71901"/>
    <x v="0"/>
    <s v="TEC-AC-10000927"/>
    <x v="2"/>
    <x v="11"/>
    <x v="701"/>
    <n v="29.99"/>
    <n v="1"/>
    <n v="0"/>
    <n v="2.9990000000000001"/>
    <s v="Profit"/>
    <s v="CA"/>
    <x v="0"/>
    <x v="11"/>
  </r>
  <r>
    <n v="2643"/>
    <s v="CA-2016-124051"/>
    <x v="723"/>
    <d v="2016-12-30T00:00:00"/>
    <s v="First Class"/>
    <s v="KA-16525"/>
    <s v="Kelly Andreada"/>
    <x v="0"/>
    <s v="United States"/>
    <s v="Aurora"/>
    <s v="Illinois"/>
    <n v="60505"/>
    <x v="2"/>
    <s v="OFF-PA-10001289"/>
    <x v="1"/>
    <x v="10"/>
    <x v="961"/>
    <n v="186.048"/>
    <n v="6"/>
    <n v="0.2"/>
    <n v="67.442400000000006"/>
    <s v="Profit"/>
    <s v="CA"/>
    <x v="0"/>
    <x v="10"/>
  </r>
  <r>
    <n v="2644"/>
    <s v="CA-2016-149111"/>
    <x v="764"/>
    <d v="2016-04-21T00:00:00"/>
    <s v="Second Class"/>
    <s v="BF-11170"/>
    <s v="Ben Ferrer"/>
    <x v="2"/>
    <s v="United States"/>
    <s v="Raleigh"/>
    <s v="North Carolina"/>
    <n v="27604"/>
    <x v="0"/>
    <s v="TEC-PH-10003092"/>
    <x v="2"/>
    <x v="7"/>
    <x v="521"/>
    <n v="36.792000000000002"/>
    <n v="1"/>
    <n v="0.2"/>
    <n v="4.1391"/>
    <s v="Profit"/>
    <s v="CA"/>
    <x v="0"/>
    <x v="7"/>
  </r>
  <r>
    <n v="2645"/>
    <s v="CA-2016-149111"/>
    <x v="764"/>
    <d v="2016-04-21T00:00:00"/>
    <s v="Second Class"/>
    <s v="BF-11170"/>
    <s v="Ben Ferrer"/>
    <x v="2"/>
    <s v="United States"/>
    <s v="Raleigh"/>
    <s v="North Carolina"/>
    <n v="27604"/>
    <x v="0"/>
    <s v="FUR-FU-10000206"/>
    <x v="0"/>
    <x v="5"/>
    <x v="397"/>
    <n v="18.623999999999999"/>
    <n v="8"/>
    <n v="0.2"/>
    <n v="6.2855999999999996"/>
    <s v="Profit"/>
    <s v="CA"/>
    <x v="0"/>
    <x v="5"/>
  </r>
  <r>
    <n v="2646"/>
    <s v="CA-2014-131002"/>
    <x v="557"/>
    <d v="2014-09-12T00:00:00"/>
    <s v="Second Class"/>
    <s v="TB-21400"/>
    <s v="Tom Boeckenhauer"/>
    <x v="0"/>
    <s v="United States"/>
    <s v="Tulsa"/>
    <s v="Oklahoma"/>
    <n v="74133"/>
    <x v="2"/>
    <s v="FUR-FU-10004270"/>
    <x v="0"/>
    <x v="5"/>
    <x v="1381"/>
    <n v="57.69"/>
    <n v="3"/>
    <n v="0"/>
    <n v="23.652899999999999"/>
    <s v="Profit"/>
    <s v="CA"/>
    <x v="0"/>
    <x v="5"/>
  </r>
  <r>
    <n v="2647"/>
    <s v="CA-2014-131002"/>
    <x v="557"/>
    <d v="2014-09-12T00:00:00"/>
    <s v="Second Class"/>
    <s v="TB-21400"/>
    <s v="Tom Boeckenhauer"/>
    <x v="0"/>
    <s v="United States"/>
    <s v="Tulsa"/>
    <s v="Oklahoma"/>
    <n v="74133"/>
    <x v="2"/>
    <s v="OFF-BI-10000948"/>
    <x v="1"/>
    <x v="8"/>
    <x v="1382"/>
    <n v="42.81"/>
    <n v="3"/>
    <n v="0"/>
    <n v="20.120699999999999"/>
    <s v="Profit"/>
    <s v="CA"/>
    <x v="0"/>
    <x v="8"/>
  </r>
  <r>
    <n v="2648"/>
    <s v="CA-2014-131002"/>
    <x v="557"/>
    <d v="2014-09-12T00:00:00"/>
    <s v="Second Class"/>
    <s v="TB-21400"/>
    <s v="Tom Boeckenhauer"/>
    <x v="0"/>
    <s v="United States"/>
    <s v="Tulsa"/>
    <s v="Oklahoma"/>
    <n v="74133"/>
    <x v="2"/>
    <s v="OFF-PA-10000223"/>
    <x v="1"/>
    <x v="10"/>
    <x v="1383"/>
    <n v="12.96"/>
    <n v="2"/>
    <n v="0"/>
    <n v="6.2207999999999997"/>
    <s v="Profit"/>
    <s v="CA"/>
    <x v="0"/>
    <x v="10"/>
  </r>
  <r>
    <n v="2649"/>
    <s v="CA-2014-131002"/>
    <x v="557"/>
    <d v="2014-09-12T00:00:00"/>
    <s v="Second Class"/>
    <s v="TB-21400"/>
    <s v="Tom Boeckenhauer"/>
    <x v="0"/>
    <s v="United States"/>
    <s v="Tulsa"/>
    <s v="Oklahoma"/>
    <n v="74133"/>
    <x v="2"/>
    <s v="FUR-FU-10004665"/>
    <x v="0"/>
    <x v="5"/>
    <x v="1354"/>
    <n v="821.88"/>
    <n v="6"/>
    <n v="0"/>
    <n v="213.68879999999999"/>
    <s v="Profit"/>
    <s v="CA"/>
    <x v="0"/>
    <x v="5"/>
  </r>
  <r>
    <n v="2650"/>
    <s v="CA-2014-131002"/>
    <x v="557"/>
    <d v="2014-09-12T00:00:00"/>
    <s v="Second Class"/>
    <s v="TB-21400"/>
    <s v="Tom Boeckenhauer"/>
    <x v="0"/>
    <s v="United States"/>
    <s v="Tulsa"/>
    <s v="Oklahoma"/>
    <n v="74133"/>
    <x v="2"/>
    <s v="TEC-PH-10000215"/>
    <x v="2"/>
    <x v="7"/>
    <x v="140"/>
    <n v="104.85"/>
    <n v="3"/>
    <n v="0"/>
    <n v="28.3095"/>
    <s v="Profit"/>
    <s v="CA"/>
    <x v="0"/>
    <x v="7"/>
  </r>
  <r>
    <n v="2651"/>
    <s v="US-2016-146794"/>
    <x v="182"/>
    <d v="2016-10-01T00:00:00"/>
    <s v="Standard Class"/>
    <s v="SH-19975"/>
    <s v="Sally Hughsby"/>
    <x v="1"/>
    <s v="United States"/>
    <s v="Hesperia"/>
    <s v="California"/>
    <n v="92345"/>
    <x v="1"/>
    <s v="FUR-BO-10004467"/>
    <x v="0"/>
    <x v="0"/>
    <x v="892"/>
    <n v="424.95749999999998"/>
    <n v="5"/>
    <n v="0.15"/>
    <n v="19.998000000000001"/>
    <s v="Profit"/>
    <s v="US"/>
    <x v="1"/>
    <x v="0"/>
  </r>
  <r>
    <n v="2652"/>
    <s v="CA-2017-112515"/>
    <x v="697"/>
    <d v="2017-09-21T00:00:00"/>
    <s v="Second Class"/>
    <s v="AS-10225"/>
    <s v="Alan Schoenberger"/>
    <x v="1"/>
    <s v="United States"/>
    <s v="Provo"/>
    <s v="Utah"/>
    <n v="84604"/>
    <x v="1"/>
    <s v="OFF-BI-10000829"/>
    <x v="1"/>
    <x v="8"/>
    <x v="307"/>
    <n v="10.776"/>
    <n v="3"/>
    <n v="0.2"/>
    <n v="3.5022000000000002"/>
    <s v="Profit"/>
    <s v="CA"/>
    <x v="0"/>
    <x v="8"/>
  </r>
  <r>
    <n v="2653"/>
    <s v="CA-2017-112515"/>
    <x v="697"/>
    <d v="2017-09-21T00:00:00"/>
    <s v="Second Class"/>
    <s v="AS-10225"/>
    <s v="Alan Schoenberger"/>
    <x v="1"/>
    <s v="United States"/>
    <s v="Provo"/>
    <s v="Utah"/>
    <n v="84604"/>
    <x v="1"/>
    <s v="OFF-BI-10003712"/>
    <x v="1"/>
    <x v="8"/>
    <x v="696"/>
    <n v="11.784000000000001"/>
    <n v="3"/>
    <n v="0.2"/>
    <n v="4.2717000000000001"/>
    <s v="Profit"/>
    <s v="CA"/>
    <x v="0"/>
    <x v="8"/>
  </r>
  <r>
    <n v="2654"/>
    <s v="CA-2017-112515"/>
    <x v="697"/>
    <d v="2017-09-21T00:00:00"/>
    <s v="Second Class"/>
    <s v="AS-10225"/>
    <s v="Alan Schoenberger"/>
    <x v="1"/>
    <s v="United States"/>
    <s v="Provo"/>
    <s v="Utah"/>
    <n v="84604"/>
    <x v="1"/>
    <s v="OFF-PA-10000062"/>
    <x v="1"/>
    <x v="10"/>
    <x v="1384"/>
    <n v="164.88"/>
    <n v="3"/>
    <n v="0"/>
    <n v="80.791200000000003"/>
    <s v="Profit"/>
    <s v="CA"/>
    <x v="0"/>
    <x v="10"/>
  </r>
  <r>
    <n v="2655"/>
    <s v="CA-2017-112515"/>
    <x v="697"/>
    <d v="2017-09-21T00:00:00"/>
    <s v="Second Class"/>
    <s v="AS-10225"/>
    <s v="Alan Schoenberger"/>
    <x v="1"/>
    <s v="United States"/>
    <s v="Provo"/>
    <s v="Utah"/>
    <n v="84604"/>
    <x v="1"/>
    <s v="FUR-BO-10003404"/>
    <x v="0"/>
    <x v="0"/>
    <x v="1385"/>
    <n v="1292.94"/>
    <n v="3"/>
    <n v="0"/>
    <n v="77.576400000000007"/>
    <s v="Profit"/>
    <s v="CA"/>
    <x v="0"/>
    <x v="0"/>
  </r>
  <r>
    <n v="2656"/>
    <s v="CA-2017-112515"/>
    <x v="697"/>
    <d v="2017-09-21T00:00:00"/>
    <s v="Second Class"/>
    <s v="AS-10225"/>
    <s v="Alan Schoenberger"/>
    <x v="1"/>
    <s v="United States"/>
    <s v="Provo"/>
    <s v="Utah"/>
    <n v="84604"/>
    <x v="1"/>
    <s v="OFF-BI-10004233"/>
    <x v="1"/>
    <x v="8"/>
    <x v="1386"/>
    <n v="25.584"/>
    <n v="2"/>
    <n v="0.2"/>
    <n v="8.9543999999999997"/>
    <s v="Profit"/>
    <s v="CA"/>
    <x v="0"/>
    <x v="8"/>
  </r>
  <r>
    <n v="2657"/>
    <s v="CA-2017-112515"/>
    <x v="697"/>
    <d v="2017-09-21T00:00:00"/>
    <s v="Second Class"/>
    <s v="AS-10225"/>
    <s v="Alan Schoenberger"/>
    <x v="1"/>
    <s v="United States"/>
    <s v="Provo"/>
    <s v="Utah"/>
    <n v="84604"/>
    <x v="1"/>
    <s v="OFF-ST-10001272"/>
    <x v="1"/>
    <x v="4"/>
    <x v="533"/>
    <n v="261.74"/>
    <n v="2"/>
    <n v="0"/>
    <n v="65.435000000000002"/>
    <s v="Profit"/>
    <s v="CA"/>
    <x v="0"/>
    <x v="4"/>
  </r>
  <r>
    <n v="2658"/>
    <s v="CA-2017-112515"/>
    <x v="697"/>
    <d v="2017-09-21T00:00:00"/>
    <s v="Second Class"/>
    <s v="AS-10225"/>
    <s v="Alan Schoenberger"/>
    <x v="1"/>
    <s v="United States"/>
    <s v="Provo"/>
    <s v="Utah"/>
    <n v="84604"/>
    <x v="1"/>
    <s v="OFF-LA-10001175"/>
    <x v="1"/>
    <x v="2"/>
    <x v="781"/>
    <n v="14.4"/>
    <n v="5"/>
    <n v="0"/>
    <n v="7.056"/>
    <s v="Profit"/>
    <s v="CA"/>
    <x v="0"/>
    <x v="2"/>
  </r>
  <r>
    <n v="2659"/>
    <s v="CA-2016-150343"/>
    <x v="765"/>
    <d v="2016-08-20T00:00:00"/>
    <s v="Standard Class"/>
    <s v="PK-19075"/>
    <s v="Pete Kriz"/>
    <x v="0"/>
    <s v="United States"/>
    <s v="San Francisco"/>
    <s v="California"/>
    <n v="94110"/>
    <x v="1"/>
    <s v="OFF-EN-10004030"/>
    <x v="1"/>
    <x v="12"/>
    <x v="136"/>
    <n v="10.86"/>
    <n v="3"/>
    <n v="0"/>
    <n v="5.1041999999999996"/>
    <s v="Profit"/>
    <s v="CA"/>
    <x v="0"/>
    <x v="12"/>
  </r>
  <r>
    <n v="2660"/>
    <s v="CA-2015-135538"/>
    <x v="100"/>
    <d v="2015-12-28T00:00:00"/>
    <s v="Standard Class"/>
    <s v="HR-14830"/>
    <s v="Harold Ryan"/>
    <x v="1"/>
    <s v="United States"/>
    <s v="Gilbert"/>
    <s v="Arizona"/>
    <n v="85234"/>
    <x v="1"/>
    <s v="FUR-CH-10004287"/>
    <x v="0"/>
    <x v="1"/>
    <x v="158"/>
    <n v="883.84"/>
    <n v="4"/>
    <n v="0.2"/>
    <n v="99.432000000000002"/>
    <s v="Profit"/>
    <s v="CA"/>
    <x v="0"/>
    <x v="1"/>
  </r>
  <r>
    <n v="2661"/>
    <s v="CA-2017-123372"/>
    <x v="354"/>
    <d v="2017-12-02T00:00:00"/>
    <s v="Standard Class"/>
    <s v="DG-13300"/>
    <s v="Deirdre Greer"/>
    <x v="1"/>
    <s v="United States"/>
    <s v="New York City"/>
    <s v="New York"/>
    <n v="10035"/>
    <x v="3"/>
    <s v="TEC-PH-10002834"/>
    <x v="2"/>
    <x v="7"/>
    <x v="1387"/>
    <n v="1979.89"/>
    <n v="11"/>
    <n v="0"/>
    <n v="494.97250000000003"/>
    <s v="Profit"/>
    <s v="CA"/>
    <x v="0"/>
    <x v="7"/>
  </r>
  <r>
    <n v="2662"/>
    <s v="CA-2017-123372"/>
    <x v="354"/>
    <d v="2017-12-02T00:00:00"/>
    <s v="Standard Class"/>
    <s v="DG-13300"/>
    <s v="Deirdre Greer"/>
    <x v="1"/>
    <s v="United States"/>
    <s v="New York City"/>
    <s v="New York"/>
    <n v="10035"/>
    <x v="3"/>
    <s v="OFF-EN-10003055"/>
    <x v="1"/>
    <x v="12"/>
    <x v="882"/>
    <n v="79.959999999999994"/>
    <n v="2"/>
    <n v="0"/>
    <n v="35.981999999999999"/>
    <s v="Profit"/>
    <s v="CA"/>
    <x v="0"/>
    <x v="12"/>
  </r>
  <r>
    <n v="2663"/>
    <s v="CA-2017-159604"/>
    <x v="349"/>
    <d v="2017-04-15T00:00:00"/>
    <s v="First Class"/>
    <s v="CL-12700"/>
    <s v="Craig Leslie"/>
    <x v="2"/>
    <s v="United States"/>
    <s v="Springfield"/>
    <s v="Missouri"/>
    <n v="65807"/>
    <x v="2"/>
    <s v="OFF-BI-10003460"/>
    <x v="1"/>
    <x v="8"/>
    <x v="237"/>
    <n v="8.76"/>
    <n v="2"/>
    <n v="0"/>
    <n v="4.2047999999999996"/>
    <s v="Profit"/>
    <s v="CA"/>
    <x v="0"/>
    <x v="8"/>
  </r>
  <r>
    <n v="2664"/>
    <s v="CA-2016-164784"/>
    <x v="766"/>
    <d v="2016-05-04T00:00:00"/>
    <s v="First Class"/>
    <s v="HF-14995"/>
    <s v="Herbert Flentye"/>
    <x v="0"/>
    <s v="United States"/>
    <s v="Memphis"/>
    <s v="Tennessee"/>
    <n v="38109"/>
    <x v="0"/>
    <s v="OFF-LA-10001569"/>
    <x v="1"/>
    <x v="2"/>
    <x v="639"/>
    <n v="3.984"/>
    <n v="1"/>
    <n v="0.2"/>
    <n v="1.2948"/>
    <s v="Profit"/>
    <s v="CA"/>
    <x v="0"/>
    <x v="2"/>
  </r>
  <r>
    <n v="2665"/>
    <s v="CA-2016-164784"/>
    <x v="766"/>
    <d v="2016-05-04T00:00:00"/>
    <s v="First Class"/>
    <s v="HF-14995"/>
    <s v="Herbert Flentye"/>
    <x v="0"/>
    <s v="United States"/>
    <s v="Memphis"/>
    <s v="Tennessee"/>
    <n v="38109"/>
    <x v="0"/>
    <s v="FUR-TA-10004534"/>
    <x v="0"/>
    <x v="3"/>
    <x v="121"/>
    <n v="370.62"/>
    <n v="3"/>
    <n v="0.4"/>
    <n v="-142.071"/>
    <s v="Loss"/>
    <s v="CA"/>
    <x v="0"/>
    <x v="3"/>
  </r>
  <r>
    <n v="2666"/>
    <s v="CA-2016-164784"/>
    <x v="766"/>
    <d v="2016-05-04T00:00:00"/>
    <s v="First Class"/>
    <s v="HF-14995"/>
    <s v="Herbert Flentye"/>
    <x v="0"/>
    <s v="United States"/>
    <s v="Memphis"/>
    <s v="Tennessee"/>
    <n v="38109"/>
    <x v="0"/>
    <s v="OFF-BI-10002954"/>
    <x v="1"/>
    <x v="8"/>
    <x v="1188"/>
    <n v="2.742"/>
    <n v="2"/>
    <n v="0.7"/>
    <n v="-2.0108000000000001"/>
    <s v="Loss"/>
    <s v="CA"/>
    <x v="0"/>
    <x v="8"/>
  </r>
  <r>
    <n v="2667"/>
    <s v="CA-2016-111794"/>
    <x v="393"/>
    <d v="2016-10-01T00:00:00"/>
    <s v="Same Day"/>
    <s v="HG-15025"/>
    <s v="Hunter Glantz"/>
    <x v="0"/>
    <s v="United States"/>
    <s v="Amarillo"/>
    <s v="Texas"/>
    <n v="79109"/>
    <x v="2"/>
    <s v="TEC-AC-10003832"/>
    <x v="2"/>
    <x v="11"/>
    <x v="463"/>
    <n v="79.512"/>
    <n v="3"/>
    <n v="0.2"/>
    <n v="20.8719"/>
    <s v="Profit"/>
    <s v="CA"/>
    <x v="0"/>
    <x v="11"/>
  </r>
  <r>
    <n v="2668"/>
    <s v="CA-2016-111794"/>
    <x v="393"/>
    <d v="2016-10-01T00:00:00"/>
    <s v="Same Day"/>
    <s v="HG-15025"/>
    <s v="Hunter Glantz"/>
    <x v="0"/>
    <s v="United States"/>
    <s v="Amarillo"/>
    <s v="Texas"/>
    <n v="79109"/>
    <x v="2"/>
    <s v="OFF-PA-10000474"/>
    <x v="1"/>
    <x v="10"/>
    <x v="33"/>
    <n v="28.352"/>
    <n v="1"/>
    <n v="0.2"/>
    <n v="9.5687999999999995"/>
    <s v="Profit"/>
    <s v="CA"/>
    <x v="0"/>
    <x v="10"/>
  </r>
  <r>
    <n v="2669"/>
    <s v="US-2015-139759"/>
    <x v="767"/>
    <d v="2015-08-30T00:00:00"/>
    <s v="Standard Class"/>
    <s v="NL-18310"/>
    <s v="Nancy Lomonaco"/>
    <x v="2"/>
    <s v="United States"/>
    <s v="Los Angeles"/>
    <s v="California"/>
    <n v="90045"/>
    <x v="1"/>
    <s v="FUR-CH-10002774"/>
    <x v="0"/>
    <x v="1"/>
    <x v="23"/>
    <n v="40.783999999999999"/>
    <n v="1"/>
    <n v="0.2"/>
    <n v="4.5881999999999996"/>
    <s v="Profit"/>
    <s v="US"/>
    <x v="1"/>
    <x v="1"/>
  </r>
  <r>
    <n v="2670"/>
    <s v="US-2015-139759"/>
    <x v="767"/>
    <d v="2015-08-30T00:00:00"/>
    <s v="Standard Class"/>
    <s v="NL-18310"/>
    <s v="Nancy Lomonaco"/>
    <x v="2"/>
    <s v="United States"/>
    <s v="Los Angeles"/>
    <s v="California"/>
    <n v="90045"/>
    <x v="1"/>
    <s v="OFF-AP-10002765"/>
    <x v="1"/>
    <x v="9"/>
    <x v="1261"/>
    <n v="105.96"/>
    <n v="4"/>
    <n v="0"/>
    <n v="29.668800000000001"/>
    <s v="Profit"/>
    <s v="US"/>
    <x v="1"/>
    <x v="9"/>
  </r>
  <r>
    <n v="2671"/>
    <s v="CA-2014-126403"/>
    <x v="340"/>
    <d v="2014-09-12T00:00:00"/>
    <s v="Second Class"/>
    <s v="RR-19525"/>
    <s v="Rick Reed"/>
    <x v="1"/>
    <s v="United States"/>
    <s v="Lowell"/>
    <s v="Massachusetts"/>
    <n v="1852"/>
    <x v="3"/>
    <s v="OFF-PA-10001144"/>
    <x v="1"/>
    <x v="10"/>
    <x v="163"/>
    <n v="166.44"/>
    <n v="3"/>
    <n v="0"/>
    <n v="79.891199999999998"/>
    <s v="Profit"/>
    <s v="CA"/>
    <x v="0"/>
    <x v="10"/>
  </r>
  <r>
    <n v="2672"/>
    <s v="CA-2014-126403"/>
    <x v="340"/>
    <d v="2014-09-12T00:00:00"/>
    <s v="Second Class"/>
    <s v="RR-19525"/>
    <s v="Rick Reed"/>
    <x v="1"/>
    <s v="United States"/>
    <s v="Lowell"/>
    <s v="Massachusetts"/>
    <n v="1852"/>
    <x v="3"/>
    <s v="FUR-CH-10003761"/>
    <x v="0"/>
    <x v="1"/>
    <x v="1388"/>
    <n v="785.88"/>
    <n v="6"/>
    <n v="0"/>
    <n v="212.1876"/>
    <s v="Profit"/>
    <s v="CA"/>
    <x v="0"/>
    <x v="1"/>
  </r>
  <r>
    <n v="2673"/>
    <s v="CA-2014-126403"/>
    <x v="340"/>
    <d v="2014-09-12T00:00:00"/>
    <s v="Second Class"/>
    <s v="RR-19525"/>
    <s v="Rick Reed"/>
    <x v="1"/>
    <s v="United States"/>
    <s v="Lowell"/>
    <s v="Massachusetts"/>
    <n v="1852"/>
    <x v="3"/>
    <s v="OFF-PA-10004665"/>
    <x v="1"/>
    <x v="10"/>
    <x v="1389"/>
    <n v="26.2"/>
    <n v="2"/>
    <n v="0"/>
    <n v="12.837999999999999"/>
    <s v="Profit"/>
    <s v="CA"/>
    <x v="0"/>
    <x v="10"/>
  </r>
  <r>
    <n v="2674"/>
    <s v="CA-2014-126403"/>
    <x v="340"/>
    <d v="2014-09-12T00:00:00"/>
    <s v="Second Class"/>
    <s v="RR-19525"/>
    <s v="Rick Reed"/>
    <x v="1"/>
    <s v="United States"/>
    <s v="Lowell"/>
    <s v="Massachusetts"/>
    <n v="1852"/>
    <x v="3"/>
    <s v="OFF-ST-10000078"/>
    <x v="1"/>
    <x v="4"/>
    <x v="1227"/>
    <n v="1325.85"/>
    <n v="5"/>
    <n v="0"/>
    <n v="238.65299999999999"/>
    <s v="Profit"/>
    <s v="CA"/>
    <x v="0"/>
    <x v="4"/>
  </r>
  <r>
    <n v="2675"/>
    <s v="CA-2017-136875"/>
    <x v="734"/>
    <d v="2017-12-03T00:00:00"/>
    <s v="Same Day"/>
    <s v="TC-21295"/>
    <s v="Toby Carlisle"/>
    <x v="0"/>
    <s v="United States"/>
    <s v="San Diego"/>
    <s v="California"/>
    <n v="92024"/>
    <x v="1"/>
    <s v="OFF-PA-10000357"/>
    <x v="1"/>
    <x v="10"/>
    <x v="1228"/>
    <n v="166.44"/>
    <n v="3"/>
    <n v="0"/>
    <n v="79.891199999999998"/>
    <s v="Profit"/>
    <s v="CA"/>
    <x v="0"/>
    <x v="10"/>
  </r>
  <r>
    <n v="2676"/>
    <s v="CA-2017-132185"/>
    <x v="344"/>
    <d v="2017-12-02T00:00:00"/>
    <s v="Standard Class"/>
    <s v="DB-13615"/>
    <s v="Doug Bickford"/>
    <x v="0"/>
    <s v="United States"/>
    <s v="Asheville"/>
    <s v="North Carolina"/>
    <n v="28806"/>
    <x v="0"/>
    <s v="OFF-AR-10000422"/>
    <x v="1"/>
    <x v="6"/>
    <x v="901"/>
    <n v="8.76"/>
    <n v="5"/>
    <n v="0.2"/>
    <n v="0.76649999999999996"/>
    <s v="Profit"/>
    <s v="CA"/>
    <x v="0"/>
    <x v="6"/>
  </r>
  <r>
    <n v="2677"/>
    <s v="CA-2017-132185"/>
    <x v="344"/>
    <d v="2017-12-02T00:00:00"/>
    <s v="Standard Class"/>
    <s v="DB-13615"/>
    <s v="Doug Bickford"/>
    <x v="0"/>
    <s v="United States"/>
    <s v="Asheville"/>
    <s v="North Carolina"/>
    <n v="28806"/>
    <x v="0"/>
    <s v="OFF-AP-10001205"/>
    <x v="1"/>
    <x v="9"/>
    <x v="1294"/>
    <n v="43.584000000000003"/>
    <n v="1"/>
    <n v="0.2"/>
    <n v="4.3583999999999996"/>
    <s v="Profit"/>
    <s v="CA"/>
    <x v="0"/>
    <x v="9"/>
  </r>
  <r>
    <n v="2678"/>
    <s v="US-2014-160780"/>
    <x v="261"/>
    <d v="2014-06-21T00:00:00"/>
    <s v="Same Day"/>
    <s v="SV-20785"/>
    <s v="Stewart Visinsky"/>
    <x v="0"/>
    <s v="United States"/>
    <s v="Pueblo"/>
    <s v="Colorado"/>
    <n v="81001"/>
    <x v="1"/>
    <s v="OFF-BI-10001116"/>
    <x v="1"/>
    <x v="8"/>
    <x v="1075"/>
    <n v="11.087999999999999"/>
    <n v="7"/>
    <n v="0.7"/>
    <n v="-8.1311999999999998"/>
    <s v="Loss"/>
    <s v="US"/>
    <x v="1"/>
    <x v="8"/>
  </r>
  <r>
    <n v="2679"/>
    <s v="US-2014-160780"/>
    <x v="261"/>
    <d v="2014-06-21T00:00:00"/>
    <s v="Same Day"/>
    <s v="SV-20785"/>
    <s v="Stewart Visinsky"/>
    <x v="0"/>
    <s v="United States"/>
    <s v="Pueblo"/>
    <s v="Colorado"/>
    <n v="81001"/>
    <x v="1"/>
    <s v="OFF-BI-10002931"/>
    <x v="1"/>
    <x v="8"/>
    <x v="734"/>
    <n v="25.164000000000001"/>
    <n v="2"/>
    <n v="0.7"/>
    <n v="-16.776"/>
    <s v="Loss"/>
    <s v="US"/>
    <x v="1"/>
    <x v="8"/>
  </r>
  <r>
    <n v="2680"/>
    <s v="CA-2017-127026"/>
    <x v="276"/>
    <d v="2017-01-27T00:00:00"/>
    <s v="Standard Class"/>
    <s v="MH-18115"/>
    <s v="Mick Hernandez"/>
    <x v="2"/>
    <s v="United States"/>
    <s v="Jackson"/>
    <s v="Michigan"/>
    <n v="49201"/>
    <x v="2"/>
    <s v="OFF-BI-10000546"/>
    <x v="1"/>
    <x v="8"/>
    <x v="614"/>
    <n v="14.4"/>
    <n v="5"/>
    <n v="0"/>
    <n v="7.056"/>
    <s v="Profit"/>
    <s v="CA"/>
    <x v="0"/>
    <x v="8"/>
  </r>
  <r>
    <n v="2681"/>
    <s v="CA-2017-127026"/>
    <x v="276"/>
    <d v="2017-01-27T00:00:00"/>
    <s v="Standard Class"/>
    <s v="MH-18115"/>
    <s v="Mick Hernandez"/>
    <x v="2"/>
    <s v="United States"/>
    <s v="Jackson"/>
    <s v="Michigan"/>
    <n v="49201"/>
    <x v="2"/>
    <s v="TEC-AC-10002049"/>
    <x v="2"/>
    <x v="11"/>
    <x v="695"/>
    <n v="619.95000000000005"/>
    <n v="5"/>
    <n v="0"/>
    <n v="111.59099999999999"/>
    <s v="Profit"/>
    <s v="CA"/>
    <x v="0"/>
    <x v="11"/>
  </r>
  <r>
    <n v="2682"/>
    <s v="CA-2017-127026"/>
    <x v="276"/>
    <d v="2017-01-27T00:00:00"/>
    <s v="Standard Class"/>
    <s v="MH-18115"/>
    <s v="Mick Hernandez"/>
    <x v="2"/>
    <s v="United States"/>
    <s v="Jackson"/>
    <s v="Michigan"/>
    <n v="49201"/>
    <x v="2"/>
    <s v="OFF-BI-10001196"/>
    <x v="1"/>
    <x v="8"/>
    <x v="1390"/>
    <n v="89.52"/>
    <n v="4"/>
    <n v="0"/>
    <n v="42.074399999999997"/>
    <s v="Profit"/>
    <s v="CA"/>
    <x v="0"/>
    <x v="8"/>
  </r>
  <r>
    <n v="2683"/>
    <s v="CA-2017-127026"/>
    <x v="276"/>
    <d v="2017-01-27T00:00:00"/>
    <s v="Standard Class"/>
    <s v="MH-18115"/>
    <s v="Mick Hernandez"/>
    <x v="2"/>
    <s v="United States"/>
    <s v="Jackson"/>
    <s v="Michigan"/>
    <n v="49201"/>
    <x v="2"/>
    <s v="TEC-MA-10002981"/>
    <x v="2"/>
    <x v="15"/>
    <x v="1391"/>
    <n v="350.97300000000001"/>
    <n v="3"/>
    <n v="0.1"/>
    <n v="152.0883"/>
    <s v="Profit"/>
    <s v="CA"/>
    <x v="0"/>
    <x v="15"/>
  </r>
  <r>
    <n v="2684"/>
    <s v="CA-2017-127026"/>
    <x v="276"/>
    <d v="2017-01-27T00:00:00"/>
    <s v="Standard Class"/>
    <s v="MH-18115"/>
    <s v="Mick Hernandez"/>
    <x v="2"/>
    <s v="United States"/>
    <s v="Jackson"/>
    <s v="Michigan"/>
    <n v="49201"/>
    <x v="2"/>
    <s v="TEC-PH-10003601"/>
    <x v="2"/>
    <x v="7"/>
    <x v="1392"/>
    <n v="164.99"/>
    <n v="1"/>
    <n v="0"/>
    <n v="49.497"/>
    <s v="Profit"/>
    <s v="CA"/>
    <x v="0"/>
    <x v="7"/>
  </r>
  <r>
    <n v="2685"/>
    <s v="CA-2017-137085"/>
    <x v="222"/>
    <d v="2017-07-06T00:00:00"/>
    <s v="Standard Class"/>
    <s v="CT-11995"/>
    <s v="Carol Triggs"/>
    <x v="0"/>
    <s v="United States"/>
    <s v="Los Angeles"/>
    <s v="California"/>
    <n v="90004"/>
    <x v="1"/>
    <s v="OFF-BI-10000632"/>
    <x v="1"/>
    <x v="8"/>
    <x v="1297"/>
    <n v="312.55200000000002"/>
    <n v="9"/>
    <n v="0.2"/>
    <n v="101.57940000000001"/>
    <s v="Profit"/>
    <s v="CA"/>
    <x v="0"/>
    <x v="8"/>
  </r>
  <r>
    <n v="2686"/>
    <s v="CA-2016-133123"/>
    <x v="47"/>
    <d v="2016-09-11T00:00:00"/>
    <s v="Standard Class"/>
    <s v="KB-16315"/>
    <s v="Karl Braun"/>
    <x v="0"/>
    <s v="United States"/>
    <s v="Thomasville"/>
    <s v="North Carolina"/>
    <n v="27360"/>
    <x v="0"/>
    <s v="OFF-EN-10003055"/>
    <x v="1"/>
    <x v="12"/>
    <x v="882"/>
    <n v="95.951999999999998"/>
    <n v="3"/>
    <n v="0.2"/>
    <n v="29.984999999999999"/>
    <s v="Profit"/>
    <s v="CA"/>
    <x v="0"/>
    <x v="12"/>
  </r>
  <r>
    <n v="2687"/>
    <s v="CA-2016-133123"/>
    <x v="47"/>
    <d v="2016-09-11T00:00:00"/>
    <s v="Standard Class"/>
    <s v="KB-16315"/>
    <s v="Karl Braun"/>
    <x v="0"/>
    <s v="United States"/>
    <s v="Thomasville"/>
    <s v="North Carolina"/>
    <n v="27360"/>
    <x v="0"/>
    <s v="OFF-BI-10001031"/>
    <x v="1"/>
    <x v="8"/>
    <x v="874"/>
    <n v="3.2040000000000002"/>
    <n v="2"/>
    <n v="0.7"/>
    <n v="-2.4563999999999999"/>
    <s v="Loss"/>
    <s v="CA"/>
    <x v="0"/>
    <x v="8"/>
  </r>
  <r>
    <n v="2688"/>
    <s v="US-2016-128195"/>
    <x v="578"/>
    <d v="2016-08-05T00:00:00"/>
    <s v="First Class"/>
    <s v="RA-19285"/>
    <s v="Ralph Arnett"/>
    <x v="0"/>
    <s v="United States"/>
    <s v="Peoria"/>
    <s v="Illinois"/>
    <n v="61604"/>
    <x v="2"/>
    <s v="OFF-BI-10002003"/>
    <x v="1"/>
    <x v="8"/>
    <x v="1393"/>
    <n v="3.98"/>
    <n v="5"/>
    <n v="0.8"/>
    <n v="-6.5670000000000002"/>
    <s v="Loss"/>
    <s v="US"/>
    <x v="1"/>
    <x v="8"/>
  </r>
  <r>
    <n v="2689"/>
    <s v="CA-2015-153220"/>
    <x v="768"/>
    <d v="2015-11-14T00:00:00"/>
    <s v="First Class"/>
    <s v="YC-21895"/>
    <s v="Yoseph Carroll"/>
    <x v="1"/>
    <s v="United States"/>
    <s v="Los Angeles"/>
    <s v="California"/>
    <n v="90032"/>
    <x v="1"/>
    <s v="OFF-PA-10003016"/>
    <x v="1"/>
    <x v="10"/>
    <x v="1394"/>
    <n v="15.7"/>
    <n v="5"/>
    <n v="0"/>
    <n v="7.0650000000000004"/>
    <s v="Profit"/>
    <s v="CA"/>
    <x v="0"/>
    <x v="10"/>
  </r>
  <r>
    <n v="2690"/>
    <s v="CA-2014-123064"/>
    <x v="479"/>
    <d v="2014-07-02T00:00:00"/>
    <s v="First Class"/>
    <s v="RA-19915"/>
    <s v="Russell Applegate"/>
    <x v="0"/>
    <s v="United States"/>
    <s v="Chicago"/>
    <s v="Illinois"/>
    <n v="60653"/>
    <x v="2"/>
    <s v="OFF-AR-10004582"/>
    <x v="1"/>
    <x v="6"/>
    <x v="1184"/>
    <n v="5.2480000000000002"/>
    <n v="4"/>
    <n v="0.2"/>
    <n v="1.64"/>
    <s v="Profit"/>
    <s v="CA"/>
    <x v="0"/>
    <x v="6"/>
  </r>
  <r>
    <n v="2691"/>
    <s v="CA-2017-156412"/>
    <x v="769"/>
    <d v="2017-12-08T00:00:00"/>
    <s v="Standard Class"/>
    <s v="CM-12160"/>
    <s v="Charles McCrossin"/>
    <x v="0"/>
    <s v="United States"/>
    <s v="Philadelphia"/>
    <s v="Pennsylvania"/>
    <n v="19134"/>
    <x v="3"/>
    <s v="OFF-BI-10004364"/>
    <x v="1"/>
    <x v="8"/>
    <x v="305"/>
    <n v="5.3460000000000001"/>
    <n v="3"/>
    <n v="0.7"/>
    <n v="-4.4550000000000001"/>
    <s v="Loss"/>
    <s v="CA"/>
    <x v="0"/>
    <x v="8"/>
  </r>
  <r>
    <n v="2692"/>
    <s v="US-2016-144211"/>
    <x v="770"/>
    <d v="2016-09-02T00:00:00"/>
    <s v="Standard Class"/>
    <s v="CS-12130"/>
    <s v="Chad Sievert"/>
    <x v="0"/>
    <s v="United States"/>
    <s v="Englewood"/>
    <s v="Colorado"/>
    <n v="80112"/>
    <x v="1"/>
    <s v="OFF-PA-10002246"/>
    <x v="1"/>
    <x v="10"/>
    <x v="1395"/>
    <n v="15.48"/>
    <n v="3"/>
    <n v="0.2"/>
    <n v="5.6115000000000004"/>
    <s v="Profit"/>
    <s v="US"/>
    <x v="1"/>
    <x v="10"/>
  </r>
  <r>
    <n v="2693"/>
    <s v="US-2016-144211"/>
    <x v="770"/>
    <d v="2016-09-02T00:00:00"/>
    <s v="Standard Class"/>
    <s v="CS-12130"/>
    <s v="Chad Sievert"/>
    <x v="0"/>
    <s v="United States"/>
    <s v="Englewood"/>
    <s v="Colorado"/>
    <n v="80112"/>
    <x v="1"/>
    <s v="TEC-PH-10002890"/>
    <x v="2"/>
    <x v="7"/>
    <x v="1396"/>
    <n v="108.57599999999999"/>
    <n v="3"/>
    <n v="0.2"/>
    <n v="8.1432000000000002"/>
    <s v="Profit"/>
    <s v="US"/>
    <x v="1"/>
    <x v="7"/>
  </r>
  <r>
    <n v="2694"/>
    <s v="CA-2016-138079"/>
    <x v="115"/>
    <d v="2016-01-28T00:00:00"/>
    <s v="Standard Class"/>
    <s v="AJ-10795"/>
    <s v="Anthony Johnson"/>
    <x v="1"/>
    <s v="United States"/>
    <s v="Seattle"/>
    <s v="Washington"/>
    <n v="98115"/>
    <x v="1"/>
    <s v="FUR-FU-10001475"/>
    <x v="0"/>
    <x v="5"/>
    <x v="504"/>
    <n v="109.9"/>
    <n v="5"/>
    <n v="0"/>
    <n v="37.366"/>
    <s v="Profit"/>
    <s v="CA"/>
    <x v="0"/>
    <x v="5"/>
  </r>
  <r>
    <n v="2695"/>
    <s v="CA-2014-143182"/>
    <x v="771"/>
    <d v="2014-10-20T00:00:00"/>
    <s v="Standard Class"/>
    <s v="DL-12865"/>
    <s v="Dan Lawera"/>
    <x v="0"/>
    <s v="United States"/>
    <s v="Hialeah"/>
    <s v="Florida"/>
    <n v="33012"/>
    <x v="0"/>
    <s v="FUR-FU-10004270"/>
    <x v="0"/>
    <x v="5"/>
    <x v="1381"/>
    <n v="15.384"/>
    <n v="1"/>
    <n v="0.2"/>
    <n v="4.0382999999999996"/>
    <s v="Profit"/>
    <s v="CA"/>
    <x v="0"/>
    <x v="5"/>
  </r>
  <r>
    <n v="2696"/>
    <s v="CA-2016-161662"/>
    <x v="569"/>
    <d v="2016-02-09T00:00:00"/>
    <s v="First Class"/>
    <s v="BE-11410"/>
    <s v="Bobby Elias"/>
    <x v="0"/>
    <s v="United States"/>
    <s v="Lancaster"/>
    <s v="Ohio"/>
    <n v="43130"/>
    <x v="3"/>
    <s v="OFF-PA-10003465"/>
    <x v="1"/>
    <x v="10"/>
    <x v="423"/>
    <n v="30.352"/>
    <n v="2"/>
    <n v="0.2"/>
    <n v="10.623200000000001"/>
    <s v="Profit"/>
    <s v="CA"/>
    <x v="0"/>
    <x v="10"/>
  </r>
  <r>
    <n v="2697"/>
    <s v="CA-2014-145317"/>
    <x v="772"/>
    <d v="2014-03-23T00:00:00"/>
    <s v="Standard Class"/>
    <s v="SM-20320"/>
    <s v="Sean Miller"/>
    <x v="2"/>
    <s v="United States"/>
    <s v="Jacksonville"/>
    <s v="Florida"/>
    <n v="32216"/>
    <x v="0"/>
    <s v="TEC-MA-10003626"/>
    <x v="2"/>
    <x v="15"/>
    <x v="1397"/>
    <n v="821.3"/>
    <n v="4"/>
    <n v="0.5"/>
    <n v="-16.425999999999998"/>
    <s v="Loss"/>
    <s v="CA"/>
    <x v="0"/>
    <x v="15"/>
  </r>
  <r>
    <n v="2698"/>
    <s v="CA-2014-145317"/>
    <x v="772"/>
    <d v="2014-03-23T00:00:00"/>
    <s v="Standard Class"/>
    <s v="SM-20320"/>
    <s v="Sean Miller"/>
    <x v="2"/>
    <s v="United States"/>
    <s v="Jacksonville"/>
    <s v="Florida"/>
    <n v="32216"/>
    <x v="0"/>
    <s v="TEC-MA-10002412"/>
    <x v="2"/>
    <x v="15"/>
    <x v="1398"/>
    <n v="22638.48"/>
    <n v="6"/>
    <n v="0.5"/>
    <n v="-1811.0784000000001"/>
    <s v="Loss"/>
    <s v="CA"/>
    <x v="0"/>
    <x v="15"/>
  </r>
  <r>
    <n v="2699"/>
    <s v="CA-2014-145317"/>
    <x v="772"/>
    <d v="2014-03-23T00:00:00"/>
    <s v="Standard Class"/>
    <s v="SM-20320"/>
    <s v="Sean Miller"/>
    <x v="2"/>
    <s v="United States"/>
    <s v="Jacksonville"/>
    <s v="Florida"/>
    <n v="32216"/>
    <x v="0"/>
    <s v="OFF-PA-10001804"/>
    <x v="1"/>
    <x v="10"/>
    <x v="129"/>
    <n v="21.376000000000001"/>
    <n v="4"/>
    <n v="0.2"/>
    <n v="7.4816000000000003"/>
    <s v="Profit"/>
    <s v="CA"/>
    <x v="0"/>
    <x v="10"/>
  </r>
  <r>
    <n v="2700"/>
    <s v="CA-2014-145317"/>
    <x v="772"/>
    <d v="2014-03-23T00:00:00"/>
    <s v="Standard Class"/>
    <s v="SM-20320"/>
    <s v="Sean Miller"/>
    <x v="2"/>
    <s v="United States"/>
    <s v="Jacksonville"/>
    <s v="Florida"/>
    <n v="32216"/>
    <x v="0"/>
    <s v="OFF-AR-10003183"/>
    <x v="1"/>
    <x v="6"/>
    <x v="1399"/>
    <n v="8.016"/>
    <n v="3"/>
    <n v="0.2"/>
    <n v="1.002"/>
    <s v="Profit"/>
    <s v="CA"/>
    <x v="0"/>
    <x v="6"/>
  </r>
  <r>
    <n v="2701"/>
    <s v="CA-2014-145317"/>
    <x v="772"/>
    <d v="2014-03-23T00:00:00"/>
    <s v="Standard Class"/>
    <s v="SM-20320"/>
    <s v="Sean Miller"/>
    <x v="2"/>
    <s v="United States"/>
    <s v="Jacksonville"/>
    <s v="Florida"/>
    <n v="32216"/>
    <x v="0"/>
    <s v="FUR-FU-10004270"/>
    <x v="0"/>
    <x v="5"/>
    <x v="1381"/>
    <n v="30.768000000000001"/>
    <n v="2"/>
    <n v="0.2"/>
    <n v="8.0765999999999991"/>
    <s v="Profit"/>
    <s v="CA"/>
    <x v="0"/>
    <x v="5"/>
  </r>
  <r>
    <n v="2702"/>
    <s v="CA-2014-145317"/>
    <x v="772"/>
    <d v="2014-03-23T00:00:00"/>
    <s v="Standard Class"/>
    <s v="SM-20320"/>
    <s v="Sean Miller"/>
    <x v="2"/>
    <s v="United States"/>
    <s v="Jacksonville"/>
    <s v="Florida"/>
    <n v="32216"/>
    <x v="0"/>
    <s v="OFF-FA-10003112"/>
    <x v="1"/>
    <x v="13"/>
    <x v="128"/>
    <n v="18.936"/>
    <n v="3"/>
    <n v="0.2"/>
    <n v="5.9175000000000004"/>
    <s v="Profit"/>
    <s v="CA"/>
    <x v="0"/>
    <x v="13"/>
  </r>
  <r>
    <n v="2703"/>
    <s v="CA-2014-145317"/>
    <x v="772"/>
    <d v="2014-03-23T00:00:00"/>
    <s v="Standard Class"/>
    <s v="SM-20320"/>
    <s v="Sean Miller"/>
    <x v="2"/>
    <s v="United States"/>
    <s v="Jacksonville"/>
    <s v="Florida"/>
    <n v="32216"/>
    <x v="0"/>
    <s v="FUR-FU-10001986"/>
    <x v="0"/>
    <x v="5"/>
    <x v="1142"/>
    <n v="122.352"/>
    <n v="3"/>
    <n v="0.2"/>
    <n v="15.294"/>
    <s v="Profit"/>
    <s v="CA"/>
    <x v="0"/>
    <x v="5"/>
  </r>
  <r>
    <n v="2704"/>
    <s v="CA-2014-143413"/>
    <x v="773"/>
    <d v="2014-05-30T00:00:00"/>
    <s v="Standard Class"/>
    <s v="RP-19390"/>
    <s v="Resi Pˆlking"/>
    <x v="0"/>
    <s v="United States"/>
    <s v="Baltimore"/>
    <s v="Maryland"/>
    <n v="21215"/>
    <x v="3"/>
    <s v="OFF-PA-10002319"/>
    <x v="1"/>
    <x v="10"/>
    <x v="1400"/>
    <n v="116.28"/>
    <n v="3"/>
    <n v="0"/>
    <n v="56.977200000000003"/>
    <s v="Profit"/>
    <s v="CA"/>
    <x v="0"/>
    <x v="10"/>
  </r>
  <r>
    <n v="2705"/>
    <s v="CA-2017-156818"/>
    <x v="497"/>
    <d v="2017-07-13T00:00:00"/>
    <s v="Second Class"/>
    <s v="JD-16015"/>
    <s v="Joy Daniels"/>
    <x v="0"/>
    <s v="United States"/>
    <s v="New York City"/>
    <s v="New York"/>
    <n v="10009"/>
    <x v="3"/>
    <s v="TEC-AC-10002323"/>
    <x v="2"/>
    <x v="11"/>
    <x v="177"/>
    <n v="132.6"/>
    <n v="6"/>
    <n v="0"/>
    <n v="17.238"/>
    <s v="Profit"/>
    <s v="CA"/>
    <x v="0"/>
    <x v="11"/>
  </r>
  <r>
    <n v="2706"/>
    <s v="CA-2017-155873"/>
    <x v="114"/>
    <d v="2017-06-21T00:00:00"/>
    <s v="Standard Class"/>
    <s v="AB-10255"/>
    <s v="Alejandro Ballentine"/>
    <x v="2"/>
    <s v="United States"/>
    <s v="Carlsbad"/>
    <s v="New Mexico"/>
    <n v="88220"/>
    <x v="1"/>
    <s v="OFF-SU-10001165"/>
    <x v="1"/>
    <x v="14"/>
    <x v="1048"/>
    <n v="16.68"/>
    <n v="2"/>
    <n v="0"/>
    <n v="4.3368000000000002"/>
    <s v="Profit"/>
    <s v="CA"/>
    <x v="0"/>
    <x v="14"/>
  </r>
  <r>
    <n v="2707"/>
    <s v="CA-2017-155873"/>
    <x v="114"/>
    <d v="2017-06-21T00:00:00"/>
    <s v="Standard Class"/>
    <s v="AB-10255"/>
    <s v="Alejandro Ballentine"/>
    <x v="2"/>
    <s v="United States"/>
    <s v="Carlsbad"/>
    <s v="New Mexico"/>
    <n v="88220"/>
    <x v="1"/>
    <s v="OFF-PA-10001246"/>
    <x v="1"/>
    <x v="10"/>
    <x v="1401"/>
    <n v="19.440000000000001"/>
    <n v="3"/>
    <n v="0"/>
    <n v="9.3312000000000008"/>
    <s v="Profit"/>
    <s v="CA"/>
    <x v="0"/>
    <x v="10"/>
  </r>
  <r>
    <n v="2708"/>
    <s v="CA-2017-155873"/>
    <x v="114"/>
    <d v="2017-06-21T00:00:00"/>
    <s v="Standard Class"/>
    <s v="AB-10255"/>
    <s v="Alejandro Ballentine"/>
    <x v="2"/>
    <s v="United States"/>
    <s v="Carlsbad"/>
    <s v="New Mexico"/>
    <n v="88220"/>
    <x v="1"/>
    <s v="OFF-PA-10001815"/>
    <x v="1"/>
    <x v="10"/>
    <x v="1402"/>
    <n v="192.16"/>
    <n v="4"/>
    <n v="0"/>
    <n v="92.236800000000002"/>
    <s v="Profit"/>
    <s v="CA"/>
    <x v="0"/>
    <x v="10"/>
  </r>
  <r>
    <n v="2709"/>
    <s v="CA-2015-121797"/>
    <x v="564"/>
    <d v="2015-02-06T00:00:00"/>
    <s v="Standard Class"/>
    <s v="CC-12145"/>
    <s v="Charles Crestani"/>
    <x v="0"/>
    <s v="United States"/>
    <s v="Los Angeles"/>
    <s v="California"/>
    <n v="90049"/>
    <x v="1"/>
    <s v="FUR-FU-10001876"/>
    <x v="0"/>
    <x v="5"/>
    <x v="1403"/>
    <n v="227.36"/>
    <n v="7"/>
    <n v="0"/>
    <n v="81.849599999999995"/>
    <s v="Profit"/>
    <s v="CA"/>
    <x v="0"/>
    <x v="5"/>
  </r>
  <r>
    <n v="2710"/>
    <s v="CA-2015-121797"/>
    <x v="564"/>
    <d v="2015-02-06T00:00:00"/>
    <s v="Standard Class"/>
    <s v="CC-12145"/>
    <s v="Charles Crestani"/>
    <x v="0"/>
    <s v="United States"/>
    <s v="Los Angeles"/>
    <s v="California"/>
    <n v="90049"/>
    <x v="1"/>
    <s v="TEC-MA-10000488"/>
    <x v="2"/>
    <x v="15"/>
    <x v="1138"/>
    <n v="1919.9760000000001"/>
    <n v="3"/>
    <n v="0.2"/>
    <n v="215.9973"/>
    <s v="Profit"/>
    <s v="CA"/>
    <x v="0"/>
    <x v="15"/>
  </r>
  <r>
    <n v="2711"/>
    <s v="US-2015-120572"/>
    <x v="555"/>
    <d v="2015-12-15T00:00:00"/>
    <s v="Standard Class"/>
    <s v="GH-14425"/>
    <s v="Gary Hwang"/>
    <x v="0"/>
    <s v="United States"/>
    <s v="Jacksonville"/>
    <s v="Florida"/>
    <n v="32216"/>
    <x v="0"/>
    <s v="OFF-BI-10001098"/>
    <x v="1"/>
    <x v="8"/>
    <x v="410"/>
    <n v="12.827999999999999"/>
    <n v="2"/>
    <n v="0.7"/>
    <n v="-8.9795999999999996"/>
    <s v="Loss"/>
    <s v="US"/>
    <x v="1"/>
    <x v="8"/>
  </r>
  <r>
    <n v="2712"/>
    <s v="CA-2017-132430"/>
    <x v="449"/>
    <d v="2017-10-11T00:00:00"/>
    <s v="First Class"/>
    <s v="CP-12085"/>
    <s v="Cathy Prescott"/>
    <x v="1"/>
    <s v="United States"/>
    <s v="Lakewood"/>
    <s v="Ohio"/>
    <n v="44107"/>
    <x v="3"/>
    <s v="FUR-FU-10003577"/>
    <x v="0"/>
    <x v="5"/>
    <x v="613"/>
    <n v="45.887999999999998"/>
    <n v="4"/>
    <n v="0.2"/>
    <n v="9.1776"/>
    <s v="Profit"/>
    <s v="CA"/>
    <x v="0"/>
    <x v="5"/>
  </r>
  <r>
    <n v="2713"/>
    <s v="CA-2017-146031"/>
    <x v="570"/>
    <d v="2017-08-01T00:00:00"/>
    <s v="Second Class"/>
    <s v="GM-14440"/>
    <s v="Gary McGarr"/>
    <x v="0"/>
    <s v="United States"/>
    <s v="Troy"/>
    <s v="New York"/>
    <n v="12180"/>
    <x v="3"/>
    <s v="OFF-AR-10002656"/>
    <x v="1"/>
    <x v="6"/>
    <x v="159"/>
    <n v="60.12"/>
    <n v="9"/>
    <n v="0"/>
    <n v="22.244399999999999"/>
    <s v="Profit"/>
    <s v="CA"/>
    <x v="0"/>
    <x v="6"/>
  </r>
  <r>
    <n v="2714"/>
    <s v="CA-2014-110100"/>
    <x v="573"/>
    <d v="2014-04-29T00:00:00"/>
    <s v="Standard Class"/>
    <s v="LC-16885"/>
    <s v="Lena Creighton"/>
    <x v="0"/>
    <s v="United States"/>
    <s v="Wilmington"/>
    <s v="North Carolina"/>
    <n v="28403"/>
    <x v="0"/>
    <s v="TEC-PH-10004531"/>
    <x v="2"/>
    <x v="7"/>
    <x v="1404"/>
    <n v="302.37599999999998"/>
    <n v="3"/>
    <n v="0.2"/>
    <n v="37.796999999999997"/>
    <s v="Profit"/>
    <s v="CA"/>
    <x v="0"/>
    <x v="7"/>
  </r>
  <r>
    <n v="2715"/>
    <s v="CA-2015-103723"/>
    <x v="494"/>
    <d v="2015-12-06T00:00:00"/>
    <s v="Standard Class"/>
    <s v="BT-11305"/>
    <s v="Beth Thompson"/>
    <x v="2"/>
    <s v="United States"/>
    <s v="Seattle"/>
    <s v="Washington"/>
    <n v="98105"/>
    <x v="1"/>
    <s v="OFF-AR-10003251"/>
    <x v="1"/>
    <x v="6"/>
    <x v="1050"/>
    <n v="13.9"/>
    <n v="5"/>
    <n v="0"/>
    <n v="5.56"/>
    <s v="Profit"/>
    <s v="CA"/>
    <x v="0"/>
    <x v="6"/>
  </r>
  <r>
    <n v="2716"/>
    <s v="CA-2014-127187"/>
    <x v="774"/>
    <d v="2014-12-08T00:00:00"/>
    <s v="Standard Class"/>
    <s v="CP-12085"/>
    <s v="Cathy Prescott"/>
    <x v="1"/>
    <s v="United States"/>
    <s v="New York City"/>
    <s v="New York"/>
    <n v="10024"/>
    <x v="3"/>
    <s v="TEC-PH-10000673"/>
    <x v="2"/>
    <x v="7"/>
    <x v="1405"/>
    <n v="129.97999999999999"/>
    <n v="2"/>
    <n v="0"/>
    <n v="62.3904"/>
    <s v="Profit"/>
    <s v="CA"/>
    <x v="0"/>
    <x v="7"/>
  </r>
  <r>
    <n v="2717"/>
    <s v="CA-2017-128475"/>
    <x v="775"/>
    <d v="2017-09-01T00:00:00"/>
    <s v="Standard Class"/>
    <s v="SC-20680"/>
    <s v="Steve Carroll"/>
    <x v="2"/>
    <s v="United States"/>
    <s v="Columbus"/>
    <s v="Georgia"/>
    <n v="31907"/>
    <x v="0"/>
    <s v="TEC-AC-10000158"/>
    <x v="2"/>
    <x v="11"/>
    <x v="357"/>
    <n v="71.98"/>
    <n v="2"/>
    <n v="0"/>
    <n v="15.1158"/>
    <s v="Profit"/>
    <s v="CA"/>
    <x v="0"/>
    <x v="11"/>
  </r>
  <r>
    <n v="2718"/>
    <s v="CA-2014-100006"/>
    <x v="557"/>
    <d v="2014-09-13T00:00:00"/>
    <s v="Standard Class"/>
    <s v="DK-13375"/>
    <s v="Dennis Kane"/>
    <x v="0"/>
    <s v="United States"/>
    <s v="New York City"/>
    <s v="New York"/>
    <n v="10024"/>
    <x v="3"/>
    <s v="TEC-PH-10002075"/>
    <x v="2"/>
    <x v="7"/>
    <x v="1406"/>
    <n v="377.97"/>
    <n v="3"/>
    <n v="0"/>
    <n v="109.6113"/>
    <s v="Profit"/>
    <s v="CA"/>
    <x v="0"/>
    <x v="7"/>
  </r>
  <r>
    <n v="2719"/>
    <s v="CA-2017-144827"/>
    <x v="202"/>
    <d v="2017-12-27T00:00:00"/>
    <s v="Standard Class"/>
    <s v="SE-20110"/>
    <s v="Sanjit Engle"/>
    <x v="0"/>
    <s v="United States"/>
    <s v="Costa Mesa"/>
    <s v="California"/>
    <n v="92627"/>
    <x v="1"/>
    <s v="OFF-ST-10004340"/>
    <x v="1"/>
    <x v="4"/>
    <x v="817"/>
    <n v="124.36"/>
    <n v="2"/>
    <n v="0"/>
    <n v="33.577199999999998"/>
    <s v="Profit"/>
    <s v="CA"/>
    <x v="0"/>
    <x v="4"/>
  </r>
  <r>
    <n v="2720"/>
    <s v="CA-2014-110030"/>
    <x v="776"/>
    <d v="2014-12-08T00:00:00"/>
    <s v="Second Class"/>
    <s v="LF-17185"/>
    <s v="Luke Foster"/>
    <x v="0"/>
    <s v="United States"/>
    <s v="Houston"/>
    <s v="Texas"/>
    <n v="77095"/>
    <x v="2"/>
    <s v="FUR-FU-10002759"/>
    <x v="0"/>
    <x v="5"/>
    <x v="560"/>
    <n v="23.975999999999999"/>
    <n v="3"/>
    <n v="0.6"/>
    <n v="-14.3856"/>
    <s v="Loss"/>
    <s v="CA"/>
    <x v="0"/>
    <x v="5"/>
  </r>
  <r>
    <n v="2721"/>
    <s v="CA-2014-121286"/>
    <x v="130"/>
    <d v="2014-11-08T00:00:00"/>
    <s v="Second Class"/>
    <s v="ON-18715"/>
    <s v="Odella Nelson"/>
    <x v="1"/>
    <s v="United States"/>
    <s v="Cary"/>
    <s v="North Carolina"/>
    <n v="27511"/>
    <x v="0"/>
    <s v="OFF-FA-10000585"/>
    <x v="1"/>
    <x v="13"/>
    <x v="204"/>
    <n v="8.3759999999999994"/>
    <n v="3"/>
    <n v="0.2"/>
    <n v="2.7222"/>
    <s v="Profit"/>
    <s v="CA"/>
    <x v="0"/>
    <x v="13"/>
  </r>
  <r>
    <n v="2722"/>
    <s v="CA-2014-121286"/>
    <x v="130"/>
    <d v="2014-11-08T00:00:00"/>
    <s v="Second Class"/>
    <s v="ON-18715"/>
    <s v="Odella Nelson"/>
    <x v="1"/>
    <s v="United States"/>
    <s v="Cary"/>
    <s v="North Carolina"/>
    <n v="27511"/>
    <x v="0"/>
    <s v="OFF-AP-10004859"/>
    <x v="1"/>
    <x v="9"/>
    <x v="930"/>
    <n v="58.24"/>
    <n v="5"/>
    <n v="0.2"/>
    <n v="5.0960000000000001"/>
    <s v="Profit"/>
    <s v="CA"/>
    <x v="0"/>
    <x v="9"/>
  </r>
  <r>
    <n v="2723"/>
    <s v="CA-2016-164735"/>
    <x v="167"/>
    <d v="2016-04-19T00:00:00"/>
    <s v="Second Class"/>
    <s v="TB-21400"/>
    <s v="Tom Boeckenhauer"/>
    <x v="0"/>
    <s v="United States"/>
    <s v="Alexandria"/>
    <s v="Virginia"/>
    <n v="22304"/>
    <x v="0"/>
    <s v="OFF-ST-10001558"/>
    <x v="1"/>
    <x v="4"/>
    <x v="719"/>
    <n v="81.2"/>
    <n v="5"/>
    <n v="0"/>
    <n v="12.18"/>
    <s v="Profit"/>
    <s v="CA"/>
    <x v="0"/>
    <x v="4"/>
  </r>
  <r>
    <n v="2724"/>
    <s v="CA-2014-153479"/>
    <x v="777"/>
    <d v="2014-10-08T00:00:00"/>
    <s v="Standard Class"/>
    <s v="DF-13135"/>
    <s v="David Flashing"/>
    <x v="0"/>
    <s v="United States"/>
    <s v="Vallejo"/>
    <s v="California"/>
    <n v="94591"/>
    <x v="1"/>
    <s v="OFF-LA-10004689"/>
    <x v="1"/>
    <x v="2"/>
    <x v="264"/>
    <n v="14.45"/>
    <n v="5"/>
    <n v="0"/>
    <n v="6.7915000000000001"/>
    <s v="Profit"/>
    <s v="CA"/>
    <x v="0"/>
    <x v="2"/>
  </r>
  <r>
    <n v="2725"/>
    <s v="CA-2014-153479"/>
    <x v="777"/>
    <d v="2014-10-08T00:00:00"/>
    <s v="Standard Class"/>
    <s v="DF-13135"/>
    <s v="David Flashing"/>
    <x v="0"/>
    <s v="United States"/>
    <s v="Vallejo"/>
    <s v="California"/>
    <n v="94591"/>
    <x v="1"/>
    <s v="OFF-BI-10002867"/>
    <x v="1"/>
    <x v="8"/>
    <x v="972"/>
    <n v="95.647999999999996"/>
    <n v="2"/>
    <n v="0.2"/>
    <n v="31.085599999999999"/>
    <s v="Profit"/>
    <s v="CA"/>
    <x v="0"/>
    <x v="8"/>
  </r>
  <r>
    <n v="2726"/>
    <s v="CA-2017-149888"/>
    <x v="659"/>
    <d v="2017-11-13T00:00:00"/>
    <s v="Standard Class"/>
    <s v="EP-13915"/>
    <s v="Emily Phan"/>
    <x v="0"/>
    <s v="United States"/>
    <s v="Philadelphia"/>
    <s v="Pennsylvania"/>
    <n v="19120"/>
    <x v="3"/>
    <s v="TEC-PH-10003811"/>
    <x v="2"/>
    <x v="7"/>
    <x v="1196"/>
    <n v="359.97"/>
    <n v="5"/>
    <n v="0.4"/>
    <n v="-71.994"/>
    <s v="Loss"/>
    <s v="CA"/>
    <x v="0"/>
    <x v="7"/>
  </r>
  <r>
    <n v="2727"/>
    <s v="CA-2017-149888"/>
    <x v="659"/>
    <d v="2017-11-13T00:00:00"/>
    <s v="Standard Class"/>
    <s v="EP-13915"/>
    <s v="Emily Phan"/>
    <x v="0"/>
    <s v="United States"/>
    <s v="Philadelphia"/>
    <s v="Pennsylvania"/>
    <n v="19120"/>
    <x v="3"/>
    <s v="FUR-TA-10000849"/>
    <x v="0"/>
    <x v="3"/>
    <x v="1327"/>
    <n v="350.35199999999998"/>
    <n v="4"/>
    <n v="0.4"/>
    <n v="-140.14080000000001"/>
    <s v="Loss"/>
    <s v="CA"/>
    <x v="0"/>
    <x v="3"/>
  </r>
  <r>
    <n v="2728"/>
    <s v="CA-2017-119193"/>
    <x v="66"/>
    <d v="2017-12-24T00:00:00"/>
    <s v="First Class"/>
    <s v="SK-19990"/>
    <s v="Sally Knutson"/>
    <x v="0"/>
    <s v="United States"/>
    <s v="Toledo"/>
    <s v="Ohio"/>
    <n v="43615"/>
    <x v="3"/>
    <s v="OFF-BI-10000848"/>
    <x v="1"/>
    <x v="8"/>
    <x v="520"/>
    <n v="1.641"/>
    <n v="1"/>
    <n v="0.7"/>
    <n v="-1.3128"/>
    <s v="Loss"/>
    <s v="CA"/>
    <x v="0"/>
    <x v="8"/>
  </r>
  <r>
    <n v="2729"/>
    <s v="CA-2017-119193"/>
    <x v="66"/>
    <d v="2017-12-24T00:00:00"/>
    <s v="First Class"/>
    <s v="SK-19990"/>
    <s v="Sally Knutson"/>
    <x v="0"/>
    <s v="United States"/>
    <s v="Toledo"/>
    <s v="Ohio"/>
    <n v="43615"/>
    <x v="3"/>
    <s v="TEC-PH-10003072"/>
    <x v="2"/>
    <x v="7"/>
    <x v="1319"/>
    <n v="629.95799999999997"/>
    <n v="7"/>
    <n v="0.4"/>
    <n v="94.493700000000004"/>
    <s v="Profit"/>
    <s v="CA"/>
    <x v="0"/>
    <x v="7"/>
  </r>
  <r>
    <n v="2730"/>
    <s v="CA-2017-104801"/>
    <x v="778"/>
    <d v="2017-02-19T00:00:00"/>
    <s v="Standard Class"/>
    <s v="FH-14350"/>
    <s v="Fred Harton"/>
    <x v="0"/>
    <s v="United States"/>
    <s v="Seattle"/>
    <s v="Washington"/>
    <n v="98105"/>
    <x v="1"/>
    <s v="OFF-AR-10001547"/>
    <x v="1"/>
    <x v="6"/>
    <x v="148"/>
    <n v="6.63"/>
    <n v="3"/>
    <n v="0"/>
    <n v="1.7901"/>
    <s v="Profit"/>
    <s v="CA"/>
    <x v="0"/>
    <x v="6"/>
  </r>
  <r>
    <n v="2731"/>
    <s v="CA-2017-104801"/>
    <x v="778"/>
    <d v="2017-02-19T00:00:00"/>
    <s v="Standard Class"/>
    <s v="FH-14350"/>
    <s v="Fred Harton"/>
    <x v="0"/>
    <s v="United States"/>
    <s v="Seattle"/>
    <s v="Washington"/>
    <n v="98105"/>
    <x v="1"/>
    <s v="TEC-AC-10001838"/>
    <x v="2"/>
    <x v="11"/>
    <x v="651"/>
    <n v="799.96"/>
    <n v="4"/>
    <n v="0"/>
    <n v="343.9828"/>
    <s v="Profit"/>
    <s v="CA"/>
    <x v="0"/>
    <x v="11"/>
  </r>
  <r>
    <n v="2732"/>
    <s v="CA-2017-104801"/>
    <x v="778"/>
    <d v="2017-02-19T00:00:00"/>
    <s v="Standard Class"/>
    <s v="FH-14350"/>
    <s v="Fred Harton"/>
    <x v="0"/>
    <s v="United States"/>
    <s v="Seattle"/>
    <s v="Washington"/>
    <n v="98105"/>
    <x v="1"/>
    <s v="FUR-FU-10004017"/>
    <x v="0"/>
    <x v="5"/>
    <x v="217"/>
    <n v="107.53"/>
    <n v="1"/>
    <n v="0"/>
    <n v="21.506"/>
    <s v="Profit"/>
    <s v="CA"/>
    <x v="0"/>
    <x v="5"/>
  </r>
  <r>
    <n v="2733"/>
    <s v="CA-2014-107594"/>
    <x v="779"/>
    <d v="2014-07-06T00:00:00"/>
    <s v="Standard Class"/>
    <s v="EH-13945"/>
    <s v="Eric Hoffmann"/>
    <x v="0"/>
    <s v="United States"/>
    <s v="Plainfield"/>
    <s v="New Jersey"/>
    <n v="7060"/>
    <x v="3"/>
    <s v="TEC-PH-10002923"/>
    <x v="2"/>
    <x v="7"/>
    <x v="687"/>
    <n v="73.98"/>
    <n v="2"/>
    <n v="0"/>
    <n v="19.974599999999999"/>
    <s v="Profit"/>
    <s v="CA"/>
    <x v="0"/>
    <x v="7"/>
  </r>
  <r>
    <n v="2734"/>
    <s v="CA-2014-107594"/>
    <x v="779"/>
    <d v="2014-07-06T00:00:00"/>
    <s v="Standard Class"/>
    <s v="EH-13945"/>
    <s v="Eric Hoffmann"/>
    <x v="0"/>
    <s v="United States"/>
    <s v="Plainfield"/>
    <s v="New Jersey"/>
    <n v="7060"/>
    <x v="3"/>
    <s v="OFF-AR-10000716"/>
    <x v="1"/>
    <x v="6"/>
    <x v="794"/>
    <n v="5.58"/>
    <n v="1"/>
    <n v="0"/>
    <n v="2.1762000000000001"/>
    <s v="Profit"/>
    <s v="CA"/>
    <x v="0"/>
    <x v="6"/>
  </r>
  <r>
    <n v="2735"/>
    <s v="CA-2015-129770"/>
    <x v="780"/>
    <d v="2015-02-23T00:00:00"/>
    <s v="Second Class"/>
    <s v="JE-15715"/>
    <s v="Joe Elijah"/>
    <x v="0"/>
    <s v="United States"/>
    <s v="Las Cruces"/>
    <s v="New Mexico"/>
    <n v="88001"/>
    <x v="1"/>
    <s v="OFF-PA-10000249"/>
    <x v="1"/>
    <x v="10"/>
    <x v="33"/>
    <n v="49.12"/>
    <n v="4"/>
    <n v="0"/>
    <n v="23.086400000000001"/>
    <s v="Profit"/>
    <s v="CA"/>
    <x v="0"/>
    <x v="10"/>
  </r>
  <r>
    <n v="2736"/>
    <s v="CA-2015-115798"/>
    <x v="50"/>
    <d v="2015-11-19T00:00:00"/>
    <s v="Standard Class"/>
    <s v="KL-16645"/>
    <s v="Ken Lonsdale"/>
    <x v="0"/>
    <s v="United States"/>
    <s v="Newark"/>
    <s v="Delaware"/>
    <n v="19711"/>
    <x v="3"/>
    <s v="TEC-PH-10003691"/>
    <x v="2"/>
    <x v="7"/>
    <x v="1407"/>
    <n v="377.97"/>
    <n v="3"/>
    <n v="0"/>
    <n v="94.492500000000007"/>
    <s v="Profit"/>
    <s v="CA"/>
    <x v="0"/>
    <x v="7"/>
  </r>
  <r>
    <n v="2737"/>
    <s v="CA-2015-115798"/>
    <x v="50"/>
    <d v="2015-11-19T00:00:00"/>
    <s v="Standard Class"/>
    <s v="KL-16645"/>
    <s v="Ken Lonsdale"/>
    <x v="0"/>
    <s v="United States"/>
    <s v="Newark"/>
    <s v="Delaware"/>
    <n v="19711"/>
    <x v="3"/>
    <s v="OFF-PA-10001560"/>
    <x v="1"/>
    <x v="10"/>
    <x v="670"/>
    <n v="42.28"/>
    <n v="7"/>
    <n v="0"/>
    <n v="19.871600000000001"/>
    <s v="Profit"/>
    <s v="CA"/>
    <x v="0"/>
    <x v="10"/>
  </r>
  <r>
    <n v="2738"/>
    <s v="CA-2015-115798"/>
    <x v="50"/>
    <d v="2015-11-19T00:00:00"/>
    <s v="Standard Class"/>
    <s v="KL-16645"/>
    <s v="Ken Lonsdale"/>
    <x v="0"/>
    <s v="United States"/>
    <s v="Newark"/>
    <s v="Delaware"/>
    <n v="19711"/>
    <x v="3"/>
    <s v="FUR-BO-10004467"/>
    <x v="0"/>
    <x v="0"/>
    <x v="892"/>
    <n v="299.97000000000003"/>
    <n v="3"/>
    <n v="0"/>
    <n v="56.994300000000003"/>
    <s v="Profit"/>
    <s v="CA"/>
    <x v="0"/>
    <x v="0"/>
  </r>
  <r>
    <n v="2739"/>
    <s v="CA-2015-115798"/>
    <x v="50"/>
    <d v="2015-11-19T00:00:00"/>
    <s v="Standard Class"/>
    <s v="KL-16645"/>
    <s v="Ken Lonsdale"/>
    <x v="0"/>
    <s v="United States"/>
    <s v="Newark"/>
    <s v="Delaware"/>
    <n v="19711"/>
    <x v="3"/>
    <s v="TEC-PH-10001819"/>
    <x v="2"/>
    <x v="7"/>
    <x v="813"/>
    <n v="89.98"/>
    <n v="2"/>
    <n v="0"/>
    <n v="43.190399999999997"/>
    <s v="Profit"/>
    <s v="CA"/>
    <x v="0"/>
    <x v="7"/>
  </r>
  <r>
    <n v="2740"/>
    <s v="CA-2017-122707"/>
    <x v="513"/>
    <d v="2017-04-18T00:00:00"/>
    <s v="First Class"/>
    <s v="EB-13750"/>
    <s v="Edward Becker"/>
    <x v="1"/>
    <s v="United States"/>
    <s v="Hoover"/>
    <s v="Alabama"/>
    <n v="35244"/>
    <x v="0"/>
    <s v="OFF-SU-10000157"/>
    <x v="1"/>
    <x v="14"/>
    <x v="1408"/>
    <n v="477.24"/>
    <n v="4"/>
    <n v="0"/>
    <n v="9.5448000000000004"/>
    <s v="Profit"/>
    <s v="CA"/>
    <x v="0"/>
    <x v="14"/>
  </r>
  <r>
    <n v="2741"/>
    <s v="CA-2017-122707"/>
    <x v="513"/>
    <d v="2017-04-18T00:00:00"/>
    <s v="First Class"/>
    <s v="EB-13750"/>
    <s v="Edward Becker"/>
    <x v="1"/>
    <s v="United States"/>
    <s v="Hoover"/>
    <s v="Alabama"/>
    <n v="35244"/>
    <x v="0"/>
    <s v="TEC-AC-10004227"/>
    <x v="2"/>
    <x v="11"/>
    <x v="1409"/>
    <n v="25.98"/>
    <n v="2"/>
    <n v="0"/>
    <n v="1.5588"/>
    <s v="Profit"/>
    <s v="CA"/>
    <x v="0"/>
    <x v="11"/>
  </r>
  <r>
    <n v="2742"/>
    <s v="CA-2016-165015"/>
    <x v="781"/>
    <d v="2016-02-27T00:00:00"/>
    <s v="Second Class"/>
    <s v="BD-11725"/>
    <s v="Bruce Degenhardt"/>
    <x v="0"/>
    <s v="United States"/>
    <s v="Newark"/>
    <s v="Ohio"/>
    <n v="43055"/>
    <x v="3"/>
    <s v="OFF-EN-10003134"/>
    <x v="1"/>
    <x v="12"/>
    <x v="153"/>
    <n v="46.72"/>
    <n v="5"/>
    <n v="0.2"/>
    <n v="17.52"/>
    <s v="Profit"/>
    <s v="CA"/>
    <x v="0"/>
    <x v="12"/>
  </r>
  <r>
    <n v="2743"/>
    <s v="CA-2014-149244"/>
    <x v="130"/>
    <d v="2014-11-08T00:00:00"/>
    <s v="Standard Class"/>
    <s v="MS-17530"/>
    <s v="MaryBeth Skach"/>
    <x v="0"/>
    <s v="United States"/>
    <s v="San Diego"/>
    <s v="California"/>
    <n v="92037"/>
    <x v="1"/>
    <s v="FUR-FU-10004671"/>
    <x v="0"/>
    <x v="5"/>
    <x v="1366"/>
    <n v="35.340000000000003"/>
    <n v="2"/>
    <n v="0"/>
    <n v="13.4292"/>
    <s v="Profit"/>
    <s v="CA"/>
    <x v="0"/>
    <x v="5"/>
  </r>
  <r>
    <n v="2744"/>
    <s v="CA-2015-140144"/>
    <x v="782"/>
    <d v="2015-06-25T00:00:00"/>
    <s v="Second Class"/>
    <s v="SC-20770"/>
    <s v="Stewart Carmichael"/>
    <x v="1"/>
    <s v="United States"/>
    <s v="San Francisco"/>
    <s v="California"/>
    <n v="94122"/>
    <x v="1"/>
    <s v="FUR-FU-10002253"/>
    <x v="0"/>
    <x v="5"/>
    <x v="592"/>
    <n v="257.64"/>
    <n v="6"/>
    <n v="0"/>
    <n v="100.4796"/>
    <s v="Profit"/>
    <s v="CA"/>
    <x v="0"/>
    <x v="5"/>
  </r>
  <r>
    <n v="2745"/>
    <s v="CA-2015-140144"/>
    <x v="782"/>
    <d v="2015-06-25T00:00:00"/>
    <s v="Second Class"/>
    <s v="SC-20770"/>
    <s v="Stewart Carmichael"/>
    <x v="1"/>
    <s v="United States"/>
    <s v="San Francisco"/>
    <s v="California"/>
    <n v="94122"/>
    <x v="1"/>
    <s v="TEC-PH-10002726"/>
    <x v="2"/>
    <x v="7"/>
    <x v="66"/>
    <n v="125.976"/>
    <n v="3"/>
    <n v="0.2"/>
    <n v="47.241"/>
    <s v="Profit"/>
    <s v="CA"/>
    <x v="0"/>
    <x v="7"/>
  </r>
  <r>
    <n v="2746"/>
    <s v="CA-2017-163321"/>
    <x v="783"/>
    <d v="2017-08-11T00:00:00"/>
    <s v="Second Class"/>
    <s v="FM-14380"/>
    <s v="Fred McMath"/>
    <x v="0"/>
    <s v="United States"/>
    <s v="Jacksonville"/>
    <s v="North Carolina"/>
    <n v="28540"/>
    <x v="0"/>
    <s v="TEC-AC-10004571"/>
    <x v="2"/>
    <x v="11"/>
    <x v="409"/>
    <n v="79.992000000000004"/>
    <n v="1"/>
    <n v="0.2"/>
    <n v="21.997800000000002"/>
    <s v="Profit"/>
    <s v="CA"/>
    <x v="0"/>
    <x v="11"/>
  </r>
  <r>
    <n v="2747"/>
    <s v="CA-2014-155887"/>
    <x v="552"/>
    <d v="2014-05-17T00:00:00"/>
    <s v="Standard Class"/>
    <s v="KT-16480"/>
    <s v="Kean Thornton"/>
    <x v="0"/>
    <s v="United States"/>
    <s v="Franklin"/>
    <s v="Massachusetts"/>
    <n v="2038"/>
    <x v="3"/>
    <s v="FUR-TA-10002228"/>
    <x v="0"/>
    <x v="3"/>
    <x v="601"/>
    <n v="700.05600000000004"/>
    <n v="3"/>
    <n v="0.3"/>
    <n v="-130.0104"/>
    <s v="Loss"/>
    <s v="CA"/>
    <x v="0"/>
    <x v="3"/>
  </r>
  <r>
    <n v="2748"/>
    <s v="US-2015-165449"/>
    <x v="6"/>
    <d v="2015-11-26T00:00:00"/>
    <s v="Standard Class"/>
    <s v="AP-10720"/>
    <s v="Anne Pryor"/>
    <x v="2"/>
    <s v="United States"/>
    <s v="Frisco"/>
    <s v="Texas"/>
    <n v="75034"/>
    <x v="2"/>
    <s v="TEC-AC-10004127"/>
    <x v="2"/>
    <x v="11"/>
    <x v="1410"/>
    <n v="27.167999999999999"/>
    <n v="4"/>
    <n v="0.2"/>
    <n v="-1.3584000000000001"/>
    <s v="Loss"/>
    <s v="US"/>
    <x v="1"/>
    <x v="11"/>
  </r>
  <r>
    <n v="2749"/>
    <s v="CA-2015-110247"/>
    <x v="784"/>
    <d v="2015-12-08T00:00:00"/>
    <s v="Standard Class"/>
    <s v="RH-19555"/>
    <s v="Ritsa Hightower"/>
    <x v="0"/>
    <s v="United States"/>
    <s v="Tallahassee"/>
    <s v="Florida"/>
    <n v="32303"/>
    <x v="0"/>
    <s v="OFF-BI-10001553"/>
    <x v="1"/>
    <x v="8"/>
    <x v="1302"/>
    <n v="8.2260000000000009"/>
    <n v="3"/>
    <n v="0.7"/>
    <n v="-6.0324"/>
    <s v="Loss"/>
    <s v="CA"/>
    <x v="0"/>
    <x v="8"/>
  </r>
  <r>
    <n v="2750"/>
    <s v="US-2014-141257"/>
    <x v="785"/>
    <d v="2014-06-14T00:00:00"/>
    <s v="Standard Class"/>
    <s v="CS-11950"/>
    <s v="Carlos Soltero"/>
    <x v="0"/>
    <s v="United States"/>
    <s v="Seattle"/>
    <s v="Washington"/>
    <n v="98115"/>
    <x v="1"/>
    <s v="FUR-CH-10002758"/>
    <x v="0"/>
    <x v="1"/>
    <x v="1411"/>
    <n v="585.55200000000002"/>
    <n v="3"/>
    <n v="0.2"/>
    <n v="73.194000000000003"/>
    <s v="Profit"/>
    <s v="US"/>
    <x v="1"/>
    <x v="1"/>
  </r>
  <r>
    <n v="2751"/>
    <s v="CA-2014-154669"/>
    <x v="233"/>
    <d v="2014-08-11T00:00:00"/>
    <s v="Second Class"/>
    <s v="TM-21010"/>
    <s v="Tamara Manning"/>
    <x v="0"/>
    <s v="United States"/>
    <s v="Vacaville"/>
    <s v="California"/>
    <n v="95687"/>
    <x v="1"/>
    <s v="OFF-ST-10000532"/>
    <x v="1"/>
    <x v="4"/>
    <x v="1412"/>
    <n v="423.28"/>
    <n v="11"/>
    <n v="0"/>
    <n v="110.0528"/>
    <s v="Profit"/>
    <s v="CA"/>
    <x v="0"/>
    <x v="4"/>
  </r>
  <r>
    <n v="2752"/>
    <s v="CA-2014-158029"/>
    <x v="542"/>
    <d v="2014-05-30T00:00:00"/>
    <s v="Standard Class"/>
    <s v="HF-14995"/>
    <s v="Herbert Flentye"/>
    <x v="0"/>
    <s v="United States"/>
    <s v="Los Angeles"/>
    <s v="California"/>
    <n v="90008"/>
    <x v="1"/>
    <s v="FUR-CH-10000988"/>
    <x v="0"/>
    <x v="1"/>
    <x v="1141"/>
    <n v="225.29599999999999"/>
    <n v="2"/>
    <n v="0.2"/>
    <n v="22.529599999999999"/>
    <s v="Profit"/>
    <s v="CA"/>
    <x v="0"/>
    <x v="1"/>
  </r>
  <r>
    <n v="2753"/>
    <s v="CA-2015-155306"/>
    <x v="786"/>
    <d v="2015-04-21T00:00:00"/>
    <s v="Standard Class"/>
    <s v="GA-14515"/>
    <s v="George Ashbrook"/>
    <x v="0"/>
    <s v="United States"/>
    <s v="San Francisco"/>
    <s v="California"/>
    <n v="94122"/>
    <x v="1"/>
    <s v="OFF-AR-10003251"/>
    <x v="1"/>
    <x v="6"/>
    <x v="1050"/>
    <n v="5.56"/>
    <n v="2"/>
    <n v="0"/>
    <n v="2.2240000000000002"/>
    <s v="Profit"/>
    <s v="CA"/>
    <x v="0"/>
    <x v="6"/>
  </r>
  <r>
    <n v="2754"/>
    <s v="CA-2015-155306"/>
    <x v="786"/>
    <d v="2015-04-21T00:00:00"/>
    <s v="Standard Class"/>
    <s v="GA-14515"/>
    <s v="George Ashbrook"/>
    <x v="0"/>
    <s v="United States"/>
    <s v="San Francisco"/>
    <s v="California"/>
    <n v="94122"/>
    <x v="1"/>
    <s v="TEC-AC-10003174"/>
    <x v="2"/>
    <x v="11"/>
    <x v="619"/>
    <n v="323.37"/>
    <n v="3"/>
    <n v="0"/>
    <n v="129.34800000000001"/>
    <s v="Profit"/>
    <s v="CA"/>
    <x v="0"/>
    <x v="11"/>
  </r>
  <r>
    <n v="2755"/>
    <s v="CA-2015-155306"/>
    <x v="786"/>
    <d v="2015-04-21T00:00:00"/>
    <s v="Standard Class"/>
    <s v="GA-14515"/>
    <s v="George Ashbrook"/>
    <x v="0"/>
    <s v="United States"/>
    <s v="San Francisco"/>
    <s v="California"/>
    <n v="94122"/>
    <x v="1"/>
    <s v="TEC-PH-10002310"/>
    <x v="2"/>
    <x v="7"/>
    <x v="1368"/>
    <n v="783.96"/>
    <n v="5"/>
    <n v="0.2"/>
    <n v="68.596500000000006"/>
    <s v="Profit"/>
    <s v="CA"/>
    <x v="0"/>
    <x v="7"/>
  </r>
  <r>
    <n v="2756"/>
    <s v="CA-2015-155306"/>
    <x v="786"/>
    <d v="2015-04-21T00:00:00"/>
    <s v="Standard Class"/>
    <s v="GA-14515"/>
    <s v="George Ashbrook"/>
    <x v="0"/>
    <s v="United States"/>
    <s v="San Francisco"/>
    <s v="California"/>
    <n v="94122"/>
    <x v="1"/>
    <s v="OFF-AP-10002651"/>
    <x v="1"/>
    <x v="9"/>
    <x v="1350"/>
    <n v="1447.65"/>
    <n v="5"/>
    <n v="0"/>
    <n v="419.81849999999997"/>
    <s v="Profit"/>
    <s v="CA"/>
    <x v="0"/>
    <x v="9"/>
  </r>
  <r>
    <n v="2757"/>
    <s v="CA-2015-155306"/>
    <x v="786"/>
    <d v="2015-04-21T00:00:00"/>
    <s v="Standard Class"/>
    <s v="GA-14515"/>
    <s v="George Ashbrook"/>
    <x v="0"/>
    <s v="United States"/>
    <s v="San Francisco"/>
    <s v="California"/>
    <n v="94122"/>
    <x v="1"/>
    <s v="OFF-PA-10001184"/>
    <x v="1"/>
    <x v="10"/>
    <x v="1316"/>
    <n v="11.96"/>
    <n v="2"/>
    <n v="0"/>
    <n v="5.8604000000000003"/>
    <s v="Profit"/>
    <s v="CA"/>
    <x v="0"/>
    <x v="10"/>
  </r>
  <r>
    <n v="2758"/>
    <s v="CA-2016-127775"/>
    <x v="725"/>
    <d v="2016-06-13T00:00:00"/>
    <s v="Second Class"/>
    <s v="ES-14020"/>
    <s v="Erica Smith"/>
    <x v="0"/>
    <s v="United States"/>
    <s v="New York City"/>
    <s v="New York"/>
    <n v="10035"/>
    <x v="3"/>
    <s v="TEC-AC-10002402"/>
    <x v="2"/>
    <x v="11"/>
    <x v="657"/>
    <n v="239.97"/>
    <n v="3"/>
    <n v="0"/>
    <n v="71.991"/>
    <s v="Profit"/>
    <s v="CA"/>
    <x v="0"/>
    <x v="11"/>
  </r>
  <r>
    <n v="2759"/>
    <s v="CA-2016-146171"/>
    <x v="21"/>
    <d v="2016-03-15T00:00:00"/>
    <s v="Standard Class"/>
    <s v="JP-16135"/>
    <s v="Julie Prescott"/>
    <x v="2"/>
    <s v="United States"/>
    <s v="Columbus"/>
    <s v="Georgia"/>
    <n v="31907"/>
    <x v="0"/>
    <s v="FUR-FU-10004270"/>
    <x v="0"/>
    <x v="5"/>
    <x v="1381"/>
    <n v="76.92"/>
    <n v="4"/>
    <n v="0"/>
    <n v="31.537199999999999"/>
    <s v="Profit"/>
    <s v="CA"/>
    <x v="0"/>
    <x v="5"/>
  </r>
  <r>
    <n v="2760"/>
    <s v="CA-2016-146171"/>
    <x v="21"/>
    <d v="2016-03-15T00:00:00"/>
    <s v="Standard Class"/>
    <s v="JP-16135"/>
    <s v="Julie Prescott"/>
    <x v="2"/>
    <s v="United States"/>
    <s v="Columbus"/>
    <s v="Georgia"/>
    <n v="31907"/>
    <x v="0"/>
    <s v="OFF-ST-10001526"/>
    <x v="1"/>
    <x v="4"/>
    <x v="771"/>
    <n v="481.32"/>
    <n v="4"/>
    <n v="0"/>
    <n v="125.14319999999999"/>
    <s v="Profit"/>
    <s v="CA"/>
    <x v="0"/>
    <x v="4"/>
  </r>
  <r>
    <n v="2761"/>
    <s v="CA-2014-129574"/>
    <x v="542"/>
    <d v="2014-05-29T00:00:00"/>
    <s v="First Class"/>
    <s v="Dp-13240"/>
    <s v="Dean percer"/>
    <x v="2"/>
    <s v="United States"/>
    <s v="Murray"/>
    <s v="Utah"/>
    <n v="84107"/>
    <x v="1"/>
    <s v="OFF-PA-10002893"/>
    <x v="1"/>
    <x v="10"/>
    <x v="364"/>
    <n v="48.4"/>
    <n v="5"/>
    <n v="0"/>
    <n v="23.231999999999999"/>
    <s v="Profit"/>
    <s v="CA"/>
    <x v="0"/>
    <x v="10"/>
  </r>
  <r>
    <n v="2762"/>
    <s v="CA-2017-126536"/>
    <x v="386"/>
    <d v="2017-10-14T00:00:00"/>
    <s v="First Class"/>
    <s v="NK-18490"/>
    <s v="Neil Knudson"/>
    <x v="2"/>
    <s v="United States"/>
    <s v="San Francisco"/>
    <s v="California"/>
    <n v="94110"/>
    <x v="1"/>
    <s v="TEC-AC-10003709"/>
    <x v="2"/>
    <x v="11"/>
    <x v="1413"/>
    <n v="0.99"/>
    <n v="1"/>
    <n v="0"/>
    <n v="0.43559999999999999"/>
    <s v="Profit"/>
    <s v="CA"/>
    <x v="0"/>
    <x v="11"/>
  </r>
  <r>
    <n v="2763"/>
    <s v="CA-2017-126536"/>
    <x v="386"/>
    <d v="2017-10-14T00:00:00"/>
    <s v="First Class"/>
    <s v="NK-18490"/>
    <s v="Neil Knudson"/>
    <x v="2"/>
    <s v="United States"/>
    <s v="San Francisco"/>
    <s v="California"/>
    <n v="94110"/>
    <x v="1"/>
    <s v="OFF-BI-10001191"/>
    <x v="1"/>
    <x v="8"/>
    <x v="979"/>
    <n v="101.84"/>
    <n v="5"/>
    <n v="0.2"/>
    <n v="36.917000000000002"/>
    <s v="Profit"/>
    <s v="CA"/>
    <x v="0"/>
    <x v="8"/>
  </r>
  <r>
    <n v="2764"/>
    <s v="CA-2017-165757"/>
    <x v="738"/>
    <d v="2017-06-28T00:00:00"/>
    <s v="Standard Class"/>
    <s v="PL-18925"/>
    <s v="Paul Lucas"/>
    <x v="2"/>
    <s v="United States"/>
    <s v="Philadelphia"/>
    <s v="Pennsylvania"/>
    <n v="19140"/>
    <x v="3"/>
    <s v="OFF-BI-10003166"/>
    <x v="1"/>
    <x v="8"/>
    <x v="1414"/>
    <n v="10.332000000000001"/>
    <n v="3"/>
    <n v="0.7"/>
    <n v="-7.5768000000000004"/>
    <s v="Loss"/>
    <s v="CA"/>
    <x v="0"/>
    <x v="8"/>
  </r>
  <r>
    <n v="2765"/>
    <s v="CA-2017-165757"/>
    <x v="738"/>
    <d v="2017-06-28T00:00:00"/>
    <s v="Standard Class"/>
    <s v="PL-18925"/>
    <s v="Paul Lucas"/>
    <x v="2"/>
    <s v="United States"/>
    <s v="Philadelphia"/>
    <s v="Pennsylvania"/>
    <n v="19140"/>
    <x v="3"/>
    <s v="OFF-BI-10003982"/>
    <x v="1"/>
    <x v="8"/>
    <x v="350"/>
    <n v="31.155000000000001"/>
    <n v="5"/>
    <n v="0.7"/>
    <n v="-23.8855"/>
    <s v="Loss"/>
    <s v="CA"/>
    <x v="0"/>
    <x v="8"/>
  </r>
  <r>
    <n v="2766"/>
    <s v="CA-2017-165757"/>
    <x v="738"/>
    <d v="2017-06-28T00:00:00"/>
    <s v="Standard Class"/>
    <s v="PL-18925"/>
    <s v="Paul Lucas"/>
    <x v="2"/>
    <s v="United States"/>
    <s v="Philadelphia"/>
    <s v="Pennsylvania"/>
    <n v="19140"/>
    <x v="3"/>
    <s v="OFF-ST-10004835"/>
    <x v="1"/>
    <x v="4"/>
    <x v="1415"/>
    <n v="8.9280000000000008"/>
    <n v="2"/>
    <n v="0.2"/>
    <n v="0.66959999999999997"/>
    <s v="Profit"/>
    <s v="CA"/>
    <x v="0"/>
    <x v="4"/>
  </r>
  <r>
    <n v="2767"/>
    <s v="CA-2017-167752"/>
    <x v="787"/>
    <d v="2017-01-18T00:00:00"/>
    <s v="First Class"/>
    <s v="RW-19690"/>
    <s v="Robert Waldorf"/>
    <x v="0"/>
    <s v="United States"/>
    <s v="Philadelphia"/>
    <s v="Pennsylvania"/>
    <n v="19134"/>
    <x v="3"/>
    <s v="OFF-AP-10000159"/>
    <x v="1"/>
    <x v="9"/>
    <x v="1416"/>
    <n v="34.384"/>
    <n v="1"/>
    <n v="0.2"/>
    <n v="3.8681999999999999"/>
    <s v="Profit"/>
    <s v="CA"/>
    <x v="0"/>
    <x v="9"/>
  </r>
  <r>
    <n v="2768"/>
    <s v="CA-2017-167752"/>
    <x v="787"/>
    <d v="2017-01-18T00:00:00"/>
    <s v="First Class"/>
    <s v="RW-19690"/>
    <s v="Robert Waldorf"/>
    <x v="0"/>
    <s v="United States"/>
    <s v="Philadelphia"/>
    <s v="Pennsylvania"/>
    <n v="19134"/>
    <x v="3"/>
    <s v="OFF-AP-10002945"/>
    <x v="1"/>
    <x v="9"/>
    <x v="228"/>
    <n v="1924.16"/>
    <n v="8"/>
    <n v="0.2"/>
    <n v="312.67599999999999"/>
    <s v="Profit"/>
    <s v="CA"/>
    <x v="0"/>
    <x v="9"/>
  </r>
  <r>
    <n v="2769"/>
    <s v="US-2015-122140"/>
    <x v="788"/>
    <d v="2015-04-07T00:00:00"/>
    <s v="Standard Class"/>
    <s v="MO-17950"/>
    <s v="Michael Oakman"/>
    <x v="0"/>
    <s v="United States"/>
    <s v="Dallas"/>
    <s v="Texas"/>
    <n v="75220"/>
    <x v="2"/>
    <s v="OFF-AP-10001242"/>
    <x v="1"/>
    <x v="9"/>
    <x v="1417"/>
    <n v="32.192"/>
    <n v="2"/>
    <n v="0.8"/>
    <n v="-80.48"/>
    <s v="Loss"/>
    <s v="US"/>
    <x v="1"/>
    <x v="9"/>
  </r>
  <r>
    <n v="2770"/>
    <s v="US-2015-122140"/>
    <x v="788"/>
    <d v="2015-04-07T00:00:00"/>
    <s v="Standard Class"/>
    <s v="MO-17950"/>
    <s v="Michael Oakman"/>
    <x v="0"/>
    <s v="United States"/>
    <s v="Dallas"/>
    <s v="Texas"/>
    <n v="75220"/>
    <x v="2"/>
    <s v="TEC-AC-10003038"/>
    <x v="2"/>
    <x v="11"/>
    <x v="1033"/>
    <n v="50.12"/>
    <n v="7"/>
    <n v="0.2"/>
    <n v="-0.62649999999999995"/>
    <s v="Loss"/>
    <s v="US"/>
    <x v="1"/>
    <x v="11"/>
  </r>
  <r>
    <n v="2771"/>
    <s v="US-2015-122140"/>
    <x v="788"/>
    <d v="2015-04-07T00:00:00"/>
    <s v="Standard Class"/>
    <s v="MO-17950"/>
    <s v="Michael Oakman"/>
    <x v="0"/>
    <s v="United States"/>
    <s v="Dallas"/>
    <s v="Texas"/>
    <n v="75220"/>
    <x v="2"/>
    <s v="TEC-AC-10003289"/>
    <x v="2"/>
    <x v="11"/>
    <x v="1218"/>
    <n v="47.975999999999999"/>
    <n v="3"/>
    <n v="0.2"/>
    <n v="1.7990999999999999"/>
    <s v="Profit"/>
    <s v="US"/>
    <x v="1"/>
    <x v="11"/>
  </r>
  <r>
    <n v="2772"/>
    <s v="CA-2016-163986"/>
    <x v="323"/>
    <d v="2016-09-10T00:00:00"/>
    <s v="Standard Class"/>
    <s v="JJ-15445"/>
    <s v="Jennifer Jackson"/>
    <x v="0"/>
    <s v="United States"/>
    <s v="Waukesha"/>
    <s v="Wisconsin"/>
    <n v="53186"/>
    <x v="2"/>
    <s v="OFF-ST-10000918"/>
    <x v="1"/>
    <x v="4"/>
    <x v="377"/>
    <n v="54.5"/>
    <n v="5"/>
    <n v="0"/>
    <n v="14.17"/>
    <s v="Profit"/>
    <s v="CA"/>
    <x v="0"/>
    <x v="4"/>
  </r>
  <r>
    <n v="2773"/>
    <s v="CA-2017-158967"/>
    <x v="389"/>
    <d v="2017-12-12T00:00:00"/>
    <s v="First Class"/>
    <s v="BT-11680"/>
    <s v="Brian Thompson"/>
    <x v="0"/>
    <s v="United States"/>
    <s v="Fort Lauderdale"/>
    <s v="Florida"/>
    <n v="33311"/>
    <x v="0"/>
    <s v="FUR-FU-10001940"/>
    <x v="0"/>
    <x v="5"/>
    <x v="222"/>
    <n v="19.103999999999999"/>
    <n v="3"/>
    <n v="0.2"/>
    <n v="5.7312000000000003"/>
    <s v="Profit"/>
    <s v="CA"/>
    <x v="0"/>
    <x v="5"/>
  </r>
  <r>
    <n v="2774"/>
    <s v="CA-2016-131576"/>
    <x v="441"/>
    <d v="2016-11-26T00:00:00"/>
    <s v="Standard Class"/>
    <s v="RD-19585"/>
    <s v="Rob Dowd"/>
    <x v="0"/>
    <s v="United States"/>
    <s v="Detroit"/>
    <s v="Michigan"/>
    <n v="48205"/>
    <x v="2"/>
    <s v="OFF-BI-10002852"/>
    <x v="1"/>
    <x v="8"/>
    <x v="91"/>
    <n v="49.44"/>
    <n v="3"/>
    <n v="0"/>
    <n v="24.2256"/>
    <s v="Profit"/>
    <s v="CA"/>
    <x v="0"/>
    <x v="8"/>
  </r>
  <r>
    <n v="2775"/>
    <s v="CA-2017-143455"/>
    <x v="343"/>
    <d v="2017-11-18T00:00:00"/>
    <s v="Standard Class"/>
    <s v="ML-17755"/>
    <s v="Max Ludwig"/>
    <x v="2"/>
    <s v="United States"/>
    <s v="Springfield"/>
    <s v="Ohio"/>
    <n v="45503"/>
    <x v="3"/>
    <s v="OFF-PA-10004451"/>
    <x v="1"/>
    <x v="10"/>
    <x v="498"/>
    <n v="10.368"/>
    <n v="2"/>
    <n v="0.2"/>
    <n v="3.6288"/>
    <s v="Profit"/>
    <s v="CA"/>
    <x v="0"/>
    <x v="10"/>
  </r>
  <r>
    <n v="2776"/>
    <s v="CA-2016-144729"/>
    <x v="147"/>
    <d v="2016-10-25T00:00:00"/>
    <s v="Standard Class"/>
    <s v="JE-15745"/>
    <s v="Joel Eaton"/>
    <x v="0"/>
    <s v="United States"/>
    <s v="San Diego"/>
    <s v="California"/>
    <n v="92037"/>
    <x v="1"/>
    <s v="OFF-ST-10004804"/>
    <x v="1"/>
    <x v="4"/>
    <x v="233"/>
    <n v="154.44"/>
    <n v="3"/>
    <n v="0"/>
    <n v="1.5444"/>
    <s v="Profit"/>
    <s v="CA"/>
    <x v="0"/>
    <x v="4"/>
  </r>
  <r>
    <n v="2777"/>
    <s v="CA-2015-127019"/>
    <x v="379"/>
    <d v="2015-12-25T00:00:00"/>
    <s v="Standard Class"/>
    <s v="ER-13855"/>
    <s v="Elpida Rittenbach"/>
    <x v="1"/>
    <s v="United States"/>
    <s v="Colorado Springs"/>
    <s v="Colorado"/>
    <n v="80906"/>
    <x v="1"/>
    <s v="OFF-AP-10003971"/>
    <x v="1"/>
    <x v="9"/>
    <x v="923"/>
    <n v="60.984000000000002"/>
    <n v="7"/>
    <n v="0.2"/>
    <n v="4.5738000000000003"/>
    <s v="Profit"/>
    <s v="CA"/>
    <x v="0"/>
    <x v="9"/>
  </r>
  <r>
    <n v="2778"/>
    <s v="CA-2015-138534"/>
    <x v="789"/>
    <d v="2015-07-19T00:00:00"/>
    <s v="Second Class"/>
    <s v="JM-15535"/>
    <s v="Jessica Myrick"/>
    <x v="0"/>
    <s v="United States"/>
    <s v="Bakersfield"/>
    <s v="California"/>
    <n v="93309"/>
    <x v="1"/>
    <s v="FUR-BO-10003159"/>
    <x v="0"/>
    <x v="0"/>
    <x v="1109"/>
    <n v="195.46600000000001"/>
    <n v="2"/>
    <n v="0.15"/>
    <n v="-13.797599999999999"/>
    <s v="Loss"/>
    <s v="CA"/>
    <x v="0"/>
    <x v="0"/>
  </r>
  <r>
    <n v="2779"/>
    <s v="CA-2017-108322"/>
    <x v="504"/>
    <d v="2017-05-05T00:00:00"/>
    <s v="Standard Class"/>
    <s v="SS-20140"/>
    <s v="Saphhira Shifley"/>
    <x v="1"/>
    <s v="United States"/>
    <s v="Pompano Beach"/>
    <s v="Florida"/>
    <n v="33068"/>
    <x v="0"/>
    <s v="FUR-FU-10001935"/>
    <x v="0"/>
    <x v="5"/>
    <x v="345"/>
    <n v="23.68"/>
    <n v="8"/>
    <n v="0.2"/>
    <n v="6.2160000000000002"/>
    <s v="Profit"/>
    <s v="CA"/>
    <x v="0"/>
    <x v="5"/>
  </r>
  <r>
    <n v="2780"/>
    <s v="CA-2017-108322"/>
    <x v="504"/>
    <d v="2017-05-05T00:00:00"/>
    <s v="Standard Class"/>
    <s v="SS-20140"/>
    <s v="Saphhira Shifley"/>
    <x v="1"/>
    <s v="United States"/>
    <s v="Pompano Beach"/>
    <s v="Florida"/>
    <n v="33068"/>
    <x v="0"/>
    <s v="TEC-AC-10003433"/>
    <x v="2"/>
    <x v="11"/>
    <x v="1418"/>
    <n v="2.3759999999999999"/>
    <n v="3"/>
    <n v="0.2"/>
    <n v="0.74250000000000005"/>
    <s v="Profit"/>
    <s v="CA"/>
    <x v="0"/>
    <x v="11"/>
  </r>
  <r>
    <n v="2781"/>
    <s v="CA-2017-167668"/>
    <x v="636"/>
    <d v="2017-05-08T00:00:00"/>
    <s v="First Class"/>
    <s v="TC-21295"/>
    <s v="Toby Carlisle"/>
    <x v="0"/>
    <s v="United States"/>
    <s v="New York City"/>
    <s v="New York"/>
    <n v="10035"/>
    <x v="3"/>
    <s v="OFF-LA-10004544"/>
    <x v="1"/>
    <x v="2"/>
    <x v="199"/>
    <n v="59.2"/>
    <n v="4"/>
    <n v="0"/>
    <n v="29.6"/>
    <s v="Profit"/>
    <s v="CA"/>
    <x v="0"/>
    <x v="2"/>
  </r>
  <r>
    <n v="2782"/>
    <s v="CA-2017-146724"/>
    <x v="225"/>
    <d v="2017-11-27T00:00:00"/>
    <s v="Standard Class"/>
    <s v="HG-15025"/>
    <s v="Hunter Glantz"/>
    <x v="0"/>
    <s v="United States"/>
    <s v="Lakeville"/>
    <s v="Minnesota"/>
    <n v="55044"/>
    <x v="2"/>
    <s v="OFF-AR-10001026"/>
    <x v="1"/>
    <x v="6"/>
    <x v="209"/>
    <n v="22"/>
    <n v="10"/>
    <n v="0"/>
    <n v="9.68"/>
    <s v="Profit"/>
    <s v="CA"/>
    <x v="0"/>
    <x v="6"/>
  </r>
  <r>
    <n v="2783"/>
    <s v="CA-2016-139878"/>
    <x v="583"/>
    <d v="2016-11-16T00:00:00"/>
    <s v="Standard Class"/>
    <s v="LD-17005"/>
    <s v="Lisa DeCherney"/>
    <x v="0"/>
    <s v="United States"/>
    <s v="Detroit"/>
    <s v="Michigan"/>
    <n v="48234"/>
    <x v="2"/>
    <s v="TEC-PH-10001336"/>
    <x v="2"/>
    <x v="7"/>
    <x v="950"/>
    <n v="257.98"/>
    <n v="2"/>
    <n v="0"/>
    <n v="74.8142"/>
    <s v="Profit"/>
    <s v="CA"/>
    <x v="0"/>
    <x v="7"/>
  </r>
  <r>
    <n v="2784"/>
    <s v="US-2016-106677"/>
    <x v="732"/>
    <d v="2016-11-10T00:00:00"/>
    <s v="Standard Class"/>
    <s v="AS-10285"/>
    <s v="Alejandro Savely"/>
    <x v="1"/>
    <s v="United States"/>
    <s v="Philadelphia"/>
    <s v="Pennsylvania"/>
    <n v="19134"/>
    <x v="3"/>
    <s v="TEC-PH-10003187"/>
    <x v="2"/>
    <x v="7"/>
    <x v="1419"/>
    <n v="23.988"/>
    <n v="2"/>
    <n v="0.4"/>
    <n v="-15.992000000000001"/>
    <s v="Loss"/>
    <s v="US"/>
    <x v="1"/>
    <x v="7"/>
  </r>
  <r>
    <n v="2785"/>
    <s v="CA-2016-116974"/>
    <x v="790"/>
    <d v="2016-10-15T00:00:00"/>
    <s v="Standard Class"/>
    <s v="MP-17965"/>
    <s v="Michael Paige"/>
    <x v="1"/>
    <s v="United States"/>
    <s v="Troy"/>
    <s v="Ohio"/>
    <n v="45373"/>
    <x v="3"/>
    <s v="TEC-PH-10004897"/>
    <x v="2"/>
    <x v="7"/>
    <x v="1124"/>
    <n v="23.975999999999999"/>
    <n v="4"/>
    <n v="0.4"/>
    <n v="-15.5844"/>
    <s v="Loss"/>
    <s v="CA"/>
    <x v="0"/>
    <x v="7"/>
  </r>
  <r>
    <n v="2786"/>
    <s v="CA-2015-149972"/>
    <x v="481"/>
    <d v="2015-09-23T00:00:00"/>
    <s v="First Class"/>
    <s v="CD-12790"/>
    <s v="Cynthia Delaney"/>
    <x v="2"/>
    <s v="United States"/>
    <s v="Los Angeles"/>
    <s v="California"/>
    <n v="90036"/>
    <x v="1"/>
    <s v="FUR-CH-10004997"/>
    <x v="0"/>
    <x v="1"/>
    <x v="499"/>
    <n v="601.53599999999994"/>
    <n v="4"/>
    <n v="0.2"/>
    <n v="0"/>
    <s v="Profit"/>
    <s v="CA"/>
    <x v="0"/>
    <x v="1"/>
  </r>
  <r>
    <n v="2787"/>
    <s v="CA-2015-149972"/>
    <x v="481"/>
    <d v="2015-09-23T00:00:00"/>
    <s v="First Class"/>
    <s v="CD-12790"/>
    <s v="Cynthia Delaney"/>
    <x v="2"/>
    <s v="United States"/>
    <s v="Los Angeles"/>
    <s v="California"/>
    <n v="90036"/>
    <x v="1"/>
    <s v="OFF-FA-10002763"/>
    <x v="1"/>
    <x v="13"/>
    <x v="1420"/>
    <n v="7.9"/>
    <n v="2"/>
    <n v="0"/>
    <n v="2.528"/>
    <s v="Profit"/>
    <s v="CA"/>
    <x v="0"/>
    <x v="13"/>
  </r>
  <r>
    <n v="2788"/>
    <s v="US-2014-117744"/>
    <x v="266"/>
    <d v="2014-12-06T00:00:00"/>
    <s v="Standard Class"/>
    <s v="MD-17860"/>
    <s v="Michael Dominguez"/>
    <x v="1"/>
    <s v="United States"/>
    <s v="Corpus Christi"/>
    <s v="Texas"/>
    <n v="78415"/>
    <x v="2"/>
    <s v="FUR-FU-10001588"/>
    <x v="0"/>
    <x v="5"/>
    <x v="287"/>
    <n v="58.36"/>
    <n v="5"/>
    <n v="0.6"/>
    <n v="-24.803000000000001"/>
    <s v="Loss"/>
    <s v="US"/>
    <x v="1"/>
    <x v="5"/>
  </r>
  <r>
    <n v="2789"/>
    <s v="US-2014-117744"/>
    <x v="266"/>
    <d v="2014-12-06T00:00:00"/>
    <s v="Standard Class"/>
    <s v="MD-17860"/>
    <s v="Michael Dominguez"/>
    <x v="1"/>
    <s v="United States"/>
    <s v="Corpus Christi"/>
    <s v="Texas"/>
    <n v="78415"/>
    <x v="2"/>
    <s v="OFF-AR-10000940"/>
    <x v="1"/>
    <x v="6"/>
    <x v="135"/>
    <n v="16.463999999999999"/>
    <n v="7"/>
    <n v="0.2"/>
    <n v="1.4406000000000001"/>
    <s v="Profit"/>
    <s v="US"/>
    <x v="1"/>
    <x v="6"/>
  </r>
  <r>
    <n v="2790"/>
    <s v="US-2014-117744"/>
    <x v="266"/>
    <d v="2014-12-06T00:00:00"/>
    <s v="Standard Class"/>
    <s v="MD-17860"/>
    <s v="Michael Dominguez"/>
    <x v="1"/>
    <s v="United States"/>
    <s v="Corpus Christi"/>
    <s v="Texas"/>
    <n v="78415"/>
    <x v="2"/>
    <s v="FUR-FU-10002759"/>
    <x v="0"/>
    <x v="5"/>
    <x v="560"/>
    <n v="39.96"/>
    <n v="5"/>
    <n v="0.6"/>
    <n v="-23.975999999999999"/>
    <s v="Loss"/>
    <s v="US"/>
    <x v="1"/>
    <x v="5"/>
  </r>
  <r>
    <n v="2791"/>
    <s v="CA-2014-125514"/>
    <x v="158"/>
    <d v="2014-09-22T00:00:00"/>
    <s v="First Class"/>
    <s v="BM-11650"/>
    <s v="Brian Moss"/>
    <x v="1"/>
    <s v="United States"/>
    <s v="Omaha"/>
    <s v="Nebraska"/>
    <n v="68104"/>
    <x v="2"/>
    <s v="OFF-AP-10000358"/>
    <x v="1"/>
    <x v="9"/>
    <x v="95"/>
    <n v="25.96"/>
    <n v="2"/>
    <n v="0"/>
    <n v="7.5284000000000004"/>
    <s v="Profit"/>
    <s v="CA"/>
    <x v="0"/>
    <x v="9"/>
  </r>
  <r>
    <n v="2792"/>
    <s v="CA-2014-125514"/>
    <x v="158"/>
    <d v="2014-09-22T00:00:00"/>
    <s v="First Class"/>
    <s v="BM-11650"/>
    <s v="Brian Moss"/>
    <x v="1"/>
    <s v="United States"/>
    <s v="Omaha"/>
    <s v="Nebraska"/>
    <n v="68104"/>
    <x v="2"/>
    <s v="OFF-AP-10003281"/>
    <x v="1"/>
    <x v="9"/>
    <x v="1189"/>
    <n v="36.270000000000003"/>
    <n v="3"/>
    <n v="0"/>
    <n v="10.881"/>
    <s v="Profit"/>
    <s v="CA"/>
    <x v="0"/>
    <x v="9"/>
  </r>
  <r>
    <n v="2793"/>
    <s v="CA-2014-125514"/>
    <x v="158"/>
    <d v="2014-09-22T00:00:00"/>
    <s v="First Class"/>
    <s v="BM-11650"/>
    <s v="Brian Moss"/>
    <x v="1"/>
    <s v="United States"/>
    <s v="Omaha"/>
    <s v="Nebraska"/>
    <n v="68104"/>
    <x v="2"/>
    <s v="OFF-PA-10000029"/>
    <x v="1"/>
    <x v="10"/>
    <x v="811"/>
    <n v="6.48"/>
    <n v="1"/>
    <n v="0"/>
    <n v="3.1103999999999998"/>
    <s v="Profit"/>
    <s v="CA"/>
    <x v="0"/>
    <x v="10"/>
  </r>
  <r>
    <n v="2794"/>
    <s v="CA-2014-154599"/>
    <x v="791"/>
    <d v="2014-04-17T00:00:00"/>
    <s v="Standard Class"/>
    <s v="KN-16450"/>
    <s v="Kean Nguyen"/>
    <x v="1"/>
    <s v="United States"/>
    <s v="Redondo Beach"/>
    <s v="California"/>
    <n v="90278"/>
    <x v="1"/>
    <s v="TEC-PH-10001557"/>
    <x v="2"/>
    <x v="7"/>
    <x v="664"/>
    <n v="1075.088"/>
    <n v="14"/>
    <n v="0.2"/>
    <n v="94.0702"/>
    <s v="Profit"/>
    <s v="CA"/>
    <x v="0"/>
    <x v="7"/>
  </r>
  <r>
    <n v="2795"/>
    <s v="CA-2014-154599"/>
    <x v="791"/>
    <d v="2014-04-17T00:00:00"/>
    <s v="Standard Class"/>
    <s v="KN-16450"/>
    <s v="Kean Nguyen"/>
    <x v="1"/>
    <s v="United States"/>
    <s v="Redondo Beach"/>
    <s v="California"/>
    <n v="90278"/>
    <x v="1"/>
    <s v="TEC-PH-10000576"/>
    <x v="2"/>
    <x v="7"/>
    <x v="815"/>
    <n v="438.36799999999999"/>
    <n v="4"/>
    <n v="0.2"/>
    <n v="38.357199999999999"/>
    <s v="Profit"/>
    <s v="CA"/>
    <x v="0"/>
    <x v="7"/>
  </r>
  <r>
    <n v="2796"/>
    <s v="CA-2014-154599"/>
    <x v="791"/>
    <d v="2014-04-17T00:00:00"/>
    <s v="Standard Class"/>
    <s v="KN-16450"/>
    <s v="Kean Nguyen"/>
    <x v="1"/>
    <s v="United States"/>
    <s v="Redondo Beach"/>
    <s v="California"/>
    <n v="90278"/>
    <x v="1"/>
    <s v="OFF-BI-10002764"/>
    <x v="1"/>
    <x v="8"/>
    <x v="507"/>
    <n v="18.088000000000001"/>
    <n v="7"/>
    <n v="0.2"/>
    <n v="6.5568999999999997"/>
    <s v="Profit"/>
    <s v="CA"/>
    <x v="0"/>
    <x v="8"/>
  </r>
  <r>
    <n v="2797"/>
    <s v="CA-2014-154599"/>
    <x v="791"/>
    <d v="2014-04-17T00:00:00"/>
    <s v="Standard Class"/>
    <s v="KN-16450"/>
    <s v="Kean Nguyen"/>
    <x v="1"/>
    <s v="United States"/>
    <s v="Redondo Beach"/>
    <s v="California"/>
    <n v="90278"/>
    <x v="1"/>
    <s v="FUR-BO-10001337"/>
    <x v="0"/>
    <x v="0"/>
    <x v="430"/>
    <n v="308.49900000000002"/>
    <n v="3"/>
    <n v="0.15"/>
    <n v="-18.146999999999998"/>
    <s v="Loss"/>
    <s v="CA"/>
    <x v="0"/>
    <x v="0"/>
  </r>
  <r>
    <n v="2798"/>
    <s v="CA-2017-158743"/>
    <x v="179"/>
    <d v="2017-10-27T00:00:00"/>
    <s v="Standard Class"/>
    <s v="IG-15085"/>
    <s v="Ivan Gibson"/>
    <x v="0"/>
    <s v="United States"/>
    <s v="Little Rock"/>
    <s v="Arkansas"/>
    <n v="72209"/>
    <x v="0"/>
    <s v="OFF-AR-10002257"/>
    <x v="1"/>
    <x v="6"/>
    <x v="1200"/>
    <n v="13.36"/>
    <n v="4"/>
    <n v="0"/>
    <n v="4.1416000000000004"/>
    <s v="Profit"/>
    <s v="CA"/>
    <x v="0"/>
    <x v="6"/>
  </r>
  <r>
    <n v="2799"/>
    <s v="CA-2017-158743"/>
    <x v="179"/>
    <d v="2017-10-27T00:00:00"/>
    <s v="Standard Class"/>
    <s v="IG-15085"/>
    <s v="Ivan Gibson"/>
    <x v="0"/>
    <s v="United States"/>
    <s v="Little Rock"/>
    <s v="Arkansas"/>
    <n v="72209"/>
    <x v="0"/>
    <s v="OFF-PA-10001019"/>
    <x v="1"/>
    <x v="10"/>
    <x v="681"/>
    <n v="39.96"/>
    <n v="2"/>
    <n v="0"/>
    <n v="18.781199999999998"/>
    <s v="Profit"/>
    <s v="CA"/>
    <x v="0"/>
    <x v="10"/>
  </r>
  <r>
    <n v="2800"/>
    <s v="CA-2017-158743"/>
    <x v="179"/>
    <d v="2017-10-27T00:00:00"/>
    <s v="Standard Class"/>
    <s v="IG-15085"/>
    <s v="Ivan Gibson"/>
    <x v="0"/>
    <s v="United States"/>
    <s v="Little Rock"/>
    <s v="Arkansas"/>
    <n v="72209"/>
    <x v="0"/>
    <s v="OFF-BI-10003364"/>
    <x v="1"/>
    <x v="8"/>
    <x v="705"/>
    <n v="145.85"/>
    <n v="5"/>
    <n v="0"/>
    <n v="70.007999999999996"/>
    <s v="Profit"/>
    <s v="CA"/>
    <x v="0"/>
    <x v="8"/>
  </r>
  <r>
    <n v="2801"/>
    <s v="CA-2016-153318"/>
    <x v="792"/>
    <d v="2016-10-28T00:00:00"/>
    <s v="First Class"/>
    <s v="JS-15595"/>
    <s v="Jill Stevenson"/>
    <x v="1"/>
    <s v="United States"/>
    <s v="Miami"/>
    <s v="Florida"/>
    <n v="33180"/>
    <x v="0"/>
    <s v="TEC-PH-10000984"/>
    <x v="2"/>
    <x v="7"/>
    <x v="470"/>
    <n v="783.96"/>
    <n v="5"/>
    <n v="0.2"/>
    <n v="78.396000000000001"/>
    <s v="Profit"/>
    <s v="CA"/>
    <x v="0"/>
    <x v="7"/>
  </r>
  <r>
    <n v="2802"/>
    <s v="US-2015-110163"/>
    <x v="549"/>
    <d v="2015-11-04T00:00:00"/>
    <s v="First Class"/>
    <s v="GA-14725"/>
    <s v="Guy Armstrong"/>
    <x v="0"/>
    <s v="United States"/>
    <s v="Salem"/>
    <s v="Oregon"/>
    <n v="97301"/>
    <x v="1"/>
    <s v="OFF-AR-10001683"/>
    <x v="1"/>
    <x v="6"/>
    <x v="32"/>
    <n v="7.88"/>
    <n v="1"/>
    <n v="0.2"/>
    <n v="1.7729999999999999"/>
    <s v="Profit"/>
    <s v="US"/>
    <x v="1"/>
    <x v="6"/>
  </r>
  <r>
    <n v="2803"/>
    <s v="CA-2017-143329"/>
    <x v="132"/>
    <d v="2017-11-08T00:00:00"/>
    <s v="Standard Class"/>
    <s v="DL-13330"/>
    <s v="Denise Leinenbach"/>
    <x v="0"/>
    <s v="United States"/>
    <s v="Las Cruces"/>
    <s v="New Mexico"/>
    <n v="88001"/>
    <x v="1"/>
    <s v="FUR-FU-10000629"/>
    <x v="0"/>
    <x v="5"/>
    <x v="93"/>
    <n v="41.37"/>
    <n v="3"/>
    <n v="0"/>
    <n v="17.375399999999999"/>
    <s v="Profit"/>
    <s v="CA"/>
    <x v="0"/>
    <x v="5"/>
  </r>
  <r>
    <n v="2804"/>
    <s v="CA-2015-159380"/>
    <x v="793"/>
    <d v="2015-05-16T00:00:00"/>
    <s v="Standard Class"/>
    <s v="CS-12505"/>
    <s v="Cindy Stewart"/>
    <x v="0"/>
    <s v="United States"/>
    <s v="San Francisco"/>
    <s v="California"/>
    <n v="94122"/>
    <x v="1"/>
    <s v="OFF-PA-10003893"/>
    <x v="1"/>
    <x v="10"/>
    <x v="1105"/>
    <n v="12.84"/>
    <n v="3"/>
    <n v="0"/>
    <n v="5.7779999999999996"/>
    <s v="Profit"/>
    <s v="CA"/>
    <x v="0"/>
    <x v="10"/>
  </r>
  <r>
    <n v="2805"/>
    <s v="CA-2015-159380"/>
    <x v="793"/>
    <d v="2015-05-16T00:00:00"/>
    <s v="Standard Class"/>
    <s v="CS-12505"/>
    <s v="Cindy Stewart"/>
    <x v="0"/>
    <s v="United States"/>
    <s v="San Francisco"/>
    <s v="California"/>
    <n v="94122"/>
    <x v="1"/>
    <s v="OFF-PA-10004239"/>
    <x v="1"/>
    <x v="10"/>
    <x v="1421"/>
    <n v="25.68"/>
    <n v="6"/>
    <n v="0"/>
    <n v="11.555999999999999"/>
    <s v="Profit"/>
    <s v="CA"/>
    <x v="0"/>
    <x v="10"/>
  </r>
  <r>
    <n v="2806"/>
    <s v="CA-2015-122623"/>
    <x v="67"/>
    <d v="2015-09-11T00:00:00"/>
    <s v="Standard Class"/>
    <s v="CC-12145"/>
    <s v="Charles Crestani"/>
    <x v="0"/>
    <s v="United States"/>
    <s v="El Paso"/>
    <s v="Texas"/>
    <n v="79907"/>
    <x v="2"/>
    <s v="FUR-CH-10000553"/>
    <x v="0"/>
    <x v="1"/>
    <x v="1257"/>
    <n v="47.515999999999998"/>
    <n v="2"/>
    <n v="0.3"/>
    <n v="-2.0364"/>
    <s v="Loss"/>
    <s v="CA"/>
    <x v="0"/>
    <x v="1"/>
  </r>
  <r>
    <n v="2807"/>
    <s v="CA-2015-148635"/>
    <x v="395"/>
    <d v="2015-07-27T00:00:00"/>
    <s v="Second Class"/>
    <s v="MH-18025"/>
    <s v="Michelle Huthwaite"/>
    <x v="0"/>
    <s v="United States"/>
    <s v="Seattle"/>
    <s v="Washington"/>
    <n v="98115"/>
    <x v="1"/>
    <s v="OFF-FA-10004395"/>
    <x v="1"/>
    <x v="13"/>
    <x v="1201"/>
    <n v="9.42"/>
    <n v="2"/>
    <n v="0"/>
    <n v="0.47099999999999997"/>
    <s v="Profit"/>
    <s v="CA"/>
    <x v="0"/>
    <x v="13"/>
  </r>
  <r>
    <n v="2808"/>
    <s v="CA-2015-148635"/>
    <x v="395"/>
    <d v="2015-07-27T00:00:00"/>
    <s v="Second Class"/>
    <s v="MH-18025"/>
    <s v="Michelle Huthwaite"/>
    <x v="0"/>
    <s v="United States"/>
    <s v="Seattle"/>
    <s v="Washington"/>
    <n v="98115"/>
    <x v="1"/>
    <s v="OFF-PA-10004782"/>
    <x v="1"/>
    <x v="10"/>
    <x v="1422"/>
    <n v="12.96"/>
    <n v="2"/>
    <n v="0"/>
    <n v="6.2207999999999997"/>
    <s v="Profit"/>
    <s v="CA"/>
    <x v="0"/>
    <x v="10"/>
  </r>
  <r>
    <n v="2809"/>
    <s v="CA-2015-148635"/>
    <x v="395"/>
    <d v="2015-07-27T00:00:00"/>
    <s v="Second Class"/>
    <s v="MH-18025"/>
    <s v="Michelle Huthwaite"/>
    <x v="0"/>
    <s v="United States"/>
    <s v="Seattle"/>
    <s v="Washington"/>
    <n v="98115"/>
    <x v="1"/>
    <s v="FUR-BO-10002213"/>
    <x v="0"/>
    <x v="0"/>
    <x v="1334"/>
    <n v="704.9"/>
    <n v="5"/>
    <n v="0"/>
    <n v="56.392000000000003"/>
    <s v="Profit"/>
    <s v="CA"/>
    <x v="0"/>
    <x v="0"/>
  </r>
  <r>
    <n v="2810"/>
    <s v="CA-2015-148635"/>
    <x v="395"/>
    <d v="2015-07-27T00:00:00"/>
    <s v="Second Class"/>
    <s v="MH-18025"/>
    <s v="Michelle Huthwaite"/>
    <x v="0"/>
    <s v="United States"/>
    <s v="Seattle"/>
    <s v="Washington"/>
    <n v="98115"/>
    <x v="1"/>
    <s v="FUR-CH-10001854"/>
    <x v="0"/>
    <x v="1"/>
    <x v="1119"/>
    <n v="561.56799999999998"/>
    <n v="2"/>
    <n v="0.2"/>
    <n v="28.078399999999998"/>
    <s v="Profit"/>
    <s v="CA"/>
    <x v="0"/>
    <x v="1"/>
  </r>
  <r>
    <n v="2811"/>
    <s v="CA-2015-135685"/>
    <x v="547"/>
    <d v="2015-11-18T00:00:00"/>
    <s v="Second Class"/>
    <s v="MP-18175"/>
    <s v="Mike Pelletier"/>
    <x v="2"/>
    <s v="United States"/>
    <s v="Milwaukee"/>
    <s v="Wisconsin"/>
    <n v="53209"/>
    <x v="2"/>
    <s v="OFF-PA-10000157"/>
    <x v="1"/>
    <x v="10"/>
    <x v="369"/>
    <n v="179.82"/>
    <n v="9"/>
    <n v="0"/>
    <n v="84.5154"/>
    <s v="Profit"/>
    <s v="CA"/>
    <x v="0"/>
    <x v="10"/>
  </r>
  <r>
    <n v="2812"/>
    <s v="CA-2015-135685"/>
    <x v="547"/>
    <d v="2015-11-18T00:00:00"/>
    <s v="Second Class"/>
    <s v="MP-18175"/>
    <s v="Mike Pelletier"/>
    <x v="2"/>
    <s v="United States"/>
    <s v="Milwaukee"/>
    <s v="Wisconsin"/>
    <n v="53209"/>
    <x v="2"/>
    <s v="FUR-FU-10001185"/>
    <x v="0"/>
    <x v="5"/>
    <x v="1423"/>
    <n v="185.58"/>
    <n v="6"/>
    <n v="0"/>
    <n v="76.087800000000001"/>
    <s v="Profit"/>
    <s v="CA"/>
    <x v="0"/>
    <x v="5"/>
  </r>
  <r>
    <n v="2813"/>
    <s v="CA-2015-135685"/>
    <x v="547"/>
    <d v="2015-11-18T00:00:00"/>
    <s v="Second Class"/>
    <s v="MP-18175"/>
    <s v="Mike Pelletier"/>
    <x v="2"/>
    <s v="United States"/>
    <s v="Milwaukee"/>
    <s v="Wisconsin"/>
    <n v="53209"/>
    <x v="2"/>
    <s v="FUR-TA-10001520"/>
    <x v="0"/>
    <x v="3"/>
    <x v="718"/>
    <n v="214.11"/>
    <n v="3"/>
    <n v="0"/>
    <n v="36.398699999999998"/>
    <s v="Profit"/>
    <s v="CA"/>
    <x v="0"/>
    <x v="3"/>
  </r>
  <r>
    <n v="2814"/>
    <s v="CA-2015-135685"/>
    <x v="547"/>
    <d v="2015-11-18T00:00:00"/>
    <s v="Second Class"/>
    <s v="MP-18175"/>
    <s v="Mike Pelletier"/>
    <x v="2"/>
    <s v="United States"/>
    <s v="Milwaukee"/>
    <s v="Wisconsin"/>
    <n v="53209"/>
    <x v="2"/>
    <s v="TEC-AC-10004145"/>
    <x v="2"/>
    <x v="11"/>
    <x v="1273"/>
    <n v="999.96"/>
    <n v="4"/>
    <n v="0"/>
    <n v="229.99080000000001"/>
    <s v="Profit"/>
    <s v="CA"/>
    <x v="0"/>
    <x v="11"/>
  </r>
  <r>
    <n v="2815"/>
    <s v="CA-2015-135685"/>
    <x v="547"/>
    <d v="2015-11-18T00:00:00"/>
    <s v="Second Class"/>
    <s v="MP-18175"/>
    <s v="Mike Pelletier"/>
    <x v="2"/>
    <s v="United States"/>
    <s v="Milwaukee"/>
    <s v="Wisconsin"/>
    <n v="53209"/>
    <x v="2"/>
    <s v="FUR-TA-10000688"/>
    <x v="0"/>
    <x v="3"/>
    <x v="561"/>
    <n v="653.54999999999995"/>
    <n v="3"/>
    <n v="0"/>
    <n v="111.1035"/>
    <s v="Profit"/>
    <s v="CA"/>
    <x v="0"/>
    <x v="3"/>
  </r>
  <r>
    <n v="2816"/>
    <s v="CA-2015-104626"/>
    <x v="135"/>
    <d v="2015-09-08T00:00:00"/>
    <s v="Standard Class"/>
    <s v="DR-12940"/>
    <s v="Daniel Raglin"/>
    <x v="2"/>
    <s v="United States"/>
    <s v="Franklin"/>
    <s v="Massachusetts"/>
    <n v="2038"/>
    <x v="3"/>
    <s v="OFF-BI-10001510"/>
    <x v="1"/>
    <x v="8"/>
    <x v="709"/>
    <n v="114.6"/>
    <n v="5"/>
    <n v="0"/>
    <n v="51.57"/>
    <s v="Profit"/>
    <s v="CA"/>
    <x v="0"/>
    <x v="8"/>
  </r>
  <r>
    <n v="2817"/>
    <s v="CA-2015-104626"/>
    <x v="135"/>
    <d v="2015-09-08T00:00:00"/>
    <s v="Standard Class"/>
    <s v="DR-12940"/>
    <s v="Daniel Raglin"/>
    <x v="2"/>
    <s v="United States"/>
    <s v="Franklin"/>
    <s v="Massachusetts"/>
    <n v="2038"/>
    <x v="3"/>
    <s v="FUR-CH-10003817"/>
    <x v="0"/>
    <x v="1"/>
    <x v="164"/>
    <n v="60.74"/>
    <n v="1"/>
    <n v="0"/>
    <n v="15.185"/>
    <s v="Profit"/>
    <s v="CA"/>
    <x v="0"/>
    <x v="1"/>
  </r>
  <r>
    <n v="2818"/>
    <s v="CA-2015-104626"/>
    <x v="135"/>
    <d v="2015-09-08T00:00:00"/>
    <s v="Standard Class"/>
    <s v="DR-12940"/>
    <s v="Daniel Raglin"/>
    <x v="2"/>
    <s v="United States"/>
    <s v="Franklin"/>
    <s v="Massachusetts"/>
    <n v="2038"/>
    <x v="3"/>
    <s v="FUR-FU-10000308"/>
    <x v="0"/>
    <x v="5"/>
    <x v="1278"/>
    <n v="124.36"/>
    <n v="2"/>
    <n v="0"/>
    <n v="27.359200000000001"/>
    <s v="Profit"/>
    <s v="CA"/>
    <x v="0"/>
    <x v="5"/>
  </r>
  <r>
    <n v="2819"/>
    <s v="CA-2015-104626"/>
    <x v="135"/>
    <d v="2015-09-08T00:00:00"/>
    <s v="Standard Class"/>
    <s v="DR-12940"/>
    <s v="Daniel Raglin"/>
    <x v="2"/>
    <s v="United States"/>
    <s v="Franklin"/>
    <s v="Massachusetts"/>
    <n v="2038"/>
    <x v="3"/>
    <s v="OFF-ST-10003208"/>
    <x v="1"/>
    <x v="4"/>
    <x v="246"/>
    <n v="1088.76"/>
    <n v="6"/>
    <n v="0"/>
    <n v="315.74040000000002"/>
    <s v="Profit"/>
    <s v="CA"/>
    <x v="0"/>
    <x v="4"/>
  </r>
  <r>
    <n v="2820"/>
    <s v="CA-2016-160500"/>
    <x v="465"/>
    <d v="2016-05-08T00:00:00"/>
    <s v="First Class"/>
    <s v="DM-13015"/>
    <s v="Darrin Martin"/>
    <x v="0"/>
    <s v="United States"/>
    <s v="Encinitas"/>
    <s v="California"/>
    <n v="92024"/>
    <x v="1"/>
    <s v="OFF-BI-10003784"/>
    <x v="1"/>
    <x v="8"/>
    <x v="1323"/>
    <n v="6.72"/>
    <n v="5"/>
    <n v="0.2"/>
    <n v="2.3519999999999999"/>
    <s v="Profit"/>
    <s v="CA"/>
    <x v="0"/>
    <x v="8"/>
  </r>
  <r>
    <n v="2821"/>
    <s v="CA-2016-160500"/>
    <x v="465"/>
    <d v="2016-05-08T00:00:00"/>
    <s v="First Class"/>
    <s v="DM-13015"/>
    <s v="Darrin Martin"/>
    <x v="0"/>
    <s v="United States"/>
    <s v="Encinitas"/>
    <s v="California"/>
    <n v="92024"/>
    <x v="1"/>
    <s v="FUR-TA-10003748"/>
    <x v="0"/>
    <x v="3"/>
    <x v="210"/>
    <n v="298.77600000000001"/>
    <n v="3"/>
    <n v="0.2"/>
    <n v="7.4694000000000003"/>
    <s v="Profit"/>
    <s v="CA"/>
    <x v="0"/>
    <x v="3"/>
  </r>
  <r>
    <n v="2822"/>
    <s v="CA-2017-100202"/>
    <x v="413"/>
    <d v="2017-01-05T00:00:00"/>
    <s v="Standard Class"/>
    <s v="BD-11620"/>
    <s v="Brian DeCherney"/>
    <x v="0"/>
    <s v="United States"/>
    <s v="Anaheim"/>
    <s v="California"/>
    <n v="92804"/>
    <x v="1"/>
    <s v="TEC-PH-10002563"/>
    <x v="2"/>
    <x v="7"/>
    <x v="203"/>
    <n v="302.37599999999998"/>
    <n v="3"/>
    <n v="0.2"/>
    <n v="22.6782"/>
    <s v="Profit"/>
    <s v="CA"/>
    <x v="0"/>
    <x v="7"/>
  </r>
  <r>
    <n v="2823"/>
    <s v="CA-2017-131016"/>
    <x v="65"/>
    <d v="2017-09-20T00:00:00"/>
    <s v="First Class"/>
    <s v="DC-12850"/>
    <s v="Dan Campbell"/>
    <x v="0"/>
    <s v="United States"/>
    <s v="Arlington"/>
    <s v="Texas"/>
    <n v="76017"/>
    <x v="2"/>
    <s v="OFF-AR-10000122"/>
    <x v="1"/>
    <x v="6"/>
    <x v="311"/>
    <n v="8.9280000000000008"/>
    <n v="2"/>
    <n v="0.2"/>
    <n v="0.55800000000000005"/>
    <s v="Profit"/>
    <s v="CA"/>
    <x v="0"/>
    <x v="6"/>
  </r>
  <r>
    <n v="2824"/>
    <s v="CA-2017-131016"/>
    <x v="65"/>
    <d v="2017-09-20T00:00:00"/>
    <s v="First Class"/>
    <s v="DC-12850"/>
    <s v="Dan Campbell"/>
    <x v="0"/>
    <s v="United States"/>
    <s v="Arlington"/>
    <s v="Texas"/>
    <n v="76017"/>
    <x v="2"/>
    <s v="OFF-ST-10000352"/>
    <x v="1"/>
    <x v="4"/>
    <x v="1058"/>
    <n v="47.584000000000003"/>
    <n v="2"/>
    <n v="0.2"/>
    <n v="-2.9740000000000002"/>
    <s v="Loss"/>
    <s v="CA"/>
    <x v="0"/>
    <x v="4"/>
  </r>
  <r>
    <n v="2825"/>
    <s v="US-2014-112914"/>
    <x v="794"/>
    <d v="2014-09-30T00:00:00"/>
    <s v="Standard Class"/>
    <s v="MT-18070"/>
    <s v="Michelle Tran"/>
    <x v="2"/>
    <s v="United States"/>
    <s v="Houston"/>
    <s v="Texas"/>
    <n v="77041"/>
    <x v="2"/>
    <s v="OFF-PA-10003270"/>
    <x v="1"/>
    <x v="10"/>
    <x v="1424"/>
    <n v="33.792000000000002"/>
    <n v="8"/>
    <n v="0.2"/>
    <n v="10.56"/>
    <s v="Profit"/>
    <s v="US"/>
    <x v="1"/>
    <x v="10"/>
  </r>
  <r>
    <n v="2826"/>
    <s v="US-2014-112914"/>
    <x v="794"/>
    <d v="2014-09-30T00:00:00"/>
    <s v="Standard Class"/>
    <s v="MT-18070"/>
    <s v="Michelle Tran"/>
    <x v="2"/>
    <s v="United States"/>
    <s v="Houston"/>
    <s v="Texas"/>
    <n v="77041"/>
    <x v="2"/>
    <s v="FUR-BO-10003272"/>
    <x v="0"/>
    <x v="0"/>
    <x v="587"/>
    <n v="300.53280000000001"/>
    <n v="2"/>
    <n v="0.32"/>
    <n v="-97.231200000000001"/>
    <s v="Loss"/>
    <s v="US"/>
    <x v="1"/>
    <x v="0"/>
  </r>
  <r>
    <n v="2827"/>
    <s v="US-2014-112914"/>
    <x v="794"/>
    <d v="2014-09-30T00:00:00"/>
    <s v="Standard Class"/>
    <s v="MT-18070"/>
    <s v="Michelle Tran"/>
    <x v="2"/>
    <s v="United States"/>
    <s v="Houston"/>
    <s v="Texas"/>
    <n v="77041"/>
    <x v="2"/>
    <s v="OFF-BI-10002982"/>
    <x v="1"/>
    <x v="8"/>
    <x v="1267"/>
    <n v="2.7240000000000002"/>
    <n v="2"/>
    <n v="0.8"/>
    <n v="-4.3583999999999996"/>
    <s v="Loss"/>
    <s v="US"/>
    <x v="1"/>
    <x v="8"/>
  </r>
  <r>
    <n v="2828"/>
    <s v="US-2014-112914"/>
    <x v="794"/>
    <d v="2014-09-30T00:00:00"/>
    <s v="Standard Class"/>
    <s v="MT-18070"/>
    <s v="Michelle Tran"/>
    <x v="2"/>
    <s v="United States"/>
    <s v="Houston"/>
    <s v="Texas"/>
    <n v="77041"/>
    <x v="2"/>
    <s v="OFF-EN-10001509"/>
    <x v="1"/>
    <x v="12"/>
    <x v="29"/>
    <n v="3.2639999999999998"/>
    <n v="2"/>
    <n v="0.2"/>
    <n v="1.1015999999999999"/>
    <s v="Profit"/>
    <s v="US"/>
    <x v="1"/>
    <x v="12"/>
  </r>
  <r>
    <n v="2829"/>
    <s v="CA-2016-124149"/>
    <x v="131"/>
    <d v="2016-04-26T00:00:00"/>
    <s v="First Class"/>
    <s v="MJ-17740"/>
    <s v="Max Jones"/>
    <x v="0"/>
    <s v="United States"/>
    <s v="Lancaster"/>
    <s v="Ohio"/>
    <n v="43130"/>
    <x v="3"/>
    <s v="OFF-PA-10002421"/>
    <x v="1"/>
    <x v="10"/>
    <x v="1425"/>
    <n v="108.336"/>
    <n v="6"/>
    <n v="0.2"/>
    <n v="37.9176"/>
    <s v="Profit"/>
    <s v="CA"/>
    <x v="0"/>
    <x v="10"/>
  </r>
  <r>
    <n v="2830"/>
    <s v="CA-2016-124149"/>
    <x v="131"/>
    <d v="2016-04-26T00:00:00"/>
    <s v="First Class"/>
    <s v="MJ-17740"/>
    <s v="Max Jones"/>
    <x v="0"/>
    <s v="United States"/>
    <s v="Lancaster"/>
    <s v="Ohio"/>
    <n v="43130"/>
    <x v="3"/>
    <s v="OFF-ST-10000760"/>
    <x v="1"/>
    <x v="4"/>
    <x v="4"/>
    <n v="55.92"/>
    <n v="5"/>
    <n v="0.2"/>
    <n v="6.2910000000000004"/>
    <s v="Profit"/>
    <s v="CA"/>
    <x v="0"/>
    <x v="4"/>
  </r>
  <r>
    <n v="2831"/>
    <s v="CA-2016-124149"/>
    <x v="131"/>
    <d v="2016-04-26T00:00:00"/>
    <s v="First Class"/>
    <s v="MJ-17740"/>
    <s v="Max Jones"/>
    <x v="0"/>
    <s v="United States"/>
    <s v="Lancaster"/>
    <s v="Ohio"/>
    <n v="43130"/>
    <x v="3"/>
    <s v="OFF-PA-10002923"/>
    <x v="1"/>
    <x v="10"/>
    <x v="1426"/>
    <n v="78.304000000000002"/>
    <n v="2"/>
    <n v="0.2"/>
    <n v="29.364000000000001"/>
    <s v="Profit"/>
    <s v="CA"/>
    <x v="0"/>
    <x v="10"/>
  </r>
  <r>
    <n v="2832"/>
    <s v="CA-2014-148915"/>
    <x v="301"/>
    <d v="2014-11-05T00:00:00"/>
    <s v="Standard Class"/>
    <s v="ND-18370"/>
    <s v="Natalie DeCherney"/>
    <x v="0"/>
    <s v="United States"/>
    <s v="Portland"/>
    <s v="Oregon"/>
    <n v="97206"/>
    <x v="1"/>
    <s v="OFF-ST-10001128"/>
    <x v="1"/>
    <x v="4"/>
    <x v="1427"/>
    <n v="443.92"/>
    <n v="5"/>
    <n v="0.2"/>
    <n v="-94.332999999999998"/>
    <s v="Loss"/>
    <s v="CA"/>
    <x v="0"/>
    <x v="4"/>
  </r>
  <r>
    <n v="2833"/>
    <s v="CA-2014-148915"/>
    <x v="301"/>
    <d v="2014-11-05T00:00:00"/>
    <s v="Standard Class"/>
    <s v="ND-18370"/>
    <s v="Natalie DeCherney"/>
    <x v="0"/>
    <s v="United States"/>
    <s v="Portland"/>
    <s v="Oregon"/>
    <n v="97206"/>
    <x v="1"/>
    <s v="TEC-PH-10000673"/>
    <x v="2"/>
    <x v="7"/>
    <x v="1405"/>
    <n v="155.976"/>
    <n v="3"/>
    <n v="0.2"/>
    <n v="54.5916"/>
    <s v="Profit"/>
    <s v="CA"/>
    <x v="0"/>
    <x v="7"/>
  </r>
  <r>
    <n v="2834"/>
    <s v="CA-2017-134649"/>
    <x v="795"/>
    <d v="2017-01-31T00:00:00"/>
    <s v="Second Class"/>
    <s v="CA-11965"/>
    <s v="Carol Adams"/>
    <x v="1"/>
    <s v="United States"/>
    <s v="Hoover"/>
    <s v="Alabama"/>
    <n v="35244"/>
    <x v="0"/>
    <s v="OFF-AR-10001547"/>
    <x v="1"/>
    <x v="6"/>
    <x v="148"/>
    <n v="15.47"/>
    <n v="7"/>
    <n v="0"/>
    <n v="4.1768999999999998"/>
    <s v="Profit"/>
    <s v="CA"/>
    <x v="0"/>
    <x v="6"/>
  </r>
  <r>
    <n v="2835"/>
    <s v="CA-2017-134649"/>
    <x v="795"/>
    <d v="2017-01-31T00:00:00"/>
    <s v="Second Class"/>
    <s v="CA-11965"/>
    <s v="Carol Adams"/>
    <x v="1"/>
    <s v="United States"/>
    <s v="Hoover"/>
    <s v="Alabama"/>
    <n v="35244"/>
    <x v="0"/>
    <s v="OFF-BI-10001890"/>
    <x v="1"/>
    <x v="8"/>
    <x v="176"/>
    <n v="7.16"/>
    <n v="2"/>
    <n v="0"/>
    <n v="3.4367999999999999"/>
    <s v="Profit"/>
    <s v="CA"/>
    <x v="0"/>
    <x v="8"/>
  </r>
  <r>
    <n v="2836"/>
    <s v="CA-2017-110842"/>
    <x v="343"/>
    <d v="2017-11-16T00:00:00"/>
    <s v="Standard Class"/>
    <s v="GA-14725"/>
    <s v="Guy Armstrong"/>
    <x v="0"/>
    <s v="United States"/>
    <s v="Los Angeles"/>
    <s v="California"/>
    <n v="90036"/>
    <x v="1"/>
    <s v="OFF-AP-10003971"/>
    <x v="1"/>
    <x v="9"/>
    <x v="923"/>
    <n v="10.89"/>
    <n v="1"/>
    <n v="0"/>
    <n v="2.8313999999999999"/>
    <s v="Profit"/>
    <s v="CA"/>
    <x v="0"/>
    <x v="9"/>
  </r>
  <r>
    <n v="2837"/>
    <s v="CA-2017-110842"/>
    <x v="343"/>
    <d v="2017-11-16T00:00:00"/>
    <s v="Standard Class"/>
    <s v="GA-14725"/>
    <s v="Guy Armstrong"/>
    <x v="0"/>
    <s v="United States"/>
    <s v="Los Angeles"/>
    <s v="California"/>
    <n v="90036"/>
    <x v="1"/>
    <s v="OFF-PA-10000520"/>
    <x v="1"/>
    <x v="10"/>
    <x v="1428"/>
    <n v="19.440000000000001"/>
    <n v="3"/>
    <n v="0"/>
    <n v="9.3312000000000008"/>
    <s v="Profit"/>
    <s v="CA"/>
    <x v="0"/>
    <x v="10"/>
  </r>
  <r>
    <n v="2838"/>
    <s v="CA-2017-110842"/>
    <x v="343"/>
    <d v="2017-11-16T00:00:00"/>
    <s v="Standard Class"/>
    <s v="GA-14725"/>
    <s v="Guy Armstrong"/>
    <x v="0"/>
    <s v="United States"/>
    <s v="Los Angeles"/>
    <s v="California"/>
    <n v="90036"/>
    <x v="1"/>
    <s v="OFF-BI-10000977"/>
    <x v="1"/>
    <x v="8"/>
    <x v="991"/>
    <n v="121.6"/>
    <n v="5"/>
    <n v="0.2"/>
    <n v="39.520000000000003"/>
    <s v="Profit"/>
    <s v="CA"/>
    <x v="0"/>
    <x v="8"/>
  </r>
  <r>
    <n v="2839"/>
    <s v="CA-2016-147368"/>
    <x v="632"/>
    <d v="2016-06-12T00:00:00"/>
    <s v="First Class"/>
    <s v="TC-21295"/>
    <s v="Toby Carlisle"/>
    <x v="0"/>
    <s v="United States"/>
    <s v="Tallahassee"/>
    <s v="Florida"/>
    <n v="32303"/>
    <x v="0"/>
    <s v="TEC-MA-10002178"/>
    <x v="2"/>
    <x v="15"/>
    <x v="939"/>
    <n v="695.7"/>
    <n v="2"/>
    <n v="0.5"/>
    <n v="-27.827999999999999"/>
    <s v="Loss"/>
    <s v="CA"/>
    <x v="0"/>
    <x v="15"/>
  </r>
  <r>
    <n v="2840"/>
    <s v="US-2015-104185"/>
    <x v="37"/>
    <d v="2015-09-08T00:00:00"/>
    <s v="Second Class"/>
    <s v="JB-15400"/>
    <s v="Jennifer Braxton"/>
    <x v="1"/>
    <s v="United States"/>
    <s v="New York City"/>
    <s v="New York"/>
    <n v="10009"/>
    <x v="3"/>
    <s v="OFF-ST-10001526"/>
    <x v="1"/>
    <x v="4"/>
    <x v="771"/>
    <n v="120.33"/>
    <n v="1"/>
    <n v="0"/>
    <n v="31.285799999999998"/>
    <s v="Profit"/>
    <s v="US"/>
    <x v="1"/>
    <x v="4"/>
  </r>
  <r>
    <n v="2841"/>
    <s v="US-2014-125521"/>
    <x v="619"/>
    <d v="2014-03-19T00:00:00"/>
    <s v="Standard Class"/>
    <s v="CK-12325"/>
    <s v="Christine Kargatis"/>
    <x v="2"/>
    <s v="United States"/>
    <s v="Chesapeake"/>
    <s v="Virginia"/>
    <n v="23320"/>
    <x v="0"/>
    <s v="FUR-CH-10003379"/>
    <x v="0"/>
    <x v="1"/>
    <x v="464"/>
    <n v="1139.92"/>
    <n v="4"/>
    <n v="0"/>
    <n v="284.98"/>
    <s v="Profit"/>
    <s v="US"/>
    <x v="1"/>
    <x v="1"/>
  </r>
  <r>
    <n v="2842"/>
    <s v="US-2017-135062"/>
    <x v="515"/>
    <d v="2017-09-04T00:00:00"/>
    <s v="Second Class"/>
    <s v="RL-19615"/>
    <s v="Rob Lucas"/>
    <x v="0"/>
    <s v="United States"/>
    <s v="Fayetteville"/>
    <s v="North Carolina"/>
    <n v="28314"/>
    <x v="0"/>
    <s v="OFF-PA-10000100"/>
    <x v="1"/>
    <x v="10"/>
    <x v="833"/>
    <n v="229.54400000000001"/>
    <n v="7"/>
    <n v="0.2"/>
    <n v="83.209699999999998"/>
    <s v="Profit"/>
    <s v="US"/>
    <x v="1"/>
    <x v="10"/>
  </r>
  <r>
    <n v="2843"/>
    <s v="CA-2017-135650"/>
    <x v="721"/>
    <d v="2017-03-27T00:00:00"/>
    <s v="Standard Class"/>
    <s v="AC-10660"/>
    <s v="Anna Chung"/>
    <x v="0"/>
    <s v="United States"/>
    <s v="Huntsville"/>
    <s v="Texas"/>
    <n v="77340"/>
    <x v="2"/>
    <s v="OFF-ST-10001809"/>
    <x v="1"/>
    <x v="4"/>
    <x v="435"/>
    <n v="143.72800000000001"/>
    <n v="2"/>
    <n v="0.2"/>
    <n v="-32.338799999999999"/>
    <s v="Loss"/>
    <s v="CA"/>
    <x v="0"/>
    <x v="4"/>
  </r>
  <r>
    <n v="2844"/>
    <s v="CA-2017-112865"/>
    <x v="796"/>
    <d v="2017-05-22T00:00:00"/>
    <s v="Standard Class"/>
    <s v="BH-11710"/>
    <s v="Brosina Hoffman"/>
    <x v="0"/>
    <s v="United States"/>
    <s v="Philadelphia"/>
    <s v="Pennsylvania"/>
    <n v="19140"/>
    <x v="3"/>
    <s v="TEC-AC-10000387"/>
    <x v="2"/>
    <x v="11"/>
    <x v="1359"/>
    <n v="36.048000000000002"/>
    <n v="3"/>
    <n v="0.2"/>
    <n v="-0.9012"/>
    <s v="Loss"/>
    <s v="CA"/>
    <x v="0"/>
    <x v="11"/>
  </r>
  <r>
    <n v="2845"/>
    <s v="US-2016-162852"/>
    <x v="797"/>
    <d v="2016-12-31T00:00:00"/>
    <s v="Standard Class"/>
    <s v="BG-11695"/>
    <s v="Brooke Gillingham"/>
    <x v="1"/>
    <s v="United States"/>
    <s v="Woodstock"/>
    <s v="Illinois"/>
    <n v="60098"/>
    <x v="2"/>
    <s v="FUR-CH-10004853"/>
    <x v="0"/>
    <x v="1"/>
    <x v="531"/>
    <n v="845.48800000000006"/>
    <n v="8"/>
    <n v="0.3"/>
    <n v="-12.0784"/>
    <s v="Loss"/>
    <s v="US"/>
    <x v="1"/>
    <x v="1"/>
  </r>
  <r>
    <n v="2846"/>
    <s v="CA-2017-138163"/>
    <x v="701"/>
    <d v="2017-11-20T00:00:00"/>
    <s v="First Class"/>
    <s v="XP-21865"/>
    <s v="Xylona Preis"/>
    <x v="0"/>
    <s v="United States"/>
    <s v="Everett"/>
    <s v="Massachusetts"/>
    <n v="2149"/>
    <x v="3"/>
    <s v="OFF-AR-10001958"/>
    <x v="1"/>
    <x v="6"/>
    <x v="208"/>
    <n v="50.94"/>
    <n v="3"/>
    <n v="0"/>
    <n v="14.263199999999999"/>
    <s v="Profit"/>
    <s v="CA"/>
    <x v="0"/>
    <x v="6"/>
  </r>
  <r>
    <n v="2847"/>
    <s v="CA-2017-152093"/>
    <x v="18"/>
    <d v="2017-09-15T00:00:00"/>
    <s v="Standard Class"/>
    <s v="SN-20560"/>
    <s v="Skye Norling"/>
    <x v="2"/>
    <s v="United States"/>
    <s v="Chicago"/>
    <s v="Illinois"/>
    <n v="60653"/>
    <x v="2"/>
    <s v="OFF-BI-10003527"/>
    <x v="1"/>
    <x v="8"/>
    <x v="451"/>
    <n v="762.59400000000005"/>
    <n v="3"/>
    <n v="0.8"/>
    <n v="-1143.8910000000001"/>
    <s v="Loss"/>
    <s v="CA"/>
    <x v="0"/>
    <x v="8"/>
  </r>
  <r>
    <n v="2848"/>
    <s v="CA-2017-157854"/>
    <x v="798"/>
    <d v="2017-04-15T00:00:00"/>
    <s v="Standard Class"/>
    <s v="DM-13345"/>
    <s v="Denise Monton"/>
    <x v="1"/>
    <s v="United States"/>
    <s v="Roswell"/>
    <s v="Georgia"/>
    <n v="30076"/>
    <x v="0"/>
    <s v="FUR-FU-10003832"/>
    <x v="0"/>
    <x v="5"/>
    <x v="1429"/>
    <n v="56.28"/>
    <n v="6"/>
    <n v="0"/>
    <n v="15.7584"/>
    <s v="Profit"/>
    <s v="CA"/>
    <x v="0"/>
    <x v="5"/>
  </r>
  <r>
    <n v="2849"/>
    <s v="CA-2017-157854"/>
    <x v="798"/>
    <d v="2017-04-15T00:00:00"/>
    <s v="Standard Class"/>
    <s v="DM-13345"/>
    <s v="Denise Monton"/>
    <x v="1"/>
    <s v="United States"/>
    <s v="Roswell"/>
    <s v="Georgia"/>
    <n v="30076"/>
    <x v="0"/>
    <s v="OFF-BI-10001359"/>
    <x v="1"/>
    <x v="8"/>
    <x v="1162"/>
    <n v="2690.97"/>
    <n v="3"/>
    <n v="0"/>
    <n v="1264.7559000000001"/>
    <s v="Profit"/>
    <s v="CA"/>
    <x v="0"/>
    <x v="8"/>
  </r>
  <r>
    <n v="2850"/>
    <s v="CA-2016-123617"/>
    <x v="85"/>
    <d v="2016-12-03T00:00:00"/>
    <s v="Standard Class"/>
    <s v="AJ-10780"/>
    <s v="Anthony Jacobs"/>
    <x v="1"/>
    <s v="United States"/>
    <s v="Palm Coast"/>
    <s v="Florida"/>
    <n v="32137"/>
    <x v="0"/>
    <s v="OFF-BI-10002976"/>
    <x v="1"/>
    <x v="8"/>
    <x v="857"/>
    <n v="7.4340000000000002"/>
    <n v="6"/>
    <n v="0.7"/>
    <n v="-5.6993999999999998"/>
    <s v="Loss"/>
    <s v="CA"/>
    <x v="0"/>
    <x v="8"/>
  </r>
  <r>
    <n v="2851"/>
    <s v="US-2016-128293"/>
    <x v="799"/>
    <d v="2016-06-05T00:00:00"/>
    <s v="First Class"/>
    <s v="KC-16255"/>
    <s v="Karen Carlisle"/>
    <x v="1"/>
    <s v="United States"/>
    <s v="Philadelphia"/>
    <s v="Pennsylvania"/>
    <n v="19120"/>
    <x v="3"/>
    <s v="OFF-ST-10000736"/>
    <x v="1"/>
    <x v="4"/>
    <x v="460"/>
    <n v="64.784000000000006"/>
    <n v="1"/>
    <n v="0.2"/>
    <n v="-12.956799999999999"/>
    <s v="Loss"/>
    <s v="US"/>
    <x v="1"/>
    <x v="4"/>
  </r>
  <r>
    <n v="2852"/>
    <s v="CA-2017-107342"/>
    <x v="94"/>
    <d v="2017-12-22T00:00:00"/>
    <s v="Standard Class"/>
    <s v="VF-21715"/>
    <s v="Vicky Freymann"/>
    <x v="2"/>
    <s v="United States"/>
    <s v="Columbus"/>
    <s v="Indiana"/>
    <n v="47201"/>
    <x v="2"/>
    <s v="OFF-PA-10001745"/>
    <x v="1"/>
    <x v="10"/>
    <x v="727"/>
    <n v="28.16"/>
    <n v="4"/>
    <n v="0"/>
    <n v="13.235200000000001"/>
    <s v="Profit"/>
    <s v="CA"/>
    <x v="0"/>
    <x v="10"/>
  </r>
  <r>
    <n v="2853"/>
    <s v="CA-2016-136371"/>
    <x v="690"/>
    <d v="2016-03-21T00:00:00"/>
    <s v="Second Class"/>
    <s v="SV-20935"/>
    <s v="Susan Vittorini"/>
    <x v="0"/>
    <s v="United States"/>
    <s v="Oceanside"/>
    <s v="New York"/>
    <n v="11572"/>
    <x v="3"/>
    <s v="FUR-FU-10000409"/>
    <x v="0"/>
    <x v="5"/>
    <x v="1430"/>
    <n v="14.98"/>
    <n v="1"/>
    <n v="0"/>
    <n v="6.8907999999999996"/>
    <s v="Profit"/>
    <s v="CA"/>
    <x v="0"/>
    <x v="5"/>
  </r>
  <r>
    <n v="2854"/>
    <s v="CA-2016-136371"/>
    <x v="690"/>
    <d v="2016-03-21T00:00:00"/>
    <s v="Second Class"/>
    <s v="SV-20935"/>
    <s v="Susan Vittorini"/>
    <x v="0"/>
    <s v="United States"/>
    <s v="Oceanside"/>
    <s v="New York"/>
    <n v="11572"/>
    <x v="3"/>
    <s v="FUR-FU-10000221"/>
    <x v="0"/>
    <x v="5"/>
    <x v="534"/>
    <n v="20.32"/>
    <n v="4"/>
    <n v="0"/>
    <n v="6.9088000000000003"/>
    <s v="Profit"/>
    <s v="CA"/>
    <x v="0"/>
    <x v="5"/>
  </r>
  <r>
    <n v="2855"/>
    <s v="CA-2017-137344"/>
    <x v="648"/>
    <d v="2017-08-20T00:00:00"/>
    <s v="Same Day"/>
    <s v="EM-13810"/>
    <s v="Eleni McCrary"/>
    <x v="1"/>
    <s v="United States"/>
    <s v="Franklin"/>
    <s v="Massachusetts"/>
    <n v="2038"/>
    <x v="3"/>
    <s v="OFF-ST-10000344"/>
    <x v="1"/>
    <x v="4"/>
    <x v="1022"/>
    <n v="40.29"/>
    <n v="3"/>
    <n v="0"/>
    <n v="10.4754"/>
    <s v="Profit"/>
    <s v="CA"/>
    <x v="0"/>
    <x v="4"/>
  </r>
  <r>
    <n v="2856"/>
    <s v="CA-2017-169810"/>
    <x v="800"/>
    <d v="2017-07-31T00:00:00"/>
    <s v="Standard Class"/>
    <s v="RB-19360"/>
    <s v="Raymond Buch"/>
    <x v="0"/>
    <s v="United States"/>
    <s v="Sioux Falls"/>
    <s v="South Dakota"/>
    <n v="57103"/>
    <x v="2"/>
    <s v="OFF-LA-10003663"/>
    <x v="1"/>
    <x v="2"/>
    <x v="1373"/>
    <n v="20.23"/>
    <n v="7"/>
    <n v="0"/>
    <n v="9.5081000000000007"/>
    <s v="Profit"/>
    <s v="CA"/>
    <x v="0"/>
    <x v="2"/>
  </r>
  <r>
    <n v="2857"/>
    <s v="CA-2016-128594"/>
    <x v="370"/>
    <d v="2016-08-29T00:00:00"/>
    <s v="First Class"/>
    <s v="DJ-13510"/>
    <s v="Don Jones"/>
    <x v="1"/>
    <s v="United States"/>
    <s v="San Diego"/>
    <s v="California"/>
    <n v="92037"/>
    <x v="1"/>
    <s v="FUR-CH-10001215"/>
    <x v="0"/>
    <x v="1"/>
    <x v="445"/>
    <n v="1603.136"/>
    <n v="4"/>
    <n v="0.2"/>
    <n v="100.196"/>
    <s v="Profit"/>
    <s v="CA"/>
    <x v="0"/>
    <x v="1"/>
  </r>
  <r>
    <n v="2858"/>
    <s v="CA-2016-154690"/>
    <x v="243"/>
    <d v="2016-08-17T00:00:00"/>
    <s v="Second Class"/>
    <s v="CC-12370"/>
    <s v="Christopher Conant"/>
    <x v="0"/>
    <s v="United States"/>
    <s v="Fayetteville"/>
    <s v="North Carolina"/>
    <n v="28314"/>
    <x v="0"/>
    <s v="FUR-CH-10000988"/>
    <x v="0"/>
    <x v="1"/>
    <x v="1141"/>
    <n v="225.29599999999999"/>
    <n v="2"/>
    <n v="0.2"/>
    <n v="22.529599999999999"/>
    <s v="Profit"/>
    <s v="CA"/>
    <x v="0"/>
    <x v="1"/>
  </r>
  <r>
    <n v="2859"/>
    <s v="CA-2017-138975"/>
    <x v="240"/>
    <d v="2017-05-23T00:00:00"/>
    <s v="Standard Class"/>
    <s v="SC-20380"/>
    <s v="Shahid Collister"/>
    <x v="0"/>
    <s v="United States"/>
    <s v="Atlanta"/>
    <s v="Georgia"/>
    <n v="30318"/>
    <x v="0"/>
    <s v="TEC-AC-10003441"/>
    <x v="2"/>
    <x v="11"/>
    <x v="658"/>
    <n v="67.8"/>
    <n v="4"/>
    <n v="0"/>
    <n v="4.0679999999999996"/>
    <s v="Profit"/>
    <s v="CA"/>
    <x v="0"/>
    <x v="11"/>
  </r>
  <r>
    <n v="2860"/>
    <s v="CA-2017-138975"/>
    <x v="240"/>
    <d v="2017-05-23T00:00:00"/>
    <s v="Standard Class"/>
    <s v="SC-20380"/>
    <s v="Shahid Collister"/>
    <x v="0"/>
    <s v="United States"/>
    <s v="Atlanta"/>
    <s v="Georgia"/>
    <n v="30318"/>
    <x v="0"/>
    <s v="TEC-PH-10004389"/>
    <x v="2"/>
    <x v="7"/>
    <x v="1431"/>
    <n v="377.97"/>
    <n v="3"/>
    <n v="0"/>
    <n v="98.272199999999998"/>
    <s v="Profit"/>
    <s v="CA"/>
    <x v="0"/>
    <x v="7"/>
  </r>
  <r>
    <n v="2861"/>
    <s v="CA-2017-138975"/>
    <x v="240"/>
    <d v="2017-05-23T00:00:00"/>
    <s v="Standard Class"/>
    <s v="SC-20380"/>
    <s v="Shahid Collister"/>
    <x v="0"/>
    <s v="United States"/>
    <s v="Atlanta"/>
    <s v="Georgia"/>
    <n v="30318"/>
    <x v="0"/>
    <s v="FUR-BO-10004695"/>
    <x v="0"/>
    <x v="0"/>
    <x v="200"/>
    <n v="1628.82"/>
    <n v="9"/>
    <n v="0"/>
    <n v="374.62860000000001"/>
    <s v="Profit"/>
    <s v="CA"/>
    <x v="0"/>
    <x v="0"/>
  </r>
  <r>
    <n v="2862"/>
    <s v="CA-2017-138975"/>
    <x v="240"/>
    <d v="2017-05-23T00:00:00"/>
    <s v="Standard Class"/>
    <s v="SC-20380"/>
    <s v="Shahid Collister"/>
    <x v="0"/>
    <s v="United States"/>
    <s v="Atlanta"/>
    <s v="Georgia"/>
    <n v="30318"/>
    <x v="0"/>
    <s v="OFF-PA-10000100"/>
    <x v="1"/>
    <x v="10"/>
    <x v="833"/>
    <n v="286.93"/>
    <n v="7"/>
    <n v="0"/>
    <n v="140.59569999999999"/>
    <s v="Profit"/>
    <s v="CA"/>
    <x v="0"/>
    <x v="10"/>
  </r>
  <r>
    <n v="2863"/>
    <s v="CA-2017-106537"/>
    <x v="801"/>
    <d v="2017-08-17T00:00:00"/>
    <s v="Standard Class"/>
    <s v="RH-19495"/>
    <s v="Rick Hansen"/>
    <x v="0"/>
    <s v="United States"/>
    <s v="Orlando"/>
    <s v="Florida"/>
    <n v="32839"/>
    <x v="0"/>
    <s v="OFF-PA-10000223"/>
    <x v="1"/>
    <x v="10"/>
    <x v="1383"/>
    <n v="20.736000000000001"/>
    <n v="4"/>
    <n v="0.2"/>
    <n v="7.2576000000000001"/>
    <s v="Profit"/>
    <s v="CA"/>
    <x v="0"/>
    <x v="10"/>
  </r>
  <r>
    <n v="2864"/>
    <s v="US-2017-103828"/>
    <x v="802"/>
    <d v="2017-08-13T00:00:00"/>
    <s v="Same Day"/>
    <s v="JK-15370"/>
    <s v="Jay Kimmel"/>
    <x v="0"/>
    <s v="United States"/>
    <s v="San Francisco"/>
    <s v="California"/>
    <n v="94122"/>
    <x v="1"/>
    <s v="OFF-ST-10001325"/>
    <x v="1"/>
    <x v="4"/>
    <x v="471"/>
    <n v="31.44"/>
    <n v="3"/>
    <n v="0"/>
    <n v="8.4887999999999995"/>
    <s v="Profit"/>
    <s v="US"/>
    <x v="1"/>
    <x v="4"/>
  </r>
  <r>
    <n v="2865"/>
    <s v="US-2017-103828"/>
    <x v="802"/>
    <d v="2017-08-13T00:00:00"/>
    <s v="Same Day"/>
    <s v="JK-15370"/>
    <s v="Jay Kimmel"/>
    <x v="0"/>
    <s v="United States"/>
    <s v="San Francisco"/>
    <s v="California"/>
    <n v="94122"/>
    <x v="1"/>
    <s v="OFF-AP-10004249"/>
    <x v="1"/>
    <x v="9"/>
    <x v="360"/>
    <n v="83.79"/>
    <n v="7"/>
    <n v="0"/>
    <n v="22.6233"/>
    <s v="Profit"/>
    <s v="US"/>
    <x v="1"/>
    <x v="9"/>
  </r>
  <r>
    <n v="2866"/>
    <s v="US-2017-103828"/>
    <x v="802"/>
    <d v="2017-08-13T00:00:00"/>
    <s v="Same Day"/>
    <s v="JK-15370"/>
    <s v="Jay Kimmel"/>
    <x v="0"/>
    <s v="United States"/>
    <s v="San Francisco"/>
    <s v="California"/>
    <n v="94122"/>
    <x v="1"/>
    <s v="OFF-AR-10000588"/>
    <x v="1"/>
    <x v="6"/>
    <x v="398"/>
    <n v="59.52"/>
    <n v="3"/>
    <n v="0"/>
    <n v="15.475199999999999"/>
    <s v="Profit"/>
    <s v="US"/>
    <x v="1"/>
    <x v="6"/>
  </r>
  <r>
    <n v="2867"/>
    <s v="US-2017-103828"/>
    <x v="802"/>
    <d v="2017-08-13T00:00:00"/>
    <s v="Same Day"/>
    <s v="JK-15370"/>
    <s v="Jay Kimmel"/>
    <x v="0"/>
    <s v="United States"/>
    <s v="San Francisco"/>
    <s v="California"/>
    <n v="94122"/>
    <x v="1"/>
    <s v="OFF-SU-10000946"/>
    <x v="1"/>
    <x v="14"/>
    <x v="327"/>
    <n v="31.92"/>
    <n v="4"/>
    <n v="0"/>
    <n v="9.2568000000000001"/>
    <s v="Profit"/>
    <s v="US"/>
    <x v="1"/>
    <x v="14"/>
  </r>
  <r>
    <n v="2868"/>
    <s v="CA-2016-115588"/>
    <x v="338"/>
    <d v="2016-11-12T00:00:00"/>
    <s v="Second Class"/>
    <s v="AF-10885"/>
    <s v="Art Foster"/>
    <x v="0"/>
    <s v="United States"/>
    <s v="Toledo"/>
    <s v="Ohio"/>
    <n v="43615"/>
    <x v="3"/>
    <s v="OFF-SU-10001225"/>
    <x v="1"/>
    <x v="14"/>
    <x v="327"/>
    <n v="14.72"/>
    <n v="5"/>
    <n v="0.2"/>
    <n v="-3.3119999999999998"/>
    <s v="Loss"/>
    <s v="CA"/>
    <x v="0"/>
    <x v="14"/>
  </r>
  <r>
    <n v="2869"/>
    <s v="CA-2016-115588"/>
    <x v="338"/>
    <d v="2016-11-12T00:00:00"/>
    <s v="Second Class"/>
    <s v="AF-10885"/>
    <s v="Art Foster"/>
    <x v="0"/>
    <s v="United States"/>
    <s v="Toledo"/>
    <s v="Ohio"/>
    <n v="43615"/>
    <x v="3"/>
    <s v="OFF-ST-10001558"/>
    <x v="1"/>
    <x v="4"/>
    <x v="719"/>
    <n v="38.975999999999999"/>
    <n v="3"/>
    <n v="0.2"/>
    <n v="-2.4359999999999999"/>
    <s v="Loss"/>
    <s v="CA"/>
    <x v="0"/>
    <x v="4"/>
  </r>
  <r>
    <n v="2870"/>
    <s v="CA-2017-143861"/>
    <x v="492"/>
    <d v="2017-06-19T00:00:00"/>
    <s v="Standard Class"/>
    <s v="LC-16885"/>
    <s v="Lena Creighton"/>
    <x v="0"/>
    <s v="United States"/>
    <s v="Saint Petersburg"/>
    <s v="Florida"/>
    <n v="33710"/>
    <x v="0"/>
    <s v="FUR-FU-10001546"/>
    <x v="0"/>
    <x v="5"/>
    <x v="1432"/>
    <n v="17.088000000000001"/>
    <n v="2"/>
    <n v="0.2"/>
    <n v="1.0680000000000001"/>
    <s v="Profit"/>
    <s v="CA"/>
    <x v="0"/>
    <x v="5"/>
  </r>
  <r>
    <n v="2871"/>
    <s v="CA-2014-148040"/>
    <x v="579"/>
    <d v="2014-03-26T00:00:00"/>
    <s v="Standard Class"/>
    <s v="BF-11275"/>
    <s v="Beth Fritzler"/>
    <x v="1"/>
    <s v="United States"/>
    <s v="Tucson"/>
    <s v="Arizona"/>
    <n v="85705"/>
    <x v="1"/>
    <s v="OFF-PA-10002581"/>
    <x v="1"/>
    <x v="10"/>
    <x v="1309"/>
    <n v="74.352000000000004"/>
    <n v="3"/>
    <n v="0.2"/>
    <n v="23.234999999999999"/>
    <s v="Profit"/>
    <s v="CA"/>
    <x v="0"/>
    <x v="10"/>
  </r>
  <r>
    <n v="2872"/>
    <s v="CA-2014-148040"/>
    <x v="579"/>
    <d v="2014-03-26T00:00:00"/>
    <s v="Standard Class"/>
    <s v="BF-11275"/>
    <s v="Beth Fritzler"/>
    <x v="1"/>
    <s v="United States"/>
    <s v="Tucson"/>
    <s v="Arizona"/>
    <n v="85705"/>
    <x v="1"/>
    <s v="FUR-CH-10001482"/>
    <x v="0"/>
    <x v="1"/>
    <x v="541"/>
    <n v="314.35199999999998"/>
    <n v="3"/>
    <n v="0.2"/>
    <n v="-35.364600000000003"/>
    <s v="Loss"/>
    <s v="CA"/>
    <x v="0"/>
    <x v="1"/>
  </r>
  <r>
    <n v="2873"/>
    <s v="CA-2017-135167"/>
    <x v="140"/>
    <d v="2017-06-20T00:00:00"/>
    <s v="Standard Class"/>
    <s v="SC-20800"/>
    <s v="Stuart Calhoun"/>
    <x v="0"/>
    <s v="United States"/>
    <s v="Los Angeles"/>
    <s v="California"/>
    <n v="90036"/>
    <x v="1"/>
    <s v="OFF-AR-10002399"/>
    <x v="1"/>
    <x v="6"/>
    <x v="319"/>
    <n v="4.26"/>
    <n v="1"/>
    <n v="0"/>
    <n v="1.7465999999999999"/>
    <s v="Profit"/>
    <s v="CA"/>
    <x v="0"/>
    <x v="6"/>
  </r>
  <r>
    <n v="2874"/>
    <s v="CA-2017-137022"/>
    <x v="673"/>
    <d v="2017-11-22T00:00:00"/>
    <s v="Standard Class"/>
    <s v="SW-20275"/>
    <s v="Scott Williamson"/>
    <x v="0"/>
    <s v="United States"/>
    <s v="San Diego"/>
    <s v="California"/>
    <n v="92105"/>
    <x v="1"/>
    <s v="OFF-ST-10001963"/>
    <x v="1"/>
    <x v="4"/>
    <x v="537"/>
    <n v="811.28"/>
    <n v="8"/>
    <n v="0"/>
    <n v="24.3384"/>
    <s v="Profit"/>
    <s v="CA"/>
    <x v="0"/>
    <x v="4"/>
  </r>
  <r>
    <n v="2875"/>
    <s v="US-2017-102638"/>
    <x v="614"/>
    <d v="2017-12-31T00:00:00"/>
    <s v="First Class"/>
    <s v="MC-17845"/>
    <s v="Michael Chen"/>
    <x v="0"/>
    <s v="United States"/>
    <s v="New York City"/>
    <s v="New York"/>
    <n v="10035"/>
    <x v="3"/>
    <s v="OFF-FA-10002988"/>
    <x v="1"/>
    <x v="13"/>
    <x v="132"/>
    <n v="6.03"/>
    <n v="3"/>
    <n v="0"/>
    <n v="2.9546999999999999"/>
    <s v="Profit"/>
    <s v="US"/>
    <x v="1"/>
    <x v="13"/>
  </r>
  <r>
    <n v="2876"/>
    <s v="US-2016-167339"/>
    <x v="803"/>
    <d v="2016-01-23T00:00:00"/>
    <s v="Second Class"/>
    <s v="TD-20995"/>
    <s v="Tamara Dahlen"/>
    <x v="0"/>
    <s v="United States"/>
    <s v="San Diego"/>
    <s v="California"/>
    <n v="92037"/>
    <x v="1"/>
    <s v="FUR-CH-10004289"/>
    <x v="0"/>
    <x v="1"/>
    <x v="984"/>
    <n v="153.56800000000001"/>
    <n v="2"/>
    <n v="0.2"/>
    <n v="-5.7587999999999999"/>
    <s v="Loss"/>
    <s v="US"/>
    <x v="1"/>
    <x v="1"/>
  </r>
  <r>
    <n v="2877"/>
    <s v="US-2016-167339"/>
    <x v="803"/>
    <d v="2016-01-23T00:00:00"/>
    <s v="Second Class"/>
    <s v="TD-20995"/>
    <s v="Tamara Dahlen"/>
    <x v="0"/>
    <s v="United States"/>
    <s v="San Diego"/>
    <s v="California"/>
    <n v="92037"/>
    <x v="1"/>
    <s v="FUR-CH-10000785"/>
    <x v="0"/>
    <x v="1"/>
    <x v="323"/>
    <n v="1013.4880000000001"/>
    <n v="7"/>
    <n v="0.2"/>
    <n v="76.011600000000001"/>
    <s v="Profit"/>
    <s v="US"/>
    <x v="1"/>
    <x v="1"/>
  </r>
  <r>
    <n v="2878"/>
    <s v="CA-2016-152072"/>
    <x v="804"/>
    <d v="2016-01-19T00:00:00"/>
    <s v="Standard Class"/>
    <s v="Dp-13240"/>
    <s v="Dean percer"/>
    <x v="2"/>
    <s v="United States"/>
    <s v="Westfield"/>
    <s v="New Jersey"/>
    <n v="7090"/>
    <x v="3"/>
    <s v="OFF-EN-10003040"/>
    <x v="1"/>
    <x v="12"/>
    <x v="1233"/>
    <n v="52.34"/>
    <n v="2"/>
    <n v="0"/>
    <n v="24.599799999999998"/>
    <s v="Profit"/>
    <s v="CA"/>
    <x v="0"/>
    <x v="12"/>
  </r>
  <r>
    <n v="2879"/>
    <s v="CA-2016-152072"/>
    <x v="804"/>
    <d v="2016-01-19T00:00:00"/>
    <s v="Standard Class"/>
    <s v="Dp-13240"/>
    <s v="Dean percer"/>
    <x v="2"/>
    <s v="United States"/>
    <s v="Westfield"/>
    <s v="New Jersey"/>
    <n v="7090"/>
    <x v="3"/>
    <s v="OFF-AR-10001573"/>
    <x v="1"/>
    <x v="6"/>
    <x v="373"/>
    <n v="4.66"/>
    <n v="2"/>
    <n v="0"/>
    <n v="1.3513999999999999"/>
    <s v="Profit"/>
    <s v="CA"/>
    <x v="0"/>
    <x v="6"/>
  </r>
  <r>
    <n v="2880"/>
    <s v="CA-2016-152072"/>
    <x v="804"/>
    <d v="2016-01-19T00:00:00"/>
    <s v="Standard Class"/>
    <s v="Dp-13240"/>
    <s v="Dean percer"/>
    <x v="2"/>
    <s v="United States"/>
    <s v="Westfield"/>
    <s v="New Jersey"/>
    <n v="7090"/>
    <x v="3"/>
    <s v="TEC-AC-10000844"/>
    <x v="2"/>
    <x v="11"/>
    <x v="106"/>
    <n v="254.97"/>
    <n v="3"/>
    <n v="0"/>
    <n v="91.789199999999994"/>
    <s v="Profit"/>
    <s v="CA"/>
    <x v="0"/>
    <x v="11"/>
  </r>
  <r>
    <n v="2881"/>
    <s v="CA-2016-102932"/>
    <x v="251"/>
    <d v="2016-09-23T00:00:00"/>
    <s v="Second Class"/>
    <s v="SD-20485"/>
    <s v="Shirley Daniels"/>
    <x v="2"/>
    <s v="United States"/>
    <s v="Orange"/>
    <s v="New Jersey"/>
    <n v="7050"/>
    <x v="3"/>
    <s v="OFF-BI-10000756"/>
    <x v="1"/>
    <x v="8"/>
    <x v="15"/>
    <n v="25.44"/>
    <n v="6"/>
    <n v="0"/>
    <n v="12.72"/>
    <s v="Profit"/>
    <s v="CA"/>
    <x v="0"/>
    <x v="8"/>
  </r>
  <r>
    <n v="2882"/>
    <s v="CA-2016-102932"/>
    <x v="251"/>
    <d v="2016-09-23T00:00:00"/>
    <s v="Second Class"/>
    <s v="SD-20485"/>
    <s v="Shirley Daniels"/>
    <x v="2"/>
    <s v="United States"/>
    <s v="Orange"/>
    <s v="New Jersey"/>
    <n v="7050"/>
    <x v="3"/>
    <s v="OFF-SU-10000381"/>
    <x v="1"/>
    <x v="14"/>
    <x v="660"/>
    <n v="27.93"/>
    <n v="3"/>
    <n v="0"/>
    <n v="8.0997000000000003"/>
    <s v="Profit"/>
    <s v="CA"/>
    <x v="0"/>
    <x v="14"/>
  </r>
  <r>
    <n v="2883"/>
    <s v="CA-2014-165540"/>
    <x v="805"/>
    <d v="2014-02-25T00:00:00"/>
    <s v="Standard Class"/>
    <s v="TM-21010"/>
    <s v="Tamara Manning"/>
    <x v="0"/>
    <s v="United States"/>
    <s v="Woodstock"/>
    <s v="Illinois"/>
    <n v="60098"/>
    <x v="2"/>
    <s v="OFF-BI-10004094"/>
    <x v="1"/>
    <x v="8"/>
    <x v="608"/>
    <n v="8.85"/>
    <n v="5"/>
    <n v="0.8"/>
    <n v="-13.717499999999999"/>
    <s v="Loss"/>
    <s v="CA"/>
    <x v="0"/>
    <x v="8"/>
  </r>
  <r>
    <n v="2884"/>
    <s v="CA-2016-130799"/>
    <x v="583"/>
    <d v="2016-11-16T00:00:00"/>
    <s v="Second Class"/>
    <s v="BK-11260"/>
    <s v="Berenike Kampe"/>
    <x v="0"/>
    <s v="United States"/>
    <s v="San Francisco"/>
    <s v="California"/>
    <n v="94110"/>
    <x v="1"/>
    <s v="FUR-FU-10001852"/>
    <x v="0"/>
    <x v="5"/>
    <x v="845"/>
    <n v="6.96"/>
    <n v="4"/>
    <n v="0"/>
    <n v="2.2271999999999998"/>
    <s v="Profit"/>
    <s v="CA"/>
    <x v="0"/>
    <x v="5"/>
  </r>
  <r>
    <n v="2885"/>
    <s v="CA-2016-164483"/>
    <x v="806"/>
    <d v="2016-02-03T00:00:00"/>
    <s v="Standard Class"/>
    <s v="JF-15490"/>
    <s v="Jeremy Farry"/>
    <x v="0"/>
    <s v="United States"/>
    <s v="San Francisco"/>
    <s v="California"/>
    <n v="94122"/>
    <x v="1"/>
    <s v="OFF-BI-10000014"/>
    <x v="1"/>
    <x v="8"/>
    <x v="634"/>
    <n v="17.456"/>
    <n v="2"/>
    <n v="0.2"/>
    <n v="5.8914"/>
    <s v="Profit"/>
    <s v="CA"/>
    <x v="0"/>
    <x v="8"/>
  </r>
  <r>
    <n v="2886"/>
    <s v="US-2016-159856"/>
    <x v="807"/>
    <d v="2016-10-22T00:00:00"/>
    <s v="Standard Class"/>
    <s v="EP-13915"/>
    <s v="Emily Phan"/>
    <x v="0"/>
    <s v="United States"/>
    <s v="Tempe"/>
    <s v="Arizona"/>
    <n v="85281"/>
    <x v="1"/>
    <s v="FUR-CH-10003396"/>
    <x v="0"/>
    <x v="1"/>
    <x v="390"/>
    <n v="307.92"/>
    <n v="5"/>
    <n v="0.2"/>
    <n v="-34.640999999999998"/>
    <s v="Loss"/>
    <s v="US"/>
    <x v="1"/>
    <x v="1"/>
  </r>
  <r>
    <n v="2887"/>
    <s v="CA-2017-102099"/>
    <x v="404"/>
    <d v="2017-12-19T00:00:00"/>
    <s v="First Class"/>
    <s v="EP-13915"/>
    <s v="Emily Phan"/>
    <x v="0"/>
    <s v="United States"/>
    <s v="Los Angeles"/>
    <s v="California"/>
    <n v="90008"/>
    <x v="1"/>
    <s v="OFF-AR-10003811"/>
    <x v="1"/>
    <x v="6"/>
    <x v="454"/>
    <n v="6.63"/>
    <n v="3"/>
    <n v="0"/>
    <n v="1.7901"/>
    <s v="Profit"/>
    <s v="CA"/>
    <x v="0"/>
    <x v="6"/>
  </r>
  <r>
    <n v="2888"/>
    <s v="CA-2017-102099"/>
    <x v="404"/>
    <d v="2017-12-19T00:00:00"/>
    <s v="First Class"/>
    <s v="EP-13915"/>
    <s v="Emily Phan"/>
    <x v="0"/>
    <s v="United States"/>
    <s v="Los Angeles"/>
    <s v="California"/>
    <n v="90008"/>
    <x v="1"/>
    <s v="OFF-PA-10003172"/>
    <x v="1"/>
    <x v="10"/>
    <x v="854"/>
    <n v="12.96"/>
    <n v="2"/>
    <n v="0"/>
    <n v="6.2207999999999997"/>
    <s v="Profit"/>
    <s v="CA"/>
    <x v="0"/>
    <x v="10"/>
  </r>
  <r>
    <n v="2889"/>
    <s v="CA-2017-102099"/>
    <x v="404"/>
    <d v="2017-12-19T00:00:00"/>
    <s v="First Class"/>
    <s v="EP-13915"/>
    <s v="Emily Phan"/>
    <x v="0"/>
    <s v="United States"/>
    <s v="Los Angeles"/>
    <s v="California"/>
    <n v="90008"/>
    <x v="1"/>
    <s v="OFF-PA-10000289"/>
    <x v="1"/>
    <x v="10"/>
    <x v="729"/>
    <n v="32.4"/>
    <n v="5"/>
    <n v="0"/>
    <n v="15.552"/>
    <s v="Profit"/>
    <s v="CA"/>
    <x v="0"/>
    <x v="10"/>
  </r>
  <r>
    <n v="2890"/>
    <s v="CA-2017-164049"/>
    <x v="808"/>
    <d v="2017-11-06T00:00:00"/>
    <s v="Standard Class"/>
    <s v="KH-16630"/>
    <s v="Ken Heidel"/>
    <x v="1"/>
    <s v="United States"/>
    <s v="Seattle"/>
    <s v="Washington"/>
    <n v="98105"/>
    <x v="1"/>
    <s v="OFF-PA-10000791"/>
    <x v="1"/>
    <x v="10"/>
    <x v="1433"/>
    <n v="23.85"/>
    <n v="5"/>
    <n v="0"/>
    <n v="10.7325"/>
    <s v="Profit"/>
    <s v="CA"/>
    <x v="0"/>
    <x v="10"/>
  </r>
  <r>
    <n v="2891"/>
    <s v="CA-2014-142727"/>
    <x v="333"/>
    <d v="2014-05-01T00:00:00"/>
    <s v="Second Class"/>
    <s v="HG-14845"/>
    <s v="Harry Greene"/>
    <x v="0"/>
    <s v="United States"/>
    <s v="Lake Charles"/>
    <s v="Louisiana"/>
    <n v="70601"/>
    <x v="0"/>
    <s v="FUR-CH-10002304"/>
    <x v="0"/>
    <x v="1"/>
    <x v="790"/>
    <n v="51.96"/>
    <n v="2"/>
    <n v="0"/>
    <n v="12.99"/>
    <s v="Profit"/>
    <s v="CA"/>
    <x v="0"/>
    <x v="1"/>
  </r>
  <r>
    <n v="2892"/>
    <s v="CA-2014-142727"/>
    <x v="333"/>
    <d v="2014-05-01T00:00:00"/>
    <s v="Second Class"/>
    <s v="HG-14845"/>
    <s v="Harry Greene"/>
    <x v="0"/>
    <s v="United States"/>
    <s v="Lake Charles"/>
    <s v="Louisiana"/>
    <n v="70601"/>
    <x v="0"/>
    <s v="OFF-BI-10000136"/>
    <x v="1"/>
    <x v="8"/>
    <x v="945"/>
    <n v="17.940000000000001"/>
    <n v="3"/>
    <n v="0"/>
    <n v="8.6112000000000002"/>
    <s v="Profit"/>
    <s v="CA"/>
    <x v="0"/>
    <x v="8"/>
  </r>
  <r>
    <n v="2893"/>
    <s v="CA-2017-139913"/>
    <x v="436"/>
    <d v="2017-10-29T00:00:00"/>
    <s v="Standard Class"/>
    <s v="JC-16105"/>
    <s v="Julie Creighton"/>
    <x v="1"/>
    <s v="United States"/>
    <s v="Rochester"/>
    <s v="New York"/>
    <n v="14609"/>
    <x v="3"/>
    <s v="OFF-PA-10003739"/>
    <x v="1"/>
    <x v="10"/>
    <x v="1434"/>
    <n v="11.56"/>
    <n v="2"/>
    <n v="0"/>
    <n v="5.6643999999999997"/>
    <s v="Profit"/>
    <s v="CA"/>
    <x v="0"/>
    <x v="10"/>
  </r>
  <r>
    <n v="2894"/>
    <s v="CA-2017-139913"/>
    <x v="436"/>
    <d v="2017-10-29T00:00:00"/>
    <s v="Standard Class"/>
    <s v="JC-16105"/>
    <s v="Julie Creighton"/>
    <x v="1"/>
    <s v="United States"/>
    <s v="Rochester"/>
    <s v="New York"/>
    <n v="14609"/>
    <x v="3"/>
    <s v="OFF-PA-10002479"/>
    <x v="1"/>
    <x v="10"/>
    <x v="219"/>
    <n v="26.4"/>
    <n v="5"/>
    <n v="0"/>
    <n v="11.88"/>
    <s v="Profit"/>
    <s v="CA"/>
    <x v="0"/>
    <x v="10"/>
  </r>
  <r>
    <n v="2895"/>
    <s v="CA-2017-139913"/>
    <x v="436"/>
    <d v="2017-10-29T00:00:00"/>
    <s v="Standard Class"/>
    <s v="JC-16105"/>
    <s v="Julie Creighton"/>
    <x v="1"/>
    <s v="United States"/>
    <s v="Rochester"/>
    <s v="New York"/>
    <n v="14609"/>
    <x v="3"/>
    <s v="FUR-FU-10000771"/>
    <x v="0"/>
    <x v="5"/>
    <x v="1435"/>
    <n v="69.08"/>
    <n v="11"/>
    <n v="0"/>
    <n v="29.0136"/>
    <s v="Profit"/>
    <s v="CA"/>
    <x v="0"/>
    <x v="5"/>
  </r>
  <r>
    <n v="2896"/>
    <s v="CA-2017-139913"/>
    <x v="436"/>
    <d v="2017-10-29T00:00:00"/>
    <s v="Standard Class"/>
    <s v="JC-16105"/>
    <s v="Julie Creighton"/>
    <x v="1"/>
    <s v="United States"/>
    <s v="Rochester"/>
    <s v="New York"/>
    <n v="14609"/>
    <x v="3"/>
    <s v="TEC-PH-10001552"/>
    <x v="2"/>
    <x v="7"/>
    <x v="180"/>
    <n v="35.880000000000003"/>
    <n v="3"/>
    <n v="0"/>
    <n v="10.0464"/>
    <s v="Profit"/>
    <s v="CA"/>
    <x v="0"/>
    <x v="7"/>
  </r>
  <r>
    <n v="2897"/>
    <s v="CA-2014-169033"/>
    <x v="809"/>
    <d v="2014-04-03T00:00:00"/>
    <s v="Standard Class"/>
    <s v="KM-16720"/>
    <s v="Kunst Miller"/>
    <x v="0"/>
    <s v="United States"/>
    <s v="Long Beach"/>
    <s v="New York"/>
    <n v="11561"/>
    <x v="3"/>
    <s v="OFF-AR-10001915"/>
    <x v="1"/>
    <x v="6"/>
    <x v="1057"/>
    <n v="49.65"/>
    <n v="5"/>
    <n v="0"/>
    <n v="20.853000000000002"/>
    <s v="Profit"/>
    <s v="CA"/>
    <x v="0"/>
    <x v="6"/>
  </r>
  <r>
    <n v="2898"/>
    <s v="US-2016-164630"/>
    <x v="810"/>
    <d v="2016-01-09T00:00:00"/>
    <s v="Standard Class"/>
    <s v="EB-13975"/>
    <s v="Erica Bern"/>
    <x v="1"/>
    <s v="United States"/>
    <s v="Charlotte"/>
    <s v="North Carolina"/>
    <n v="28205"/>
    <x v="0"/>
    <s v="TEC-CO-10000971"/>
    <x v="2"/>
    <x v="16"/>
    <x v="1313"/>
    <n v="959.96799999999996"/>
    <n v="4"/>
    <n v="0.2"/>
    <n v="119.996"/>
    <s v="Profit"/>
    <s v="US"/>
    <x v="1"/>
    <x v="16"/>
  </r>
  <r>
    <n v="2899"/>
    <s v="US-2015-114839"/>
    <x v="33"/>
    <d v="2015-04-30T00:00:00"/>
    <s v="Standard Class"/>
    <s v="PW-19240"/>
    <s v="Pierre Wener"/>
    <x v="0"/>
    <s v="United States"/>
    <s v="Houston"/>
    <s v="Texas"/>
    <n v="77036"/>
    <x v="2"/>
    <s v="FUR-CH-10004086"/>
    <x v="0"/>
    <x v="1"/>
    <x v="284"/>
    <n v="408.42200000000003"/>
    <n v="2"/>
    <n v="0.3"/>
    <n v="-5.8346"/>
    <s v="Loss"/>
    <s v="US"/>
    <x v="1"/>
    <x v="1"/>
  </r>
  <r>
    <n v="2900"/>
    <s v="CA-2015-166464"/>
    <x v="811"/>
    <d v="2015-09-17T00:00:00"/>
    <s v="Standard Class"/>
    <s v="PG-18895"/>
    <s v="Paul Gonzalez"/>
    <x v="0"/>
    <s v="United States"/>
    <s v="New York City"/>
    <s v="New York"/>
    <n v="10035"/>
    <x v="3"/>
    <s v="TEC-CO-10000971"/>
    <x v="2"/>
    <x v="16"/>
    <x v="1313"/>
    <n v="479.98399999999998"/>
    <n v="2"/>
    <n v="0.2"/>
    <n v="59.997999999999998"/>
    <s v="Profit"/>
    <s v="CA"/>
    <x v="0"/>
    <x v="16"/>
  </r>
  <r>
    <n v="2901"/>
    <s v="CA-2015-166464"/>
    <x v="811"/>
    <d v="2015-09-17T00:00:00"/>
    <s v="Standard Class"/>
    <s v="PG-18895"/>
    <s v="Paul Gonzalez"/>
    <x v="0"/>
    <s v="United States"/>
    <s v="New York City"/>
    <s v="New York"/>
    <n v="10035"/>
    <x v="3"/>
    <s v="OFF-LA-10001317"/>
    <x v="1"/>
    <x v="2"/>
    <x v="396"/>
    <n v="12.6"/>
    <n v="4"/>
    <n v="0"/>
    <n v="6.048"/>
    <s v="Profit"/>
    <s v="CA"/>
    <x v="0"/>
    <x v="2"/>
  </r>
  <r>
    <n v="2902"/>
    <s v="CA-2017-124898"/>
    <x v="220"/>
    <d v="2017-09-15T00:00:00"/>
    <s v="Standard Class"/>
    <s v="DB-12910"/>
    <s v="Daniel Byrd"/>
    <x v="2"/>
    <s v="United States"/>
    <s v="Columbus"/>
    <s v="Georgia"/>
    <n v="31907"/>
    <x v="0"/>
    <s v="OFF-PA-10003656"/>
    <x v="1"/>
    <x v="10"/>
    <x v="778"/>
    <n v="184.66"/>
    <n v="7"/>
    <n v="0"/>
    <n v="84.943600000000004"/>
    <s v="Profit"/>
    <s v="CA"/>
    <x v="0"/>
    <x v="10"/>
  </r>
  <r>
    <n v="2903"/>
    <s v="CA-2016-164035"/>
    <x v="1"/>
    <d v="2016-06-17T00:00:00"/>
    <s v="Standard Class"/>
    <s v="CR-12730"/>
    <s v="Craig Reiter"/>
    <x v="0"/>
    <s v="United States"/>
    <s v="Chicago"/>
    <s v="Illinois"/>
    <n v="60610"/>
    <x v="2"/>
    <s v="OFF-PA-10002160"/>
    <x v="1"/>
    <x v="10"/>
    <x v="1199"/>
    <n v="23.12"/>
    <n v="5"/>
    <n v="0.2"/>
    <n v="8.3810000000000002"/>
    <s v="Profit"/>
    <s v="CA"/>
    <x v="0"/>
    <x v="10"/>
  </r>
  <r>
    <n v="2904"/>
    <s v="CA-2016-153577"/>
    <x v="812"/>
    <d v="2016-07-01T00:00:00"/>
    <s v="Standard Class"/>
    <s v="KH-16330"/>
    <s v="Katharine Harms"/>
    <x v="1"/>
    <s v="United States"/>
    <s v="Highland Park"/>
    <s v="Illinois"/>
    <n v="60035"/>
    <x v="2"/>
    <s v="OFF-PA-10000575"/>
    <x v="1"/>
    <x v="10"/>
    <x v="1059"/>
    <n v="37.463999999999999"/>
    <n v="7"/>
    <n v="0.2"/>
    <n v="12.175800000000001"/>
    <s v="Profit"/>
    <s v="CA"/>
    <x v="0"/>
    <x v="10"/>
  </r>
  <r>
    <n v="2905"/>
    <s v="CA-2016-153577"/>
    <x v="812"/>
    <d v="2016-07-01T00:00:00"/>
    <s v="Standard Class"/>
    <s v="KH-16330"/>
    <s v="Katharine Harms"/>
    <x v="1"/>
    <s v="United States"/>
    <s v="Highland Park"/>
    <s v="Illinois"/>
    <n v="60035"/>
    <x v="2"/>
    <s v="FUR-CH-10003981"/>
    <x v="0"/>
    <x v="1"/>
    <x v="1175"/>
    <n v="539.65800000000002"/>
    <n v="3"/>
    <n v="0.3"/>
    <n v="-7.7093999999999996"/>
    <s v="Loss"/>
    <s v="CA"/>
    <x v="0"/>
    <x v="1"/>
  </r>
  <r>
    <n v="2906"/>
    <s v="CA-2014-127586"/>
    <x v="467"/>
    <d v="2014-09-30T00:00:00"/>
    <s v="Standard Class"/>
    <s v="CS-12400"/>
    <s v="Christopher Schild"/>
    <x v="2"/>
    <s v="United States"/>
    <s v="Seattle"/>
    <s v="Washington"/>
    <n v="98115"/>
    <x v="1"/>
    <s v="OFF-ST-10002615"/>
    <x v="1"/>
    <x v="4"/>
    <x v="1436"/>
    <n v="310.12"/>
    <n v="2"/>
    <n v="0"/>
    <n v="80.631200000000007"/>
    <s v="Profit"/>
    <s v="CA"/>
    <x v="0"/>
    <x v="4"/>
  </r>
  <r>
    <n v="2907"/>
    <s v="CA-2017-121615"/>
    <x v="132"/>
    <d v="2017-11-09T00:00:00"/>
    <s v="Standard Class"/>
    <s v="DL-12925"/>
    <s v="Daniel Lacy"/>
    <x v="0"/>
    <s v="United States"/>
    <s v="Eagan"/>
    <s v="Minnesota"/>
    <n v="55122"/>
    <x v="2"/>
    <s v="OFF-PA-10000327"/>
    <x v="1"/>
    <x v="10"/>
    <x v="1437"/>
    <n v="8.56"/>
    <n v="2"/>
    <n v="0"/>
    <n v="3.8519999999999999"/>
    <s v="Profit"/>
    <s v="CA"/>
    <x v="0"/>
    <x v="10"/>
  </r>
  <r>
    <n v="2908"/>
    <s v="CA-2017-121615"/>
    <x v="132"/>
    <d v="2017-11-09T00:00:00"/>
    <s v="Standard Class"/>
    <s v="DL-12925"/>
    <s v="Daniel Lacy"/>
    <x v="0"/>
    <s v="United States"/>
    <s v="Eagan"/>
    <s v="Minnesota"/>
    <n v="55122"/>
    <x v="2"/>
    <s v="OFF-ST-10001325"/>
    <x v="1"/>
    <x v="4"/>
    <x v="471"/>
    <n v="52.4"/>
    <n v="5"/>
    <n v="0"/>
    <n v="14.148"/>
    <s v="Profit"/>
    <s v="CA"/>
    <x v="0"/>
    <x v="4"/>
  </r>
  <r>
    <n v="2909"/>
    <s v="CA-2017-121615"/>
    <x v="132"/>
    <d v="2017-11-09T00:00:00"/>
    <s v="Standard Class"/>
    <s v="DL-12925"/>
    <s v="Daniel Lacy"/>
    <x v="0"/>
    <s v="United States"/>
    <s v="Eagan"/>
    <s v="Minnesota"/>
    <n v="55122"/>
    <x v="2"/>
    <s v="OFF-LA-10001771"/>
    <x v="1"/>
    <x v="2"/>
    <x v="1128"/>
    <n v="14.94"/>
    <n v="3"/>
    <n v="0"/>
    <n v="6.8723999999999998"/>
    <s v="Profit"/>
    <s v="CA"/>
    <x v="0"/>
    <x v="2"/>
  </r>
  <r>
    <n v="2910"/>
    <s v="CA-2017-166415"/>
    <x v="600"/>
    <d v="2017-02-23T00:00:00"/>
    <s v="Standard Class"/>
    <s v="ME-17725"/>
    <s v="Max Engle"/>
    <x v="0"/>
    <s v="United States"/>
    <s v="Seattle"/>
    <s v="Washington"/>
    <n v="98103"/>
    <x v="1"/>
    <s v="OFF-FA-10004968"/>
    <x v="1"/>
    <x v="13"/>
    <x v="1019"/>
    <n v="11.22"/>
    <n v="3"/>
    <n v="0"/>
    <n v="0.22439999999999999"/>
    <s v="Profit"/>
    <s v="CA"/>
    <x v="0"/>
    <x v="13"/>
  </r>
  <r>
    <n v="2911"/>
    <s v="CA-2015-118444"/>
    <x v="599"/>
    <d v="2015-11-09T00:00:00"/>
    <s v="Standard Class"/>
    <s v="VD-21670"/>
    <s v="Valerie Dominguez"/>
    <x v="0"/>
    <s v="United States"/>
    <s v="Coral Springs"/>
    <s v="Florida"/>
    <n v="33065"/>
    <x v="0"/>
    <s v="OFF-AP-10000576"/>
    <x v="1"/>
    <x v="9"/>
    <x v="850"/>
    <n v="387.13600000000002"/>
    <n v="4"/>
    <n v="0.2"/>
    <n v="24.196000000000002"/>
    <s v="Profit"/>
    <s v="CA"/>
    <x v="0"/>
    <x v="9"/>
  </r>
  <r>
    <n v="2912"/>
    <s v="CA-2014-113929"/>
    <x v="737"/>
    <d v="2014-06-21T00:00:00"/>
    <s v="Standard Class"/>
    <s v="CK-12205"/>
    <s v="Chloris Kastensmidt"/>
    <x v="0"/>
    <s v="United States"/>
    <s v="Hempstead"/>
    <s v="New York"/>
    <n v="11550"/>
    <x v="3"/>
    <s v="OFF-EN-10003286"/>
    <x v="1"/>
    <x v="12"/>
    <x v="153"/>
    <n v="41.4"/>
    <n v="5"/>
    <n v="0"/>
    <n v="19.457999999999998"/>
    <s v="Profit"/>
    <s v="CA"/>
    <x v="0"/>
    <x v="12"/>
  </r>
  <r>
    <n v="2913"/>
    <s v="CA-2014-113929"/>
    <x v="737"/>
    <d v="2014-06-21T00:00:00"/>
    <s v="Standard Class"/>
    <s v="CK-12205"/>
    <s v="Chloris Kastensmidt"/>
    <x v="0"/>
    <s v="United States"/>
    <s v="Hempstead"/>
    <s v="New York"/>
    <n v="11550"/>
    <x v="3"/>
    <s v="OFF-AR-10003772"/>
    <x v="1"/>
    <x v="6"/>
    <x v="1438"/>
    <n v="35"/>
    <n v="4"/>
    <n v="0"/>
    <n v="10.5"/>
    <s v="Profit"/>
    <s v="CA"/>
    <x v="0"/>
    <x v="6"/>
  </r>
  <r>
    <n v="2914"/>
    <s v="CA-2014-113929"/>
    <x v="737"/>
    <d v="2014-06-21T00:00:00"/>
    <s v="Standard Class"/>
    <s v="CK-12205"/>
    <s v="Chloris Kastensmidt"/>
    <x v="0"/>
    <s v="United States"/>
    <s v="Hempstead"/>
    <s v="New York"/>
    <n v="11550"/>
    <x v="3"/>
    <s v="OFF-BI-10002852"/>
    <x v="1"/>
    <x v="8"/>
    <x v="91"/>
    <n v="39.552"/>
    <n v="3"/>
    <n v="0.2"/>
    <n v="14.3376"/>
    <s v="Profit"/>
    <s v="CA"/>
    <x v="0"/>
    <x v="8"/>
  </r>
  <r>
    <n v="2915"/>
    <s v="CA-2015-134747"/>
    <x v="88"/>
    <d v="2015-10-17T00:00:00"/>
    <s v="Second Class"/>
    <s v="DL-12925"/>
    <s v="Daniel Lacy"/>
    <x v="0"/>
    <s v="United States"/>
    <s v="Noblesville"/>
    <s v="Indiana"/>
    <n v="46060"/>
    <x v="2"/>
    <s v="TEC-PH-10002890"/>
    <x v="2"/>
    <x v="7"/>
    <x v="1396"/>
    <n v="135.72"/>
    <n v="3"/>
    <n v="0"/>
    <n v="35.287199999999999"/>
    <s v="Profit"/>
    <s v="CA"/>
    <x v="0"/>
    <x v="7"/>
  </r>
  <r>
    <n v="2916"/>
    <s v="CA-2015-134747"/>
    <x v="88"/>
    <d v="2015-10-17T00:00:00"/>
    <s v="Second Class"/>
    <s v="DL-12925"/>
    <s v="Daniel Lacy"/>
    <x v="0"/>
    <s v="United States"/>
    <s v="Noblesville"/>
    <s v="Indiana"/>
    <n v="46060"/>
    <x v="2"/>
    <s v="OFF-BI-10001308"/>
    <x v="1"/>
    <x v="8"/>
    <x v="1360"/>
    <n v="12.56"/>
    <n v="2"/>
    <n v="0"/>
    <n v="5.6520000000000001"/>
    <s v="Profit"/>
    <s v="CA"/>
    <x v="0"/>
    <x v="8"/>
  </r>
  <r>
    <n v="2917"/>
    <s v="CA-2015-134747"/>
    <x v="88"/>
    <d v="2015-10-17T00:00:00"/>
    <s v="Second Class"/>
    <s v="DL-12925"/>
    <s v="Daniel Lacy"/>
    <x v="0"/>
    <s v="United States"/>
    <s v="Noblesville"/>
    <s v="Indiana"/>
    <n v="46060"/>
    <x v="2"/>
    <s v="TEC-PH-10001750"/>
    <x v="2"/>
    <x v="7"/>
    <x v="977"/>
    <n v="263.95999999999998"/>
    <n v="4"/>
    <n v="0"/>
    <n v="71.269199999999998"/>
    <s v="Profit"/>
    <s v="CA"/>
    <x v="0"/>
    <x v="7"/>
  </r>
  <r>
    <n v="2918"/>
    <s v="CA-2017-155047"/>
    <x v="151"/>
    <d v="2017-08-30T00:00:00"/>
    <s v="First Class"/>
    <s v="SE-20110"/>
    <s v="Sanjit Engle"/>
    <x v="0"/>
    <s v="United States"/>
    <s v="Dallas"/>
    <s v="Texas"/>
    <n v="75220"/>
    <x v="2"/>
    <s v="OFF-AR-10003338"/>
    <x v="1"/>
    <x v="6"/>
    <x v="1439"/>
    <n v="5.952"/>
    <n v="1"/>
    <n v="0.2"/>
    <n v="0.372"/>
    <s v="Profit"/>
    <s v="CA"/>
    <x v="0"/>
    <x v="6"/>
  </r>
  <r>
    <n v="2919"/>
    <s v="CA-2016-160129"/>
    <x v="813"/>
    <d v="2016-11-23T00:00:00"/>
    <s v="Same Day"/>
    <s v="LS-17200"/>
    <s v="Luke Schmidt"/>
    <x v="1"/>
    <s v="United States"/>
    <s v="Philadelphia"/>
    <s v="Pennsylvania"/>
    <n v="19140"/>
    <x v="3"/>
    <s v="OFF-FA-10002763"/>
    <x v="1"/>
    <x v="13"/>
    <x v="1420"/>
    <n v="15.8"/>
    <n v="5"/>
    <n v="0.2"/>
    <n v="2.37"/>
    <s v="Profit"/>
    <s v="CA"/>
    <x v="0"/>
    <x v="13"/>
  </r>
  <r>
    <n v="2920"/>
    <s v="CA-2016-160129"/>
    <x v="813"/>
    <d v="2016-11-23T00:00:00"/>
    <s v="Same Day"/>
    <s v="LS-17200"/>
    <s v="Luke Schmidt"/>
    <x v="1"/>
    <s v="United States"/>
    <s v="Philadelphia"/>
    <s v="Pennsylvania"/>
    <n v="19140"/>
    <x v="3"/>
    <s v="FUR-FU-10002088"/>
    <x v="0"/>
    <x v="5"/>
    <x v="1093"/>
    <n v="14.368"/>
    <n v="2"/>
    <n v="0.2"/>
    <n v="3.9512"/>
    <s v="Profit"/>
    <s v="CA"/>
    <x v="0"/>
    <x v="5"/>
  </r>
  <r>
    <n v="2921"/>
    <s v="CA-2016-160129"/>
    <x v="813"/>
    <d v="2016-11-23T00:00:00"/>
    <s v="Same Day"/>
    <s v="LS-17200"/>
    <s v="Luke Schmidt"/>
    <x v="1"/>
    <s v="United States"/>
    <s v="Philadelphia"/>
    <s v="Pennsylvania"/>
    <n v="19140"/>
    <x v="3"/>
    <s v="FUR-FU-10003976"/>
    <x v="0"/>
    <x v="5"/>
    <x v="973"/>
    <n v="70.447999999999993"/>
    <n v="7"/>
    <n v="0.2"/>
    <n v="12.3284"/>
    <s v="Profit"/>
    <s v="CA"/>
    <x v="0"/>
    <x v="5"/>
  </r>
  <r>
    <n v="2922"/>
    <s v="CA-2017-164329"/>
    <x v="289"/>
    <d v="2017-01-30T00:00:00"/>
    <s v="Same Day"/>
    <s v="MM-17920"/>
    <s v="Michael Moore"/>
    <x v="0"/>
    <s v="United States"/>
    <s v="San Francisco"/>
    <s v="California"/>
    <n v="94109"/>
    <x v="1"/>
    <s v="OFF-ST-10001511"/>
    <x v="1"/>
    <x v="4"/>
    <x v="556"/>
    <n v="129.30000000000001"/>
    <n v="2"/>
    <n v="0"/>
    <n v="6.4649999999999999"/>
    <s v="Profit"/>
    <s v="CA"/>
    <x v="0"/>
    <x v="4"/>
  </r>
  <r>
    <n v="2923"/>
    <s v="US-2015-141453"/>
    <x v="672"/>
    <d v="2015-12-03T00:00:00"/>
    <s v="Second Class"/>
    <s v="DB-13270"/>
    <s v="Deborah Brumfield"/>
    <x v="2"/>
    <s v="United States"/>
    <s v="Austin"/>
    <s v="Texas"/>
    <n v="78745"/>
    <x v="2"/>
    <s v="OFF-BI-10000301"/>
    <x v="1"/>
    <x v="8"/>
    <x v="625"/>
    <n v="3.8820000000000001"/>
    <n v="3"/>
    <n v="0.8"/>
    <n v="-5.8230000000000004"/>
    <s v="Loss"/>
    <s v="US"/>
    <x v="1"/>
    <x v="8"/>
  </r>
  <r>
    <n v="2924"/>
    <s v="CA-2014-156993"/>
    <x v="307"/>
    <d v="2014-07-04T00:00:00"/>
    <s v="Standard Class"/>
    <s v="RW-19630"/>
    <s v="Rob Williams"/>
    <x v="1"/>
    <s v="United States"/>
    <s v="Detroit"/>
    <s v="Michigan"/>
    <n v="48234"/>
    <x v="2"/>
    <s v="OFF-FA-10003495"/>
    <x v="1"/>
    <x v="13"/>
    <x v="128"/>
    <n v="6.08"/>
    <n v="1"/>
    <n v="0"/>
    <n v="3.04"/>
    <s v="Profit"/>
    <s v="CA"/>
    <x v="0"/>
    <x v="13"/>
  </r>
  <r>
    <n v="2925"/>
    <s v="CA-2014-157721"/>
    <x v="814"/>
    <d v="2014-09-05T00:00:00"/>
    <s v="First Class"/>
    <s v="JM-16195"/>
    <s v="Justin MacKendrick"/>
    <x v="0"/>
    <s v="United States"/>
    <s v="Watertown"/>
    <s v="New York"/>
    <n v="13601"/>
    <x v="3"/>
    <s v="OFF-AP-10001303"/>
    <x v="1"/>
    <x v="9"/>
    <x v="934"/>
    <n v="19.899999999999999"/>
    <n v="1"/>
    <n v="0"/>
    <n v="8.9550000000000001"/>
    <s v="Profit"/>
    <s v="CA"/>
    <x v="0"/>
    <x v="9"/>
  </r>
  <r>
    <n v="2926"/>
    <s v="CA-2014-157721"/>
    <x v="814"/>
    <d v="2014-09-05T00:00:00"/>
    <s v="First Class"/>
    <s v="JM-16195"/>
    <s v="Justin MacKendrick"/>
    <x v="0"/>
    <s v="United States"/>
    <s v="Watertown"/>
    <s v="New York"/>
    <n v="13601"/>
    <x v="3"/>
    <s v="FUR-FU-10002116"/>
    <x v="0"/>
    <x v="5"/>
    <x v="1440"/>
    <n v="70.709999999999994"/>
    <n v="1"/>
    <n v="0"/>
    <n v="4.9497"/>
    <s v="Profit"/>
    <s v="CA"/>
    <x v="0"/>
    <x v="5"/>
  </r>
  <r>
    <n v="2927"/>
    <s v="CA-2017-128629"/>
    <x v="815"/>
    <d v="2017-07-14T00:00:00"/>
    <s v="Second Class"/>
    <s v="BP-11155"/>
    <s v="Becky Pak"/>
    <x v="0"/>
    <s v="United States"/>
    <s v="Columbus"/>
    <s v="Georgia"/>
    <n v="31907"/>
    <x v="0"/>
    <s v="FUR-FU-10000771"/>
    <x v="0"/>
    <x v="5"/>
    <x v="1435"/>
    <n v="18.84"/>
    <n v="3"/>
    <n v="0"/>
    <n v="7.9127999999999998"/>
    <s v="Profit"/>
    <s v="CA"/>
    <x v="0"/>
    <x v="5"/>
  </r>
  <r>
    <n v="2928"/>
    <s v="CA-2017-158106"/>
    <x v="400"/>
    <d v="2017-06-10T00:00:00"/>
    <s v="Standard Class"/>
    <s v="CT-11995"/>
    <s v="Carol Triggs"/>
    <x v="0"/>
    <s v="United States"/>
    <s v="Apple Valley"/>
    <s v="Minnesota"/>
    <n v="55124"/>
    <x v="2"/>
    <s v="OFF-AR-10002255"/>
    <x v="1"/>
    <x v="6"/>
    <x v="822"/>
    <n v="8.64"/>
    <n v="3"/>
    <n v="0"/>
    <n v="2.5055999999999998"/>
    <s v="Profit"/>
    <s v="CA"/>
    <x v="0"/>
    <x v="6"/>
  </r>
  <r>
    <n v="2929"/>
    <s v="US-2017-120390"/>
    <x v="15"/>
    <d v="2017-10-26T00:00:00"/>
    <s v="Standard Class"/>
    <s v="TH-21550"/>
    <s v="Tracy Hopkins"/>
    <x v="2"/>
    <s v="United States"/>
    <s v="Burlington"/>
    <s v="North Carolina"/>
    <n v="27217"/>
    <x v="0"/>
    <s v="OFF-BI-10004995"/>
    <x v="1"/>
    <x v="8"/>
    <x v="316"/>
    <n v="1633.1880000000001"/>
    <n v="4"/>
    <n v="0.7"/>
    <n v="-1306.5504000000001"/>
    <s v="Loss"/>
    <s v="US"/>
    <x v="1"/>
    <x v="8"/>
  </r>
  <r>
    <n v="2930"/>
    <s v="CA-2017-143434"/>
    <x v="551"/>
    <d v="2017-11-24T00:00:00"/>
    <s v="Standard Class"/>
    <s v="ME-17320"/>
    <s v="Maria Etezadi"/>
    <x v="2"/>
    <s v="United States"/>
    <s v="Saginaw"/>
    <s v="Michigan"/>
    <n v="48601"/>
    <x v="2"/>
    <s v="FUR-FU-10002597"/>
    <x v="0"/>
    <x v="5"/>
    <x v="627"/>
    <n v="19.760000000000002"/>
    <n v="4"/>
    <n v="0"/>
    <n v="8.2992000000000008"/>
    <s v="Profit"/>
    <s v="CA"/>
    <x v="0"/>
    <x v="5"/>
  </r>
  <r>
    <n v="2931"/>
    <s v="CA-2015-168564"/>
    <x v="816"/>
    <d v="2015-08-08T00:00:00"/>
    <s v="Same Day"/>
    <s v="TT-21220"/>
    <s v="Thomas Thornton"/>
    <x v="0"/>
    <s v="United States"/>
    <s v="San Francisco"/>
    <s v="California"/>
    <n v="94109"/>
    <x v="1"/>
    <s v="OFF-BI-10004970"/>
    <x v="1"/>
    <x v="8"/>
    <x v="917"/>
    <n v="6.6079999999999997"/>
    <n v="2"/>
    <n v="0.2"/>
    <n v="2.2302"/>
    <s v="Profit"/>
    <s v="CA"/>
    <x v="0"/>
    <x v="8"/>
  </r>
  <r>
    <n v="2932"/>
    <s v="CA-2015-168564"/>
    <x v="816"/>
    <d v="2015-08-08T00:00:00"/>
    <s v="Same Day"/>
    <s v="TT-21220"/>
    <s v="Thomas Thornton"/>
    <x v="0"/>
    <s v="United States"/>
    <s v="San Francisco"/>
    <s v="California"/>
    <n v="94109"/>
    <x v="1"/>
    <s v="OFF-BI-10002557"/>
    <x v="1"/>
    <x v="8"/>
    <x v="249"/>
    <n v="7.28"/>
    <n v="2"/>
    <n v="0.2"/>
    <n v="2.73"/>
    <s v="Profit"/>
    <s v="CA"/>
    <x v="0"/>
    <x v="8"/>
  </r>
  <r>
    <n v="2933"/>
    <s v="CA-2015-168564"/>
    <x v="816"/>
    <d v="2015-08-08T00:00:00"/>
    <s v="Same Day"/>
    <s v="TT-21220"/>
    <s v="Thomas Thornton"/>
    <x v="0"/>
    <s v="United States"/>
    <s v="San Francisco"/>
    <s v="California"/>
    <n v="94109"/>
    <x v="1"/>
    <s v="FUR-CH-10000785"/>
    <x v="0"/>
    <x v="1"/>
    <x v="323"/>
    <n v="144.78399999999999"/>
    <n v="1"/>
    <n v="0.2"/>
    <n v="10.8588"/>
    <s v="Profit"/>
    <s v="CA"/>
    <x v="0"/>
    <x v="1"/>
  </r>
  <r>
    <n v="2934"/>
    <s v="US-2016-169040"/>
    <x v="409"/>
    <d v="2016-12-12T00:00:00"/>
    <s v="Standard Class"/>
    <s v="GT-14710"/>
    <s v="Greg Tran"/>
    <x v="0"/>
    <s v="United States"/>
    <s v="Seattle"/>
    <s v="Washington"/>
    <n v="98105"/>
    <x v="1"/>
    <s v="TEC-PH-10002310"/>
    <x v="2"/>
    <x v="7"/>
    <x v="1368"/>
    <n v="156.792"/>
    <n v="1"/>
    <n v="0.2"/>
    <n v="13.7193"/>
    <s v="Profit"/>
    <s v="US"/>
    <x v="1"/>
    <x v="7"/>
  </r>
  <r>
    <n v="2935"/>
    <s v="US-2016-169040"/>
    <x v="409"/>
    <d v="2016-12-12T00:00:00"/>
    <s v="Standard Class"/>
    <s v="GT-14710"/>
    <s v="Greg Tran"/>
    <x v="0"/>
    <s v="United States"/>
    <s v="Seattle"/>
    <s v="Washington"/>
    <n v="98105"/>
    <x v="1"/>
    <s v="TEC-PH-10002834"/>
    <x v="2"/>
    <x v="7"/>
    <x v="1387"/>
    <n v="431.976"/>
    <n v="3"/>
    <n v="0.2"/>
    <n v="26.9985"/>
    <s v="Profit"/>
    <s v="US"/>
    <x v="1"/>
    <x v="7"/>
  </r>
  <r>
    <n v="2936"/>
    <s v="US-2016-169040"/>
    <x v="409"/>
    <d v="2016-12-12T00:00:00"/>
    <s v="Standard Class"/>
    <s v="GT-14710"/>
    <s v="Greg Tran"/>
    <x v="0"/>
    <s v="United States"/>
    <s v="Seattle"/>
    <s v="Washington"/>
    <n v="98105"/>
    <x v="1"/>
    <s v="OFF-EN-10000927"/>
    <x v="1"/>
    <x v="12"/>
    <x v="81"/>
    <n v="35.89"/>
    <n v="1"/>
    <n v="0"/>
    <n v="16.150500000000001"/>
    <s v="Profit"/>
    <s v="US"/>
    <x v="1"/>
    <x v="12"/>
  </r>
  <r>
    <n v="2937"/>
    <s v="US-2016-169040"/>
    <x v="409"/>
    <d v="2016-12-12T00:00:00"/>
    <s v="Standard Class"/>
    <s v="GT-14710"/>
    <s v="Greg Tran"/>
    <x v="0"/>
    <s v="United States"/>
    <s v="Seattle"/>
    <s v="Washington"/>
    <n v="98105"/>
    <x v="1"/>
    <s v="OFF-BI-10001636"/>
    <x v="1"/>
    <x v="8"/>
    <x v="674"/>
    <n v="47.207999999999998"/>
    <n v="7"/>
    <n v="0.2"/>
    <n v="15.342599999999999"/>
    <s v="Profit"/>
    <s v="US"/>
    <x v="1"/>
    <x v="8"/>
  </r>
  <r>
    <n v="2938"/>
    <s v="US-2016-169040"/>
    <x v="409"/>
    <d v="2016-12-12T00:00:00"/>
    <s v="Standard Class"/>
    <s v="GT-14710"/>
    <s v="Greg Tran"/>
    <x v="0"/>
    <s v="United States"/>
    <s v="Seattle"/>
    <s v="Washington"/>
    <n v="98105"/>
    <x v="1"/>
    <s v="OFF-PA-10001736"/>
    <x v="1"/>
    <x v="10"/>
    <x v="130"/>
    <n v="248.08"/>
    <n v="7"/>
    <n v="0"/>
    <n v="116.5976"/>
    <s v="Profit"/>
    <s v="US"/>
    <x v="1"/>
    <x v="10"/>
  </r>
  <r>
    <n v="2939"/>
    <s v="US-2016-169040"/>
    <x v="409"/>
    <d v="2016-12-12T00:00:00"/>
    <s v="Standard Class"/>
    <s v="GT-14710"/>
    <s v="Greg Tran"/>
    <x v="0"/>
    <s v="United States"/>
    <s v="Seattle"/>
    <s v="Washington"/>
    <n v="98105"/>
    <x v="1"/>
    <s v="OFF-PA-10000482"/>
    <x v="1"/>
    <x v="10"/>
    <x v="67"/>
    <n v="189.7"/>
    <n v="5"/>
    <n v="0"/>
    <n v="89.159000000000006"/>
    <s v="Profit"/>
    <s v="US"/>
    <x v="1"/>
    <x v="10"/>
  </r>
  <r>
    <n v="2940"/>
    <s v="US-2016-169040"/>
    <x v="409"/>
    <d v="2016-12-12T00:00:00"/>
    <s v="Standard Class"/>
    <s v="GT-14710"/>
    <s v="Greg Tran"/>
    <x v="0"/>
    <s v="United States"/>
    <s v="Seattle"/>
    <s v="Washington"/>
    <n v="98105"/>
    <x v="1"/>
    <s v="OFF-BI-10001658"/>
    <x v="1"/>
    <x v="8"/>
    <x v="444"/>
    <n v="59.808"/>
    <n v="3"/>
    <n v="0.2"/>
    <n v="19.4376"/>
    <s v="Profit"/>
    <s v="US"/>
    <x v="1"/>
    <x v="8"/>
  </r>
  <r>
    <n v="2941"/>
    <s v="CA-2017-155880"/>
    <x v="613"/>
    <d v="2017-03-31T00:00:00"/>
    <s v="Standard Class"/>
    <s v="JD-16150"/>
    <s v="Justin Deggeller"/>
    <x v="1"/>
    <s v="United States"/>
    <s v="Milwaukee"/>
    <s v="Wisconsin"/>
    <n v="53209"/>
    <x v="2"/>
    <s v="FUR-CH-10000422"/>
    <x v="0"/>
    <x v="1"/>
    <x v="1441"/>
    <n v="90.99"/>
    <n v="1"/>
    <n v="0"/>
    <n v="14.558400000000001"/>
    <s v="Profit"/>
    <s v="CA"/>
    <x v="0"/>
    <x v="1"/>
  </r>
  <r>
    <n v="2942"/>
    <s v="CA-2017-155880"/>
    <x v="613"/>
    <d v="2017-03-31T00:00:00"/>
    <s v="Standard Class"/>
    <s v="JD-16150"/>
    <s v="Justin Deggeller"/>
    <x v="1"/>
    <s v="United States"/>
    <s v="Milwaukee"/>
    <s v="Wisconsin"/>
    <n v="53209"/>
    <x v="2"/>
    <s v="FUR-CH-10004675"/>
    <x v="0"/>
    <x v="1"/>
    <x v="635"/>
    <n v="1526.56"/>
    <n v="7"/>
    <n v="0"/>
    <n v="427.43680000000001"/>
    <s v="Profit"/>
    <s v="CA"/>
    <x v="0"/>
    <x v="1"/>
  </r>
  <r>
    <n v="2943"/>
    <s v="CA-2017-155880"/>
    <x v="613"/>
    <d v="2017-03-31T00:00:00"/>
    <s v="Standard Class"/>
    <s v="JD-16150"/>
    <s v="Justin Deggeller"/>
    <x v="1"/>
    <s v="United States"/>
    <s v="Milwaukee"/>
    <s v="Wisconsin"/>
    <n v="53209"/>
    <x v="2"/>
    <s v="FUR-CH-10002880"/>
    <x v="0"/>
    <x v="1"/>
    <x v="809"/>
    <n v="368.97"/>
    <n v="3"/>
    <n v="0"/>
    <n v="40.5867"/>
    <s v="Profit"/>
    <s v="CA"/>
    <x v="0"/>
    <x v="1"/>
  </r>
  <r>
    <n v="2944"/>
    <s v="CA-2017-126242"/>
    <x v="123"/>
    <d v="2017-11-24T00:00:00"/>
    <s v="Standard Class"/>
    <s v="MC-18100"/>
    <s v="Mick Crebagga"/>
    <x v="0"/>
    <s v="United States"/>
    <s v="Los Angeles"/>
    <s v="California"/>
    <n v="90049"/>
    <x v="1"/>
    <s v="OFF-ST-10000675"/>
    <x v="1"/>
    <x v="4"/>
    <x v="298"/>
    <n v="305.01"/>
    <n v="9"/>
    <n v="0"/>
    <n v="76.252499999999998"/>
    <s v="Profit"/>
    <s v="CA"/>
    <x v="0"/>
    <x v="4"/>
  </r>
  <r>
    <n v="2945"/>
    <s v="CA-2017-126242"/>
    <x v="123"/>
    <d v="2017-11-24T00:00:00"/>
    <s v="Standard Class"/>
    <s v="MC-18100"/>
    <s v="Mick Crebagga"/>
    <x v="0"/>
    <s v="United States"/>
    <s v="Los Angeles"/>
    <s v="California"/>
    <n v="90049"/>
    <x v="1"/>
    <s v="FUR-FU-10002685"/>
    <x v="0"/>
    <x v="5"/>
    <x v="1442"/>
    <n v="18.7"/>
    <n v="1"/>
    <n v="0"/>
    <n v="7.1059999999999999"/>
    <s v="Profit"/>
    <s v="CA"/>
    <x v="0"/>
    <x v="5"/>
  </r>
  <r>
    <n v="2946"/>
    <s v="CA-2016-166443"/>
    <x v="254"/>
    <d v="2016-11-05T00:00:00"/>
    <s v="First Class"/>
    <s v="LH-17020"/>
    <s v="Lisa Hazard"/>
    <x v="0"/>
    <s v="United States"/>
    <s v="San Francisco"/>
    <s v="California"/>
    <n v="94122"/>
    <x v="1"/>
    <s v="FUR-FU-10004020"/>
    <x v="0"/>
    <x v="5"/>
    <x v="493"/>
    <n v="38.29"/>
    <n v="7"/>
    <n v="0"/>
    <n v="16.464700000000001"/>
    <s v="Profit"/>
    <s v="CA"/>
    <x v="0"/>
    <x v="5"/>
  </r>
  <r>
    <n v="2947"/>
    <s v="CA-2017-169859"/>
    <x v="817"/>
    <d v="2017-12-18T00:00:00"/>
    <s v="Standard Class"/>
    <s v="MP-18175"/>
    <s v="Mike Pelletier"/>
    <x v="2"/>
    <s v="United States"/>
    <s v="San Diego"/>
    <s v="California"/>
    <n v="92024"/>
    <x v="1"/>
    <s v="FUR-FU-10004963"/>
    <x v="0"/>
    <x v="5"/>
    <x v="1443"/>
    <n v="26.25"/>
    <n v="3"/>
    <n v="0"/>
    <n v="11.025"/>
    <s v="Profit"/>
    <s v="CA"/>
    <x v="0"/>
    <x v="5"/>
  </r>
  <r>
    <n v="2948"/>
    <s v="CA-2017-169859"/>
    <x v="817"/>
    <d v="2017-12-18T00:00:00"/>
    <s v="Standard Class"/>
    <s v="MP-18175"/>
    <s v="Mike Pelletier"/>
    <x v="2"/>
    <s v="United States"/>
    <s v="San Diego"/>
    <s v="California"/>
    <n v="92024"/>
    <x v="1"/>
    <s v="OFF-BI-10000174"/>
    <x v="1"/>
    <x v="8"/>
    <x v="1444"/>
    <n v="64.959999999999994"/>
    <n v="14"/>
    <n v="0.2"/>
    <n v="22.736000000000001"/>
    <s v="Profit"/>
    <s v="CA"/>
    <x v="0"/>
    <x v="8"/>
  </r>
  <r>
    <n v="2949"/>
    <s v="CA-2017-169859"/>
    <x v="817"/>
    <d v="2017-12-18T00:00:00"/>
    <s v="Standard Class"/>
    <s v="MP-18175"/>
    <s v="Mike Pelletier"/>
    <x v="2"/>
    <s v="United States"/>
    <s v="San Diego"/>
    <s v="California"/>
    <n v="92024"/>
    <x v="1"/>
    <s v="OFF-EN-10000461"/>
    <x v="1"/>
    <x v="12"/>
    <x v="753"/>
    <n v="43.7"/>
    <n v="5"/>
    <n v="0"/>
    <n v="20.539000000000001"/>
    <s v="Profit"/>
    <s v="CA"/>
    <x v="0"/>
    <x v="12"/>
  </r>
  <r>
    <n v="2950"/>
    <s v="CA-2017-134915"/>
    <x v="105"/>
    <d v="2017-11-12T00:00:00"/>
    <s v="Same Day"/>
    <s v="EM-14140"/>
    <s v="Eugene Moren"/>
    <x v="2"/>
    <s v="United States"/>
    <s v="Glendale"/>
    <s v="Arizona"/>
    <n v="85301"/>
    <x v="1"/>
    <s v="TEC-AC-10001266"/>
    <x v="2"/>
    <x v="11"/>
    <x v="198"/>
    <n v="41.6"/>
    <n v="4"/>
    <n v="0.2"/>
    <n v="13"/>
    <s v="Profit"/>
    <s v="CA"/>
    <x v="0"/>
    <x v="11"/>
  </r>
  <r>
    <n v="2951"/>
    <s v="CA-2017-134915"/>
    <x v="105"/>
    <d v="2017-11-12T00:00:00"/>
    <s v="Same Day"/>
    <s v="EM-14140"/>
    <s v="Eugene Moren"/>
    <x v="2"/>
    <s v="United States"/>
    <s v="Glendale"/>
    <s v="Arizona"/>
    <n v="85301"/>
    <x v="1"/>
    <s v="OFF-PA-10002160"/>
    <x v="1"/>
    <x v="10"/>
    <x v="1199"/>
    <n v="23.12"/>
    <n v="5"/>
    <n v="0.2"/>
    <n v="8.3810000000000002"/>
    <s v="Profit"/>
    <s v="CA"/>
    <x v="0"/>
    <x v="10"/>
  </r>
  <r>
    <n v="2952"/>
    <s v="CA-2017-134915"/>
    <x v="105"/>
    <d v="2017-11-12T00:00:00"/>
    <s v="Same Day"/>
    <s v="EM-14140"/>
    <s v="Eugene Moren"/>
    <x v="2"/>
    <s v="United States"/>
    <s v="Glendale"/>
    <s v="Arizona"/>
    <n v="85301"/>
    <x v="1"/>
    <s v="FUR-CH-10004875"/>
    <x v="0"/>
    <x v="1"/>
    <x v="1445"/>
    <n v="113.88800000000001"/>
    <n v="2"/>
    <n v="0.2"/>
    <n v="9.9651999999999994"/>
    <s v="Profit"/>
    <s v="CA"/>
    <x v="0"/>
    <x v="1"/>
  </r>
  <r>
    <n v="2953"/>
    <s v="CA-2017-134915"/>
    <x v="105"/>
    <d v="2017-11-12T00:00:00"/>
    <s v="Same Day"/>
    <s v="EM-14140"/>
    <s v="Eugene Moren"/>
    <x v="2"/>
    <s v="United States"/>
    <s v="Glendale"/>
    <s v="Arizona"/>
    <n v="85301"/>
    <x v="1"/>
    <s v="FUR-FU-10000305"/>
    <x v="0"/>
    <x v="5"/>
    <x v="1446"/>
    <n v="113.568"/>
    <n v="2"/>
    <n v="0.2"/>
    <n v="-5.6783999999999999"/>
    <s v="Loss"/>
    <s v="CA"/>
    <x v="0"/>
    <x v="5"/>
  </r>
  <r>
    <n v="2954"/>
    <s v="CA-2017-134915"/>
    <x v="105"/>
    <d v="2017-11-12T00:00:00"/>
    <s v="Same Day"/>
    <s v="EM-14140"/>
    <s v="Eugene Moren"/>
    <x v="2"/>
    <s v="United States"/>
    <s v="Glendale"/>
    <s v="Arizona"/>
    <n v="85301"/>
    <x v="1"/>
    <s v="TEC-PH-10000347"/>
    <x v="2"/>
    <x v="7"/>
    <x v="500"/>
    <n v="7.92"/>
    <n v="2"/>
    <n v="0.2"/>
    <n v="0.69299999999999995"/>
    <s v="Profit"/>
    <s v="CA"/>
    <x v="0"/>
    <x v="7"/>
  </r>
  <r>
    <n v="2955"/>
    <s v="CA-2017-134915"/>
    <x v="105"/>
    <d v="2017-11-12T00:00:00"/>
    <s v="Same Day"/>
    <s v="EM-14140"/>
    <s v="Eugene Moren"/>
    <x v="2"/>
    <s v="United States"/>
    <s v="Glendale"/>
    <s v="Arizona"/>
    <n v="85301"/>
    <x v="1"/>
    <s v="TEC-PH-10001459"/>
    <x v="2"/>
    <x v="7"/>
    <x v="1447"/>
    <n v="671.98400000000004"/>
    <n v="2"/>
    <n v="0.2"/>
    <n v="50.398800000000001"/>
    <s v="Profit"/>
    <s v="CA"/>
    <x v="0"/>
    <x v="7"/>
  </r>
  <r>
    <n v="2956"/>
    <s v="CA-2016-153353"/>
    <x v="298"/>
    <d v="2016-08-24T00:00:00"/>
    <s v="Standard Class"/>
    <s v="GG-14650"/>
    <s v="Greg Guthrie"/>
    <x v="1"/>
    <s v="United States"/>
    <s v="New York City"/>
    <s v="New York"/>
    <n v="10035"/>
    <x v="3"/>
    <s v="TEC-PH-10000439"/>
    <x v="2"/>
    <x v="7"/>
    <x v="878"/>
    <n v="39.99"/>
    <n v="1"/>
    <n v="0"/>
    <n v="11.597099999999999"/>
    <s v="Profit"/>
    <s v="CA"/>
    <x v="0"/>
    <x v="7"/>
  </r>
  <r>
    <n v="2957"/>
    <s v="CA-2017-123638"/>
    <x v="818"/>
    <d v="2017-07-04T00:00:00"/>
    <s v="Standard Class"/>
    <s v="MA-17995"/>
    <s v="Michelle Arnett"/>
    <x v="2"/>
    <s v="United States"/>
    <s v="Watertown"/>
    <s v="New York"/>
    <n v="13601"/>
    <x v="3"/>
    <s v="FUR-CH-10002647"/>
    <x v="0"/>
    <x v="1"/>
    <x v="475"/>
    <n v="191.64599999999999"/>
    <n v="3"/>
    <n v="0.1"/>
    <n v="31.940999999999999"/>
    <s v="Profit"/>
    <s v="CA"/>
    <x v="0"/>
    <x v="1"/>
  </r>
  <r>
    <n v="2958"/>
    <s v="CA-2017-168900"/>
    <x v="464"/>
    <d v="2017-05-09T00:00:00"/>
    <s v="Standard Class"/>
    <s v="SH-20395"/>
    <s v="Shahid Hopkins"/>
    <x v="0"/>
    <s v="United States"/>
    <s v="Springfield"/>
    <s v="Ohio"/>
    <n v="45503"/>
    <x v="3"/>
    <s v="OFF-BI-10003910"/>
    <x v="1"/>
    <x v="8"/>
    <x v="8"/>
    <n v="2.3130000000000002"/>
    <n v="1"/>
    <n v="0.7"/>
    <n v="-1.9275"/>
    <s v="Loss"/>
    <s v="CA"/>
    <x v="0"/>
    <x v="8"/>
  </r>
  <r>
    <n v="2959"/>
    <s v="CA-2015-158456"/>
    <x v="100"/>
    <d v="2015-12-29T00:00:00"/>
    <s v="Standard Class"/>
    <s v="KT-16465"/>
    <s v="Kean Takahito"/>
    <x v="0"/>
    <s v="United States"/>
    <s v="Los Angeles"/>
    <s v="California"/>
    <n v="90032"/>
    <x v="1"/>
    <s v="OFF-BI-10001097"/>
    <x v="1"/>
    <x v="8"/>
    <x v="797"/>
    <n v="19.936"/>
    <n v="4"/>
    <n v="0.2"/>
    <n v="7.2267999999999999"/>
    <s v="Profit"/>
    <s v="CA"/>
    <x v="0"/>
    <x v="8"/>
  </r>
  <r>
    <n v="2960"/>
    <s v="CA-2015-158456"/>
    <x v="100"/>
    <d v="2015-12-29T00:00:00"/>
    <s v="Standard Class"/>
    <s v="KT-16465"/>
    <s v="Kean Takahito"/>
    <x v="0"/>
    <s v="United States"/>
    <s v="Los Angeles"/>
    <s v="California"/>
    <n v="90032"/>
    <x v="1"/>
    <s v="OFF-FA-10004854"/>
    <x v="1"/>
    <x v="13"/>
    <x v="271"/>
    <n v="45.92"/>
    <n v="4"/>
    <n v="0"/>
    <n v="21.5824"/>
    <s v="Profit"/>
    <s v="CA"/>
    <x v="0"/>
    <x v="13"/>
  </r>
  <r>
    <n v="2961"/>
    <s v="CA-2017-143665"/>
    <x v="466"/>
    <d v="2017-05-01T00:00:00"/>
    <s v="Standard Class"/>
    <s v="PO-19180"/>
    <s v="Philisse Overcash"/>
    <x v="2"/>
    <s v="United States"/>
    <s v="Seattle"/>
    <s v="Washington"/>
    <n v="98115"/>
    <x v="1"/>
    <s v="OFF-PA-10003673"/>
    <x v="1"/>
    <x v="10"/>
    <x v="980"/>
    <n v="20.34"/>
    <n v="3"/>
    <n v="0"/>
    <n v="9.3564000000000007"/>
    <s v="Profit"/>
    <s v="CA"/>
    <x v="0"/>
    <x v="10"/>
  </r>
  <r>
    <n v="2962"/>
    <s v="CA-2017-143665"/>
    <x v="466"/>
    <d v="2017-05-01T00:00:00"/>
    <s v="Standard Class"/>
    <s v="PO-19180"/>
    <s v="Philisse Overcash"/>
    <x v="2"/>
    <s v="United States"/>
    <s v="Seattle"/>
    <s v="Washington"/>
    <n v="98115"/>
    <x v="1"/>
    <s v="OFF-LA-10002034"/>
    <x v="1"/>
    <x v="2"/>
    <x v="1111"/>
    <n v="39.28"/>
    <n v="8"/>
    <n v="0"/>
    <n v="19.247199999999999"/>
    <s v="Profit"/>
    <s v="CA"/>
    <x v="0"/>
    <x v="2"/>
  </r>
  <r>
    <n v="2963"/>
    <s v="CA-2017-137428"/>
    <x v="819"/>
    <d v="2017-12-21T00:00:00"/>
    <s v="Second Class"/>
    <s v="AY-10555"/>
    <s v="Andy Yotov"/>
    <x v="1"/>
    <s v="United States"/>
    <s v="Oceanside"/>
    <s v="California"/>
    <n v="92054"/>
    <x v="1"/>
    <s v="FUR-CH-10002774"/>
    <x v="0"/>
    <x v="1"/>
    <x v="23"/>
    <n v="81.567999999999998"/>
    <n v="2"/>
    <n v="0.2"/>
    <n v="9.1763999999999992"/>
    <s v="Profit"/>
    <s v="CA"/>
    <x v="0"/>
    <x v="1"/>
  </r>
  <r>
    <n v="2964"/>
    <s v="CA-2017-137428"/>
    <x v="819"/>
    <d v="2017-12-21T00:00:00"/>
    <s v="Second Class"/>
    <s v="AY-10555"/>
    <s v="Andy Yotov"/>
    <x v="1"/>
    <s v="United States"/>
    <s v="Oceanside"/>
    <s v="California"/>
    <n v="92054"/>
    <x v="1"/>
    <s v="FUR-CH-10003817"/>
    <x v="0"/>
    <x v="1"/>
    <x v="164"/>
    <n v="97.183999999999997"/>
    <n v="2"/>
    <n v="0.2"/>
    <n v="6.0739999999999998"/>
    <s v="Profit"/>
    <s v="CA"/>
    <x v="0"/>
    <x v="1"/>
  </r>
  <r>
    <n v="2965"/>
    <s v="CA-2017-137428"/>
    <x v="819"/>
    <d v="2017-12-21T00:00:00"/>
    <s v="Second Class"/>
    <s v="AY-10555"/>
    <s v="Andy Yotov"/>
    <x v="1"/>
    <s v="United States"/>
    <s v="Oceanside"/>
    <s v="California"/>
    <n v="92054"/>
    <x v="1"/>
    <s v="OFF-BI-10002949"/>
    <x v="1"/>
    <x v="8"/>
    <x v="525"/>
    <n v="24.32"/>
    <n v="5"/>
    <n v="0.2"/>
    <n v="8.2080000000000002"/>
    <s v="Profit"/>
    <s v="CA"/>
    <x v="0"/>
    <x v="8"/>
  </r>
  <r>
    <n v="2966"/>
    <s v="CA-2017-137428"/>
    <x v="819"/>
    <d v="2017-12-21T00:00:00"/>
    <s v="Second Class"/>
    <s v="AY-10555"/>
    <s v="Andy Yotov"/>
    <x v="1"/>
    <s v="United States"/>
    <s v="Oceanside"/>
    <s v="California"/>
    <n v="92054"/>
    <x v="1"/>
    <s v="FUR-FU-10002445"/>
    <x v="0"/>
    <x v="5"/>
    <x v="1448"/>
    <n v="18.96"/>
    <n v="2"/>
    <n v="0"/>
    <n v="7.5839999999999996"/>
    <s v="Profit"/>
    <s v="CA"/>
    <x v="0"/>
    <x v="5"/>
  </r>
  <r>
    <n v="2967"/>
    <s v="CA-2014-162866"/>
    <x v="422"/>
    <d v="2014-12-31T00:00:00"/>
    <s v="Standard Class"/>
    <s v="Co-12640"/>
    <s v="Corey-Lock"/>
    <x v="0"/>
    <s v="United States"/>
    <s v="Skokie"/>
    <s v="Illinois"/>
    <n v="60076"/>
    <x v="2"/>
    <s v="FUR-FU-10001473"/>
    <x v="0"/>
    <x v="5"/>
    <x v="993"/>
    <n v="32.951999999999998"/>
    <n v="6"/>
    <n v="0.6"/>
    <n v="-19.7712"/>
    <s v="Loss"/>
    <s v="CA"/>
    <x v="0"/>
    <x v="5"/>
  </r>
  <r>
    <n v="2968"/>
    <s v="CA-2014-162866"/>
    <x v="422"/>
    <d v="2014-12-31T00:00:00"/>
    <s v="Standard Class"/>
    <s v="Co-12640"/>
    <s v="Corey-Lock"/>
    <x v="0"/>
    <s v="United States"/>
    <s v="Skokie"/>
    <s v="Illinois"/>
    <n v="60076"/>
    <x v="2"/>
    <s v="OFF-ST-10002562"/>
    <x v="1"/>
    <x v="4"/>
    <x v="683"/>
    <n v="30.015999999999998"/>
    <n v="4"/>
    <n v="0.2"/>
    <n v="3.0015999999999998"/>
    <s v="Profit"/>
    <s v="CA"/>
    <x v="0"/>
    <x v="4"/>
  </r>
  <r>
    <n v="2969"/>
    <s v="CA-2017-167941"/>
    <x v="44"/>
    <d v="2017-11-09T00:00:00"/>
    <s v="Second Class"/>
    <s v="JF-15565"/>
    <s v="Jill Fjeld"/>
    <x v="0"/>
    <s v="United States"/>
    <s v="Fayetteville"/>
    <s v="North Carolina"/>
    <n v="28314"/>
    <x v="0"/>
    <s v="OFF-AP-10002118"/>
    <x v="1"/>
    <x v="9"/>
    <x v="77"/>
    <n v="499.584"/>
    <n v="3"/>
    <n v="0.2"/>
    <n v="43.7136"/>
    <s v="Profit"/>
    <s v="CA"/>
    <x v="0"/>
    <x v="9"/>
  </r>
  <r>
    <n v="2970"/>
    <s v="CA-2017-167941"/>
    <x v="44"/>
    <d v="2017-11-09T00:00:00"/>
    <s v="Second Class"/>
    <s v="JF-15565"/>
    <s v="Jill Fjeld"/>
    <x v="0"/>
    <s v="United States"/>
    <s v="Fayetteville"/>
    <s v="North Carolina"/>
    <n v="28314"/>
    <x v="0"/>
    <s v="OFF-PA-10001800"/>
    <x v="1"/>
    <x v="10"/>
    <x v="585"/>
    <n v="31.103999999999999"/>
    <n v="6"/>
    <n v="0.2"/>
    <n v="10.8864"/>
    <s v="Profit"/>
    <s v="CA"/>
    <x v="0"/>
    <x v="10"/>
  </r>
  <r>
    <n v="2971"/>
    <s v="CA-2017-167941"/>
    <x v="44"/>
    <d v="2017-11-09T00:00:00"/>
    <s v="Second Class"/>
    <s v="JF-15565"/>
    <s v="Jill Fjeld"/>
    <x v="0"/>
    <s v="United States"/>
    <s v="Fayetteville"/>
    <s v="North Carolina"/>
    <n v="28314"/>
    <x v="0"/>
    <s v="OFF-BI-10002827"/>
    <x v="1"/>
    <x v="8"/>
    <x v="554"/>
    <n v="13.272"/>
    <n v="8"/>
    <n v="0.7"/>
    <n v="-10.617599999999999"/>
    <s v="Loss"/>
    <s v="CA"/>
    <x v="0"/>
    <x v="8"/>
  </r>
  <r>
    <n v="2972"/>
    <s v="CA-2017-167941"/>
    <x v="44"/>
    <d v="2017-11-09T00:00:00"/>
    <s v="Second Class"/>
    <s v="JF-15565"/>
    <s v="Jill Fjeld"/>
    <x v="0"/>
    <s v="United States"/>
    <s v="Fayetteville"/>
    <s v="North Carolina"/>
    <n v="28314"/>
    <x v="0"/>
    <s v="FUR-FU-10004671"/>
    <x v="0"/>
    <x v="5"/>
    <x v="1366"/>
    <n v="28.271999999999998"/>
    <n v="2"/>
    <n v="0.2"/>
    <n v="6.3612000000000002"/>
    <s v="Profit"/>
    <s v="CA"/>
    <x v="0"/>
    <x v="5"/>
  </r>
  <r>
    <n v="2973"/>
    <s v="CA-2017-167941"/>
    <x v="44"/>
    <d v="2017-11-09T00:00:00"/>
    <s v="Second Class"/>
    <s v="JF-15565"/>
    <s v="Jill Fjeld"/>
    <x v="0"/>
    <s v="United States"/>
    <s v="Fayetteville"/>
    <s v="North Carolina"/>
    <n v="28314"/>
    <x v="0"/>
    <s v="OFF-ST-10000736"/>
    <x v="1"/>
    <x v="4"/>
    <x v="460"/>
    <n v="259.13600000000002"/>
    <n v="4"/>
    <n v="0.2"/>
    <n v="-51.827199999999998"/>
    <s v="Loss"/>
    <s v="CA"/>
    <x v="0"/>
    <x v="4"/>
  </r>
  <r>
    <n v="2974"/>
    <s v="CA-2017-111808"/>
    <x v="819"/>
    <d v="2017-12-20T00:00:00"/>
    <s v="Standard Class"/>
    <s v="AR-10510"/>
    <s v="Andrew Roberts"/>
    <x v="0"/>
    <s v="United States"/>
    <s v="Tulsa"/>
    <s v="Oklahoma"/>
    <n v="74133"/>
    <x v="2"/>
    <s v="OFF-BI-10004656"/>
    <x v="1"/>
    <x v="8"/>
    <x v="864"/>
    <n v="10.8"/>
    <n v="5"/>
    <n v="0"/>
    <n v="5.1840000000000002"/>
    <s v="Profit"/>
    <s v="CA"/>
    <x v="0"/>
    <x v="8"/>
  </r>
  <r>
    <n v="2975"/>
    <s v="CA-2015-137512"/>
    <x v="820"/>
    <d v="2015-05-12T00:00:00"/>
    <s v="Standard Class"/>
    <s v="AG-10675"/>
    <s v="Anna Gayman"/>
    <x v="0"/>
    <s v="United States"/>
    <s v="Allen"/>
    <s v="Texas"/>
    <n v="75002"/>
    <x v="2"/>
    <s v="FUR-TA-10001095"/>
    <x v="0"/>
    <x v="3"/>
    <x v="616"/>
    <n v="244.006"/>
    <n v="2"/>
    <n v="0.3"/>
    <n v="-31.372199999999999"/>
    <s v="Loss"/>
    <s v="CA"/>
    <x v="0"/>
    <x v="3"/>
  </r>
  <r>
    <n v="2976"/>
    <s v="CA-2015-137512"/>
    <x v="820"/>
    <d v="2015-05-12T00:00:00"/>
    <s v="Standard Class"/>
    <s v="AG-10675"/>
    <s v="Anna Gayman"/>
    <x v="0"/>
    <s v="United States"/>
    <s v="Allen"/>
    <s v="Texas"/>
    <n v="75002"/>
    <x v="2"/>
    <s v="OFF-PA-10000213"/>
    <x v="1"/>
    <x v="10"/>
    <x v="1449"/>
    <n v="15.936"/>
    <n v="4"/>
    <n v="0.2"/>
    <n v="5.3784000000000001"/>
    <s v="Profit"/>
    <s v="CA"/>
    <x v="0"/>
    <x v="10"/>
  </r>
  <r>
    <n v="2977"/>
    <s v="CA-2017-139773"/>
    <x v="769"/>
    <d v="2017-12-04T00:00:00"/>
    <s v="Same Day"/>
    <s v="DV-13045"/>
    <s v="Darrin Van Huff"/>
    <x v="1"/>
    <s v="United States"/>
    <s v="Philadelphia"/>
    <s v="Pennsylvania"/>
    <n v="19143"/>
    <x v="3"/>
    <s v="FUR-CH-10001797"/>
    <x v="0"/>
    <x v="1"/>
    <x v="1450"/>
    <n v="188.55199999999999"/>
    <n v="7"/>
    <n v="0.3"/>
    <n v="-2.6936"/>
    <s v="Loss"/>
    <s v="CA"/>
    <x v="0"/>
    <x v="1"/>
  </r>
  <r>
    <n v="2978"/>
    <s v="CA-2017-134607"/>
    <x v="621"/>
    <d v="2017-10-08T00:00:00"/>
    <s v="Second Class"/>
    <s v="HL-15040"/>
    <s v="Hunter Lopez"/>
    <x v="0"/>
    <s v="United States"/>
    <s v="Rochester"/>
    <s v="New York"/>
    <n v="14609"/>
    <x v="3"/>
    <s v="OFF-ST-10002214"/>
    <x v="1"/>
    <x v="4"/>
    <x v="1003"/>
    <n v="22.58"/>
    <n v="2"/>
    <n v="0"/>
    <n v="5.8708"/>
    <s v="Profit"/>
    <s v="CA"/>
    <x v="0"/>
    <x v="4"/>
  </r>
  <r>
    <n v="2979"/>
    <s v="CA-2014-109232"/>
    <x v="286"/>
    <d v="2014-01-16T00:00:00"/>
    <s v="Second Class"/>
    <s v="ND-18370"/>
    <s v="Natalie DeCherney"/>
    <x v="0"/>
    <s v="United States"/>
    <s v="Mount Pleasant"/>
    <s v="South Carolina"/>
    <n v="29464"/>
    <x v="0"/>
    <s v="FUR-CH-10000422"/>
    <x v="0"/>
    <x v="1"/>
    <x v="1441"/>
    <n v="545.94000000000005"/>
    <n v="6"/>
    <n v="0"/>
    <n v="87.350399999999993"/>
    <s v="Profit"/>
    <s v="CA"/>
    <x v="0"/>
    <x v="1"/>
  </r>
  <r>
    <n v="2980"/>
    <s v="CA-2015-139850"/>
    <x v="821"/>
    <d v="2015-06-17T00:00:00"/>
    <s v="Standard Class"/>
    <s v="GB-14575"/>
    <s v="Giulietta Baptist"/>
    <x v="0"/>
    <s v="United States"/>
    <s v="Philadelphia"/>
    <s v="Pennsylvania"/>
    <n v="19134"/>
    <x v="3"/>
    <s v="OFF-PA-10003848"/>
    <x v="1"/>
    <x v="10"/>
    <x v="1451"/>
    <n v="20.736000000000001"/>
    <n v="4"/>
    <n v="0.2"/>
    <n v="7.2576000000000001"/>
    <s v="Profit"/>
    <s v="CA"/>
    <x v="0"/>
    <x v="10"/>
  </r>
  <r>
    <n v="2981"/>
    <s v="CA-2015-139850"/>
    <x v="821"/>
    <d v="2015-06-17T00:00:00"/>
    <s v="Standard Class"/>
    <s v="GB-14575"/>
    <s v="Giulietta Baptist"/>
    <x v="0"/>
    <s v="United States"/>
    <s v="Philadelphia"/>
    <s v="Pennsylvania"/>
    <n v="19134"/>
    <x v="3"/>
    <s v="FUR-FU-10003623"/>
    <x v="0"/>
    <x v="5"/>
    <x v="1235"/>
    <n v="43.295999999999999"/>
    <n v="2"/>
    <n v="0.2"/>
    <n v="4.3296000000000001"/>
    <s v="Profit"/>
    <s v="CA"/>
    <x v="0"/>
    <x v="5"/>
  </r>
  <r>
    <n v="2982"/>
    <s v="CA-2014-131310"/>
    <x v="136"/>
    <d v="2014-07-18T00:00:00"/>
    <s v="Standard Class"/>
    <s v="CL-12565"/>
    <s v="Clay Ludtke"/>
    <x v="0"/>
    <s v="United States"/>
    <s v="Seattle"/>
    <s v="Washington"/>
    <n v="98115"/>
    <x v="1"/>
    <s v="FUR-CH-10001797"/>
    <x v="0"/>
    <x v="1"/>
    <x v="1450"/>
    <n v="123.136"/>
    <n v="4"/>
    <n v="0.2"/>
    <n v="13.8528"/>
    <s v="Profit"/>
    <s v="CA"/>
    <x v="0"/>
    <x v="1"/>
  </r>
  <r>
    <n v="2983"/>
    <s v="CA-2014-131310"/>
    <x v="136"/>
    <d v="2014-07-18T00:00:00"/>
    <s v="Standard Class"/>
    <s v="CL-12565"/>
    <s v="Clay Ludtke"/>
    <x v="0"/>
    <s v="United States"/>
    <s v="Seattle"/>
    <s v="Washington"/>
    <n v="98115"/>
    <x v="1"/>
    <s v="OFF-BI-10003094"/>
    <x v="1"/>
    <x v="8"/>
    <x v="653"/>
    <n v="11.263999999999999"/>
    <n v="4"/>
    <n v="0.2"/>
    <n v="3.8016000000000001"/>
    <s v="Profit"/>
    <s v="CA"/>
    <x v="0"/>
    <x v="8"/>
  </r>
  <r>
    <n v="2984"/>
    <s v="US-2014-112872"/>
    <x v="776"/>
    <d v="2014-12-11T00:00:00"/>
    <s v="Second Class"/>
    <s v="RC-19960"/>
    <s v="Ryan Crowe"/>
    <x v="0"/>
    <s v="United States"/>
    <s v="Springfield"/>
    <s v="Oregon"/>
    <n v="97477"/>
    <x v="1"/>
    <s v="OFF-ST-10002205"/>
    <x v="1"/>
    <x v="4"/>
    <x v="330"/>
    <n v="53.423999999999999"/>
    <n v="3"/>
    <n v="0.2"/>
    <n v="4.6745999999999999"/>
    <s v="Profit"/>
    <s v="US"/>
    <x v="1"/>
    <x v="4"/>
  </r>
  <r>
    <n v="2985"/>
    <s v="US-2014-112872"/>
    <x v="776"/>
    <d v="2014-12-11T00:00:00"/>
    <s v="Second Class"/>
    <s v="RC-19960"/>
    <s v="Ryan Crowe"/>
    <x v="0"/>
    <s v="United States"/>
    <s v="Springfield"/>
    <s v="Oregon"/>
    <n v="97477"/>
    <x v="1"/>
    <s v="FUR-TA-10003238"/>
    <x v="0"/>
    <x v="3"/>
    <x v="1242"/>
    <n v="275.49"/>
    <n v="1"/>
    <n v="0.5"/>
    <n v="-170.8038"/>
    <s v="Loss"/>
    <s v="US"/>
    <x v="1"/>
    <x v="3"/>
  </r>
  <r>
    <n v="2986"/>
    <s v="CA-2016-139269"/>
    <x v="822"/>
    <d v="2016-05-30T00:00:00"/>
    <s v="Standard Class"/>
    <s v="JB-16045"/>
    <s v="Julia Barnett"/>
    <x v="2"/>
    <s v="United States"/>
    <s v="Columbus"/>
    <s v="Georgia"/>
    <n v="31907"/>
    <x v="0"/>
    <s v="FUR-FU-10000755"/>
    <x v="0"/>
    <x v="5"/>
    <x v="1452"/>
    <n v="24.96"/>
    <n v="4"/>
    <n v="0"/>
    <n v="6.24"/>
    <s v="Profit"/>
    <s v="CA"/>
    <x v="0"/>
    <x v="5"/>
  </r>
  <r>
    <n v="2987"/>
    <s v="CA-2016-139269"/>
    <x v="822"/>
    <d v="2016-05-30T00:00:00"/>
    <s v="Standard Class"/>
    <s v="JB-16045"/>
    <s v="Julia Barnett"/>
    <x v="2"/>
    <s v="United States"/>
    <s v="Columbus"/>
    <s v="Georgia"/>
    <n v="31907"/>
    <x v="0"/>
    <s v="OFF-PA-10002893"/>
    <x v="1"/>
    <x v="10"/>
    <x v="364"/>
    <n v="19.36"/>
    <n v="2"/>
    <n v="0"/>
    <n v="9.2927999999999997"/>
    <s v="Profit"/>
    <s v="CA"/>
    <x v="0"/>
    <x v="10"/>
  </r>
  <r>
    <n v="2988"/>
    <s v="CA-2016-139269"/>
    <x v="822"/>
    <d v="2016-05-30T00:00:00"/>
    <s v="Standard Class"/>
    <s v="JB-16045"/>
    <s v="Julia Barnett"/>
    <x v="2"/>
    <s v="United States"/>
    <s v="Columbus"/>
    <s v="Georgia"/>
    <n v="31907"/>
    <x v="0"/>
    <s v="OFF-ST-10000689"/>
    <x v="1"/>
    <x v="4"/>
    <x v="426"/>
    <n v="1267.6500000000001"/>
    <n v="9"/>
    <n v="0"/>
    <n v="152.11799999999999"/>
    <s v="Profit"/>
    <s v="CA"/>
    <x v="0"/>
    <x v="4"/>
  </r>
  <r>
    <n v="2989"/>
    <s v="CA-2016-139010"/>
    <x v="823"/>
    <d v="2016-02-26T00:00:00"/>
    <s v="Second Class"/>
    <s v="MC-17635"/>
    <s v="Matthew Clasen"/>
    <x v="1"/>
    <s v="United States"/>
    <s v="Los Angeles"/>
    <s v="California"/>
    <n v="90032"/>
    <x v="1"/>
    <s v="TEC-AC-10004227"/>
    <x v="2"/>
    <x v="11"/>
    <x v="1409"/>
    <n v="12.99"/>
    <n v="1"/>
    <n v="0"/>
    <n v="0.77939999999999998"/>
    <s v="Profit"/>
    <s v="CA"/>
    <x v="0"/>
    <x v="11"/>
  </r>
  <r>
    <n v="2990"/>
    <s v="CA-2016-139010"/>
    <x v="823"/>
    <d v="2016-02-26T00:00:00"/>
    <s v="Second Class"/>
    <s v="MC-17635"/>
    <s v="Matthew Clasen"/>
    <x v="1"/>
    <s v="United States"/>
    <s v="Los Angeles"/>
    <s v="California"/>
    <n v="90032"/>
    <x v="1"/>
    <s v="OFF-BI-10000174"/>
    <x v="1"/>
    <x v="8"/>
    <x v="1444"/>
    <n v="18.559999999999999"/>
    <n v="4"/>
    <n v="0.2"/>
    <n v="6.4960000000000004"/>
    <s v="Profit"/>
    <s v="CA"/>
    <x v="0"/>
    <x v="8"/>
  </r>
  <r>
    <n v="2991"/>
    <s v="CA-2016-139010"/>
    <x v="823"/>
    <d v="2016-02-26T00:00:00"/>
    <s v="Second Class"/>
    <s v="MC-17635"/>
    <s v="Matthew Clasen"/>
    <x v="1"/>
    <s v="United States"/>
    <s v="Los Angeles"/>
    <s v="California"/>
    <n v="90032"/>
    <x v="1"/>
    <s v="OFF-ST-10001809"/>
    <x v="1"/>
    <x v="4"/>
    <x v="435"/>
    <n v="449.15"/>
    <n v="5"/>
    <n v="0"/>
    <n v="8.9830000000000005"/>
    <s v="Profit"/>
    <s v="CA"/>
    <x v="0"/>
    <x v="4"/>
  </r>
  <r>
    <n v="2992"/>
    <s v="CA-2016-139010"/>
    <x v="823"/>
    <d v="2016-02-26T00:00:00"/>
    <s v="Second Class"/>
    <s v="MC-17635"/>
    <s v="Matthew Clasen"/>
    <x v="1"/>
    <s v="United States"/>
    <s v="Los Angeles"/>
    <s v="California"/>
    <n v="90032"/>
    <x v="1"/>
    <s v="OFF-BI-10002309"/>
    <x v="1"/>
    <x v="8"/>
    <x v="78"/>
    <n v="31.248000000000001"/>
    <n v="7"/>
    <n v="0.2"/>
    <n v="10.9368"/>
    <s v="Profit"/>
    <s v="CA"/>
    <x v="0"/>
    <x v="8"/>
  </r>
  <r>
    <n v="2993"/>
    <s v="CA-2016-134376"/>
    <x v="824"/>
    <d v="2016-10-06T00:00:00"/>
    <s v="Standard Class"/>
    <s v="TT-21265"/>
    <s v="Tim Taslimi"/>
    <x v="1"/>
    <s v="United States"/>
    <s v="New York City"/>
    <s v="New York"/>
    <n v="10024"/>
    <x v="3"/>
    <s v="OFF-AP-10004532"/>
    <x v="1"/>
    <x v="9"/>
    <x v="564"/>
    <n v="61.44"/>
    <n v="3"/>
    <n v="0"/>
    <n v="16.588799999999999"/>
    <s v="Profit"/>
    <s v="CA"/>
    <x v="0"/>
    <x v="9"/>
  </r>
  <r>
    <n v="2994"/>
    <s v="CA-2017-147291"/>
    <x v="825"/>
    <d v="2017-03-17T00:00:00"/>
    <s v="Standard Class"/>
    <s v="MJ-17740"/>
    <s v="Max Jones"/>
    <x v="0"/>
    <s v="United States"/>
    <s v="Detroit"/>
    <s v="Michigan"/>
    <n v="48227"/>
    <x v="2"/>
    <s v="OFF-BI-10003091"/>
    <x v="1"/>
    <x v="8"/>
    <x v="1174"/>
    <n v="895.92"/>
    <n v="4"/>
    <n v="0"/>
    <n v="421.08240000000001"/>
    <s v="Profit"/>
    <s v="CA"/>
    <x v="0"/>
    <x v="8"/>
  </r>
  <r>
    <n v="2995"/>
    <s v="CA-2016-112893"/>
    <x v="369"/>
    <d v="2016-09-13T00:00:00"/>
    <s v="Second Class"/>
    <s v="AT-10735"/>
    <s v="Annie Thurman"/>
    <x v="0"/>
    <s v="United States"/>
    <s v="Stockton"/>
    <s v="California"/>
    <n v="95207"/>
    <x v="1"/>
    <s v="OFF-BI-10004654"/>
    <x v="1"/>
    <x v="8"/>
    <x v="1453"/>
    <n v="55.36"/>
    <n v="4"/>
    <n v="0.2"/>
    <n v="18.684000000000001"/>
    <s v="Profit"/>
    <s v="CA"/>
    <x v="0"/>
    <x v="8"/>
  </r>
  <r>
    <n v="2996"/>
    <s v="US-2014-150532"/>
    <x v="686"/>
    <d v="2014-07-21T00:00:00"/>
    <s v="Standard Class"/>
    <s v="PB-19150"/>
    <s v="Philip Brown"/>
    <x v="0"/>
    <s v="United States"/>
    <s v="Phoenix"/>
    <s v="Arizona"/>
    <n v="85023"/>
    <x v="1"/>
    <s v="OFF-ST-10000760"/>
    <x v="1"/>
    <x v="4"/>
    <x v="4"/>
    <n v="55.92"/>
    <n v="5"/>
    <n v="0.2"/>
    <n v="6.2910000000000004"/>
    <s v="Profit"/>
    <s v="US"/>
    <x v="1"/>
    <x v="4"/>
  </r>
  <r>
    <n v="2997"/>
    <s v="CA-2014-138317"/>
    <x v="261"/>
    <d v="2014-06-25T00:00:00"/>
    <s v="Standard Class"/>
    <s v="NW-18400"/>
    <s v="Natalie Webber"/>
    <x v="0"/>
    <s v="United States"/>
    <s v="Philadelphia"/>
    <s v="Pennsylvania"/>
    <n v="19120"/>
    <x v="3"/>
    <s v="OFF-EN-10001539"/>
    <x v="1"/>
    <x v="12"/>
    <x v="153"/>
    <n v="24.896000000000001"/>
    <n v="4"/>
    <n v="0.2"/>
    <n v="8.4024000000000001"/>
    <s v="Profit"/>
    <s v="CA"/>
    <x v="0"/>
    <x v="12"/>
  </r>
  <r>
    <n v="2998"/>
    <s v="CA-2014-138317"/>
    <x v="261"/>
    <d v="2014-06-25T00:00:00"/>
    <s v="Standard Class"/>
    <s v="NW-18400"/>
    <s v="Natalie Webber"/>
    <x v="0"/>
    <s v="United States"/>
    <s v="Philadelphia"/>
    <s v="Pennsylvania"/>
    <n v="19120"/>
    <x v="3"/>
    <s v="FUR-FU-10000550"/>
    <x v="0"/>
    <x v="5"/>
    <x v="1454"/>
    <n v="3.984"/>
    <n v="1"/>
    <n v="0.2"/>
    <n v="0.64739999999999998"/>
    <s v="Profit"/>
    <s v="CA"/>
    <x v="0"/>
    <x v="5"/>
  </r>
  <r>
    <n v="2999"/>
    <s v="CA-2014-138317"/>
    <x v="261"/>
    <d v="2014-06-25T00:00:00"/>
    <s v="Standard Class"/>
    <s v="NW-18400"/>
    <s v="Natalie Webber"/>
    <x v="0"/>
    <s v="United States"/>
    <s v="Philadelphia"/>
    <s v="Pennsylvania"/>
    <n v="19120"/>
    <x v="3"/>
    <s v="TEC-AC-10003628"/>
    <x v="2"/>
    <x v="11"/>
    <x v="247"/>
    <n v="95.968000000000004"/>
    <n v="4"/>
    <n v="0.2"/>
    <n v="28.790400000000002"/>
    <s v="Profit"/>
    <s v="CA"/>
    <x v="0"/>
    <x v="11"/>
  </r>
  <r>
    <n v="3000"/>
    <s v="CA-2014-138317"/>
    <x v="261"/>
    <d v="2014-06-25T00:00:00"/>
    <s v="Standard Class"/>
    <s v="NW-18400"/>
    <s v="Natalie Webber"/>
    <x v="0"/>
    <s v="United States"/>
    <s v="Philadelphia"/>
    <s v="Pennsylvania"/>
    <n v="19120"/>
    <x v="3"/>
    <s v="TEC-MA-10004521"/>
    <x v="2"/>
    <x v="15"/>
    <x v="1455"/>
    <n v="206.99100000000001"/>
    <n v="3"/>
    <n v="0.7"/>
    <n v="-172.49250000000001"/>
    <s v="Loss"/>
    <s v="CA"/>
    <x v="0"/>
    <x v="15"/>
  </r>
  <r>
    <n v="3001"/>
    <s v="CA-2014-138317"/>
    <x v="261"/>
    <d v="2014-06-25T00:00:00"/>
    <s v="Standard Class"/>
    <s v="NW-18400"/>
    <s v="Natalie Webber"/>
    <x v="0"/>
    <s v="United States"/>
    <s v="Philadelphia"/>
    <s v="Pennsylvania"/>
    <n v="19120"/>
    <x v="3"/>
    <s v="OFF-AP-10003860"/>
    <x v="1"/>
    <x v="9"/>
    <x v="1098"/>
    <n v="44.415999999999997"/>
    <n v="2"/>
    <n v="0.2"/>
    <n v="3.8864000000000001"/>
    <s v="Profit"/>
    <s v="CA"/>
    <x v="0"/>
    <x v="9"/>
  </r>
  <r>
    <n v="3002"/>
    <s v="CA-2014-138317"/>
    <x v="261"/>
    <d v="2014-06-25T00:00:00"/>
    <s v="Standard Class"/>
    <s v="NW-18400"/>
    <s v="Natalie Webber"/>
    <x v="0"/>
    <s v="United States"/>
    <s v="Philadelphia"/>
    <s v="Pennsylvania"/>
    <n v="19120"/>
    <x v="3"/>
    <s v="OFF-BI-10000069"/>
    <x v="1"/>
    <x v="8"/>
    <x v="491"/>
    <n v="9.0060000000000002"/>
    <n v="2"/>
    <n v="0.7"/>
    <n v="-7.2047999999999996"/>
    <s v="Loss"/>
    <s v="CA"/>
    <x v="0"/>
    <x v="8"/>
  </r>
  <r>
    <n v="3003"/>
    <s v="CA-2015-130610"/>
    <x v="761"/>
    <d v="2015-07-10T00:00:00"/>
    <s v="Standard Class"/>
    <s v="VP-21730"/>
    <s v="Victor Preis"/>
    <x v="2"/>
    <s v="United States"/>
    <s v="Sterling Heights"/>
    <s v="Michigan"/>
    <n v="48310"/>
    <x v="2"/>
    <s v="OFF-BI-10003655"/>
    <x v="1"/>
    <x v="8"/>
    <x v="1456"/>
    <n v="19"/>
    <n v="5"/>
    <n v="0"/>
    <n v="8.93"/>
    <s v="Profit"/>
    <s v="CA"/>
    <x v="0"/>
    <x v="8"/>
  </r>
  <r>
    <n v="3004"/>
    <s v="CA-2017-104381"/>
    <x v="819"/>
    <d v="2017-12-23T00:00:00"/>
    <s v="Standard Class"/>
    <s v="RD-19810"/>
    <s v="Ross DeVincentis"/>
    <x v="2"/>
    <s v="United States"/>
    <s v="Rochester"/>
    <s v="New York"/>
    <n v="14609"/>
    <x v="3"/>
    <s v="OFF-BI-10001628"/>
    <x v="1"/>
    <x v="8"/>
    <x v="1112"/>
    <n v="33.375999999999998"/>
    <n v="4"/>
    <n v="0.2"/>
    <n v="10.43"/>
    <s v="Profit"/>
    <s v="CA"/>
    <x v="0"/>
    <x v="8"/>
  </r>
  <r>
    <n v="3005"/>
    <s v="CA-2016-131499"/>
    <x v="162"/>
    <d v="2016-09-10T00:00:00"/>
    <s v="First Class"/>
    <s v="MG-17875"/>
    <s v="Michael Grace"/>
    <x v="2"/>
    <s v="United States"/>
    <s v="New York City"/>
    <s v="New York"/>
    <n v="10011"/>
    <x v="3"/>
    <s v="OFF-AP-10003779"/>
    <x v="1"/>
    <x v="9"/>
    <x v="1457"/>
    <n v="207.48"/>
    <n v="1"/>
    <n v="0"/>
    <n v="62.244"/>
    <s v="Profit"/>
    <s v="CA"/>
    <x v="0"/>
    <x v="9"/>
  </r>
  <r>
    <n v="3006"/>
    <s v="CA-2014-148761"/>
    <x v="826"/>
    <d v="2014-05-21T00:00:00"/>
    <s v="Standard Class"/>
    <s v="PA-19060"/>
    <s v="Pete Armstrong"/>
    <x v="2"/>
    <s v="United States"/>
    <s v="Eau Claire"/>
    <s v="Wisconsin"/>
    <n v="54703"/>
    <x v="2"/>
    <s v="OFF-BI-10000666"/>
    <x v="1"/>
    <x v="8"/>
    <x v="989"/>
    <n v="91.68"/>
    <n v="3"/>
    <n v="0"/>
    <n v="45.84"/>
    <s v="Profit"/>
    <s v="CA"/>
    <x v="0"/>
    <x v="8"/>
  </r>
  <r>
    <n v="3007"/>
    <s v="CA-2017-116519"/>
    <x v="119"/>
    <d v="2017-10-15T00:00:00"/>
    <s v="First Class"/>
    <s v="CR-12730"/>
    <s v="Craig Reiter"/>
    <x v="0"/>
    <s v="United States"/>
    <s v="New York City"/>
    <s v="New York"/>
    <n v="10009"/>
    <x v="3"/>
    <s v="OFF-AP-10000828"/>
    <x v="1"/>
    <x v="9"/>
    <x v="1096"/>
    <n v="904.9"/>
    <n v="5"/>
    <n v="0"/>
    <n v="253.37200000000001"/>
    <s v="Profit"/>
    <s v="CA"/>
    <x v="0"/>
    <x v="9"/>
  </r>
  <r>
    <n v="3008"/>
    <s v="CA-2014-130729"/>
    <x v="745"/>
    <d v="2014-10-29T00:00:00"/>
    <s v="Standard Class"/>
    <s v="AA-10375"/>
    <s v="Allen Armold"/>
    <x v="0"/>
    <s v="United States"/>
    <s v="Rancho Cucamonga"/>
    <s v="California"/>
    <n v="91730"/>
    <x v="1"/>
    <s v="OFF-BI-10002706"/>
    <x v="1"/>
    <x v="8"/>
    <x v="276"/>
    <n v="34.271999999999998"/>
    <n v="3"/>
    <n v="0.2"/>
    <n v="11.138400000000001"/>
    <s v="Profit"/>
    <s v="CA"/>
    <x v="0"/>
    <x v="8"/>
  </r>
  <r>
    <n v="3009"/>
    <s v="CA-2016-124772"/>
    <x v="5"/>
    <d v="2016-12-06T00:00:00"/>
    <s v="First Class"/>
    <s v="JG-15160"/>
    <s v="James Galang"/>
    <x v="0"/>
    <s v="United States"/>
    <s v="Murray"/>
    <s v="Kentucky"/>
    <n v="42071"/>
    <x v="0"/>
    <s v="FUR-FU-10004748"/>
    <x v="0"/>
    <x v="5"/>
    <x v="1252"/>
    <n v="191.82"/>
    <n v="3"/>
    <n v="0"/>
    <n v="74.809799999999996"/>
    <s v="Profit"/>
    <s v="CA"/>
    <x v="0"/>
    <x v="5"/>
  </r>
  <r>
    <n v="3010"/>
    <s v="CA-2016-115525"/>
    <x v="197"/>
    <d v="2016-07-29T00:00:00"/>
    <s v="Standard Class"/>
    <s v="RR-19525"/>
    <s v="Rick Reed"/>
    <x v="1"/>
    <s v="United States"/>
    <s v="Toledo"/>
    <s v="Ohio"/>
    <n v="43615"/>
    <x v="3"/>
    <s v="OFF-AP-10000026"/>
    <x v="1"/>
    <x v="9"/>
    <x v="1291"/>
    <n v="243.88"/>
    <n v="5"/>
    <n v="0.2"/>
    <n v="27.436499999999999"/>
    <s v="Profit"/>
    <s v="CA"/>
    <x v="0"/>
    <x v="9"/>
  </r>
  <r>
    <n v="3011"/>
    <s v="CA-2017-134845"/>
    <x v="827"/>
    <d v="2017-04-23T00:00:00"/>
    <s v="Standard Class"/>
    <s v="SR-20425"/>
    <s v="Sharelle Roach"/>
    <x v="2"/>
    <s v="United States"/>
    <s v="Louisville"/>
    <s v="Colorado"/>
    <n v="80027"/>
    <x v="1"/>
    <s v="OFF-BI-10000773"/>
    <x v="1"/>
    <x v="8"/>
    <x v="386"/>
    <n v="12.03"/>
    <n v="5"/>
    <n v="0.7"/>
    <n v="-9.2230000000000008"/>
    <s v="Loss"/>
    <s v="CA"/>
    <x v="0"/>
    <x v="8"/>
  </r>
  <r>
    <n v="3012"/>
    <s v="CA-2017-134845"/>
    <x v="827"/>
    <d v="2017-04-23T00:00:00"/>
    <s v="Standard Class"/>
    <s v="SR-20425"/>
    <s v="Sharelle Roach"/>
    <x v="2"/>
    <s v="United States"/>
    <s v="Louisville"/>
    <s v="Colorado"/>
    <n v="80027"/>
    <x v="1"/>
    <s v="TEC-MA-10000822"/>
    <x v="2"/>
    <x v="15"/>
    <x v="156"/>
    <n v="2549.9850000000001"/>
    <n v="5"/>
    <n v="0.7"/>
    <n v="-3399.98"/>
    <s v="Loss"/>
    <s v="CA"/>
    <x v="0"/>
    <x v="15"/>
  </r>
  <r>
    <n v="3013"/>
    <s v="CA-2017-134845"/>
    <x v="827"/>
    <d v="2017-04-23T00:00:00"/>
    <s v="Standard Class"/>
    <s v="SR-20425"/>
    <s v="Sharelle Roach"/>
    <x v="2"/>
    <s v="United States"/>
    <s v="Louisville"/>
    <s v="Colorado"/>
    <n v="80027"/>
    <x v="1"/>
    <s v="OFF-BI-10001543"/>
    <x v="1"/>
    <x v="8"/>
    <x v="380"/>
    <n v="21.594000000000001"/>
    <n v="2"/>
    <n v="0.7"/>
    <n v="-15.835599999999999"/>
    <s v="Loss"/>
    <s v="CA"/>
    <x v="0"/>
    <x v="8"/>
  </r>
  <r>
    <n v="3014"/>
    <s v="CA-2017-134845"/>
    <x v="827"/>
    <d v="2017-04-23T00:00:00"/>
    <s v="Standard Class"/>
    <s v="SR-20425"/>
    <s v="Sharelle Roach"/>
    <x v="2"/>
    <s v="United States"/>
    <s v="Louisville"/>
    <s v="Colorado"/>
    <n v="80027"/>
    <x v="1"/>
    <s v="OFF-BI-10003355"/>
    <x v="1"/>
    <x v="8"/>
    <x v="591"/>
    <n v="8.9640000000000004"/>
    <n v="6"/>
    <n v="0.7"/>
    <n v="-6.5735999999999999"/>
    <s v="Loss"/>
    <s v="CA"/>
    <x v="0"/>
    <x v="8"/>
  </r>
  <r>
    <n v="3015"/>
    <s v="CA-2017-134845"/>
    <x v="827"/>
    <d v="2017-04-23T00:00:00"/>
    <s v="Standard Class"/>
    <s v="SR-20425"/>
    <s v="Sharelle Roach"/>
    <x v="2"/>
    <s v="United States"/>
    <s v="Louisville"/>
    <s v="Colorado"/>
    <n v="80027"/>
    <x v="1"/>
    <s v="OFF-PA-10002005"/>
    <x v="1"/>
    <x v="10"/>
    <x v="510"/>
    <n v="20.736000000000001"/>
    <n v="4"/>
    <n v="0.2"/>
    <n v="7.2576000000000001"/>
    <s v="Profit"/>
    <s v="CA"/>
    <x v="0"/>
    <x v="10"/>
  </r>
  <r>
    <n v="3016"/>
    <s v="US-2015-138919"/>
    <x v="14"/>
    <d v="2015-09-21T00:00:00"/>
    <s v="Standard Class"/>
    <s v="LS-16975"/>
    <s v="Lindsay Shagiari"/>
    <x v="2"/>
    <s v="United States"/>
    <s v="New York City"/>
    <s v="New York"/>
    <n v="10035"/>
    <x v="3"/>
    <s v="FUR-TA-10004154"/>
    <x v="0"/>
    <x v="3"/>
    <x v="737"/>
    <n v="344.22"/>
    <n v="2"/>
    <n v="0.4"/>
    <n v="-103.26600000000001"/>
    <s v="Loss"/>
    <s v="US"/>
    <x v="1"/>
    <x v="3"/>
  </r>
  <r>
    <n v="3017"/>
    <s v="US-2016-160528"/>
    <x v="828"/>
    <d v="2016-08-30T00:00:00"/>
    <s v="Standard Class"/>
    <s v="MH-18115"/>
    <s v="Mick Hernandez"/>
    <x v="2"/>
    <s v="United States"/>
    <s v="Pharr"/>
    <s v="Texas"/>
    <n v="78577"/>
    <x v="2"/>
    <s v="OFF-ST-10002743"/>
    <x v="1"/>
    <x v="4"/>
    <x v="418"/>
    <n v="727.29600000000005"/>
    <n v="8"/>
    <n v="0.2"/>
    <n v="-172.7328"/>
    <s v="Loss"/>
    <s v="US"/>
    <x v="1"/>
    <x v="4"/>
  </r>
  <r>
    <n v="3018"/>
    <s v="US-2016-160528"/>
    <x v="828"/>
    <d v="2016-08-30T00:00:00"/>
    <s v="Standard Class"/>
    <s v="MH-18115"/>
    <s v="Mick Hernandez"/>
    <x v="2"/>
    <s v="United States"/>
    <s v="Pharr"/>
    <s v="Texas"/>
    <n v="78577"/>
    <x v="2"/>
    <s v="FUR-FU-10004973"/>
    <x v="0"/>
    <x v="5"/>
    <x v="1143"/>
    <n v="22.608000000000001"/>
    <n v="3"/>
    <n v="0.6"/>
    <n v="-10.1736"/>
    <s v="Loss"/>
    <s v="US"/>
    <x v="1"/>
    <x v="5"/>
  </r>
  <r>
    <n v="3019"/>
    <s v="US-2016-160528"/>
    <x v="828"/>
    <d v="2016-08-30T00:00:00"/>
    <s v="Standard Class"/>
    <s v="MH-18115"/>
    <s v="Mick Hernandez"/>
    <x v="2"/>
    <s v="United States"/>
    <s v="Pharr"/>
    <s v="Texas"/>
    <n v="78577"/>
    <x v="2"/>
    <s v="TEC-AC-10002842"/>
    <x v="2"/>
    <x v="11"/>
    <x v="1185"/>
    <n v="666.4"/>
    <n v="7"/>
    <n v="0.2"/>
    <n v="-33.32"/>
    <s v="Loss"/>
    <s v="US"/>
    <x v="1"/>
    <x v="11"/>
  </r>
  <r>
    <n v="3020"/>
    <s v="CA-2015-123568"/>
    <x v="627"/>
    <d v="2015-11-14T00:00:00"/>
    <s v="Standard Class"/>
    <s v="SC-20095"/>
    <s v="Sanjit Chand"/>
    <x v="0"/>
    <s v="United States"/>
    <s v="West Jordan"/>
    <s v="Utah"/>
    <n v="84084"/>
    <x v="1"/>
    <s v="OFF-FA-10002701"/>
    <x v="1"/>
    <x v="13"/>
    <x v="1458"/>
    <n v="5.04"/>
    <n v="3"/>
    <n v="0"/>
    <n v="0.2016"/>
    <s v="Profit"/>
    <s v="CA"/>
    <x v="0"/>
    <x v="13"/>
  </r>
  <r>
    <n v="3021"/>
    <s v="CA-2015-123568"/>
    <x v="627"/>
    <d v="2015-11-14T00:00:00"/>
    <s v="Standard Class"/>
    <s v="SC-20095"/>
    <s v="Sanjit Chand"/>
    <x v="0"/>
    <s v="United States"/>
    <s v="West Jordan"/>
    <s v="Utah"/>
    <n v="84084"/>
    <x v="1"/>
    <s v="OFF-PA-10001125"/>
    <x v="1"/>
    <x v="10"/>
    <x v="1021"/>
    <n v="92.94"/>
    <n v="3"/>
    <n v="0"/>
    <n v="41.823"/>
    <s v="Profit"/>
    <s v="CA"/>
    <x v="0"/>
    <x v="10"/>
  </r>
  <r>
    <n v="3022"/>
    <s v="CA-2015-123568"/>
    <x v="627"/>
    <d v="2015-11-14T00:00:00"/>
    <s v="Standard Class"/>
    <s v="SC-20095"/>
    <s v="Sanjit Chand"/>
    <x v="0"/>
    <s v="United States"/>
    <s v="West Jordan"/>
    <s v="Utah"/>
    <n v="84084"/>
    <x v="1"/>
    <s v="FUR-FU-10004090"/>
    <x v="0"/>
    <x v="5"/>
    <x v="642"/>
    <n v="66.69"/>
    <n v="3"/>
    <n v="0"/>
    <n v="22.0077"/>
    <s v="Profit"/>
    <s v="CA"/>
    <x v="0"/>
    <x v="5"/>
  </r>
  <r>
    <n v="3023"/>
    <s v="CA-2015-123568"/>
    <x v="627"/>
    <d v="2015-11-14T00:00:00"/>
    <s v="Standard Class"/>
    <s v="SC-20095"/>
    <s v="Sanjit Chand"/>
    <x v="0"/>
    <s v="United States"/>
    <s v="West Jordan"/>
    <s v="Utah"/>
    <n v="84084"/>
    <x v="1"/>
    <s v="OFF-BI-10001510"/>
    <x v="1"/>
    <x v="8"/>
    <x v="709"/>
    <n v="91.68"/>
    <n v="5"/>
    <n v="0.2"/>
    <n v="28.65"/>
    <s v="Profit"/>
    <s v="CA"/>
    <x v="0"/>
    <x v="8"/>
  </r>
  <r>
    <n v="3024"/>
    <s v="CA-2017-124674"/>
    <x v="701"/>
    <d v="2017-11-23T00:00:00"/>
    <s v="Standard Class"/>
    <s v="JB-16000"/>
    <s v="Joy Bell-"/>
    <x v="0"/>
    <s v="United States"/>
    <s v="Brownsville"/>
    <s v="Texas"/>
    <n v="78521"/>
    <x v="2"/>
    <s v="FUR-BO-10002202"/>
    <x v="0"/>
    <x v="0"/>
    <x v="1260"/>
    <n v="327.7328"/>
    <n v="2"/>
    <n v="0.32"/>
    <n v="-14.4588"/>
    <s v="Loss"/>
    <s v="CA"/>
    <x v="0"/>
    <x v="0"/>
  </r>
  <r>
    <n v="3025"/>
    <s v="CA-2015-164441"/>
    <x v="627"/>
    <d v="2015-11-13T00:00:00"/>
    <s v="Standard Class"/>
    <s v="AC-10450"/>
    <s v="Amy Cox"/>
    <x v="0"/>
    <s v="United States"/>
    <s v="New York City"/>
    <s v="New York"/>
    <n v="10011"/>
    <x v="3"/>
    <s v="OFF-BI-10001922"/>
    <x v="1"/>
    <x v="8"/>
    <x v="305"/>
    <n v="52.271999999999998"/>
    <n v="11"/>
    <n v="0.2"/>
    <n v="17.6418"/>
    <s v="Profit"/>
    <s v="CA"/>
    <x v="0"/>
    <x v="8"/>
  </r>
  <r>
    <n v="3026"/>
    <s v="CA-2015-164441"/>
    <x v="627"/>
    <d v="2015-11-13T00:00:00"/>
    <s v="Standard Class"/>
    <s v="AC-10450"/>
    <s v="Amy Cox"/>
    <x v="0"/>
    <s v="United States"/>
    <s v="New York City"/>
    <s v="New York"/>
    <n v="10011"/>
    <x v="3"/>
    <s v="OFF-PA-10001667"/>
    <x v="1"/>
    <x v="10"/>
    <x v="458"/>
    <n v="17.940000000000001"/>
    <n v="3"/>
    <n v="0"/>
    <n v="8.0730000000000004"/>
    <s v="Profit"/>
    <s v="CA"/>
    <x v="0"/>
    <x v="10"/>
  </r>
  <r>
    <n v="3027"/>
    <s v="CA-2017-169054"/>
    <x v="300"/>
    <d v="2017-04-26T00:00:00"/>
    <s v="Standard Class"/>
    <s v="MO-17800"/>
    <s v="Meg O'Connel"/>
    <x v="2"/>
    <s v="United States"/>
    <s v="Philadelphia"/>
    <s v="Pennsylvania"/>
    <n v="19140"/>
    <x v="3"/>
    <s v="FUR-FU-10001488"/>
    <x v="0"/>
    <x v="5"/>
    <x v="1049"/>
    <n v="254.352"/>
    <n v="3"/>
    <n v="0.2"/>
    <n v="0"/>
    <s v="Profit"/>
    <s v="CA"/>
    <x v="0"/>
    <x v="5"/>
  </r>
  <r>
    <n v="3028"/>
    <s v="CA-2014-106719"/>
    <x v="829"/>
    <d v="2014-08-24T00:00:00"/>
    <s v="Same Day"/>
    <s v="RB-19645"/>
    <s v="Robert Barroso"/>
    <x v="1"/>
    <s v="United States"/>
    <s v="Billings"/>
    <s v="Montana"/>
    <n v="59102"/>
    <x v="1"/>
    <s v="OFF-BI-10002799"/>
    <x v="1"/>
    <x v="8"/>
    <x v="1459"/>
    <n v="8.2880000000000003"/>
    <n v="2"/>
    <n v="0.2"/>
    <n v="2.6936"/>
    <s v="Profit"/>
    <s v="CA"/>
    <x v="0"/>
    <x v="8"/>
  </r>
  <r>
    <n v="3029"/>
    <s v="CA-2017-116855"/>
    <x v="94"/>
    <d v="2017-12-21T00:00:00"/>
    <s v="Standard Class"/>
    <s v="AI-10855"/>
    <s v="Arianne Irving"/>
    <x v="0"/>
    <s v="United States"/>
    <s v="Chesapeake"/>
    <s v="Virginia"/>
    <n v="23320"/>
    <x v="0"/>
    <s v="FUR-CH-10003846"/>
    <x v="0"/>
    <x v="1"/>
    <x v="924"/>
    <n v="504.9"/>
    <n v="5"/>
    <n v="0"/>
    <n v="80.784000000000006"/>
    <s v="Profit"/>
    <s v="CA"/>
    <x v="0"/>
    <x v="1"/>
  </r>
  <r>
    <n v="3030"/>
    <s v="US-2016-164189"/>
    <x v="830"/>
    <d v="2016-03-28T00:00:00"/>
    <s v="Standard Class"/>
    <s v="DR-12880"/>
    <s v="Dan Reichenbach"/>
    <x v="1"/>
    <s v="United States"/>
    <s v="Gresham"/>
    <s v="Oregon"/>
    <n v="97030"/>
    <x v="1"/>
    <s v="TEC-PH-10003691"/>
    <x v="2"/>
    <x v="7"/>
    <x v="1407"/>
    <n v="403.16800000000001"/>
    <n v="4"/>
    <n v="0.2"/>
    <n v="25.198"/>
    <s v="Profit"/>
    <s v="US"/>
    <x v="1"/>
    <x v="7"/>
  </r>
  <r>
    <n v="3031"/>
    <s v="CA-2015-168480"/>
    <x v="481"/>
    <d v="2015-09-27T00:00:00"/>
    <s v="Standard Class"/>
    <s v="DM-12955"/>
    <s v="Dario Medina"/>
    <x v="1"/>
    <s v="United States"/>
    <s v="Lincoln Park"/>
    <s v="Michigan"/>
    <n v="48146"/>
    <x v="2"/>
    <s v="FUR-BO-10000468"/>
    <x v="0"/>
    <x v="0"/>
    <x v="1180"/>
    <n v="194.32"/>
    <n v="4"/>
    <n v="0"/>
    <n v="31.091200000000001"/>
    <s v="Profit"/>
    <s v="CA"/>
    <x v="0"/>
    <x v="0"/>
  </r>
  <r>
    <n v="3032"/>
    <s v="CA-2015-168480"/>
    <x v="481"/>
    <d v="2015-09-27T00:00:00"/>
    <s v="Standard Class"/>
    <s v="DM-12955"/>
    <s v="Dario Medina"/>
    <x v="1"/>
    <s v="United States"/>
    <s v="Lincoln Park"/>
    <s v="Michigan"/>
    <n v="48146"/>
    <x v="2"/>
    <s v="OFF-AR-10001044"/>
    <x v="1"/>
    <x v="6"/>
    <x v="1051"/>
    <n v="25.99"/>
    <n v="1"/>
    <n v="0"/>
    <n v="7.5370999999999997"/>
    <s v="Profit"/>
    <s v="CA"/>
    <x v="0"/>
    <x v="6"/>
  </r>
  <r>
    <n v="3033"/>
    <s v="US-2016-114293"/>
    <x v="831"/>
    <d v="2016-11-26T00:00:00"/>
    <s v="Standard Class"/>
    <s v="JH-16180"/>
    <s v="Justin Hirsh"/>
    <x v="0"/>
    <s v="United States"/>
    <s v="Gresham"/>
    <s v="Oregon"/>
    <n v="97030"/>
    <x v="1"/>
    <s v="FUR-CH-10003833"/>
    <x v="0"/>
    <x v="1"/>
    <x v="1209"/>
    <n v="195.136"/>
    <n v="4"/>
    <n v="0.2"/>
    <n v="-12.196"/>
    <s v="Loss"/>
    <s v="US"/>
    <x v="1"/>
    <x v="1"/>
  </r>
  <r>
    <n v="3034"/>
    <s v="CA-2017-134173"/>
    <x v="118"/>
    <d v="2017-09-21T00:00:00"/>
    <s v="Standard Class"/>
    <s v="AB-10060"/>
    <s v="Adam Bellavance"/>
    <x v="2"/>
    <s v="United States"/>
    <s v="Philadelphia"/>
    <s v="Pennsylvania"/>
    <n v="19143"/>
    <x v="3"/>
    <s v="OFF-PA-10004355"/>
    <x v="1"/>
    <x v="10"/>
    <x v="1103"/>
    <n v="20.736000000000001"/>
    <n v="4"/>
    <n v="0.2"/>
    <n v="7.2576000000000001"/>
    <s v="Profit"/>
    <s v="CA"/>
    <x v="0"/>
    <x v="10"/>
  </r>
  <r>
    <n v="3035"/>
    <s v="US-2015-123960"/>
    <x v="832"/>
    <d v="2015-06-16T00:00:00"/>
    <s v="Standard Class"/>
    <s v="BD-11605"/>
    <s v="Brian Dahlen"/>
    <x v="0"/>
    <s v="United States"/>
    <s v="Monroe"/>
    <s v="Louisiana"/>
    <n v="71203"/>
    <x v="0"/>
    <s v="TEC-AC-10003038"/>
    <x v="2"/>
    <x v="11"/>
    <x v="1033"/>
    <n v="53.7"/>
    <n v="6"/>
    <n v="0"/>
    <n v="10.202999999999999"/>
    <s v="Profit"/>
    <s v="US"/>
    <x v="1"/>
    <x v="11"/>
  </r>
  <r>
    <n v="3036"/>
    <s v="US-2015-123960"/>
    <x v="832"/>
    <d v="2015-06-16T00:00:00"/>
    <s v="Standard Class"/>
    <s v="BD-11605"/>
    <s v="Brian Dahlen"/>
    <x v="0"/>
    <s v="United States"/>
    <s v="Monroe"/>
    <s v="Louisiana"/>
    <n v="71203"/>
    <x v="0"/>
    <s v="OFF-BI-10002799"/>
    <x v="1"/>
    <x v="8"/>
    <x v="1459"/>
    <n v="36.26"/>
    <n v="7"/>
    <n v="0"/>
    <n v="16.679600000000001"/>
    <s v="Profit"/>
    <s v="US"/>
    <x v="1"/>
    <x v="8"/>
  </r>
  <r>
    <n v="3037"/>
    <s v="US-2015-123960"/>
    <x v="832"/>
    <d v="2015-06-16T00:00:00"/>
    <s v="Standard Class"/>
    <s v="BD-11605"/>
    <s v="Brian Dahlen"/>
    <x v="0"/>
    <s v="United States"/>
    <s v="Monroe"/>
    <s v="Louisiana"/>
    <n v="71203"/>
    <x v="0"/>
    <s v="OFF-AR-10003582"/>
    <x v="1"/>
    <x v="6"/>
    <x v="1460"/>
    <n v="56.3"/>
    <n v="2"/>
    <n v="0"/>
    <n v="15.763999999999999"/>
    <s v="Profit"/>
    <s v="US"/>
    <x v="1"/>
    <x v="6"/>
  </r>
  <r>
    <n v="3038"/>
    <s v="US-2015-123960"/>
    <x v="832"/>
    <d v="2015-06-16T00:00:00"/>
    <s v="Standard Class"/>
    <s v="BD-11605"/>
    <s v="Brian Dahlen"/>
    <x v="0"/>
    <s v="United States"/>
    <s v="Monroe"/>
    <s v="Louisiana"/>
    <n v="71203"/>
    <x v="0"/>
    <s v="OFF-PA-10004451"/>
    <x v="1"/>
    <x v="10"/>
    <x v="498"/>
    <n v="32.4"/>
    <n v="5"/>
    <n v="0"/>
    <n v="15.552"/>
    <s v="Profit"/>
    <s v="US"/>
    <x v="1"/>
    <x v="10"/>
  </r>
  <r>
    <n v="3039"/>
    <s v="US-2015-123960"/>
    <x v="832"/>
    <d v="2015-06-16T00:00:00"/>
    <s v="Standard Class"/>
    <s v="BD-11605"/>
    <s v="Brian Dahlen"/>
    <x v="0"/>
    <s v="United States"/>
    <s v="Monroe"/>
    <s v="Louisiana"/>
    <n v="71203"/>
    <x v="0"/>
    <s v="FUR-FU-10004666"/>
    <x v="0"/>
    <x v="5"/>
    <x v="1461"/>
    <n v="29.16"/>
    <n v="2"/>
    <n v="0"/>
    <n v="10.789199999999999"/>
    <s v="Profit"/>
    <s v="US"/>
    <x v="1"/>
    <x v="5"/>
  </r>
  <r>
    <n v="3040"/>
    <s v="CA-2017-101749"/>
    <x v="621"/>
    <d v="2017-10-08T00:00:00"/>
    <s v="Standard Class"/>
    <s v="AS-10045"/>
    <s v="Aaron Smayling"/>
    <x v="1"/>
    <s v="United States"/>
    <s v="Pasadena"/>
    <s v="California"/>
    <n v="91104"/>
    <x v="1"/>
    <s v="FUR-TA-10001520"/>
    <x v="0"/>
    <x v="3"/>
    <x v="718"/>
    <n v="171.28800000000001"/>
    <n v="3"/>
    <n v="0.2"/>
    <n v="-6.4233000000000002"/>
    <s v="Loss"/>
    <s v="CA"/>
    <x v="0"/>
    <x v="3"/>
  </r>
  <r>
    <n v="3041"/>
    <s v="US-2016-147991"/>
    <x v="465"/>
    <d v="2016-05-09T00:00:00"/>
    <s v="Standard Class"/>
    <s v="ZD-21925"/>
    <s v="Zuschuss Donatelli"/>
    <x v="0"/>
    <s v="United States"/>
    <s v="Chattanooga"/>
    <s v="Tennessee"/>
    <n v="37421"/>
    <x v="0"/>
    <s v="FUR-FU-10004270"/>
    <x v="0"/>
    <x v="5"/>
    <x v="998"/>
    <n v="16.72"/>
    <n v="5"/>
    <n v="0.2"/>
    <n v="3.3439999999999999"/>
    <s v="Profit"/>
    <s v="US"/>
    <x v="1"/>
    <x v="5"/>
  </r>
  <r>
    <n v="3042"/>
    <s v="CA-2017-149559"/>
    <x v="220"/>
    <d v="2017-09-12T00:00:00"/>
    <s v="Same Day"/>
    <s v="KF-16285"/>
    <s v="Karen Ferguson"/>
    <x v="2"/>
    <s v="United States"/>
    <s v="Long Beach"/>
    <s v="California"/>
    <n v="90805"/>
    <x v="1"/>
    <s v="OFF-PA-10003172"/>
    <x v="1"/>
    <x v="10"/>
    <x v="854"/>
    <n v="12.96"/>
    <n v="2"/>
    <n v="0"/>
    <n v="6.2207999999999997"/>
    <s v="Profit"/>
    <s v="CA"/>
    <x v="0"/>
    <x v="10"/>
  </r>
  <r>
    <n v="3043"/>
    <s v="CA-2017-149559"/>
    <x v="220"/>
    <d v="2017-09-12T00:00:00"/>
    <s v="Same Day"/>
    <s v="KF-16285"/>
    <s v="Karen Ferguson"/>
    <x v="2"/>
    <s v="United States"/>
    <s v="Long Beach"/>
    <s v="California"/>
    <n v="90805"/>
    <x v="1"/>
    <s v="OFF-EN-10002312"/>
    <x v="1"/>
    <x v="12"/>
    <x v="1462"/>
    <n v="22.18"/>
    <n v="2"/>
    <n v="0"/>
    <n v="10.8682"/>
    <s v="Profit"/>
    <s v="CA"/>
    <x v="0"/>
    <x v="12"/>
  </r>
  <r>
    <n v="3044"/>
    <s v="CA-2017-149559"/>
    <x v="220"/>
    <d v="2017-09-12T00:00:00"/>
    <s v="Same Day"/>
    <s v="KF-16285"/>
    <s v="Karen Ferguson"/>
    <x v="2"/>
    <s v="United States"/>
    <s v="Long Beach"/>
    <s v="California"/>
    <n v="90805"/>
    <x v="1"/>
    <s v="FUR-CH-10002320"/>
    <x v="0"/>
    <x v="1"/>
    <x v="1463"/>
    <n v="2054.2719999999999"/>
    <n v="8"/>
    <n v="0.2"/>
    <n v="256.78399999999999"/>
    <s v="Profit"/>
    <s v="CA"/>
    <x v="0"/>
    <x v="1"/>
  </r>
  <r>
    <n v="3045"/>
    <s v="CA-2015-135174"/>
    <x v="28"/>
    <d v="2015-05-02T00:00:00"/>
    <s v="Second Class"/>
    <s v="BP-11230"/>
    <s v="Benjamin Patterson"/>
    <x v="0"/>
    <s v="United States"/>
    <s v="Troy"/>
    <s v="Ohio"/>
    <n v="45373"/>
    <x v="3"/>
    <s v="TEC-PH-10001530"/>
    <x v="2"/>
    <x v="7"/>
    <x v="638"/>
    <n v="1022.97"/>
    <n v="5"/>
    <n v="0.4"/>
    <n v="-255.74250000000001"/>
    <s v="Loss"/>
    <s v="CA"/>
    <x v="0"/>
    <x v="7"/>
  </r>
  <r>
    <n v="3046"/>
    <s v="CA-2017-125290"/>
    <x v="44"/>
    <d v="2017-11-10T00:00:00"/>
    <s v="Second Class"/>
    <s v="CC-12430"/>
    <s v="Chuck Clark"/>
    <x v="2"/>
    <s v="United States"/>
    <s v="Minneapolis"/>
    <s v="Minnesota"/>
    <n v="55407"/>
    <x v="2"/>
    <s v="OFF-AR-10001216"/>
    <x v="1"/>
    <x v="6"/>
    <x v="1464"/>
    <n v="13.9"/>
    <n v="5"/>
    <n v="0"/>
    <n v="3.6139999999999999"/>
    <s v="Profit"/>
    <s v="CA"/>
    <x v="0"/>
    <x v="6"/>
  </r>
  <r>
    <n v="3047"/>
    <s v="CA-2017-125290"/>
    <x v="44"/>
    <d v="2017-11-10T00:00:00"/>
    <s v="Second Class"/>
    <s v="CC-12430"/>
    <s v="Chuck Clark"/>
    <x v="2"/>
    <s v="United States"/>
    <s v="Minneapolis"/>
    <s v="Minnesota"/>
    <n v="55407"/>
    <x v="2"/>
    <s v="OFF-PA-10003127"/>
    <x v="1"/>
    <x v="10"/>
    <x v="33"/>
    <n v="26.38"/>
    <n v="1"/>
    <n v="0"/>
    <n v="12.1348"/>
    <s v="Profit"/>
    <s v="CA"/>
    <x v="0"/>
    <x v="10"/>
  </r>
  <r>
    <n v="3048"/>
    <s v="CA-2014-137351"/>
    <x v="587"/>
    <d v="2014-10-04T00:00:00"/>
    <s v="Standard Class"/>
    <s v="DB-13615"/>
    <s v="Doug Bickford"/>
    <x v="0"/>
    <s v="United States"/>
    <s v="Seattle"/>
    <s v="Washington"/>
    <n v="98105"/>
    <x v="1"/>
    <s v="OFF-BI-10003910"/>
    <x v="1"/>
    <x v="8"/>
    <x v="8"/>
    <n v="43.176000000000002"/>
    <n v="7"/>
    <n v="0.2"/>
    <n v="13.4925"/>
    <s v="Profit"/>
    <s v="CA"/>
    <x v="0"/>
    <x v="8"/>
  </r>
  <r>
    <n v="3049"/>
    <s v="CA-2017-121419"/>
    <x v="459"/>
    <d v="2017-04-04T00:00:00"/>
    <s v="First Class"/>
    <s v="TC-21475"/>
    <s v="Tony Chapman"/>
    <x v="2"/>
    <s v="United States"/>
    <s v="Columbus"/>
    <s v="Georgia"/>
    <n v="31907"/>
    <x v="0"/>
    <s v="FUR-TA-10004534"/>
    <x v="0"/>
    <x v="3"/>
    <x v="121"/>
    <n v="411.8"/>
    <n v="2"/>
    <n v="0"/>
    <n v="70.006"/>
    <s v="Profit"/>
    <s v="CA"/>
    <x v="0"/>
    <x v="3"/>
  </r>
  <r>
    <n v="3050"/>
    <s v="CA-2017-121419"/>
    <x v="459"/>
    <d v="2017-04-04T00:00:00"/>
    <s v="First Class"/>
    <s v="TC-21475"/>
    <s v="Tony Chapman"/>
    <x v="2"/>
    <s v="United States"/>
    <s v="Columbus"/>
    <s v="Georgia"/>
    <n v="31907"/>
    <x v="0"/>
    <s v="TEC-AC-10000892"/>
    <x v="2"/>
    <x v="11"/>
    <x v="293"/>
    <n v="360"/>
    <n v="4"/>
    <n v="0"/>
    <n v="129.6"/>
    <s v="Profit"/>
    <s v="CA"/>
    <x v="0"/>
    <x v="11"/>
  </r>
  <r>
    <n v="3051"/>
    <s v="US-2017-148054"/>
    <x v="833"/>
    <d v="2017-10-11T00:00:00"/>
    <s v="Standard Class"/>
    <s v="NZ-18565"/>
    <s v="Nick Zandusky"/>
    <x v="2"/>
    <s v="United States"/>
    <s v="Meridian"/>
    <s v="Idaho"/>
    <n v="83642"/>
    <x v="1"/>
    <s v="FUR-FU-10003247"/>
    <x v="0"/>
    <x v="5"/>
    <x v="1465"/>
    <n v="41.96"/>
    <n v="2"/>
    <n v="0"/>
    <n v="2.9371999999999998"/>
    <s v="Profit"/>
    <s v="US"/>
    <x v="1"/>
    <x v="5"/>
  </r>
  <r>
    <n v="3052"/>
    <s v="US-2017-148054"/>
    <x v="833"/>
    <d v="2017-10-11T00:00:00"/>
    <s v="Standard Class"/>
    <s v="NZ-18565"/>
    <s v="Nick Zandusky"/>
    <x v="2"/>
    <s v="United States"/>
    <s v="Meridian"/>
    <s v="Idaho"/>
    <n v="83642"/>
    <x v="1"/>
    <s v="OFF-AP-10004336"/>
    <x v="1"/>
    <x v="9"/>
    <x v="1040"/>
    <n v="227.84"/>
    <n v="4"/>
    <n v="0"/>
    <n v="66.073599999999999"/>
    <s v="Profit"/>
    <s v="US"/>
    <x v="1"/>
    <x v="9"/>
  </r>
  <r>
    <n v="3053"/>
    <s v="US-2017-148054"/>
    <x v="833"/>
    <d v="2017-10-11T00:00:00"/>
    <s v="Standard Class"/>
    <s v="NZ-18565"/>
    <s v="Nick Zandusky"/>
    <x v="2"/>
    <s v="United States"/>
    <s v="Meridian"/>
    <s v="Idaho"/>
    <n v="83642"/>
    <x v="1"/>
    <s v="OFF-PA-10001295"/>
    <x v="1"/>
    <x v="10"/>
    <x v="1220"/>
    <n v="37.94"/>
    <n v="2"/>
    <n v="0"/>
    <n v="18.211200000000002"/>
    <s v="Profit"/>
    <s v="US"/>
    <x v="1"/>
    <x v="10"/>
  </r>
  <r>
    <n v="3054"/>
    <s v="CA-2016-128517"/>
    <x v="526"/>
    <d v="2016-04-14T00:00:00"/>
    <s v="Second Class"/>
    <s v="SW-20350"/>
    <s v="Sean Wendt"/>
    <x v="2"/>
    <s v="United States"/>
    <s v="Detroit"/>
    <s v="Michigan"/>
    <n v="48227"/>
    <x v="2"/>
    <s v="TEC-PH-10002555"/>
    <x v="2"/>
    <x v="7"/>
    <x v="1352"/>
    <n v="517.9"/>
    <n v="2"/>
    <n v="0"/>
    <n v="134.654"/>
    <s v="Profit"/>
    <s v="CA"/>
    <x v="0"/>
    <x v="7"/>
  </r>
  <r>
    <n v="3055"/>
    <s v="CA-2016-128517"/>
    <x v="526"/>
    <d v="2016-04-14T00:00:00"/>
    <s v="Second Class"/>
    <s v="SW-20350"/>
    <s v="Sean Wendt"/>
    <x v="2"/>
    <s v="United States"/>
    <s v="Detroit"/>
    <s v="Michigan"/>
    <n v="48227"/>
    <x v="2"/>
    <s v="OFF-BI-10000831"/>
    <x v="1"/>
    <x v="8"/>
    <x v="446"/>
    <n v="5.28"/>
    <n v="2"/>
    <n v="0"/>
    <n v="2.4287999999999998"/>
    <s v="Profit"/>
    <s v="CA"/>
    <x v="0"/>
    <x v="8"/>
  </r>
  <r>
    <n v="3056"/>
    <s v="US-2015-100377"/>
    <x v="834"/>
    <d v="2015-09-01T00:00:00"/>
    <s v="Standard Class"/>
    <s v="TS-21370"/>
    <s v="Todd Sumrall"/>
    <x v="1"/>
    <s v="United States"/>
    <s v="Chicago"/>
    <s v="Illinois"/>
    <n v="60623"/>
    <x v="2"/>
    <s v="TEC-CO-10001046"/>
    <x v="2"/>
    <x v="16"/>
    <x v="883"/>
    <n v="2799.96"/>
    <n v="5"/>
    <n v="0.2"/>
    <n v="874.98749999999995"/>
    <s v="Profit"/>
    <s v="US"/>
    <x v="1"/>
    <x v="16"/>
  </r>
  <r>
    <n v="3057"/>
    <s v="CA-2017-131492"/>
    <x v="15"/>
    <d v="2017-10-24T00:00:00"/>
    <s v="Second Class"/>
    <s v="HH-15010"/>
    <s v="Hilary Holden"/>
    <x v="1"/>
    <s v="United States"/>
    <s v="San Francisco"/>
    <s v="California"/>
    <n v="94110"/>
    <x v="1"/>
    <s v="OFF-EN-10002973"/>
    <x v="1"/>
    <x v="12"/>
    <x v="1328"/>
    <n v="8.9600000000000009"/>
    <n v="2"/>
    <n v="0"/>
    <n v="4.3007999999999997"/>
    <s v="Profit"/>
    <s v="CA"/>
    <x v="0"/>
    <x v="12"/>
  </r>
  <r>
    <n v="3058"/>
    <s v="CA-2017-131492"/>
    <x v="15"/>
    <d v="2017-10-24T00:00:00"/>
    <s v="Second Class"/>
    <s v="HH-15010"/>
    <s v="Hilary Holden"/>
    <x v="1"/>
    <s v="United States"/>
    <s v="San Francisco"/>
    <s v="California"/>
    <n v="94110"/>
    <x v="1"/>
    <s v="OFF-LA-10001641"/>
    <x v="1"/>
    <x v="2"/>
    <x v="1031"/>
    <n v="31.5"/>
    <n v="10"/>
    <n v="0"/>
    <n v="15.12"/>
    <s v="Profit"/>
    <s v="CA"/>
    <x v="0"/>
    <x v="2"/>
  </r>
  <r>
    <n v="3059"/>
    <s v="CA-2017-131492"/>
    <x v="15"/>
    <d v="2017-10-24T00:00:00"/>
    <s v="Second Class"/>
    <s v="HH-15010"/>
    <s v="Hilary Holden"/>
    <x v="1"/>
    <s v="United States"/>
    <s v="San Francisco"/>
    <s v="California"/>
    <n v="94110"/>
    <x v="1"/>
    <s v="FUR-FU-10003878"/>
    <x v="0"/>
    <x v="5"/>
    <x v="677"/>
    <n v="30.56"/>
    <n v="2"/>
    <n v="0"/>
    <n v="10.3904"/>
    <s v="Profit"/>
    <s v="CA"/>
    <x v="0"/>
    <x v="5"/>
  </r>
  <r>
    <n v="3060"/>
    <s v="CA-2017-131492"/>
    <x v="15"/>
    <d v="2017-10-24T00:00:00"/>
    <s v="Second Class"/>
    <s v="HH-15010"/>
    <s v="Hilary Holden"/>
    <x v="1"/>
    <s v="United States"/>
    <s v="San Francisco"/>
    <s v="California"/>
    <n v="94110"/>
    <x v="1"/>
    <s v="FUR-TA-10003837"/>
    <x v="0"/>
    <x v="3"/>
    <x v="1466"/>
    <n v="24.367999999999999"/>
    <n v="2"/>
    <n v="0.2"/>
    <n v="-3.3506"/>
    <s v="Loss"/>
    <s v="CA"/>
    <x v="0"/>
    <x v="3"/>
  </r>
  <r>
    <n v="3061"/>
    <s v="CA-2016-144554"/>
    <x v="77"/>
    <d v="2016-11-12T00:00:00"/>
    <s v="Standard Class"/>
    <s v="DM-13345"/>
    <s v="Denise Monton"/>
    <x v="1"/>
    <s v="United States"/>
    <s v="Newark"/>
    <s v="Ohio"/>
    <n v="43055"/>
    <x v="3"/>
    <s v="TEC-AC-10002800"/>
    <x v="2"/>
    <x v="11"/>
    <x v="1216"/>
    <n v="119.976"/>
    <n v="3"/>
    <n v="0.2"/>
    <n v="22.4955"/>
    <s v="Profit"/>
    <s v="CA"/>
    <x v="0"/>
    <x v="11"/>
  </r>
  <r>
    <n v="3062"/>
    <s v="CA-2017-127621"/>
    <x v="448"/>
    <d v="2017-03-07T00:00:00"/>
    <s v="Standard Class"/>
    <s v="RE-19450"/>
    <s v="Richard Eichhorn"/>
    <x v="0"/>
    <s v="United States"/>
    <s v="Dallas"/>
    <s v="Texas"/>
    <n v="75081"/>
    <x v="2"/>
    <s v="OFF-PA-10001307"/>
    <x v="1"/>
    <x v="10"/>
    <x v="792"/>
    <n v="26.88"/>
    <n v="8"/>
    <n v="0.2"/>
    <n v="9.7439999999999998"/>
    <s v="Profit"/>
    <s v="CA"/>
    <x v="0"/>
    <x v="10"/>
  </r>
  <r>
    <n v="3063"/>
    <s v="CA-2015-145184"/>
    <x v="154"/>
    <d v="2015-11-29T00:00:00"/>
    <s v="First Class"/>
    <s v="JD-16150"/>
    <s v="Justin Deggeller"/>
    <x v="1"/>
    <s v="United States"/>
    <s v="Newark"/>
    <s v="Delaware"/>
    <n v="19711"/>
    <x v="3"/>
    <s v="TEC-PH-10002350"/>
    <x v="2"/>
    <x v="7"/>
    <x v="1467"/>
    <n v="83.97"/>
    <n v="3"/>
    <n v="0"/>
    <n v="23.511600000000001"/>
    <s v="Profit"/>
    <s v="CA"/>
    <x v="0"/>
    <x v="7"/>
  </r>
  <r>
    <n v="3064"/>
    <s v="CA-2015-145184"/>
    <x v="154"/>
    <d v="2015-11-29T00:00:00"/>
    <s v="First Class"/>
    <s v="JD-16150"/>
    <s v="Justin Deggeller"/>
    <x v="1"/>
    <s v="United States"/>
    <s v="Newark"/>
    <s v="Delaware"/>
    <n v="19711"/>
    <x v="3"/>
    <s v="TEC-AC-10000397"/>
    <x v="2"/>
    <x v="11"/>
    <x v="1468"/>
    <n v="104.97"/>
    <n v="3"/>
    <n v="0"/>
    <n v="7.3479000000000001"/>
    <s v="Profit"/>
    <s v="CA"/>
    <x v="0"/>
    <x v="11"/>
  </r>
  <r>
    <n v="3065"/>
    <s v="CA-2017-106859"/>
    <x v="677"/>
    <d v="2017-03-18T00:00:00"/>
    <s v="Second Class"/>
    <s v="BF-11215"/>
    <s v="Benjamin Farhat"/>
    <x v="2"/>
    <s v="United States"/>
    <s v="Albuquerque"/>
    <s v="New Mexico"/>
    <n v="87105"/>
    <x v="1"/>
    <s v="OFF-ST-10000615"/>
    <x v="1"/>
    <x v="4"/>
    <x v="75"/>
    <n v="90.8"/>
    <n v="8"/>
    <n v="0"/>
    <n v="25.423999999999999"/>
    <s v="Profit"/>
    <s v="CA"/>
    <x v="0"/>
    <x v="4"/>
  </r>
  <r>
    <n v="3066"/>
    <s v="CA-2017-106859"/>
    <x v="677"/>
    <d v="2017-03-18T00:00:00"/>
    <s v="Second Class"/>
    <s v="BF-11215"/>
    <s v="Benjamin Farhat"/>
    <x v="2"/>
    <s v="United States"/>
    <s v="Albuquerque"/>
    <s v="New Mexico"/>
    <n v="87105"/>
    <x v="1"/>
    <s v="TEC-PH-10004531"/>
    <x v="2"/>
    <x v="7"/>
    <x v="721"/>
    <n v="140.73599999999999"/>
    <n v="8"/>
    <n v="0.2"/>
    <n v="49.257599999999996"/>
    <s v="Profit"/>
    <s v="CA"/>
    <x v="0"/>
    <x v="7"/>
  </r>
  <r>
    <n v="3067"/>
    <s v="CA-2017-106859"/>
    <x v="677"/>
    <d v="2017-03-18T00:00:00"/>
    <s v="Second Class"/>
    <s v="BF-11215"/>
    <s v="Benjamin Farhat"/>
    <x v="2"/>
    <s v="United States"/>
    <s v="Albuquerque"/>
    <s v="New Mexico"/>
    <n v="87105"/>
    <x v="1"/>
    <s v="TEC-AC-10004001"/>
    <x v="2"/>
    <x v="11"/>
    <x v="1469"/>
    <n v="214.95"/>
    <n v="5"/>
    <n v="0"/>
    <n v="88.129499999999993"/>
    <s v="Profit"/>
    <s v="CA"/>
    <x v="0"/>
    <x v="11"/>
  </r>
  <r>
    <n v="3068"/>
    <s v="CA-2017-106859"/>
    <x v="677"/>
    <d v="2017-03-18T00:00:00"/>
    <s v="Second Class"/>
    <s v="BF-11215"/>
    <s v="Benjamin Farhat"/>
    <x v="2"/>
    <s v="United States"/>
    <s v="Albuquerque"/>
    <s v="New Mexico"/>
    <n v="87105"/>
    <x v="1"/>
    <s v="OFF-PA-10001534"/>
    <x v="1"/>
    <x v="10"/>
    <x v="1470"/>
    <n v="45.36"/>
    <n v="7"/>
    <n v="0"/>
    <n v="21.7728"/>
    <s v="Profit"/>
    <s v="CA"/>
    <x v="0"/>
    <x v="10"/>
  </r>
  <r>
    <n v="3069"/>
    <s v="CA-2017-106859"/>
    <x v="677"/>
    <d v="2017-03-18T00:00:00"/>
    <s v="Second Class"/>
    <s v="BF-11215"/>
    <s v="Benjamin Farhat"/>
    <x v="2"/>
    <s v="United States"/>
    <s v="Albuquerque"/>
    <s v="New Mexico"/>
    <n v="87105"/>
    <x v="1"/>
    <s v="OFF-PA-10001815"/>
    <x v="1"/>
    <x v="10"/>
    <x v="1402"/>
    <n v="288.24"/>
    <n v="6"/>
    <n v="0"/>
    <n v="138.3552"/>
    <s v="Profit"/>
    <s v="CA"/>
    <x v="0"/>
    <x v="10"/>
  </r>
  <r>
    <n v="3070"/>
    <s v="US-2017-120089"/>
    <x v="329"/>
    <d v="2017-11-30T00:00:00"/>
    <s v="Same Day"/>
    <s v="ML-17755"/>
    <s v="Max Ludwig"/>
    <x v="2"/>
    <s v="United States"/>
    <s v="Toledo"/>
    <s v="Ohio"/>
    <n v="43615"/>
    <x v="3"/>
    <s v="OFF-AP-10003779"/>
    <x v="1"/>
    <x v="9"/>
    <x v="1457"/>
    <n v="663.93600000000004"/>
    <n v="4"/>
    <n v="0.2"/>
    <n v="82.992000000000004"/>
    <s v="Profit"/>
    <s v="US"/>
    <x v="1"/>
    <x v="9"/>
  </r>
  <r>
    <n v="3071"/>
    <s v="CA-2014-119375"/>
    <x v="664"/>
    <d v="2014-11-22T00:00:00"/>
    <s v="Standard Class"/>
    <s v="YC-21895"/>
    <s v="Yoseph Carroll"/>
    <x v="1"/>
    <s v="United States"/>
    <s v="Newark"/>
    <s v="Delaware"/>
    <n v="19711"/>
    <x v="3"/>
    <s v="OFF-ST-10002011"/>
    <x v="1"/>
    <x v="4"/>
    <x v="1064"/>
    <n v="2934.33"/>
    <n v="7"/>
    <n v="0"/>
    <n v="792.26909999999998"/>
    <s v="Profit"/>
    <s v="CA"/>
    <x v="0"/>
    <x v="4"/>
  </r>
  <r>
    <n v="3072"/>
    <s v="CA-2014-119375"/>
    <x v="664"/>
    <d v="2014-11-22T00:00:00"/>
    <s v="Standard Class"/>
    <s v="YC-21895"/>
    <s v="Yoseph Carroll"/>
    <x v="1"/>
    <s v="United States"/>
    <s v="Newark"/>
    <s v="Delaware"/>
    <n v="19711"/>
    <x v="3"/>
    <s v="FUR-FU-10002379"/>
    <x v="0"/>
    <x v="5"/>
    <x v="1471"/>
    <n v="124.41"/>
    <n v="3"/>
    <n v="0"/>
    <n v="14.9292"/>
    <s v="Profit"/>
    <s v="CA"/>
    <x v="0"/>
    <x v="5"/>
  </r>
  <r>
    <n v="3073"/>
    <s v="CA-2014-119375"/>
    <x v="664"/>
    <d v="2014-11-22T00:00:00"/>
    <s v="Standard Class"/>
    <s v="YC-21895"/>
    <s v="Yoseph Carroll"/>
    <x v="1"/>
    <s v="United States"/>
    <s v="Newark"/>
    <s v="Delaware"/>
    <n v="19711"/>
    <x v="3"/>
    <s v="OFF-AR-10003752"/>
    <x v="1"/>
    <x v="6"/>
    <x v="684"/>
    <n v="57.75"/>
    <n v="5"/>
    <n v="0"/>
    <n v="26.565000000000001"/>
    <s v="Profit"/>
    <s v="CA"/>
    <x v="0"/>
    <x v="6"/>
  </r>
  <r>
    <n v="3074"/>
    <s v="CA-2016-125206"/>
    <x v="835"/>
    <d v="2016-01-05T00:00:00"/>
    <s v="First Class"/>
    <s v="LR-16915"/>
    <s v="Lena Radford"/>
    <x v="0"/>
    <s v="United States"/>
    <s v="Los Angeles"/>
    <s v="California"/>
    <n v="90045"/>
    <x v="1"/>
    <s v="OFF-ST-10003692"/>
    <x v="1"/>
    <x v="4"/>
    <x v="1262"/>
    <n v="114.46"/>
    <n v="2"/>
    <n v="0"/>
    <n v="28.614999999999998"/>
    <s v="Profit"/>
    <s v="CA"/>
    <x v="0"/>
    <x v="4"/>
  </r>
  <r>
    <n v="3075"/>
    <s v="CA-2015-126137"/>
    <x v="292"/>
    <d v="2015-10-08T00:00:00"/>
    <s v="Standard Class"/>
    <s v="BS-11755"/>
    <s v="Bruce Stewart"/>
    <x v="0"/>
    <s v="United States"/>
    <s v="Los Angeles"/>
    <s v="California"/>
    <n v="90032"/>
    <x v="1"/>
    <s v="FUR-BO-10004409"/>
    <x v="0"/>
    <x v="0"/>
    <x v="631"/>
    <n v="120.666"/>
    <n v="2"/>
    <n v="0.15"/>
    <n v="18.454799999999999"/>
    <s v="Profit"/>
    <s v="CA"/>
    <x v="0"/>
    <x v="0"/>
  </r>
  <r>
    <n v="3076"/>
    <s v="CA-2014-143903"/>
    <x v="836"/>
    <d v="2014-07-24T00:00:00"/>
    <s v="Standard Class"/>
    <s v="KM-16375"/>
    <s v="Katherine Murray"/>
    <x v="2"/>
    <s v="United States"/>
    <s v="Dallas"/>
    <s v="Texas"/>
    <n v="75217"/>
    <x v="2"/>
    <s v="OFF-ST-10003306"/>
    <x v="1"/>
    <x v="4"/>
    <x v="385"/>
    <n v="342.86399999999998"/>
    <n v="3"/>
    <n v="0.2"/>
    <n v="38.572200000000002"/>
    <s v="Profit"/>
    <s v="CA"/>
    <x v="0"/>
    <x v="4"/>
  </r>
  <r>
    <n v="3077"/>
    <s v="CA-2014-143903"/>
    <x v="836"/>
    <d v="2014-07-24T00:00:00"/>
    <s v="Standard Class"/>
    <s v="KM-16375"/>
    <s v="Katherine Murray"/>
    <x v="2"/>
    <s v="United States"/>
    <s v="Dallas"/>
    <s v="Texas"/>
    <n v="75217"/>
    <x v="2"/>
    <s v="FUR-FU-10003724"/>
    <x v="0"/>
    <x v="5"/>
    <x v="896"/>
    <n v="16.739999999999998"/>
    <n v="5"/>
    <n v="0.6"/>
    <n v="-14.228999999999999"/>
    <s v="Loss"/>
    <s v="CA"/>
    <x v="0"/>
    <x v="5"/>
  </r>
  <r>
    <n v="3078"/>
    <s v="CA-2014-143903"/>
    <x v="836"/>
    <d v="2014-07-24T00:00:00"/>
    <s v="Standard Class"/>
    <s v="KM-16375"/>
    <s v="Katherine Murray"/>
    <x v="2"/>
    <s v="United States"/>
    <s v="Dallas"/>
    <s v="Texas"/>
    <n v="75217"/>
    <x v="2"/>
    <s v="FUR-CH-10002024"/>
    <x v="0"/>
    <x v="1"/>
    <x v="483"/>
    <n v="981.37199999999996"/>
    <n v="2"/>
    <n v="0.3"/>
    <n v="-140.196"/>
    <s v="Loss"/>
    <s v="CA"/>
    <x v="0"/>
    <x v="1"/>
  </r>
  <r>
    <n v="3079"/>
    <s v="CA-2014-104780"/>
    <x v="371"/>
    <d v="2014-05-25T00:00:00"/>
    <s v="Standard Class"/>
    <s v="BT-11530"/>
    <s v="Bradley Talbott"/>
    <x v="2"/>
    <s v="United States"/>
    <s v="San Diego"/>
    <s v="California"/>
    <n v="92037"/>
    <x v="1"/>
    <s v="OFF-AR-10003514"/>
    <x v="1"/>
    <x v="6"/>
    <x v="182"/>
    <n v="31.84"/>
    <n v="8"/>
    <n v="0"/>
    <n v="10.507199999999999"/>
    <s v="Profit"/>
    <s v="CA"/>
    <x v="0"/>
    <x v="6"/>
  </r>
  <r>
    <n v="3080"/>
    <s v="CA-2017-101182"/>
    <x v="507"/>
    <d v="2017-09-05T00:00:00"/>
    <s v="First Class"/>
    <s v="KB-16405"/>
    <s v="Katrina Bavinger"/>
    <x v="2"/>
    <s v="United States"/>
    <s v="Apple Valley"/>
    <s v="California"/>
    <n v="92307"/>
    <x v="1"/>
    <s v="OFF-PA-10001800"/>
    <x v="1"/>
    <x v="10"/>
    <x v="585"/>
    <n v="12.96"/>
    <n v="2"/>
    <n v="0"/>
    <n v="6.2207999999999997"/>
    <s v="Profit"/>
    <s v="CA"/>
    <x v="0"/>
    <x v="10"/>
  </r>
  <r>
    <n v="3081"/>
    <s v="CA-2017-101182"/>
    <x v="507"/>
    <d v="2017-09-05T00:00:00"/>
    <s v="First Class"/>
    <s v="KB-16405"/>
    <s v="Katrina Bavinger"/>
    <x v="2"/>
    <s v="United States"/>
    <s v="Apple Valley"/>
    <s v="California"/>
    <n v="92307"/>
    <x v="1"/>
    <s v="TEC-PH-10003589"/>
    <x v="2"/>
    <x v="7"/>
    <x v="826"/>
    <n v="43.176000000000002"/>
    <n v="3"/>
    <n v="0.2"/>
    <n v="15.111599999999999"/>
    <s v="Profit"/>
    <s v="CA"/>
    <x v="0"/>
    <x v="7"/>
  </r>
  <r>
    <n v="3082"/>
    <s v="US-2017-132297"/>
    <x v="837"/>
    <d v="2017-06-02T00:00:00"/>
    <s v="Standard Class"/>
    <s v="DW-13480"/>
    <s v="Dianna Wilson"/>
    <x v="2"/>
    <s v="United States"/>
    <s v="Louisville"/>
    <s v="Kentucky"/>
    <n v="40214"/>
    <x v="0"/>
    <s v="OFF-BI-10003364"/>
    <x v="1"/>
    <x v="8"/>
    <x v="705"/>
    <n v="58.34"/>
    <n v="2"/>
    <n v="0"/>
    <n v="28.0032"/>
    <s v="Profit"/>
    <s v="US"/>
    <x v="1"/>
    <x v="8"/>
  </r>
  <r>
    <n v="3083"/>
    <s v="US-2017-132297"/>
    <x v="837"/>
    <d v="2017-06-02T00:00:00"/>
    <s v="Standard Class"/>
    <s v="DW-13480"/>
    <s v="Dianna Wilson"/>
    <x v="2"/>
    <s v="United States"/>
    <s v="Louisville"/>
    <s v="Kentucky"/>
    <n v="40214"/>
    <x v="0"/>
    <s v="TEC-PH-10002834"/>
    <x v="2"/>
    <x v="7"/>
    <x v="1387"/>
    <n v="539.97"/>
    <n v="3"/>
    <n v="0"/>
    <n v="134.99250000000001"/>
    <s v="Profit"/>
    <s v="US"/>
    <x v="1"/>
    <x v="7"/>
  </r>
  <r>
    <n v="3084"/>
    <s v="CA-2014-100328"/>
    <x v="838"/>
    <d v="2014-02-03T00:00:00"/>
    <s v="Standard Class"/>
    <s v="JC-15340"/>
    <s v="Jasper Cacioppo"/>
    <x v="0"/>
    <s v="United States"/>
    <s v="New York City"/>
    <s v="New York"/>
    <n v="10024"/>
    <x v="3"/>
    <s v="OFF-BI-10000343"/>
    <x v="1"/>
    <x v="8"/>
    <x v="186"/>
    <n v="3.9279999999999999"/>
    <n v="1"/>
    <n v="0.2"/>
    <n v="1.3257000000000001"/>
    <s v="Profit"/>
    <s v="CA"/>
    <x v="0"/>
    <x v="8"/>
  </r>
  <r>
    <n v="3085"/>
    <s v="CA-2017-118773"/>
    <x v="839"/>
    <d v="2017-02-14T00:00:00"/>
    <s v="Standard Class"/>
    <s v="TP-21415"/>
    <s v="Tom Prescott"/>
    <x v="0"/>
    <s v="United States"/>
    <s v="Houston"/>
    <s v="Texas"/>
    <n v="77070"/>
    <x v="2"/>
    <s v="OFF-BI-10004584"/>
    <x v="1"/>
    <x v="8"/>
    <x v="383"/>
    <n v="252.78399999999999"/>
    <n v="4"/>
    <n v="0.8"/>
    <n v="-417.09359999999998"/>
    <s v="Loss"/>
    <s v="CA"/>
    <x v="0"/>
    <x v="8"/>
  </r>
  <r>
    <n v="3086"/>
    <s v="CA-2017-118773"/>
    <x v="839"/>
    <d v="2017-02-14T00:00:00"/>
    <s v="Standard Class"/>
    <s v="TP-21415"/>
    <s v="Tom Prescott"/>
    <x v="0"/>
    <s v="United States"/>
    <s v="Houston"/>
    <s v="Texas"/>
    <n v="77070"/>
    <x v="2"/>
    <s v="TEC-AC-10002402"/>
    <x v="2"/>
    <x v="11"/>
    <x v="657"/>
    <n v="127.98399999999999"/>
    <n v="2"/>
    <n v="0.2"/>
    <n v="15.997999999999999"/>
    <s v="Profit"/>
    <s v="CA"/>
    <x v="0"/>
    <x v="11"/>
  </r>
  <r>
    <n v="3087"/>
    <s v="CA-2017-118773"/>
    <x v="839"/>
    <d v="2017-02-14T00:00:00"/>
    <s v="Standard Class"/>
    <s v="TP-21415"/>
    <s v="Tom Prescott"/>
    <x v="0"/>
    <s v="United States"/>
    <s v="Houston"/>
    <s v="Texas"/>
    <n v="77070"/>
    <x v="2"/>
    <s v="FUR-FU-10000550"/>
    <x v="0"/>
    <x v="5"/>
    <x v="1454"/>
    <n v="3.984"/>
    <n v="2"/>
    <n v="0.6"/>
    <n v="-2.6892"/>
    <s v="Loss"/>
    <s v="CA"/>
    <x v="0"/>
    <x v="5"/>
  </r>
  <r>
    <n v="3088"/>
    <s v="CA-2017-118773"/>
    <x v="839"/>
    <d v="2017-02-14T00:00:00"/>
    <s v="Standard Class"/>
    <s v="TP-21415"/>
    <s v="Tom Prescott"/>
    <x v="0"/>
    <s v="United States"/>
    <s v="Houston"/>
    <s v="Texas"/>
    <n v="77070"/>
    <x v="2"/>
    <s v="OFF-AP-10000055"/>
    <x v="1"/>
    <x v="9"/>
    <x v="789"/>
    <n v="12.992000000000001"/>
    <n v="2"/>
    <n v="0.8"/>
    <n v="-32.479999999999997"/>
    <s v="Loss"/>
    <s v="CA"/>
    <x v="0"/>
    <x v="9"/>
  </r>
  <r>
    <n v="3089"/>
    <s v="US-2017-159205"/>
    <x v="185"/>
    <d v="2017-04-02T00:00:00"/>
    <s v="Second Class"/>
    <s v="DB-12910"/>
    <s v="Daniel Byrd"/>
    <x v="2"/>
    <s v="United States"/>
    <s v="Henderson"/>
    <s v="Kentucky"/>
    <n v="42420"/>
    <x v="0"/>
    <s v="FUR-FU-10001591"/>
    <x v="0"/>
    <x v="5"/>
    <x v="1110"/>
    <n v="61"/>
    <n v="5"/>
    <n v="0"/>
    <n v="25.62"/>
    <s v="Profit"/>
    <s v="US"/>
    <x v="1"/>
    <x v="5"/>
  </r>
  <r>
    <n v="3090"/>
    <s v="US-2017-159205"/>
    <x v="185"/>
    <d v="2017-04-02T00:00:00"/>
    <s v="Second Class"/>
    <s v="DB-12910"/>
    <s v="Daniel Byrd"/>
    <x v="2"/>
    <s v="United States"/>
    <s v="Henderson"/>
    <s v="Kentucky"/>
    <n v="42420"/>
    <x v="0"/>
    <s v="TEC-PH-10000526"/>
    <x v="2"/>
    <x v="7"/>
    <x v="1472"/>
    <n v="671.93"/>
    <n v="7"/>
    <n v="0"/>
    <n v="188.1404"/>
    <s v="Profit"/>
    <s v="US"/>
    <x v="1"/>
    <x v="7"/>
  </r>
  <r>
    <n v="3091"/>
    <s v="CA-2016-112123"/>
    <x v="840"/>
    <d v="2016-03-08T00:00:00"/>
    <s v="Standard Class"/>
    <s v="BH-11710"/>
    <s v="Brosina Hoffman"/>
    <x v="0"/>
    <s v="United States"/>
    <s v="Newark"/>
    <s v="Delaware"/>
    <n v="19711"/>
    <x v="3"/>
    <s v="OFF-BI-10001071"/>
    <x v="1"/>
    <x v="8"/>
    <x v="669"/>
    <n v="447.86"/>
    <n v="7"/>
    <n v="0"/>
    <n v="219.45140000000001"/>
    <s v="Profit"/>
    <s v="CA"/>
    <x v="0"/>
    <x v="8"/>
  </r>
  <r>
    <n v="3092"/>
    <s v="CA-2016-112123"/>
    <x v="840"/>
    <d v="2016-03-08T00:00:00"/>
    <s v="Standard Class"/>
    <s v="BH-11710"/>
    <s v="Brosina Hoffman"/>
    <x v="0"/>
    <s v="United States"/>
    <s v="Newark"/>
    <s v="Delaware"/>
    <n v="19711"/>
    <x v="3"/>
    <s v="TEC-PH-10001557"/>
    <x v="2"/>
    <x v="7"/>
    <x v="664"/>
    <n v="479.95"/>
    <n v="5"/>
    <n v="0"/>
    <n v="129.5865"/>
    <s v="Profit"/>
    <s v="CA"/>
    <x v="0"/>
    <x v="7"/>
  </r>
  <r>
    <n v="3093"/>
    <s v="CA-2016-112123"/>
    <x v="840"/>
    <d v="2016-03-08T00:00:00"/>
    <s v="Standard Class"/>
    <s v="BH-11710"/>
    <s v="Brosina Hoffman"/>
    <x v="0"/>
    <s v="United States"/>
    <s v="Newark"/>
    <s v="Delaware"/>
    <n v="19711"/>
    <x v="3"/>
    <s v="OFF-PA-10001977"/>
    <x v="1"/>
    <x v="10"/>
    <x v="1473"/>
    <n v="166.44"/>
    <n v="3"/>
    <n v="0"/>
    <n v="79.891199999999998"/>
    <s v="Profit"/>
    <s v="CA"/>
    <x v="0"/>
    <x v="10"/>
  </r>
  <r>
    <n v="3094"/>
    <s v="CA-2015-114468"/>
    <x v="841"/>
    <d v="2015-08-23T00:00:00"/>
    <s v="Same Day"/>
    <s v="TD-20995"/>
    <s v="Tamara Dahlen"/>
    <x v="0"/>
    <s v="United States"/>
    <s v="Bolingbrook"/>
    <s v="Illinois"/>
    <n v="60440"/>
    <x v="2"/>
    <s v="OFF-SU-10004231"/>
    <x v="1"/>
    <x v="14"/>
    <x v="557"/>
    <n v="31.68"/>
    <n v="4"/>
    <n v="0.2"/>
    <n v="2.7719999999999998"/>
    <s v="Profit"/>
    <s v="CA"/>
    <x v="0"/>
    <x v="14"/>
  </r>
  <r>
    <n v="3095"/>
    <s v="CA-2015-114468"/>
    <x v="841"/>
    <d v="2015-08-23T00:00:00"/>
    <s v="Same Day"/>
    <s v="TD-20995"/>
    <s v="Tamara Dahlen"/>
    <x v="0"/>
    <s v="United States"/>
    <s v="Bolingbrook"/>
    <s v="Illinois"/>
    <n v="60440"/>
    <x v="2"/>
    <s v="OFF-PA-10000809"/>
    <x v="1"/>
    <x v="10"/>
    <x v="1133"/>
    <n v="10.368"/>
    <n v="2"/>
    <n v="0.2"/>
    <n v="3.6288"/>
    <s v="Profit"/>
    <s v="CA"/>
    <x v="0"/>
    <x v="10"/>
  </r>
  <r>
    <n v="3096"/>
    <s v="CA-2015-114468"/>
    <x v="841"/>
    <d v="2015-08-23T00:00:00"/>
    <s v="Same Day"/>
    <s v="TD-20995"/>
    <s v="Tamara Dahlen"/>
    <x v="0"/>
    <s v="United States"/>
    <s v="Bolingbrook"/>
    <s v="Illinois"/>
    <n v="60440"/>
    <x v="2"/>
    <s v="OFF-FA-10003021"/>
    <x v="1"/>
    <x v="13"/>
    <x v="128"/>
    <n v="12.032"/>
    <n v="8"/>
    <n v="0.2"/>
    <n v="2.2559999999999998"/>
    <s v="Profit"/>
    <s v="CA"/>
    <x v="0"/>
    <x v="13"/>
  </r>
  <r>
    <n v="3097"/>
    <s v="CA-2015-114468"/>
    <x v="841"/>
    <d v="2015-08-23T00:00:00"/>
    <s v="Same Day"/>
    <s v="TD-20995"/>
    <s v="Tamara Dahlen"/>
    <x v="0"/>
    <s v="United States"/>
    <s v="Bolingbrook"/>
    <s v="Illinois"/>
    <n v="60440"/>
    <x v="2"/>
    <s v="OFF-AP-10000696"/>
    <x v="1"/>
    <x v="9"/>
    <x v="336"/>
    <n v="5.7679999999999998"/>
    <n v="2"/>
    <n v="0.8"/>
    <n v="-13.5548"/>
    <s v="Loss"/>
    <s v="CA"/>
    <x v="0"/>
    <x v="9"/>
  </r>
  <r>
    <n v="3098"/>
    <s v="CA-2017-135692"/>
    <x v="842"/>
    <d v="2017-05-01T00:00:00"/>
    <s v="Standard Class"/>
    <s v="CV-12805"/>
    <s v="Cynthia Voltz"/>
    <x v="1"/>
    <s v="United States"/>
    <s v="Fort Worth"/>
    <s v="Texas"/>
    <n v="76106"/>
    <x v="2"/>
    <s v="OFF-LA-10001158"/>
    <x v="1"/>
    <x v="2"/>
    <x v="322"/>
    <n v="33.119999999999997"/>
    <n v="4"/>
    <n v="0.2"/>
    <n v="11.592000000000001"/>
    <s v="Profit"/>
    <s v="CA"/>
    <x v="0"/>
    <x v="2"/>
  </r>
  <r>
    <n v="3099"/>
    <s v="CA-2017-135692"/>
    <x v="842"/>
    <d v="2017-05-01T00:00:00"/>
    <s v="Standard Class"/>
    <s v="CV-12805"/>
    <s v="Cynthia Voltz"/>
    <x v="1"/>
    <s v="United States"/>
    <s v="Fort Worth"/>
    <s v="Texas"/>
    <n v="76106"/>
    <x v="2"/>
    <s v="FUR-BO-10002268"/>
    <x v="0"/>
    <x v="0"/>
    <x v="317"/>
    <n v="220.26560000000001"/>
    <n v="4"/>
    <n v="0.32"/>
    <n v="-42.1096"/>
    <s v="Loss"/>
    <s v="CA"/>
    <x v="0"/>
    <x v="0"/>
  </r>
  <r>
    <n v="3100"/>
    <s v="CA-2017-131233"/>
    <x v="349"/>
    <d v="2017-04-19T00:00:00"/>
    <s v="Standard Class"/>
    <s v="CS-12355"/>
    <s v="Christine Sundaresam"/>
    <x v="0"/>
    <s v="United States"/>
    <s v="New York City"/>
    <s v="New York"/>
    <n v="10024"/>
    <x v="3"/>
    <s v="OFF-BI-10000829"/>
    <x v="1"/>
    <x v="8"/>
    <x v="307"/>
    <n v="10.776"/>
    <n v="3"/>
    <n v="0.2"/>
    <n v="3.5022000000000002"/>
    <s v="Profit"/>
    <s v="CA"/>
    <x v="0"/>
    <x v="8"/>
  </r>
  <r>
    <n v="3101"/>
    <s v="CA-2017-131233"/>
    <x v="349"/>
    <d v="2017-04-19T00:00:00"/>
    <s v="Standard Class"/>
    <s v="CS-12355"/>
    <s v="Christine Sundaresam"/>
    <x v="0"/>
    <s v="United States"/>
    <s v="New York City"/>
    <s v="New York"/>
    <n v="10024"/>
    <x v="3"/>
    <s v="FUR-BO-10003441"/>
    <x v="0"/>
    <x v="0"/>
    <x v="712"/>
    <n v="242.352"/>
    <n v="3"/>
    <n v="0.2"/>
    <n v="9.0882000000000005"/>
    <s v="Profit"/>
    <s v="CA"/>
    <x v="0"/>
    <x v="0"/>
  </r>
  <r>
    <n v="3102"/>
    <s v="CA-2017-119578"/>
    <x v="66"/>
    <d v="2017-12-27T00:00:00"/>
    <s v="Second Class"/>
    <s v="JG-15310"/>
    <s v="Jason Gross"/>
    <x v="1"/>
    <s v="United States"/>
    <s v="Providence"/>
    <s v="Rhode Island"/>
    <n v="2908"/>
    <x v="3"/>
    <s v="OFF-SU-10003505"/>
    <x v="1"/>
    <x v="14"/>
    <x v="413"/>
    <n v="695.16"/>
    <n v="6"/>
    <n v="0"/>
    <n v="34.758000000000003"/>
    <s v="Profit"/>
    <s v="CA"/>
    <x v="0"/>
    <x v="14"/>
  </r>
  <r>
    <n v="3103"/>
    <s v="CA-2017-119578"/>
    <x v="66"/>
    <d v="2017-12-27T00:00:00"/>
    <s v="Second Class"/>
    <s v="JG-15310"/>
    <s v="Jason Gross"/>
    <x v="1"/>
    <s v="United States"/>
    <s v="Providence"/>
    <s v="Rhode Island"/>
    <n v="2908"/>
    <x v="3"/>
    <s v="FUR-BO-10003660"/>
    <x v="0"/>
    <x v="0"/>
    <x v="1474"/>
    <n v="220.98"/>
    <n v="1"/>
    <n v="0"/>
    <n v="50.825400000000002"/>
    <s v="Profit"/>
    <s v="CA"/>
    <x v="0"/>
    <x v="0"/>
  </r>
  <r>
    <n v="3104"/>
    <s v="CA-2016-124562"/>
    <x v="16"/>
    <d v="2016-12-12T00:00:00"/>
    <s v="Standard Class"/>
    <s v="JP-16135"/>
    <s v="Julie Prescott"/>
    <x v="2"/>
    <s v="United States"/>
    <s v="Columbus"/>
    <s v="Ohio"/>
    <n v="43229"/>
    <x v="3"/>
    <s v="OFF-BI-10001267"/>
    <x v="1"/>
    <x v="8"/>
    <x v="1475"/>
    <n v="12.957000000000001"/>
    <n v="7"/>
    <n v="0.7"/>
    <n v="-9.5017999999999994"/>
    <s v="Loss"/>
    <s v="CA"/>
    <x v="0"/>
    <x v="8"/>
  </r>
  <r>
    <n v="3105"/>
    <s v="US-2017-140074"/>
    <x v="721"/>
    <d v="2017-03-29T00:00:00"/>
    <s v="Standard Class"/>
    <s v="EC-14050"/>
    <s v="Erin Creighton"/>
    <x v="0"/>
    <s v="United States"/>
    <s v="New York City"/>
    <s v="New York"/>
    <n v="10024"/>
    <x v="3"/>
    <s v="OFF-PA-10002741"/>
    <x v="1"/>
    <x v="10"/>
    <x v="1476"/>
    <n v="25.68"/>
    <n v="6"/>
    <n v="0"/>
    <n v="11.555999999999999"/>
    <s v="Profit"/>
    <s v="US"/>
    <x v="1"/>
    <x v="10"/>
  </r>
  <r>
    <n v="3106"/>
    <s v="CA-2016-103037"/>
    <x v="197"/>
    <d v="2016-07-29T00:00:00"/>
    <s v="Standard Class"/>
    <s v="KH-16630"/>
    <s v="Ken Heidel"/>
    <x v="1"/>
    <s v="United States"/>
    <s v="Houston"/>
    <s v="Texas"/>
    <n v="77070"/>
    <x v="2"/>
    <s v="OFF-LA-10004345"/>
    <x v="1"/>
    <x v="2"/>
    <x v="522"/>
    <n v="15.712"/>
    <n v="4"/>
    <n v="0.2"/>
    <n v="5.6955999999999998"/>
    <s v="Profit"/>
    <s v="CA"/>
    <x v="0"/>
    <x v="2"/>
  </r>
  <r>
    <n v="3107"/>
    <s v="CA-2017-127460"/>
    <x v="815"/>
    <d v="2017-07-14T00:00:00"/>
    <s v="Standard Class"/>
    <s v="FG-14260"/>
    <s v="Frank Gastineau"/>
    <x v="2"/>
    <s v="United States"/>
    <s v="Aurora"/>
    <s v="Illinois"/>
    <n v="60505"/>
    <x v="2"/>
    <s v="OFF-ST-10004340"/>
    <x v="1"/>
    <x v="4"/>
    <x v="817"/>
    <n v="298.464"/>
    <n v="6"/>
    <n v="0.2"/>
    <n v="26.115600000000001"/>
    <s v="Profit"/>
    <s v="CA"/>
    <x v="0"/>
    <x v="4"/>
  </r>
  <r>
    <n v="3108"/>
    <s v="CA-2016-121671"/>
    <x v="19"/>
    <d v="2016-07-22T00:00:00"/>
    <s v="Standard Class"/>
    <s v="AA-10480"/>
    <s v="Andrew Allen"/>
    <x v="0"/>
    <s v="United States"/>
    <s v="Springfield"/>
    <s v="Missouri"/>
    <n v="65807"/>
    <x v="2"/>
    <s v="OFF-PA-10001471"/>
    <x v="1"/>
    <x v="10"/>
    <x v="1477"/>
    <n v="21.93"/>
    <n v="3"/>
    <n v="0"/>
    <n v="10.0878"/>
    <s v="Profit"/>
    <s v="CA"/>
    <x v="0"/>
    <x v="10"/>
  </r>
  <r>
    <n v="3109"/>
    <s v="CA-2016-121671"/>
    <x v="19"/>
    <d v="2016-07-22T00:00:00"/>
    <s v="Standard Class"/>
    <s v="AA-10480"/>
    <s v="Andrew Allen"/>
    <x v="0"/>
    <s v="United States"/>
    <s v="Springfield"/>
    <s v="Missouri"/>
    <n v="65807"/>
    <x v="2"/>
    <s v="OFF-ST-10002344"/>
    <x v="1"/>
    <x v="4"/>
    <x v="865"/>
    <n v="242.94"/>
    <n v="3"/>
    <n v="0"/>
    <n v="4.8587999999999996"/>
    <s v="Profit"/>
    <s v="CA"/>
    <x v="0"/>
    <x v="4"/>
  </r>
  <r>
    <n v="3110"/>
    <s v="CA-2016-121671"/>
    <x v="19"/>
    <d v="2016-07-22T00:00:00"/>
    <s v="Standard Class"/>
    <s v="AA-10480"/>
    <s v="Andrew Allen"/>
    <x v="0"/>
    <s v="United States"/>
    <s v="Springfield"/>
    <s v="Missouri"/>
    <n v="65807"/>
    <x v="2"/>
    <s v="OFF-PA-10001892"/>
    <x v="1"/>
    <x v="10"/>
    <x v="823"/>
    <n v="7.64"/>
    <n v="1"/>
    <n v="0"/>
    <n v="3.7435999999999998"/>
    <s v="Profit"/>
    <s v="CA"/>
    <x v="0"/>
    <x v="10"/>
  </r>
  <r>
    <n v="3111"/>
    <s v="CA-2016-121671"/>
    <x v="19"/>
    <d v="2016-07-22T00:00:00"/>
    <s v="Standard Class"/>
    <s v="AA-10480"/>
    <s v="Andrew Allen"/>
    <x v="0"/>
    <s v="United States"/>
    <s v="Springfield"/>
    <s v="Missouri"/>
    <n v="65807"/>
    <x v="2"/>
    <s v="OFF-PA-10001934"/>
    <x v="1"/>
    <x v="10"/>
    <x v="548"/>
    <n v="51.84"/>
    <n v="8"/>
    <n v="0"/>
    <n v="25.401599999999998"/>
    <s v="Profit"/>
    <s v="CA"/>
    <x v="0"/>
    <x v="10"/>
  </r>
  <r>
    <n v="3112"/>
    <s v="CA-2016-121671"/>
    <x v="19"/>
    <d v="2016-07-22T00:00:00"/>
    <s v="Standard Class"/>
    <s v="AA-10480"/>
    <s v="Andrew Allen"/>
    <x v="0"/>
    <s v="United States"/>
    <s v="Springfield"/>
    <s v="Missouri"/>
    <n v="65807"/>
    <x v="2"/>
    <s v="OFF-ST-10000078"/>
    <x v="1"/>
    <x v="4"/>
    <x v="1227"/>
    <n v="265.17"/>
    <n v="1"/>
    <n v="0"/>
    <n v="47.730600000000003"/>
    <s v="Profit"/>
    <s v="CA"/>
    <x v="0"/>
    <x v="4"/>
  </r>
  <r>
    <n v="3113"/>
    <s v="CA-2016-150350"/>
    <x v="828"/>
    <d v="2016-08-30T00:00:00"/>
    <s v="Standard Class"/>
    <s v="MS-17770"/>
    <s v="Maxwell Schwartz"/>
    <x v="0"/>
    <s v="United States"/>
    <s v="Seattle"/>
    <s v="Washington"/>
    <n v="98105"/>
    <x v="1"/>
    <s v="TEC-MA-10001972"/>
    <x v="2"/>
    <x v="15"/>
    <x v="1478"/>
    <n v="837.6"/>
    <n v="3"/>
    <n v="0.2"/>
    <n v="62.82"/>
    <s v="Profit"/>
    <s v="CA"/>
    <x v="0"/>
    <x v="15"/>
  </r>
  <r>
    <n v="3114"/>
    <s v="CA-2016-150350"/>
    <x v="828"/>
    <d v="2016-08-30T00:00:00"/>
    <s v="Standard Class"/>
    <s v="MS-17770"/>
    <s v="Maxwell Schwartz"/>
    <x v="0"/>
    <s v="United States"/>
    <s v="Seattle"/>
    <s v="Washington"/>
    <n v="98105"/>
    <x v="1"/>
    <s v="OFF-EN-10002504"/>
    <x v="1"/>
    <x v="12"/>
    <x v="113"/>
    <n v="135.9"/>
    <n v="5"/>
    <n v="0"/>
    <n v="63.872999999999998"/>
    <s v="Profit"/>
    <s v="CA"/>
    <x v="0"/>
    <x v="12"/>
  </r>
  <r>
    <n v="3115"/>
    <s v="CA-2016-150350"/>
    <x v="828"/>
    <d v="2016-08-30T00:00:00"/>
    <s v="Standard Class"/>
    <s v="MS-17770"/>
    <s v="Maxwell Schwartz"/>
    <x v="0"/>
    <s v="United States"/>
    <s v="Seattle"/>
    <s v="Washington"/>
    <n v="98105"/>
    <x v="1"/>
    <s v="OFF-PA-10002160"/>
    <x v="1"/>
    <x v="10"/>
    <x v="1199"/>
    <n v="34.68"/>
    <n v="6"/>
    <n v="0"/>
    <n v="16.993200000000002"/>
    <s v="Profit"/>
    <s v="CA"/>
    <x v="0"/>
    <x v="10"/>
  </r>
  <r>
    <n v="3116"/>
    <s v="CA-2016-150350"/>
    <x v="828"/>
    <d v="2016-08-30T00:00:00"/>
    <s v="Standard Class"/>
    <s v="MS-17770"/>
    <s v="Maxwell Schwartz"/>
    <x v="0"/>
    <s v="United States"/>
    <s v="Seattle"/>
    <s v="Washington"/>
    <n v="98105"/>
    <x v="1"/>
    <s v="FUR-CH-10001973"/>
    <x v="0"/>
    <x v="1"/>
    <x v="905"/>
    <n v="532.70399999999995"/>
    <n v="6"/>
    <n v="0.2"/>
    <n v="-39.952800000000003"/>
    <s v="Loss"/>
    <s v="CA"/>
    <x v="0"/>
    <x v="1"/>
  </r>
  <r>
    <n v="3117"/>
    <s v="CA-2016-150350"/>
    <x v="828"/>
    <d v="2016-08-30T00:00:00"/>
    <s v="Standard Class"/>
    <s v="MS-17770"/>
    <s v="Maxwell Schwartz"/>
    <x v="0"/>
    <s v="United States"/>
    <s v="Seattle"/>
    <s v="Washington"/>
    <n v="98105"/>
    <x v="1"/>
    <s v="OFF-AP-10001492"/>
    <x v="1"/>
    <x v="9"/>
    <x v="22"/>
    <n v="43.1"/>
    <n v="5"/>
    <n v="0"/>
    <n v="11.206"/>
    <s v="Profit"/>
    <s v="CA"/>
    <x v="0"/>
    <x v="9"/>
  </r>
  <r>
    <n v="3118"/>
    <s v="CA-2016-150350"/>
    <x v="828"/>
    <d v="2016-08-30T00:00:00"/>
    <s v="Standard Class"/>
    <s v="MS-17770"/>
    <s v="Maxwell Schwartz"/>
    <x v="0"/>
    <s v="United States"/>
    <s v="Seattle"/>
    <s v="Washington"/>
    <n v="98105"/>
    <x v="1"/>
    <s v="OFF-SU-10002189"/>
    <x v="1"/>
    <x v="14"/>
    <x v="169"/>
    <n v="15.88"/>
    <n v="4"/>
    <n v="0"/>
    <n v="0.1588"/>
    <s v="Profit"/>
    <s v="CA"/>
    <x v="0"/>
    <x v="14"/>
  </r>
  <r>
    <n v="3119"/>
    <s v="CA-2015-121720"/>
    <x v="832"/>
    <d v="2015-06-12T00:00:00"/>
    <s v="First Class"/>
    <s v="JE-15610"/>
    <s v="Jim Epp"/>
    <x v="1"/>
    <s v="United States"/>
    <s v="Lakeland"/>
    <s v="Florida"/>
    <n v="33801"/>
    <x v="0"/>
    <s v="FUR-CH-10003312"/>
    <x v="0"/>
    <x v="1"/>
    <x v="299"/>
    <n v="1123.92"/>
    <n v="5"/>
    <n v="0.2"/>
    <n v="-182.637"/>
    <s v="Loss"/>
    <s v="CA"/>
    <x v="0"/>
    <x v="1"/>
  </r>
  <r>
    <n v="3120"/>
    <s v="CA-2015-121720"/>
    <x v="832"/>
    <d v="2015-06-12T00:00:00"/>
    <s v="First Class"/>
    <s v="JE-15610"/>
    <s v="Jim Epp"/>
    <x v="1"/>
    <s v="United States"/>
    <s v="Lakeland"/>
    <s v="Florida"/>
    <n v="33801"/>
    <x v="0"/>
    <s v="TEC-PH-10002496"/>
    <x v="2"/>
    <x v="7"/>
    <x v="495"/>
    <n v="249.584"/>
    <n v="2"/>
    <n v="0.2"/>
    <n v="31.198"/>
    <s v="Profit"/>
    <s v="CA"/>
    <x v="0"/>
    <x v="7"/>
  </r>
  <r>
    <n v="3121"/>
    <s v="CA-2015-121720"/>
    <x v="832"/>
    <d v="2015-06-12T00:00:00"/>
    <s v="First Class"/>
    <s v="JE-15610"/>
    <s v="Jim Epp"/>
    <x v="1"/>
    <s v="United States"/>
    <s v="Lakeland"/>
    <s v="Florida"/>
    <n v="33801"/>
    <x v="0"/>
    <s v="FUR-FU-10003464"/>
    <x v="0"/>
    <x v="5"/>
    <x v="1479"/>
    <n v="48.671999999999997"/>
    <n v="3"/>
    <n v="0.2"/>
    <n v="7.3007999999999997"/>
    <s v="Profit"/>
    <s v="CA"/>
    <x v="0"/>
    <x v="5"/>
  </r>
  <r>
    <n v="3122"/>
    <s v="CA-2015-121720"/>
    <x v="832"/>
    <d v="2015-06-12T00:00:00"/>
    <s v="First Class"/>
    <s v="JE-15610"/>
    <s v="Jim Epp"/>
    <x v="1"/>
    <s v="United States"/>
    <s v="Lakeland"/>
    <s v="Florida"/>
    <n v="33801"/>
    <x v="0"/>
    <s v="OFF-AR-10000380"/>
    <x v="1"/>
    <x v="6"/>
    <x v="108"/>
    <n v="60.768000000000001"/>
    <n v="2"/>
    <n v="0.2"/>
    <n v="7.5960000000000001"/>
    <s v="Profit"/>
    <s v="CA"/>
    <x v="0"/>
    <x v="6"/>
  </r>
  <r>
    <n v="3123"/>
    <s v="CA-2015-121720"/>
    <x v="832"/>
    <d v="2015-06-12T00:00:00"/>
    <s v="First Class"/>
    <s v="JE-15610"/>
    <s v="Jim Epp"/>
    <x v="1"/>
    <s v="United States"/>
    <s v="Lakeland"/>
    <s v="Florida"/>
    <n v="33801"/>
    <x v="0"/>
    <s v="OFF-BI-10004593"/>
    <x v="1"/>
    <x v="8"/>
    <x v="270"/>
    <n v="78.599999999999994"/>
    <n v="5"/>
    <n v="0.7"/>
    <n v="-62.88"/>
    <s v="Loss"/>
    <s v="CA"/>
    <x v="0"/>
    <x v="8"/>
  </r>
  <r>
    <n v="3124"/>
    <s v="CA-2015-121720"/>
    <x v="832"/>
    <d v="2015-06-12T00:00:00"/>
    <s v="First Class"/>
    <s v="JE-15610"/>
    <s v="Jim Epp"/>
    <x v="1"/>
    <s v="United States"/>
    <s v="Lakeland"/>
    <s v="Florida"/>
    <n v="33801"/>
    <x v="0"/>
    <s v="OFF-BI-10001308"/>
    <x v="1"/>
    <x v="8"/>
    <x v="1360"/>
    <n v="3.7679999999999998"/>
    <n v="2"/>
    <n v="0.7"/>
    <n v="-3.14"/>
    <s v="Loss"/>
    <s v="CA"/>
    <x v="0"/>
    <x v="8"/>
  </r>
  <r>
    <n v="3125"/>
    <s v="CA-2015-121720"/>
    <x v="832"/>
    <d v="2015-06-12T00:00:00"/>
    <s v="First Class"/>
    <s v="JE-15610"/>
    <s v="Jim Epp"/>
    <x v="1"/>
    <s v="United States"/>
    <s v="Lakeland"/>
    <s v="Florida"/>
    <n v="33801"/>
    <x v="0"/>
    <s v="OFF-ST-10001780"/>
    <x v="1"/>
    <x v="4"/>
    <x v="486"/>
    <n v="1036.624"/>
    <n v="2"/>
    <n v="0.2"/>
    <n v="51.831200000000003"/>
    <s v="Profit"/>
    <s v="CA"/>
    <x v="0"/>
    <x v="4"/>
  </r>
  <r>
    <n v="3126"/>
    <s v="CA-2015-121720"/>
    <x v="832"/>
    <d v="2015-06-12T00:00:00"/>
    <s v="First Class"/>
    <s v="JE-15610"/>
    <s v="Jim Epp"/>
    <x v="1"/>
    <s v="United States"/>
    <s v="Lakeland"/>
    <s v="Florida"/>
    <n v="33801"/>
    <x v="0"/>
    <s v="OFF-ST-10003816"/>
    <x v="1"/>
    <x v="4"/>
    <x v="717"/>
    <n v="563.80799999999999"/>
    <n v="4"/>
    <n v="0.2"/>
    <n v="21.142800000000001"/>
    <s v="Profit"/>
    <s v="CA"/>
    <x v="0"/>
    <x v="4"/>
  </r>
  <r>
    <n v="3127"/>
    <s v="CA-2017-149895"/>
    <x v="565"/>
    <d v="2017-09-12T00:00:00"/>
    <s v="Standard Class"/>
    <s v="EB-14110"/>
    <s v="Eugene Barchas"/>
    <x v="0"/>
    <s v="United States"/>
    <s v="Philadelphia"/>
    <s v="Pennsylvania"/>
    <n v="19134"/>
    <x v="3"/>
    <s v="TEC-PH-10002200"/>
    <x v="2"/>
    <x v="7"/>
    <x v="1480"/>
    <n v="258.52800000000002"/>
    <n v="2"/>
    <n v="0.4"/>
    <n v="-47.396799999999999"/>
    <s v="Loss"/>
    <s v="CA"/>
    <x v="0"/>
    <x v="7"/>
  </r>
  <r>
    <n v="3128"/>
    <s v="CA-2017-147564"/>
    <x v="280"/>
    <d v="2017-10-06T00:00:00"/>
    <s v="Standard Class"/>
    <s v="BP-11155"/>
    <s v="Becky Pak"/>
    <x v="0"/>
    <s v="United States"/>
    <s v="New York City"/>
    <s v="New York"/>
    <n v="10011"/>
    <x v="3"/>
    <s v="OFF-PA-10004438"/>
    <x v="1"/>
    <x v="10"/>
    <x v="1481"/>
    <n v="49.12"/>
    <n v="4"/>
    <n v="0"/>
    <n v="23.086400000000001"/>
    <s v="Profit"/>
    <s v="CA"/>
    <x v="0"/>
    <x v="10"/>
  </r>
  <r>
    <n v="3129"/>
    <s v="CA-2014-136399"/>
    <x v="757"/>
    <d v="2014-12-17T00:00:00"/>
    <s v="First Class"/>
    <s v="CC-12100"/>
    <s v="Chad Cunningham"/>
    <x v="2"/>
    <s v="United States"/>
    <s v="Los Angeles"/>
    <s v="California"/>
    <n v="90049"/>
    <x v="1"/>
    <s v="FUR-FU-10004090"/>
    <x v="0"/>
    <x v="5"/>
    <x v="642"/>
    <n v="44.46"/>
    <n v="2"/>
    <n v="0"/>
    <n v="14.671799999999999"/>
    <s v="Profit"/>
    <s v="CA"/>
    <x v="0"/>
    <x v="5"/>
  </r>
  <r>
    <n v="3130"/>
    <s v="CA-2014-136399"/>
    <x v="757"/>
    <d v="2014-12-17T00:00:00"/>
    <s v="First Class"/>
    <s v="CC-12100"/>
    <s v="Chad Cunningham"/>
    <x v="2"/>
    <s v="United States"/>
    <s v="Los Angeles"/>
    <s v="California"/>
    <n v="90049"/>
    <x v="1"/>
    <s v="FUR-CH-10002602"/>
    <x v="0"/>
    <x v="1"/>
    <x v="291"/>
    <n v="241.56800000000001"/>
    <n v="2"/>
    <n v="0.2"/>
    <n v="18.117599999999999"/>
    <s v="Profit"/>
    <s v="CA"/>
    <x v="0"/>
    <x v="1"/>
  </r>
  <r>
    <n v="3131"/>
    <s v="CA-2014-136399"/>
    <x v="757"/>
    <d v="2014-12-17T00:00:00"/>
    <s v="First Class"/>
    <s v="CC-12100"/>
    <s v="Chad Cunningham"/>
    <x v="2"/>
    <s v="United States"/>
    <s v="Los Angeles"/>
    <s v="California"/>
    <n v="90049"/>
    <x v="1"/>
    <s v="TEC-AC-10001142"/>
    <x v="2"/>
    <x v="11"/>
    <x v="551"/>
    <n v="395"/>
    <n v="5"/>
    <n v="0"/>
    <n v="39.5"/>
    <s v="Profit"/>
    <s v="CA"/>
    <x v="0"/>
    <x v="11"/>
  </r>
  <r>
    <n v="3132"/>
    <s v="CA-2014-136399"/>
    <x v="757"/>
    <d v="2014-12-17T00:00:00"/>
    <s v="First Class"/>
    <s v="CC-12100"/>
    <s v="Chad Cunningham"/>
    <x v="2"/>
    <s v="United States"/>
    <s v="Los Angeles"/>
    <s v="California"/>
    <n v="90049"/>
    <x v="1"/>
    <s v="TEC-PH-10004977"/>
    <x v="2"/>
    <x v="7"/>
    <x v="34"/>
    <n v="627.16800000000001"/>
    <n v="4"/>
    <n v="0.2"/>
    <n v="70.556399999999996"/>
    <s v="Profit"/>
    <s v="CA"/>
    <x v="0"/>
    <x v="7"/>
  </r>
  <r>
    <n v="3133"/>
    <s v="CA-2014-107916"/>
    <x v="829"/>
    <d v="2014-08-26T00:00:00"/>
    <s v="First Class"/>
    <s v="JP-15460"/>
    <s v="Jennifer Patt"/>
    <x v="1"/>
    <s v="United States"/>
    <s v="Oceanside"/>
    <s v="New York"/>
    <n v="11572"/>
    <x v="3"/>
    <s v="FUR-FU-10004586"/>
    <x v="0"/>
    <x v="5"/>
    <x v="1482"/>
    <n v="13.28"/>
    <n v="2"/>
    <n v="0"/>
    <n v="6.3743999999999996"/>
    <s v="Profit"/>
    <s v="CA"/>
    <x v="0"/>
    <x v="5"/>
  </r>
  <r>
    <n v="3134"/>
    <s v="CA-2014-107916"/>
    <x v="829"/>
    <d v="2014-08-26T00:00:00"/>
    <s v="First Class"/>
    <s v="JP-15460"/>
    <s v="Jennifer Patt"/>
    <x v="1"/>
    <s v="United States"/>
    <s v="Oceanside"/>
    <s v="New York"/>
    <n v="11572"/>
    <x v="3"/>
    <s v="OFF-BI-10001116"/>
    <x v="1"/>
    <x v="8"/>
    <x v="1075"/>
    <n v="12.672000000000001"/>
    <n v="3"/>
    <n v="0.2"/>
    <n v="4.4352"/>
    <s v="Profit"/>
    <s v="CA"/>
    <x v="0"/>
    <x v="8"/>
  </r>
  <r>
    <n v="3135"/>
    <s v="CA-2017-164168"/>
    <x v="105"/>
    <d v="2017-11-18T00:00:00"/>
    <s v="Standard Class"/>
    <s v="LS-16975"/>
    <s v="Lindsay Shagiari"/>
    <x v="2"/>
    <s v="United States"/>
    <s v="Dallas"/>
    <s v="Texas"/>
    <n v="75081"/>
    <x v="2"/>
    <s v="OFF-BI-10000666"/>
    <x v="1"/>
    <x v="8"/>
    <x v="989"/>
    <n v="30.56"/>
    <n v="5"/>
    <n v="0.8"/>
    <n v="-45.84"/>
    <s v="Loss"/>
    <s v="CA"/>
    <x v="0"/>
    <x v="8"/>
  </r>
  <r>
    <n v="3136"/>
    <s v="CA-2017-164168"/>
    <x v="105"/>
    <d v="2017-11-18T00:00:00"/>
    <s v="Standard Class"/>
    <s v="LS-16975"/>
    <s v="Lindsay Shagiari"/>
    <x v="2"/>
    <s v="United States"/>
    <s v="Dallas"/>
    <s v="Texas"/>
    <n v="75081"/>
    <x v="2"/>
    <s v="OFF-ST-10002583"/>
    <x v="1"/>
    <x v="4"/>
    <x v="571"/>
    <n v="77.951999999999998"/>
    <n v="3"/>
    <n v="0.2"/>
    <n v="-15.590400000000001"/>
    <s v="Loss"/>
    <s v="CA"/>
    <x v="0"/>
    <x v="4"/>
  </r>
  <r>
    <n v="3137"/>
    <s v="CA-2017-164168"/>
    <x v="105"/>
    <d v="2017-11-18T00:00:00"/>
    <s v="Standard Class"/>
    <s v="LS-16975"/>
    <s v="Lindsay Shagiari"/>
    <x v="2"/>
    <s v="United States"/>
    <s v="Dallas"/>
    <s v="Texas"/>
    <n v="75081"/>
    <x v="2"/>
    <s v="TEC-PH-10004908"/>
    <x v="2"/>
    <x v="7"/>
    <x v="1483"/>
    <n v="67.992000000000004"/>
    <n v="1"/>
    <n v="0.2"/>
    <n v="8.4990000000000006"/>
    <s v="Profit"/>
    <s v="CA"/>
    <x v="0"/>
    <x v="7"/>
  </r>
  <r>
    <n v="3138"/>
    <s v="CA-2017-164168"/>
    <x v="105"/>
    <d v="2017-11-18T00:00:00"/>
    <s v="Standard Class"/>
    <s v="LS-16975"/>
    <s v="Lindsay Shagiari"/>
    <x v="2"/>
    <s v="United States"/>
    <s v="Dallas"/>
    <s v="Texas"/>
    <n v="75081"/>
    <x v="2"/>
    <s v="OFF-EN-10001219"/>
    <x v="1"/>
    <x v="12"/>
    <x v="588"/>
    <n v="12.224"/>
    <n v="2"/>
    <n v="0.2"/>
    <n v="4.4311999999999996"/>
    <s v="Profit"/>
    <s v="CA"/>
    <x v="0"/>
    <x v="12"/>
  </r>
  <r>
    <n v="3139"/>
    <s v="CA-2017-164168"/>
    <x v="105"/>
    <d v="2017-11-18T00:00:00"/>
    <s v="Standard Class"/>
    <s v="LS-16975"/>
    <s v="Lindsay Shagiari"/>
    <x v="2"/>
    <s v="United States"/>
    <s v="Dallas"/>
    <s v="Texas"/>
    <n v="75081"/>
    <x v="2"/>
    <s v="TEC-AC-10004568"/>
    <x v="2"/>
    <x v="11"/>
    <x v="1118"/>
    <n v="44.783999999999999"/>
    <n v="2"/>
    <n v="0.2"/>
    <n v="-0.55979999999999996"/>
    <s v="Loss"/>
    <s v="CA"/>
    <x v="0"/>
    <x v="11"/>
  </r>
  <r>
    <n v="3140"/>
    <s v="CA-2017-164168"/>
    <x v="105"/>
    <d v="2017-11-18T00:00:00"/>
    <s v="Standard Class"/>
    <s v="LS-16975"/>
    <s v="Lindsay Shagiari"/>
    <x v="2"/>
    <s v="United States"/>
    <s v="Dallas"/>
    <s v="Texas"/>
    <n v="75081"/>
    <x v="2"/>
    <s v="FUR-FU-10001756"/>
    <x v="0"/>
    <x v="5"/>
    <x v="285"/>
    <n v="22.847999999999999"/>
    <n v="3"/>
    <n v="0.6"/>
    <n v="-17.7072"/>
    <s v="Loss"/>
    <s v="CA"/>
    <x v="0"/>
    <x v="5"/>
  </r>
  <r>
    <n v="3141"/>
    <s v="CA-2015-112557"/>
    <x v="334"/>
    <d v="2015-04-28T00:00:00"/>
    <s v="First Class"/>
    <s v="JL-15850"/>
    <s v="John Lucas"/>
    <x v="0"/>
    <s v="United States"/>
    <s v="New York City"/>
    <s v="New York"/>
    <n v="10035"/>
    <x v="3"/>
    <s v="OFF-AP-10002311"/>
    <x v="1"/>
    <x v="9"/>
    <x v="14"/>
    <n v="206.43"/>
    <n v="3"/>
    <n v="0"/>
    <n v="90.8292"/>
    <s v="Profit"/>
    <s v="CA"/>
    <x v="0"/>
    <x v="9"/>
  </r>
  <r>
    <n v="3142"/>
    <s v="US-2014-122959"/>
    <x v="432"/>
    <d v="2014-12-12T00:00:00"/>
    <s v="Same Day"/>
    <s v="CY-12745"/>
    <s v="Craig Yedwab"/>
    <x v="1"/>
    <s v="United States"/>
    <s v="San Antonio"/>
    <s v="Texas"/>
    <n v="78207"/>
    <x v="2"/>
    <s v="OFF-BI-10003650"/>
    <x v="1"/>
    <x v="8"/>
    <x v="115"/>
    <n v="210.392"/>
    <n v="2"/>
    <n v="0.8"/>
    <n v="-336.62720000000002"/>
    <s v="Loss"/>
    <s v="US"/>
    <x v="1"/>
    <x v="8"/>
  </r>
  <r>
    <n v="3143"/>
    <s v="CA-2017-162572"/>
    <x v="145"/>
    <d v="2017-09-27T00:00:00"/>
    <s v="Second Class"/>
    <s v="RB-19360"/>
    <s v="Raymond Buch"/>
    <x v="0"/>
    <s v="United States"/>
    <s v="Cincinnati"/>
    <s v="Ohio"/>
    <n v="45231"/>
    <x v="3"/>
    <s v="TEC-AC-10003628"/>
    <x v="2"/>
    <x v="11"/>
    <x v="247"/>
    <n v="119.96"/>
    <n v="5"/>
    <n v="0.2"/>
    <n v="35.988"/>
    <s v="Profit"/>
    <s v="CA"/>
    <x v="0"/>
    <x v="11"/>
  </r>
  <r>
    <n v="3144"/>
    <s v="CA-2017-162572"/>
    <x v="145"/>
    <d v="2017-09-27T00:00:00"/>
    <s v="Second Class"/>
    <s v="RB-19360"/>
    <s v="Raymond Buch"/>
    <x v="0"/>
    <s v="United States"/>
    <s v="Cincinnati"/>
    <s v="Ohio"/>
    <n v="45231"/>
    <x v="3"/>
    <s v="OFF-AR-10001547"/>
    <x v="1"/>
    <x v="6"/>
    <x v="148"/>
    <n v="10.608000000000001"/>
    <n v="6"/>
    <n v="0.2"/>
    <n v="0.92820000000000003"/>
    <s v="Profit"/>
    <s v="CA"/>
    <x v="0"/>
    <x v="6"/>
  </r>
  <r>
    <n v="3145"/>
    <s v="US-2016-148110"/>
    <x v="64"/>
    <d v="2016-09-11T00:00:00"/>
    <s v="Standard Class"/>
    <s v="AR-10825"/>
    <s v="Anthony Rawles"/>
    <x v="1"/>
    <s v="United States"/>
    <s v="Austin"/>
    <s v="Texas"/>
    <n v="78745"/>
    <x v="2"/>
    <s v="FUR-CH-10002647"/>
    <x v="0"/>
    <x v="1"/>
    <x v="475"/>
    <n v="347.80200000000002"/>
    <n v="7"/>
    <n v="0.3"/>
    <n v="-24.843"/>
    <s v="Loss"/>
    <s v="US"/>
    <x v="1"/>
    <x v="1"/>
  </r>
  <r>
    <n v="3146"/>
    <s v="CA-2017-131828"/>
    <x v="512"/>
    <d v="2017-02-13T00:00:00"/>
    <s v="Second Class"/>
    <s v="CS-11845"/>
    <s v="Cari Sayre"/>
    <x v="1"/>
    <s v="United States"/>
    <s v="Seattle"/>
    <s v="Washington"/>
    <n v="98105"/>
    <x v="1"/>
    <s v="FUR-CH-10004495"/>
    <x v="0"/>
    <x v="1"/>
    <x v="1484"/>
    <n v="963.13599999999997"/>
    <n v="4"/>
    <n v="0.2"/>
    <n v="108.3528"/>
    <s v="Profit"/>
    <s v="CA"/>
    <x v="0"/>
    <x v="1"/>
  </r>
  <r>
    <n v="3147"/>
    <s v="CA-2017-131828"/>
    <x v="512"/>
    <d v="2017-02-13T00:00:00"/>
    <s v="Second Class"/>
    <s v="CS-11845"/>
    <s v="Cari Sayre"/>
    <x v="1"/>
    <s v="United States"/>
    <s v="Seattle"/>
    <s v="Washington"/>
    <n v="98105"/>
    <x v="1"/>
    <s v="TEC-PH-10002923"/>
    <x v="2"/>
    <x v="7"/>
    <x v="687"/>
    <n v="88.775999999999996"/>
    <n v="3"/>
    <n v="0.2"/>
    <n v="7.7679"/>
    <s v="Profit"/>
    <s v="CA"/>
    <x v="0"/>
    <x v="7"/>
  </r>
  <r>
    <n v="3148"/>
    <s v="CA-2014-109218"/>
    <x v="479"/>
    <d v="2014-07-03T00:00:00"/>
    <s v="Second Class"/>
    <s v="AR-10825"/>
    <s v="Anthony Rawles"/>
    <x v="1"/>
    <s v="United States"/>
    <s v="Los Angeles"/>
    <s v="California"/>
    <n v="90004"/>
    <x v="1"/>
    <s v="OFF-AR-10001374"/>
    <x v="1"/>
    <x v="6"/>
    <x v="313"/>
    <n v="32.4"/>
    <n v="5"/>
    <n v="0"/>
    <n v="10.368"/>
    <s v="Profit"/>
    <s v="CA"/>
    <x v="0"/>
    <x v="6"/>
  </r>
  <r>
    <n v="3149"/>
    <s v="CA-2016-120558"/>
    <x v="843"/>
    <d v="2016-06-10T00:00:00"/>
    <s v="First Class"/>
    <s v="RD-19810"/>
    <s v="Ross DeVincentis"/>
    <x v="2"/>
    <s v="United States"/>
    <s v="New York City"/>
    <s v="New York"/>
    <n v="10035"/>
    <x v="3"/>
    <s v="OFF-PA-10003441"/>
    <x v="1"/>
    <x v="10"/>
    <x v="490"/>
    <n v="32.4"/>
    <n v="5"/>
    <n v="0"/>
    <n v="15.552"/>
    <s v="Profit"/>
    <s v="CA"/>
    <x v="0"/>
    <x v="10"/>
  </r>
  <r>
    <n v="3150"/>
    <s v="US-2014-109036"/>
    <x v="414"/>
    <d v="2014-12-25T00:00:00"/>
    <s v="Standard Class"/>
    <s v="KH-16510"/>
    <s v="Keith Herrera"/>
    <x v="0"/>
    <s v="United States"/>
    <s v="Seattle"/>
    <s v="Washington"/>
    <n v="98103"/>
    <x v="1"/>
    <s v="OFF-LA-10002043"/>
    <x v="1"/>
    <x v="2"/>
    <x v="255"/>
    <n v="31.05"/>
    <n v="3"/>
    <n v="0"/>
    <n v="14.904"/>
    <s v="Profit"/>
    <s v="US"/>
    <x v="1"/>
    <x v="2"/>
  </r>
  <r>
    <n v="3151"/>
    <s v="CA-2015-147830"/>
    <x v="83"/>
    <d v="2015-12-18T00:00:00"/>
    <s v="First Class"/>
    <s v="NF-18385"/>
    <s v="Natalie Fritzler"/>
    <x v="0"/>
    <s v="United States"/>
    <s v="Newark"/>
    <s v="Ohio"/>
    <n v="43055"/>
    <x v="3"/>
    <s v="TEC-AC-10002049"/>
    <x v="2"/>
    <x v="11"/>
    <x v="1062"/>
    <n v="2025.36"/>
    <n v="6"/>
    <n v="0.2"/>
    <n v="607.60799999999995"/>
    <s v="Profit"/>
    <s v="CA"/>
    <x v="0"/>
    <x v="11"/>
  </r>
  <r>
    <n v="3152"/>
    <s v="CA-2015-147830"/>
    <x v="83"/>
    <d v="2015-12-18T00:00:00"/>
    <s v="First Class"/>
    <s v="NF-18385"/>
    <s v="Natalie Fritzler"/>
    <x v="0"/>
    <s v="United States"/>
    <s v="Newark"/>
    <s v="Ohio"/>
    <n v="43055"/>
    <x v="3"/>
    <s v="TEC-MA-10000418"/>
    <x v="2"/>
    <x v="15"/>
    <x v="1485"/>
    <n v="1799.9939999999999"/>
    <n v="2"/>
    <n v="0.7"/>
    <n v="-2639.9911999999999"/>
    <s v="Loss"/>
    <s v="CA"/>
    <x v="0"/>
    <x v="15"/>
  </r>
  <r>
    <n v="3153"/>
    <s v="CA-2015-147830"/>
    <x v="83"/>
    <d v="2015-12-18T00:00:00"/>
    <s v="First Class"/>
    <s v="NF-18385"/>
    <s v="Natalie Fritzler"/>
    <x v="0"/>
    <s v="United States"/>
    <s v="Newark"/>
    <s v="Ohio"/>
    <n v="43055"/>
    <x v="3"/>
    <s v="TEC-PH-10004908"/>
    <x v="2"/>
    <x v="7"/>
    <x v="1483"/>
    <n v="101.988"/>
    <n v="2"/>
    <n v="0.4"/>
    <n v="-16.998000000000001"/>
    <s v="Loss"/>
    <s v="CA"/>
    <x v="0"/>
    <x v="7"/>
  </r>
  <r>
    <n v="3154"/>
    <s v="CA-2015-147830"/>
    <x v="83"/>
    <d v="2015-12-18T00:00:00"/>
    <s v="First Class"/>
    <s v="NF-18385"/>
    <s v="Natalie Fritzler"/>
    <x v="0"/>
    <s v="United States"/>
    <s v="Newark"/>
    <s v="Ohio"/>
    <n v="43055"/>
    <x v="3"/>
    <s v="FUR-FU-10004091"/>
    <x v="0"/>
    <x v="5"/>
    <x v="267"/>
    <n v="262.86399999999998"/>
    <n v="7"/>
    <n v="0.2"/>
    <n v="69.001800000000003"/>
    <s v="Profit"/>
    <s v="CA"/>
    <x v="0"/>
    <x v="5"/>
  </r>
  <r>
    <n v="3155"/>
    <s v="CA-2017-150497"/>
    <x v="228"/>
    <d v="2017-07-24T00:00:00"/>
    <s v="Standard Class"/>
    <s v="SM-20950"/>
    <s v="Suzanne McNair"/>
    <x v="1"/>
    <s v="United States"/>
    <s v="Maple Grove"/>
    <s v="Minnesota"/>
    <n v="55369"/>
    <x v="2"/>
    <s v="OFF-BI-10004600"/>
    <x v="1"/>
    <x v="8"/>
    <x v="1486"/>
    <n v="735.98"/>
    <n v="2"/>
    <n v="0"/>
    <n v="331.19099999999997"/>
    <s v="Profit"/>
    <s v="CA"/>
    <x v="0"/>
    <x v="8"/>
  </r>
  <r>
    <n v="3156"/>
    <s v="CA-2014-128986"/>
    <x v="93"/>
    <d v="2014-08-05T00:00:00"/>
    <s v="Second Class"/>
    <s v="GH-14410"/>
    <s v="Gary Hansen"/>
    <x v="2"/>
    <s v="United States"/>
    <s v="Glendale"/>
    <s v="Arizona"/>
    <n v="85301"/>
    <x v="1"/>
    <s v="OFF-PA-10001289"/>
    <x v="1"/>
    <x v="10"/>
    <x v="961"/>
    <n v="93.024000000000001"/>
    <n v="3"/>
    <n v="0.2"/>
    <n v="33.721200000000003"/>
    <s v="Profit"/>
    <s v="CA"/>
    <x v="0"/>
    <x v="10"/>
  </r>
  <r>
    <n v="3157"/>
    <s v="CA-2015-139584"/>
    <x v="252"/>
    <d v="2015-08-28T00:00:00"/>
    <s v="Standard Class"/>
    <s v="EM-13810"/>
    <s v="Eleni McCrary"/>
    <x v="1"/>
    <s v="United States"/>
    <s v="New York City"/>
    <s v="New York"/>
    <n v="10009"/>
    <x v="3"/>
    <s v="FUR-TA-10001539"/>
    <x v="0"/>
    <x v="3"/>
    <x v="10"/>
    <n v="284.36399999999998"/>
    <n v="2"/>
    <n v="0.4"/>
    <n v="-75.830399999999997"/>
    <s v="Loss"/>
    <s v="CA"/>
    <x v="0"/>
    <x v="3"/>
  </r>
  <r>
    <n v="3158"/>
    <s v="CA-2015-139584"/>
    <x v="252"/>
    <d v="2015-08-28T00:00:00"/>
    <s v="Standard Class"/>
    <s v="EM-13810"/>
    <s v="Eleni McCrary"/>
    <x v="1"/>
    <s v="United States"/>
    <s v="New York City"/>
    <s v="New York"/>
    <n v="10009"/>
    <x v="3"/>
    <s v="TEC-AC-10001266"/>
    <x v="2"/>
    <x v="11"/>
    <x v="198"/>
    <n v="26"/>
    <n v="2"/>
    <n v="0"/>
    <n v="11.7"/>
    <s v="Profit"/>
    <s v="CA"/>
    <x v="0"/>
    <x v="11"/>
  </r>
  <r>
    <n v="3159"/>
    <s v="US-2016-162677"/>
    <x v="253"/>
    <d v="2016-03-27T00:00:00"/>
    <s v="First Class"/>
    <s v="DB-13210"/>
    <s v="Dean Braden"/>
    <x v="0"/>
    <s v="United States"/>
    <s v="Jacksonville"/>
    <s v="North Carolina"/>
    <n v="28540"/>
    <x v="0"/>
    <s v="OFF-ST-10001291"/>
    <x v="1"/>
    <x v="4"/>
    <x v="1026"/>
    <n v="67.64"/>
    <n v="5"/>
    <n v="0.2"/>
    <n v="5.9184999999999999"/>
    <s v="Profit"/>
    <s v="US"/>
    <x v="1"/>
    <x v="4"/>
  </r>
  <r>
    <n v="3160"/>
    <s v="US-2016-162677"/>
    <x v="253"/>
    <d v="2016-03-27T00:00:00"/>
    <s v="First Class"/>
    <s v="DB-13210"/>
    <s v="Dean Braden"/>
    <x v="0"/>
    <s v="United States"/>
    <s v="Jacksonville"/>
    <s v="North Carolina"/>
    <n v="28540"/>
    <x v="0"/>
    <s v="TEC-AC-10001314"/>
    <x v="2"/>
    <x v="11"/>
    <x v="952"/>
    <n v="119.976"/>
    <n v="3"/>
    <n v="0.2"/>
    <n v="-17.996400000000001"/>
    <s v="Loss"/>
    <s v="US"/>
    <x v="1"/>
    <x v="11"/>
  </r>
  <r>
    <n v="3161"/>
    <s v="US-2014-150924"/>
    <x v="171"/>
    <d v="2014-09-16T00:00:00"/>
    <s v="Second Class"/>
    <s v="PT-19090"/>
    <s v="Pete Takahito"/>
    <x v="0"/>
    <s v="United States"/>
    <s v="Houston"/>
    <s v="Texas"/>
    <n v="77070"/>
    <x v="2"/>
    <s v="OFF-BI-10004040"/>
    <x v="1"/>
    <x v="8"/>
    <x v="1487"/>
    <n v="5.18"/>
    <n v="5"/>
    <n v="0.8"/>
    <n v="-8.0289999999999999"/>
    <s v="Loss"/>
    <s v="US"/>
    <x v="1"/>
    <x v="8"/>
  </r>
  <r>
    <n v="3162"/>
    <s v="CA-2014-153969"/>
    <x v="158"/>
    <d v="2014-09-25T00:00:00"/>
    <s v="Standard Class"/>
    <s v="HF-14995"/>
    <s v="Herbert Flentye"/>
    <x v="0"/>
    <s v="United States"/>
    <s v="San Francisco"/>
    <s v="California"/>
    <n v="94109"/>
    <x v="1"/>
    <s v="OFF-EN-10001539"/>
    <x v="1"/>
    <x v="12"/>
    <x v="153"/>
    <n v="15.56"/>
    <n v="2"/>
    <n v="0"/>
    <n v="7.3132000000000001"/>
    <s v="Profit"/>
    <s v="CA"/>
    <x v="0"/>
    <x v="12"/>
  </r>
  <r>
    <n v="3163"/>
    <s v="CA-2014-153969"/>
    <x v="158"/>
    <d v="2014-09-25T00:00:00"/>
    <s v="Standard Class"/>
    <s v="HF-14995"/>
    <s v="Herbert Flentye"/>
    <x v="0"/>
    <s v="United States"/>
    <s v="San Francisco"/>
    <s v="California"/>
    <n v="94109"/>
    <x v="1"/>
    <s v="OFF-EN-10004483"/>
    <x v="1"/>
    <x v="12"/>
    <x v="1344"/>
    <n v="78.349999999999994"/>
    <n v="5"/>
    <n v="0"/>
    <n v="36.8245"/>
    <s v="Profit"/>
    <s v="CA"/>
    <x v="0"/>
    <x v="12"/>
  </r>
  <r>
    <n v="3164"/>
    <s v="CA-2014-153969"/>
    <x v="158"/>
    <d v="2014-09-25T00:00:00"/>
    <s v="Standard Class"/>
    <s v="HF-14995"/>
    <s v="Herbert Flentye"/>
    <x v="0"/>
    <s v="United States"/>
    <s v="San Francisco"/>
    <s v="California"/>
    <n v="94109"/>
    <x v="1"/>
    <s v="OFF-AR-10001615"/>
    <x v="1"/>
    <x v="6"/>
    <x v="1488"/>
    <n v="59.52"/>
    <n v="3"/>
    <n v="0"/>
    <n v="15.475199999999999"/>
    <s v="Profit"/>
    <s v="CA"/>
    <x v="0"/>
    <x v="6"/>
  </r>
  <r>
    <n v="3165"/>
    <s v="CA-2014-153969"/>
    <x v="158"/>
    <d v="2014-09-25T00:00:00"/>
    <s v="Standard Class"/>
    <s v="HF-14995"/>
    <s v="Herbert Flentye"/>
    <x v="0"/>
    <s v="United States"/>
    <s v="San Francisco"/>
    <s v="California"/>
    <n v="94109"/>
    <x v="1"/>
    <s v="OFF-PA-10000327"/>
    <x v="1"/>
    <x v="10"/>
    <x v="1437"/>
    <n v="38.520000000000003"/>
    <n v="9"/>
    <n v="0"/>
    <n v="17.334"/>
    <s v="Profit"/>
    <s v="CA"/>
    <x v="0"/>
    <x v="10"/>
  </r>
  <r>
    <n v="3166"/>
    <s v="CA-2014-153969"/>
    <x v="158"/>
    <d v="2014-09-25T00:00:00"/>
    <s v="Standard Class"/>
    <s v="HF-14995"/>
    <s v="Herbert Flentye"/>
    <x v="0"/>
    <s v="United States"/>
    <s v="San Francisco"/>
    <s v="California"/>
    <n v="94109"/>
    <x v="1"/>
    <s v="TEC-PH-10001299"/>
    <x v="2"/>
    <x v="7"/>
    <x v="1489"/>
    <n v="239.98400000000001"/>
    <n v="2"/>
    <n v="0.2"/>
    <n v="23.9984"/>
    <s v="Profit"/>
    <s v="CA"/>
    <x v="0"/>
    <x v="7"/>
  </r>
  <r>
    <n v="3167"/>
    <s v="CA-2014-153969"/>
    <x v="158"/>
    <d v="2014-09-25T00:00:00"/>
    <s v="Standard Class"/>
    <s v="HF-14995"/>
    <s v="Herbert Flentye"/>
    <x v="0"/>
    <s v="United States"/>
    <s v="San Francisco"/>
    <s v="California"/>
    <n v="94109"/>
    <x v="1"/>
    <s v="OFF-PA-10002246"/>
    <x v="1"/>
    <x v="10"/>
    <x v="1395"/>
    <n v="19.350000000000001"/>
    <n v="3"/>
    <n v="0"/>
    <n v="9.4815000000000005"/>
    <s v="Profit"/>
    <s v="CA"/>
    <x v="0"/>
    <x v="10"/>
  </r>
  <r>
    <n v="3168"/>
    <s v="CA-2016-146682"/>
    <x v="517"/>
    <d v="2016-10-31T00:00:00"/>
    <s v="First Class"/>
    <s v="KW-16435"/>
    <s v="Katrina Willman"/>
    <x v="0"/>
    <s v="United States"/>
    <s v="Lansing"/>
    <s v="Michigan"/>
    <n v="48911"/>
    <x v="2"/>
    <s v="FUR-FU-10002671"/>
    <x v="0"/>
    <x v="5"/>
    <x v="278"/>
    <n v="67"/>
    <n v="5"/>
    <n v="0"/>
    <n v="32.159999999999997"/>
    <s v="Profit"/>
    <s v="CA"/>
    <x v="0"/>
    <x v="5"/>
  </r>
  <r>
    <n v="3169"/>
    <s v="CA-2016-138695"/>
    <x v="316"/>
    <d v="2016-06-03T00:00:00"/>
    <s v="Standard Class"/>
    <s v="KC-16675"/>
    <s v="Kimberly Carter"/>
    <x v="1"/>
    <s v="United States"/>
    <s v="Tallahassee"/>
    <s v="Florida"/>
    <n v="32303"/>
    <x v="0"/>
    <s v="FUR-CH-10003833"/>
    <x v="0"/>
    <x v="1"/>
    <x v="1209"/>
    <n v="390.27199999999999"/>
    <n v="8"/>
    <n v="0.2"/>
    <n v="-24.391999999999999"/>
    <s v="Loss"/>
    <s v="CA"/>
    <x v="0"/>
    <x v="1"/>
  </r>
  <r>
    <n v="3170"/>
    <s v="CA-2016-138695"/>
    <x v="316"/>
    <d v="2016-06-03T00:00:00"/>
    <s v="Standard Class"/>
    <s v="KC-16675"/>
    <s v="Kimberly Carter"/>
    <x v="1"/>
    <s v="United States"/>
    <s v="Tallahassee"/>
    <s v="Florida"/>
    <n v="32303"/>
    <x v="0"/>
    <s v="OFF-PA-10001667"/>
    <x v="1"/>
    <x v="10"/>
    <x v="458"/>
    <n v="62.192"/>
    <n v="13"/>
    <n v="0.2"/>
    <n v="19.434999999999999"/>
    <s v="Profit"/>
    <s v="CA"/>
    <x v="0"/>
    <x v="10"/>
  </r>
  <r>
    <n v="3171"/>
    <s v="CA-2017-107461"/>
    <x v="202"/>
    <d v="2017-12-26T00:00:00"/>
    <s v="Second Class"/>
    <s v="PK-19075"/>
    <s v="Pete Kriz"/>
    <x v="0"/>
    <s v="United States"/>
    <s v="Columbia"/>
    <s v="South Carolina"/>
    <n v="29203"/>
    <x v="0"/>
    <s v="OFF-BI-10002003"/>
    <x v="1"/>
    <x v="8"/>
    <x v="1393"/>
    <n v="23.88"/>
    <n v="6"/>
    <n v="0"/>
    <n v="11.223599999999999"/>
    <s v="Profit"/>
    <s v="CA"/>
    <x v="0"/>
    <x v="8"/>
  </r>
  <r>
    <n v="3172"/>
    <s v="US-2016-133879"/>
    <x v="844"/>
    <d v="2016-03-28T00:00:00"/>
    <s v="Standard Class"/>
    <s v="KT-16465"/>
    <s v="Kean Takahito"/>
    <x v="0"/>
    <s v="United States"/>
    <s v="Chicago"/>
    <s v="Illinois"/>
    <n v="60623"/>
    <x v="2"/>
    <s v="OFF-BI-10004465"/>
    <x v="1"/>
    <x v="8"/>
    <x v="739"/>
    <n v="3.1680000000000001"/>
    <n v="2"/>
    <n v="0.8"/>
    <n v="-4.7519999999999998"/>
    <s v="Loss"/>
    <s v="US"/>
    <x v="1"/>
    <x v="8"/>
  </r>
  <r>
    <n v="3173"/>
    <s v="US-2016-133879"/>
    <x v="844"/>
    <d v="2016-03-28T00:00:00"/>
    <s v="Standard Class"/>
    <s v="KT-16465"/>
    <s v="Kean Takahito"/>
    <x v="0"/>
    <s v="United States"/>
    <s v="Chicago"/>
    <s v="Illinois"/>
    <n v="60623"/>
    <x v="2"/>
    <s v="FUR-CH-10000665"/>
    <x v="0"/>
    <x v="1"/>
    <x v="662"/>
    <n v="528.42999999999995"/>
    <n v="5"/>
    <n v="0.3"/>
    <n v="0"/>
    <s v="Profit"/>
    <s v="US"/>
    <x v="1"/>
    <x v="1"/>
  </r>
  <r>
    <n v="3174"/>
    <s v="US-2016-133879"/>
    <x v="844"/>
    <d v="2016-03-28T00:00:00"/>
    <s v="Standard Class"/>
    <s v="KT-16465"/>
    <s v="Kean Takahito"/>
    <x v="0"/>
    <s v="United States"/>
    <s v="Chicago"/>
    <s v="Illinois"/>
    <n v="60623"/>
    <x v="2"/>
    <s v="OFF-AR-10004956"/>
    <x v="1"/>
    <x v="6"/>
    <x v="1244"/>
    <n v="13.391999999999999"/>
    <n v="3"/>
    <n v="0.2"/>
    <n v="1.5065999999999999"/>
    <s v="Profit"/>
    <s v="US"/>
    <x v="1"/>
    <x v="6"/>
  </r>
  <r>
    <n v="3175"/>
    <s v="CA-2017-157483"/>
    <x v="343"/>
    <d v="2017-11-18T00:00:00"/>
    <s v="Standard Class"/>
    <s v="EP-13915"/>
    <s v="Emily Phan"/>
    <x v="0"/>
    <s v="United States"/>
    <s v="Detroit"/>
    <s v="Michigan"/>
    <n v="48227"/>
    <x v="2"/>
    <s v="OFF-AR-10004260"/>
    <x v="1"/>
    <x v="6"/>
    <x v="1490"/>
    <n v="181.86"/>
    <n v="7"/>
    <n v="0"/>
    <n v="50.9208"/>
    <s v="Profit"/>
    <s v="CA"/>
    <x v="0"/>
    <x v="6"/>
  </r>
  <r>
    <n v="3176"/>
    <s v="US-2017-132059"/>
    <x v="397"/>
    <d v="2017-09-29T00:00:00"/>
    <s v="Standard Class"/>
    <s v="AP-10915"/>
    <s v="Arthur Prichep"/>
    <x v="0"/>
    <s v="United States"/>
    <s v="Fort Collins"/>
    <s v="Colorado"/>
    <n v="80525"/>
    <x v="1"/>
    <s v="FUR-BO-10001811"/>
    <x v="0"/>
    <x v="0"/>
    <x v="787"/>
    <n v="180.58799999999999"/>
    <n v="2"/>
    <n v="0.7"/>
    <n v="-240.78399999999999"/>
    <s v="Loss"/>
    <s v="US"/>
    <x v="1"/>
    <x v="0"/>
  </r>
  <r>
    <n v="3177"/>
    <s v="US-2017-132059"/>
    <x v="397"/>
    <d v="2017-09-29T00:00:00"/>
    <s v="Standard Class"/>
    <s v="AP-10915"/>
    <s v="Arthur Prichep"/>
    <x v="0"/>
    <s v="United States"/>
    <s v="Fort Collins"/>
    <s v="Colorado"/>
    <n v="80525"/>
    <x v="1"/>
    <s v="TEC-AC-10003280"/>
    <x v="2"/>
    <x v="11"/>
    <x v="1037"/>
    <n v="47.984000000000002"/>
    <n v="2"/>
    <n v="0.2"/>
    <n v="0.5998"/>
    <s v="Profit"/>
    <s v="US"/>
    <x v="1"/>
    <x v="11"/>
  </r>
  <r>
    <n v="3178"/>
    <s v="CA-2017-122280"/>
    <x v="18"/>
    <d v="2017-09-10T00:00:00"/>
    <s v="Same Day"/>
    <s v="SH-20395"/>
    <s v="Shahid Hopkins"/>
    <x v="0"/>
    <s v="United States"/>
    <s v="New York City"/>
    <s v="New York"/>
    <n v="10024"/>
    <x v="3"/>
    <s v="OFF-PA-10004911"/>
    <x v="1"/>
    <x v="10"/>
    <x v="938"/>
    <n v="18.760000000000002"/>
    <n v="2"/>
    <n v="0"/>
    <n v="9.0047999999999995"/>
    <s v="Profit"/>
    <s v="CA"/>
    <x v="0"/>
    <x v="10"/>
  </r>
  <r>
    <n v="3179"/>
    <s v="CA-2017-105235"/>
    <x v="256"/>
    <d v="2017-12-11T00:00:00"/>
    <s v="Standard Class"/>
    <s v="SM-20950"/>
    <s v="Suzanne McNair"/>
    <x v="1"/>
    <s v="United States"/>
    <s v="New York City"/>
    <s v="New York"/>
    <n v="10011"/>
    <x v="3"/>
    <s v="FUR-FU-10001487"/>
    <x v="0"/>
    <x v="5"/>
    <x v="5"/>
    <n v="20.94"/>
    <n v="3"/>
    <n v="0"/>
    <n v="6.0726000000000004"/>
    <s v="Profit"/>
    <s v="CA"/>
    <x v="0"/>
    <x v="5"/>
  </r>
  <r>
    <n v="3180"/>
    <s v="CA-2017-105235"/>
    <x v="256"/>
    <d v="2017-12-11T00:00:00"/>
    <s v="Standard Class"/>
    <s v="SM-20950"/>
    <s v="Suzanne McNair"/>
    <x v="1"/>
    <s v="United States"/>
    <s v="New York City"/>
    <s v="New York"/>
    <n v="10011"/>
    <x v="3"/>
    <s v="FUR-FU-10000521"/>
    <x v="0"/>
    <x v="5"/>
    <x v="139"/>
    <n v="58.68"/>
    <n v="2"/>
    <n v="0"/>
    <n v="18.190799999999999"/>
    <s v="Profit"/>
    <s v="CA"/>
    <x v="0"/>
    <x v="5"/>
  </r>
  <r>
    <n v="3181"/>
    <s v="CA-2017-105235"/>
    <x v="256"/>
    <d v="2017-12-11T00:00:00"/>
    <s v="Standard Class"/>
    <s v="SM-20950"/>
    <s v="Suzanne McNair"/>
    <x v="1"/>
    <s v="United States"/>
    <s v="New York City"/>
    <s v="New York"/>
    <n v="10011"/>
    <x v="3"/>
    <s v="OFF-AP-10001271"/>
    <x v="1"/>
    <x v="9"/>
    <x v="474"/>
    <n v="254.9"/>
    <n v="5"/>
    <n v="0"/>
    <n v="68.822999999999993"/>
    <s v="Profit"/>
    <s v="CA"/>
    <x v="0"/>
    <x v="9"/>
  </r>
  <r>
    <n v="3182"/>
    <s v="CA-2017-152912"/>
    <x v="45"/>
    <d v="2017-11-12T00:00:00"/>
    <s v="Second Class"/>
    <s v="BM-11650"/>
    <s v="Brian Moss"/>
    <x v="1"/>
    <s v="United States"/>
    <s v="Columbia"/>
    <s v="Maryland"/>
    <n v="21044"/>
    <x v="3"/>
    <s v="OFF-BI-10004728"/>
    <x v="1"/>
    <x v="8"/>
    <x v="544"/>
    <n v="9.64"/>
    <n v="2"/>
    <n v="0"/>
    <n v="4.4344000000000001"/>
    <s v="Profit"/>
    <s v="CA"/>
    <x v="0"/>
    <x v="8"/>
  </r>
  <r>
    <n v="3183"/>
    <s v="CA-2017-152912"/>
    <x v="45"/>
    <d v="2017-11-12T00:00:00"/>
    <s v="Second Class"/>
    <s v="BM-11650"/>
    <s v="Brian Moss"/>
    <x v="1"/>
    <s v="United States"/>
    <s v="Columbia"/>
    <s v="Maryland"/>
    <n v="21044"/>
    <x v="3"/>
    <s v="TEC-AC-10004666"/>
    <x v="2"/>
    <x v="11"/>
    <x v="716"/>
    <n v="826.62"/>
    <n v="3"/>
    <n v="0"/>
    <n v="355.44659999999999"/>
    <s v="Profit"/>
    <s v="CA"/>
    <x v="0"/>
    <x v="11"/>
  </r>
  <r>
    <n v="3184"/>
    <s v="CA-2017-152912"/>
    <x v="45"/>
    <d v="2017-11-12T00:00:00"/>
    <s v="Second Class"/>
    <s v="BM-11650"/>
    <s v="Brian Moss"/>
    <x v="1"/>
    <s v="United States"/>
    <s v="Columbia"/>
    <s v="Maryland"/>
    <n v="21044"/>
    <x v="3"/>
    <s v="OFF-ST-10003208"/>
    <x v="1"/>
    <x v="4"/>
    <x v="246"/>
    <n v="1633.14"/>
    <n v="9"/>
    <n v="0"/>
    <n v="473.61059999999998"/>
    <s v="Profit"/>
    <s v="CA"/>
    <x v="0"/>
    <x v="4"/>
  </r>
  <r>
    <n v="3185"/>
    <s v="CA-2017-152912"/>
    <x v="45"/>
    <d v="2017-11-12T00:00:00"/>
    <s v="Second Class"/>
    <s v="BM-11650"/>
    <s v="Brian Moss"/>
    <x v="1"/>
    <s v="United States"/>
    <s v="Columbia"/>
    <s v="Maryland"/>
    <n v="21044"/>
    <x v="3"/>
    <s v="OFF-ST-10003208"/>
    <x v="1"/>
    <x v="4"/>
    <x v="246"/>
    <n v="544.38"/>
    <n v="3"/>
    <n v="0"/>
    <n v="157.87020000000001"/>
    <s v="Profit"/>
    <s v="CA"/>
    <x v="0"/>
    <x v="4"/>
  </r>
  <r>
    <n v="3186"/>
    <s v="CA-2014-123498"/>
    <x v="845"/>
    <d v="2014-11-09T00:00:00"/>
    <s v="First Class"/>
    <s v="TC-20980"/>
    <s v="Tamara Chand"/>
    <x v="1"/>
    <s v="United States"/>
    <s v="Houston"/>
    <s v="Texas"/>
    <n v="77041"/>
    <x v="2"/>
    <s v="OFF-BI-10000632"/>
    <x v="1"/>
    <x v="8"/>
    <x v="1297"/>
    <n v="26.045999999999999"/>
    <n v="3"/>
    <n v="0.8"/>
    <n v="-44.278199999999998"/>
    <s v="Loss"/>
    <s v="CA"/>
    <x v="0"/>
    <x v="8"/>
  </r>
  <r>
    <n v="3187"/>
    <s v="CA-2014-123498"/>
    <x v="845"/>
    <d v="2014-11-09T00:00:00"/>
    <s v="First Class"/>
    <s v="TC-20980"/>
    <s v="Tamara Chand"/>
    <x v="1"/>
    <s v="United States"/>
    <s v="Houston"/>
    <s v="Texas"/>
    <n v="77041"/>
    <x v="2"/>
    <s v="OFF-EN-10004773"/>
    <x v="1"/>
    <x v="12"/>
    <x v="153"/>
    <n v="74.352000000000004"/>
    <n v="3"/>
    <n v="0.2"/>
    <n v="26.9526"/>
    <s v="Profit"/>
    <s v="CA"/>
    <x v="0"/>
    <x v="12"/>
  </r>
  <r>
    <n v="3188"/>
    <s v="CA-2017-159352"/>
    <x v="846"/>
    <d v="2017-03-17T00:00:00"/>
    <s v="Standard Class"/>
    <s v="KB-16585"/>
    <s v="Ken Black"/>
    <x v="1"/>
    <s v="United States"/>
    <s v="Lowell"/>
    <s v="Massachusetts"/>
    <n v="1852"/>
    <x v="3"/>
    <s v="TEC-PH-10004700"/>
    <x v="2"/>
    <x v="7"/>
    <x v="851"/>
    <n v="69.930000000000007"/>
    <n v="7"/>
    <n v="0"/>
    <n v="32.1678"/>
    <s v="Profit"/>
    <s v="CA"/>
    <x v="0"/>
    <x v="7"/>
  </r>
  <r>
    <n v="3189"/>
    <s v="US-2017-146416"/>
    <x v="179"/>
    <d v="2017-10-22T00:00:00"/>
    <s v="Second Class"/>
    <s v="JE-16165"/>
    <s v="Justin Ellison"/>
    <x v="1"/>
    <s v="United States"/>
    <s v="Woodland"/>
    <s v="California"/>
    <n v="95695"/>
    <x v="1"/>
    <s v="OFF-LA-10003714"/>
    <x v="1"/>
    <x v="2"/>
    <x v="1157"/>
    <n v="3.75"/>
    <n v="1"/>
    <n v="0"/>
    <n v="1.8"/>
    <s v="Profit"/>
    <s v="US"/>
    <x v="1"/>
    <x v="2"/>
  </r>
  <r>
    <n v="3190"/>
    <s v="US-2017-146416"/>
    <x v="179"/>
    <d v="2017-10-22T00:00:00"/>
    <s v="Second Class"/>
    <s v="JE-16165"/>
    <s v="Justin Ellison"/>
    <x v="1"/>
    <s v="United States"/>
    <s v="Woodland"/>
    <s v="California"/>
    <n v="95695"/>
    <x v="1"/>
    <s v="OFF-BI-10001787"/>
    <x v="1"/>
    <x v="8"/>
    <x v="1491"/>
    <n v="20.928000000000001"/>
    <n v="4"/>
    <n v="0.2"/>
    <n v="7.5864000000000003"/>
    <s v="Profit"/>
    <s v="US"/>
    <x v="1"/>
    <x v="8"/>
  </r>
  <r>
    <n v="3191"/>
    <s v="US-2015-163783"/>
    <x v="17"/>
    <d v="2016-01-01T00:00:00"/>
    <s v="Standard Class"/>
    <s v="DR-12940"/>
    <s v="Daniel Raglin"/>
    <x v="2"/>
    <s v="United States"/>
    <s v="Chicago"/>
    <s v="Illinois"/>
    <n v="60610"/>
    <x v="2"/>
    <s v="OFF-ST-10002957"/>
    <x v="1"/>
    <x v="4"/>
    <x v="1492"/>
    <n v="12.672000000000001"/>
    <n v="3"/>
    <n v="0.2"/>
    <n v="-3.1680000000000001"/>
    <s v="Loss"/>
    <s v="US"/>
    <x v="1"/>
    <x v="4"/>
  </r>
  <r>
    <n v="3192"/>
    <s v="CA-2017-123981"/>
    <x v="280"/>
    <d v="2017-10-08T00:00:00"/>
    <s v="Standard Class"/>
    <s v="RW-19630"/>
    <s v="Rob Williams"/>
    <x v="1"/>
    <s v="United States"/>
    <s v="New York City"/>
    <s v="New York"/>
    <n v="10035"/>
    <x v="3"/>
    <s v="TEC-PH-10002115"/>
    <x v="2"/>
    <x v="7"/>
    <x v="801"/>
    <n v="65.989999999999995"/>
    <n v="1"/>
    <n v="0"/>
    <n v="17.157399999999999"/>
    <s v="Profit"/>
    <s v="CA"/>
    <x v="0"/>
    <x v="7"/>
  </r>
  <r>
    <n v="3193"/>
    <s v="CA-2017-158953"/>
    <x v="400"/>
    <d v="2017-06-08T00:00:00"/>
    <s v="Standard Class"/>
    <s v="ML-18040"/>
    <s v="Michelle Lonsdale"/>
    <x v="1"/>
    <s v="United States"/>
    <s v="Missouri City"/>
    <s v="Texas"/>
    <n v="77489"/>
    <x v="2"/>
    <s v="OFF-BI-10002557"/>
    <x v="1"/>
    <x v="8"/>
    <x v="249"/>
    <n v="6.37"/>
    <n v="7"/>
    <n v="0.8"/>
    <n v="-9.5549999999999997"/>
    <s v="Loss"/>
    <s v="CA"/>
    <x v="0"/>
    <x v="8"/>
  </r>
  <r>
    <n v="3194"/>
    <s v="CA-2014-165428"/>
    <x v="416"/>
    <d v="2014-09-04T00:00:00"/>
    <s v="First Class"/>
    <s v="JL-15130"/>
    <s v="Jack Lebron"/>
    <x v="0"/>
    <s v="United States"/>
    <s v="Houston"/>
    <s v="Texas"/>
    <n v="77036"/>
    <x v="2"/>
    <s v="OFF-BI-10002949"/>
    <x v="1"/>
    <x v="8"/>
    <x v="525"/>
    <n v="3.6480000000000001"/>
    <n v="3"/>
    <n v="0.8"/>
    <n v="-6.0191999999999997"/>
    <s v="Loss"/>
    <s v="CA"/>
    <x v="0"/>
    <x v="8"/>
  </r>
  <r>
    <n v="3195"/>
    <s v="CA-2014-165428"/>
    <x v="416"/>
    <d v="2014-09-04T00:00:00"/>
    <s v="First Class"/>
    <s v="JL-15130"/>
    <s v="Jack Lebron"/>
    <x v="0"/>
    <s v="United States"/>
    <s v="Houston"/>
    <s v="Texas"/>
    <n v="77036"/>
    <x v="2"/>
    <s v="OFF-PA-10004100"/>
    <x v="1"/>
    <x v="10"/>
    <x v="260"/>
    <n v="31.103999999999999"/>
    <n v="6"/>
    <n v="0.2"/>
    <n v="10.8864"/>
    <s v="Profit"/>
    <s v="CA"/>
    <x v="0"/>
    <x v="10"/>
  </r>
  <r>
    <n v="3196"/>
    <s v="CA-2016-169026"/>
    <x v="590"/>
    <d v="2016-08-13T00:00:00"/>
    <s v="Standard Class"/>
    <s v="CM-12655"/>
    <s v="Corinna Mitchell"/>
    <x v="2"/>
    <s v="United States"/>
    <s v="Jackson"/>
    <s v="Mississippi"/>
    <n v="39212"/>
    <x v="0"/>
    <s v="OFF-FA-10001883"/>
    <x v="1"/>
    <x v="13"/>
    <x v="1493"/>
    <n v="23.34"/>
    <n v="3"/>
    <n v="0"/>
    <n v="0.2334"/>
    <s v="Profit"/>
    <s v="CA"/>
    <x v="0"/>
    <x v="13"/>
  </r>
  <r>
    <n v="3197"/>
    <s v="CA-2017-109750"/>
    <x v="847"/>
    <d v="2017-07-28T00:00:00"/>
    <s v="Standard Class"/>
    <s v="FH-14365"/>
    <s v="Fred Hopkins"/>
    <x v="1"/>
    <s v="United States"/>
    <s v="New York City"/>
    <s v="New York"/>
    <n v="10009"/>
    <x v="3"/>
    <s v="TEC-PH-10000702"/>
    <x v="2"/>
    <x v="7"/>
    <x v="312"/>
    <n v="29.97"/>
    <n v="3"/>
    <n v="0"/>
    <n v="14.085900000000001"/>
    <s v="Profit"/>
    <s v="CA"/>
    <x v="0"/>
    <x v="7"/>
  </r>
  <r>
    <n v="3198"/>
    <s v="CA-2015-149384"/>
    <x v="848"/>
    <d v="2015-07-10T00:00:00"/>
    <s v="Same Day"/>
    <s v="EH-13945"/>
    <s v="Eric Hoffmann"/>
    <x v="0"/>
    <s v="United States"/>
    <s v="Tempe"/>
    <s v="Arizona"/>
    <n v="85281"/>
    <x v="1"/>
    <s v="OFF-BI-10003196"/>
    <x v="1"/>
    <x v="8"/>
    <x v="1376"/>
    <n v="3.3660000000000001"/>
    <n v="3"/>
    <n v="0.7"/>
    <n v="-2.2440000000000002"/>
    <s v="Loss"/>
    <s v="CA"/>
    <x v="0"/>
    <x v="8"/>
  </r>
  <r>
    <n v="3199"/>
    <s v="CA-2014-131527"/>
    <x v="588"/>
    <d v="2014-12-07T00:00:00"/>
    <s v="Standard Class"/>
    <s v="TB-21280"/>
    <s v="Toby Braunhardt"/>
    <x v="0"/>
    <s v="United States"/>
    <s v="Jacksonville"/>
    <s v="North Carolina"/>
    <n v="28540"/>
    <x v="0"/>
    <s v="TEC-PH-10001644"/>
    <x v="2"/>
    <x v="7"/>
    <x v="1494"/>
    <n v="95.968000000000004"/>
    <n v="4"/>
    <n v="0.2"/>
    <n v="9.5968"/>
    <s v="Profit"/>
    <s v="CA"/>
    <x v="0"/>
    <x v="7"/>
  </r>
  <r>
    <n v="3200"/>
    <s v="CA-2017-164000"/>
    <x v="404"/>
    <d v="2017-12-22T00:00:00"/>
    <s v="Standard Class"/>
    <s v="AH-10030"/>
    <s v="Aaron Hawkins"/>
    <x v="1"/>
    <s v="United States"/>
    <s v="Philadelphia"/>
    <s v="Pennsylvania"/>
    <n v="19134"/>
    <x v="3"/>
    <s v="OFF-AR-10003183"/>
    <x v="1"/>
    <x v="6"/>
    <x v="1399"/>
    <n v="18.704000000000001"/>
    <n v="7"/>
    <n v="0.2"/>
    <n v="2.3380000000000001"/>
    <s v="Profit"/>
    <s v="CA"/>
    <x v="0"/>
    <x v="6"/>
  </r>
  <r>
    <n v="3201"/>
    <s v="CA-2014-164224"/>
    <x v="598"/>
    <d v="2014-05-20T00:00:00"/>
    <s v="Second Class"/>
    <s v="TT-21070"/>
    <s v="Ted Trevino"/>
    <x v="0"/>
    <s v="United States"/>
    <s v="Akron"/>
    <s v="Ohio"/>
    <n v="44312"/>
    <x v="3"/>
    <s v="FUR-FU-10000308"/>
    <x v="0"/>
    <x v="5"/>
    <x v="1278"/>
    <n v="149.232"/>
    <n v="3"/>
    <n v="0.2"/>
    <n v="3.7307999999999999"/>
    <s v="Profit"/>
    <s v="CA"/>
    <x v="0"/>
    <x v="5"/>
  </r>
  <r>
    <n v="3202"/>
    <s v="CA-2014-164224"/>
    <x v="598"/>
    <d v="2014-05-20T00:00:00"/>
    <s v="Second Class"/>
    <s v="TT-21070"/>
    <s v="Ted Trevino"/>
    <x v="0"/>
    <s v="United States"/>
    <s v="Akron"/>
    <s v="Ohio"/>
    <n v="44312"/>
    <x v="3"/>
    <s v="OFF-PA-10001526"/>
    <x v="1"/>
    <x v="10"/>
    <x v="1039"/>
    <n v="15.936"/>
    <n v="4"/>
    <n v="0.2"/>
    <n v="5.7767999999999997"/>
    <s v="Profit"/>
    <s v="CA"/>
    <x v="0"/>
    <x v="10"/>
  </r>
  <r>
    <n v="3203"/>
    <s v="CA-2014-158372"/>
    <x v="849"/>
    <d v="2014-11-16T00:00:00"/>
    <s v="Standard Class"/>
    <s v="RD-19900"/>
    <s v="Ruben Dartt"/>
    <x v="0"/>
    <s v="United States"/>
    <s v="San Diego"/>
    <s v="California"/>
    <n v="92037"/>
    <x v="1"/>
    <s v="TEC-PH-10002103"/>
    <x v="2"/>
    <x v="7"/>
    <x v="539"/>
    <n v="601.53599999999994"/>
    <n v="8"/>
    <n v="0.2"/>
    <n v="60.153599999999997"/>
    <s v="Profit"/>
    <s v="CA"/>
    <x v="0"/>
    <x v="7"/>
  </r>
  <r>
    <n v="3204"/>
    <s v="CA-2014-158372"/>
    <x v="849"/>
    <d v="2014-11-16T00:00:00"/>
    <s v="Standard Class"/>
    <s v="RD-19900"/>
    <s v="Ruben Dartt"/>
    <x v="0"/>
    <s v="United States"/>
    <s v="San Diego"/>
    <s v="California"/>
    <n v="92037"/>
    <x v="1"/>
    <s v="TEC-AC-10004209"/>
    <x v="2"/>
    <x v="11"/>
    <x v="908"/>
    <n v="10.99"/>
    <n v="1"/>
    <n v="0"/>
    <n v="4.2861000000000002"/>
    <s v="Profit"/>
    <s v="CA"/>
    <x v="0"/>
    <x v="11"/>
  </r>
  <r>
    <n v="3205"/>
    <s v="CA-2014-158372"/>
    <x v="849"/>
    <d v="2014-11-16T00:00:00"/>
    <s v="Standard Class"/>
    <s v="RD-19900"/>
    <s v="Ruben Dartt"/>
    <x v="0"/>
    <s v="United States"/>
    <s v="San Diego"/>
    <s v="California"/>
    <n v="92037"/>
    <x v="1"/>
    <s v="FUR-FU-10000397"/>
    <x v="0"/>
    <x v="5"/>
    <x v="63"/>
    <n v="39.880000000000003"/>
    <n v="2"/>
    <n v="0"/>
    <n v="11.166399999999999"/>
    <s v="Profit"/>
    <s v="CA"/>
    <x v="0"/>
    <x v="5"/>
  </r>
  <r>
    <n v="3206"/>
    <s v="CA-2014-158372"/>
    <x v="849"/>
    <d v="2014-11-16T00:00:00"/>
    <s v="Standard Class"/>
    <s v="RD-19900"/>
    <s v="Ruben Dartt"/>
    <x v="0"/>
    <s v="United States"/>
    <s v="San Diego"/>
    <s v="California"/>
    <n v="92037"/>
    <x v="1"/>
    <s v="OFF-PA-10002137"/>
    <x v="1"/>
    <x v="10"/>
    <x v="565"/>
    <n v="62.24"/>
    <n v="8"/>
    <n v="0"/>
    <n v="28.007999999999999"/>
    <s v="Profit"/>
    <s v="CA"/>
    <x v="0"/>
    <x v="10"/>
  </r>
  <r>
    <n v="3207"/>
    <s v="CA-2014-158372"/>
    <x v="849"/>
    <d v="2014-11-16T00:00:00"/>
    <s v="Standard Class"/>
    <s v="RD-19900"/>
    <s v="Ruben Dartt"/>
    <x v="0"/>
    <s v="United States"/>
    <s v="San Diego"/>
    <s v="California"/>
    <n v="92037"/>
    <x v="1"/>
    <s v="FUR-FU-10001867"/>
    <x v="0"/>
    <x v="5"/>
    <x v="876"/>
    <n v="53.2"/>
    <n v="5"/>
    <n v="0"/>
    <n v="14.896000000000001"/>
    <s v="Profit"/>
    <s v="CA"/>
    <x v="0"/>
    <x v="5"/>
  </r>
  <r>
    <n v="3208"/>
    <s v="CA-2014-158372"/>
    <x v="849"/>
    <d v="2014-11-16T00:00:00"/>
    <s v="Standard Class"/>
    <s v="RD-19900"/>
    <s v="Ruben Dartt"/>
    <x v="0"/>
    <s v="United States"/>
    <s v="San Diego"/>
    <s v="California"/>
    <n v="92037"/>
    <x v="1"/>
    <s v="OFF-LA-10000407"/>
    <x v="1"/>
    <x v="2"/>
    <x v="1495"/>
    <n v="39.840000000000003"/>
    <n v="8"/>
    <n v="0"/>
    <n v="18.3264"/>
    <s v="Profit"/>
    <s v="CA"/>
    <x v="0"/>
    <x v="2"/>
  </r>
  <r>
    <n v="3209"/>
    <s v="CA-2016-108882"/>
    <x v="850"/>
    <d v="2016-01-15T00:00:00"/>
    <s v="Standard Class"/>
    <s v="LA-16780"/>
    <s v="Laura Armstrong"/>
    <x v="1"/>
    <s v="United States"/>
    <s v="Fresno"/>
    <s v="California"/>
    <n v="93727"/>
    <x v="1"/>
    <s v="TEC-AC-10000420"/>
    <x v="2"/>
    <x v="11"/>
    <x v="1496"/>
    <n v="349.95"/>
    <n v="5"/>
    <n v="0"/>
    <n v="118.983"/>
    <s v="Profit"/>
    <s v="CA"/>
    <x v="0"/>
    <x v="11"/>
  </r>
  <r>
    <n v="3210"/>
    <s v="CA-2016-108882"/>
    <x v="850"/>
    <d v="2016-01-15T00:00:00"/>
    <s v="Standard Class"/>
    <s v="LA-16780"/>
    <s v="Laura Armstrong"/>
    <x v="1"/>
    <s v="United States"/>
    <s v="Fresno"/>
    <s v="California"/>
    <n v="93727"/>
    <x v="1"/>
    <s v="TEC-PH-10002726"/>
    <x v="2"/>
    <x v="7"/>
    <x v="66"/>
    <n v="377.928"/>
    <n v="9"/>
    <n v="0.2"/>
    <n v="141.72300000000001"/>
    <s v="Profit"/>
    <s v="CA"/>
    <x v="0"/>
    <x v="7"/>
  </r>
  <r>
    <n v="3211"/>
    <s v="US-2017-108245"/>
    <x v="585"/>
    <d v="2017-09-27T00:00:00"/>
    <s v="Standard Class"/>
    <s v="SH-19975"/>
    <s v="Sally Hughsby"/>
    <x v="1"/>
    <s v="United States"/>
    <s v="Pearland"/>
    <s v="Texas"/>
    <n v="77581"/>
    <x v="2"/>
    <s v="OFF-EN-10001415"/>
    <x v="1"/>
    <x v="12"/>
    <x v="153"/>
    <n v="13.391999999999999"/>
    <n v="3"/>
    <n v="0.2"/>
    <n v="5.0220000000000002"/>
    <s v="Profit"/>
    <s v="US"/>
    <x v="1"/>
    <x v="12"/>
  </r>
  <r>
    <n v="3212"/>
    <s v="US-2017-108245"/>
    <x v="585"/>
    <d v="2017-09-27T00:00:00"/>
    <s v="Standard Class"/>
    <s v="SH-19975"/>
    <s v="Sally Hughsby"/>
    <x v="1"/>
    <s v="United States"/>
    <s v="Pearland"/>
    <s v="Texas"/>
    <n v="77581"/>
    <x v="2"/>
    <s v="OFF-BI-10000773"/>
    <x v="1"/>
    <x v="8"/>
    <x v="386"/>
    <n v="11.228"/>
    <n v="7"/>
    <n v="0.8"/>
    <n v="-18.526199999999999"/>
    <s v="Loss"/>
    <s v="US"/>
    <x v="1"/>
    <x v="8"/>
  </r>
  <r>
    <n v="3213"/>
    <s v="CA-2014-142314"/>
    <x v="851"/>
    <d v="2014-12-28T00:00:00"/>
    <s v="Standard Class"/>
    <s v="SF-20200"/>
    <s v="Sarah Foster"/>
    <x v="0"/>
    <s v="United States"/>
    <s v="Richmond"/>
    <s v="Indiana"/>
    <n v="47374"/>
    <x v="2"/>
    <s v="OFF-AP-10002350"/>
    <x v="1"/>
    <x v="9"/>
    <x v="550"/>
    <n v="207.24"/>
    <n v="11"/>
    <n v="0"/>
    <n v="58.027200000000001"/>
    <s v="Profit"/>
    <s v="CA"/>
    <x v="0"/>
    <x v="9"/>
  </r>
  <r>
    <n v="3214"/>
    <s v="CA-2016-132409"/>
    <x v="439"/>
    <d v="2016-06-01T00:00:00"/>
    <s v="Standard Class"/>
    <s v="TH-21235"/>
    <s v="Tiffany House"/>
    <x v="1"/>
    <s v="United States"/>
    <s v="Philadelphia"/>
    <s v="Pennsylvania"/>
    <n v="19134"/>
    <x v="3"/>
    <s v="OFF-AR-10001919"/>
    <x v="1"/>
    <x v="6"/>
    <x v="862"/>
    <n v="1.504"/>
    <n v="1"/>
    <n v="0.2"/>
    <n v="0.16919999999999999"/>
    <s v="Profit"/>
    <s v="CA"/>
    <x v="0"/>
    <x v="6"/>
  </r>
  <r>
    <n v="3215"/>
    <s v="CA-2016-132409"/>
    <x v="439"/>
    <d v="2016-06-01T00:00:00"/>
    <s v="Standard Class"/>
    <s v="TH-21235"/>
    <s v="Tiffany House"/>
    <x v="1"/>
    <s v="United States"/>
    <s v="Philadelphia"/>
    <s v="Pennsylvania"/>
    <n v="19134"/>
    <x v="3"/>
    <s v="OFF-AP-10002082"/>
    <x v="1"/>
    <x v="9"/>
    <x v="1101"/>
    <n v="34.847999999999999"/>
    <n v="2"/>
    <n v="0.2"/>
    <n v="6.5339999999999998"/>
    <s v="Profit"/>
    <s v="CA"/>
    <x v="0"/>
    <x v="9"/>
  </r>
  <r>
    <n v="3216"/>
    <s v="CA-2017-150189"/>
    <x v="141"/>
    <d v="2017-07-10T00:00:00"/>
    <s v="First Class"/>
    <s v="VG-21790"/>
    <s v="Vivek Gonzalez"/>
    <x v="0"/>
    <s v="United States"/>
    <s v="San Mateo"/>
    <s v="California"/>
    <n v="94403"/>
    <x v="1"/>
    <s v="OFF-LA-10002762"/>
    <x v="1"/>
    <x v="2"/>
    <x v="49"/>
    <n v="75.180000000000007"/>
    <n v="6"/>
    <n v="0"/>
    <n v="35.334600000000002"/>
    <s v="Profit"/>
    <s v="CA"/>
    <x v="0"/>
    <x v="2"/>
  </r>
  <r>
    <n v="3217"/>
    <s v="CA-2014-114433"/>
    <x v="8"/>
    <d v="2014-05-17T00:00:00"/>
    <s v="Standard Class"/>
    <s v="NP-18325"/>
    <s v="Naresj Patel"/>
    <x v="0"/>
    <s v="United States"/>
    <s v="Oakland"/>
    <s v="California"/>
    <n v="94601"/>
    <x v="1"/>
    <s v="TEC-AC-10002800"/>
    <x v="2"/>
    <x v="11"/>
    <x v="1216"/>
    <n v="149.97"/>
    <n v="3"/>
    <n v="0"/>
    <n v="52.4895"/>
    <s v="Profit"/>
    <s v="CA"/>
    <x v="0"/>
    <x v="11"/>
  </r>
  <r>
    <n v="3218"/>
    <s v="CA-2017-104640"/>
    <x v="468"/>
    <d v="2017-11-16T00:00:00"/>
    <s v="Standard Class"/>
    <s v="FH-14275"/>
    <s v="Frank Hawley"/>
    <x v="1"/>
    <s v="United States"/>
    <s v="New York City"/>
    <s v="New York"/>
    <n v="10024"/>
    <x v="3"/>
    <s v="OFF-BI-10003925"/>
    <x v="1"/>
    <x v="8"/>
    <x v="758"/>
    <n v="931.17600000000004"/>
    <n v="3"/>
    <n v="0.2"/>
    <n v="314.27190000000002"/>
    <s v="Profit"/>
    <s v="CA"/>
    <x v="0"/>
    <x v="8"/>
  </r>
  <r>
    <n v="3219"/>
    <s v="CA-2017-104640"/>
    <x v="468"/>
    <d v="2017-11-16T00:00:00"/>
    <s v="Standard Class"/>
    <s v="FH-14275"/>
    <s v="Frank Hawley"/>
    <x v="1"/>
    <s v="United States"/>
    <s v="New York City"/>
    <s v="New York"/>
    <n v="10024"/>
    <x v="3"/>
    <s v="TEC-PH-10002200"/>
    <x v="2"/>
    <x v="7"/>
    <x v="1480"/>
    <n v="430.88"/>
    <n v="2"/>
    <n v="0"/>
    <n v="124.9552"/>
    <s v="Profit"/>
    <s v="CA"/>
    <x v="0"/>
    <x v="7"/>
  </r>
  <r>
    <n v="3220"/>
    <s v="US-2015-137008"/>
    <x v="653"/>
    <d v="2015-10-08T00:00:00"/>
    <s v="Standard Class"/>
    <s v="JP-15460"/>
    <s v="Jennifer Patt"/>
    <x v="1"/>
    <s v="United States"/>
    <s v="Lakewood"/>
    <s v="New Jersey"/>
    <n v="8701"/>
    <x v="3"/>
    <s v="OFF-PA-10001295"/>
    <x v="1"/>
    <x v="10"/>
    <x v="1220"/>
    <n v="94.85"/>
    <n v="5"/>
    <n v="0"/>
    <n v="45.527999999999999"/>
    <s v="Profit"/>
    <s v="US"/>
    <x v="1"/>
    <x v="10"/>
  </r>
  <r>
    <n v="3221"/>
    <s v="US-2015-137008"/>
    <x v="653"/>
    <d v="2015-10-08T00:00:00"/>
    <s v="Standard Class"/>
    <s v="JP-15460"/>
    <s v="Jennifer Patt"/>
    <x v="1"/>
    <s v="United States"/>
    <s v="Lakewood"/>
    <s v="New Jersey"/>
    <n v="8701"/>
    <x v="3"/>
    <s v="OFF-EN-10002500"/>
    <x v="1"/>
    <x v="12"/>
    <x v="118"/>
    <n v="51.12"/>
    <n v="4"/>
    <n v="0"/>
    <n v="23.004000000000001"/>
    <s v="Profit"/>
    <s v="US"/>
    <x v="1"/>
    <x v="12"/>
  </r>
  <r>
    <n v="3222"/>
    <s v="US-2015-137008"/>
    <x v="653"/>
    <d v="2015-10-08T00:00:00"/>
    <s v="Standard Class"/>
    <s v="JP-15460"/>
    <s v="Jennifer Patt"/>
    <x v="1"/>
    <s v="United States"/>
    <s v="Lakewood"/>
    <s v="New Jersey"/>
    <n v="8701"/>
    <x v="3"/>
    <s v="TEC-AC-10000892"/>
    <x v="2"/>
    <x v="11"/>
    <x v="293"/>
    <n v="90"/>
    <n v="1"/>
    <n v="0"/>
    <n v="32.4"/>
    <s v="Profit"/>
    <s v="US"/>
    <x v="1"/>
    <x v="11"/>
  </r>
  <r>
    <n v="3223"/>
    <s v="CA-2014-108189"/>
    <x v="852"/>
    <d v="2014-10-05T00:00:00"/>
    <s v="First Class"/>
    <s v="ES-14080"/>
    <s v="Erin Smith"/>
    <x v="1"/>
    <s v="United States"/>
    <s v="Tempe"/>
    <s v="Arizona"/>
    <n v="85281"/>
    <x v="1"/>
    <s v="OFF-PA-10001838"/>
    <x v="1"/>
    <x v="10"/>
    <x v="1008"/>
    <n v="9.4079999999999995"/>
    <n v="2"/>
    <n v="0.2"/>
    <n v="3.4104000000000001"/>
    <s v="Profit"/>
    <s v="CA"/>
    <x v="0"/>
    <x v="10"/>
  </r>
  <r>
    <n v="3224"/>
    <s v="CA-2014-108189"/>
    <x v="852"/>
    <d v="2014-10-05T00:00:00"/>
    <s v="First Class"/>
    <s v="ES-14080"/>
    <s v="Erin Smith"/>
    <x v="1"/>
    <s v="United States"/>
    <s v="Tempe"/>
    <s v="Arizona"/>
    <n v="85281"/>
    <x v="1"/>
    <s v="OFF-FA-10000735"/>
    <x v="1"/>
    <x v="13"/>
    <x v="128"/>
    <n v="4.6719999999999997"/>
    <n v="2"/>
    <n v="0.2"/>
    <n v="1.46"/>
    <s v="Profit"/>
    <s v="CA"/>
    <x v="0"/>
    <x v="13"/>
  </r>
  <r>
    <n v="3225"/>
    <s v="CA-2014-108189"/>
    <x v="852"/>
    <d v="2014-10-05T00:00:00"/>
    <s v="First Class"/>
    <s v="ES-14080"/>
    <s v="Erin Smith"/>
    <x v="1"/>
    <s v="United States"/>
    <s v="Tempe"/>
    <s v="Arizona"/>
    <n v="85281"/>
    <x v="1"/>
    <s v="TEC-PH-10001760"/>
    <x v="2"/>
    <x v="7"/>
    <x v="257"/>
    <n v="318.39999999999998"/>
    <n v="2"/>
    <n v="0.2"/>
    <n v="107.46"/>
    <s v="Profit"/>
    <s v="CA"/>
    <x v="0"/>
    <x v="7"/>
  </r>
  <r>
    <n v="3226"/>
    <s v="CA-2014-108189"/>
    <x v="852"/>
    <d v="2014-10-05T00:00:00"/>
    <s v="First Class"/>
    <s v="ES-14080"/>
    <s v="Erin Smith"/>
    <x v="1"/>
    <s v="United States"/>
    <s v="Tempe"/>
    <s v="Arizona"/>
    <n v="85281"/>
    <x v="1"/>
    <s v="OFF-EN-10004846"/>
    <x v="1"/>
    <x v="12"/>
    <x v="1497"/>
    <n v="12.768000000000001"/>
    <n v="6"/>
    <n v="0.2"/>
    <n v="4.6284000000000001"/>
    <s v="Profit"/>
    <s v="CA"/>
    <x v="0"/>
    <x v="12"/>
  </r>
  <r>
    <n v="3227"/>
    <s v="CA-2014-108189"/>
    <x v="852"/>
    <d v="2014-10-05T00:00:00"/>
    <s v="First Class"/>
    <s v="ES-14080"/>
    <s v="Erin Smith"/>
    <x v="1"/>
    <s v="United States"/>
    <s v="Tempe"/>
    <s v="Arizona"/>
    <n v="85281"/>
    <x v="1"/>
    <s v="OFF-SU-10003567"/>
    <x v="1"/>
    <x v="14"/>
    <x v="1498"/>
    <n v="15.36"/>
    <n v="2"/>
    <n v="0.2"/>
    <n v="-3.2639999999999998"/>
    <s v="Loss"/>
    <s v="CA"/>
    <x v="0"/>
    <x v="14"/>
  </r>
  <r>
    <n v="3228"/>
    <s v="CA-2014-108189"/>
    <x v="852"/>
    <d v="2014-10-05T00:00:00"/>
    <s v="First Class"/>
    <s v="ES-14080"/>
    <s v="Erin Smith"/>
    <x v="1"/>
    <s v="United States"/>
    <s v="Tempe"/>
    <s v="Arizona"/>
    <n v="85281"/>
    <x v="1"/>
    <s v="TEC-PH-10001557"/>
    <x v="2"/>
    <x v="7"/>
    <x v="664"/>
    <n v="230.376"/>
    <n v="3"/>
    <n v="0.2"/>
    <n v="20.157900000000001"/>
    <s v="Profit"/>
    <s v="CA"/>
    <x v="0"/>
    <x v="7"/>
  </r>
  <r>
    <n v="3229"/>
    <s v="CA-2014-108189"/>
    <x v="852"/>
    <d v="2014-10-05T00:00:00"/>
    <s v="First Class"/>
    <s v="ES-14080"/>
    <s v="Erin Smith"/>
    <x v="1"/>
    <s v="United States"/>
    <s v="Tempe"/>
    <s v="Arizona"/>
    <n v="85281"/>
    <x v="1"/>
    <s v="TEC-AC-10003038"/>
    <x v="2"/>
    <x v="11"/>
    <x v="1033"/>
    <n v="7.16"/>
    <n v="1"/>
    <n v="0.2"/>
    <n v="-8.9499999999999996E-2"/>
    <s v="Loss"/>
    <s v="CA"/>
    <x v="0"/>
    <x v="11"/>
  </r>
  <r>
    <n v="3230"/>
    <s v="CA-2014-154641"/>
    <x v="430"/>
    <d v="2014-08-16T00:00:00"/>
    <s v="Standard Class"/>
    <s v="KL-16645"/>
    <s v="Ken Lonsdale"/>
    <x v="0"/>
    <s v="United States"/>
    <s v="New York City"/>
    <s v="New York"/>
    <n v="10035"/>
    <x v="3"/>
    <s v="OFF-ST-10004459"/>
    <x v="1"/>
    <x v="4"/>
    <x v="459"/>
    <n v="375.34"/>
    <n v="1"/>
    <n v="0"/>
    <n v="18.766999999999999"/>
    <s v="Profit"/>
    <s v="CA"/>
    <x v="0"/>
    <x v="4"/>
  </r>
  <r>
    <n v="3231"/>
    <s v="CA-2017-131625"/>
    <x v="853"/>
    <d v="2017-09-05T00:00:00"/>
    <s v="Second Class"/>
    <s v="BN-11515"/>
    <s v="Bradley Nguyen"/>
    <x v="0"/>
    <s v="United States"/>
    <s v="New York City"/>
    <s v="New York"/>
    <n v="10009"/>
    <x v="3"/>
    <s v="FUR-FU-10004960"/>
    <x v="0"/>
    <x v="5"/>
    <x v="928"/>
    <n v="114.9"/>
    <n v="5"/>
    <n v="0"/>
    <n v="39.066000000000003"/>
    <s v="Profit"/>
    <s v="CA"/>
    <x v="0"/>
    <x v="5"/>
  </r>
  <r>
    <n v="3232"/>
    <s v="US-2017-156356"/>
    <x v="513"/>
    <d v="2017-04-22T00:00:00"/>
    <s v="Standard Class"/>
    <s v="ND-18370"/>
    <s v="Natalie DeCherney"/>
    <x v="0"/>
    <s v="United States"/>
    <s v="Houston"/>
    <s v="Texas"/>
    <n v="77095"/>
    <x v="2"/>
    <s v="OFF-BI-10000632"/>
    <x v="1"/>
    <x v="8"/>
    <x v="1297"/>
    <n v="26.045999999999999"/>
    <n v="3"/>
    <n v="0.8"/>
    <n v="-44.278199999999998"/>
    <s v="Loss"/>
    <s v="US"/>
    <x v="1"/>
    <x v="8"/>
  </r>
  <r>
    <n v="3233"/>
    <s v="US-2017-156356"/>
    <x v="513"/>
    <d v="2017-04-22T00:00:00"/>
    <s v="Standard Class"/>
    <s v="ND-18370"/>
    <s v="Natalie DeCherney"/>
    <x v="0"/>
    <s v="United States"/>
    <s v="Houston"/>
    <s v="Texas"/>
    <n v="77095"/>
    <x v="2"/>
    <s v="OFF-BI-10001107"/>
    <x v="1"/>
    <x v="8"/>
    <x v="497"/>
    <n v="2.8959999999999999"/>
    <n v="1"/>
    <n v="0.8"/>
    <n v="-4.7784000000000004"/>
    <s v="Loss"/>
    <s v="US"/>
    <x v="1"/>
    <x v="8"/>
  </r>
  <r>
    <n v="3234"/>
    <s v="US-2017-156356"/>
    <x v="513"/>
    <d v="2017-04-22T00:00:00"/>
    <s v="Standard Class"/>
    <s v="ND-18370"/>
    <s v="Natalie DeCherney"/>
    <x v="0"/>
    <s v="United States"/>
    <s v="Houston"/>
    <s v="Texas"/>
    <n v="77095"/>
    <x v="2"/>
    <s v="OFF-ST-10002301"/>
    <x v="1"/>
    <x v="4"/>
    <x v="1499"/>
    <n v="32.543999999999997"/>
    <n v="2"/>
    <n v="0.2"/>
    <n v="-7.7291999999999996"/>
    <s v="Loss"/>
    <s v="US"/>
    <x v="1"/>
    <x v="4"/>
  </r>
  <r>
    <n v="3235"/>
    <s v="CA-2016-138933"/>
    <x v="423"/>
    <d v="2016-04-27T00:00:00"/>
    <s v="First Class"/>
    <s v="JL-15130"/>
    <s v="Jack Lebron"/>
    <x v="0"/>
    <s v="United States"/>
    <s v="Riverside"/>
    <s v="California"/>
    <n v="92503"/>
    <x v="1"/>
    <s v="OFF-BI-10003355"/>
    <x v="1"/>
    <x v="8"/>
    <x v="591"/>
    <n v="3.984"/>
    <n v="1"/>
    <n v="0.2"/>
    <n v="1.3944000000000001"/>
    <s v="Profit"/>
    <s v="CA"/>
    <x v="0"/>
    <x v="8"/>
  </r>
  <r>
    <n v="3236"/>
    <s v="CA-2016-140746"/>
    <x v="804"/>
    <d v="2016-01-15T00:00:00"/>
    <s v="Same Day"/>
    <s v="RC-19825"/>
    <s v="Roy Collins"/>
    <x v="0"/>
    <s v="United States"/>
    <s v="Fairfield"/>
    <s v="Connecticut"/>
    <n v="6824"/>
    <x v="3"/>
    <s v="FUR-TA-10002903"/>
    <x v="0"/>
    <x v="3"/>
    <x v="258"/>
    <n v="181.797"/>
    <n v="1"/>
    <n v="0.3"/>
    <n v="-15.582599999999999"/>
    <s v="Loss"/>
    <s v="CA"/>
    <x v="0"/>
    <x v="3"/>
  </r>
  <r>
    <n v="3237"/>
    <s v="CA-2016-146836"/>
    <x v="440"/>
    <d v="2016-05-02T00:00:00"/>
    <s v="Same Day"/>
    <s v="CC-12475"/>
    <s v="Cindy Chapman"/>
    <x v="0"/>
    <s v="United States"/>
    <s v="New York City"/>
    <s v="New York"/>
    <n v="10024"/>
    <x v="3"/>
    <s v="OFF-ST-10001580"/>
    <x v="1"/>
    <x v="4"/>
    <x v="355"/>
    <n v="44.94"/>
    <n v="3"/>
    <n v="0"/>
    <n v="12.5832"/>
    <s v="Profit"/>
    <s v="CA"/>
    <x v="0"/>
    <x v="4"/>
  </r>
  <r>
    <n v="3238"/>
    <s v="CA-2016-146836"/>
    <x v="440"/>
    <d v="2016-05-02T00:00:00"/>
    <s v="Same Day"/>
    <s v="CC-12475"/>
    <s v="Cindy Chapman"/>
    <x v="0"/>
    <s v="United States"/>
    <s v="New York City"/>
    <s v="New York"/>
    <n v="10024"/>
    <x v="3"/>
    <s v="OFF-BI-10000315"/>
    <x v="1"/>
    <x v="8"/>
    <x v="412"/>
    <n v="45.576000000000001"/>
    <n v="3"/>
    <n v="0.2"/>
    <n v="15.951599999999999"/>
    <s v="Profit"/>
    <s v="CA"/>
    <x v="0"/>
    <x v="8"/>
  </r>
  <r>
    <n v="3239"/>
    <s v="US-2016-127971"/>
    <x v="73"/>
    <d v="2016-11-27T00:00:00"/>
    <s v="Standard Class"/>
    <s v="DW-13195"/>
    <s v="David Wiener"/>
    <x v="1"/>
    <s v="United States"/>
    <s v="Houston"/>
    <s v="Texas"/>
    <n v="77095"/>
    <x v="2"/>
    <s v="FUR-CH-10003774"/>
    <x v="0"/>
    <x v="1"/>
    <x v="1194"/>
    <n v="318.43"/>
    <n v="5"/>
    <n v="0.3"/>
    <n v="-77.332999999999998"/>
    <s v="Loss"/>
    <s v="US"/>
    <x v="1"/>
    <x v="1"/>
  </r>
  <r>
    <n v="3240"/>
    <s v="US-2016-127971"/>
    <x v="73"/>
    <d v="2016-11-27T00:00:00"/>
    <s v="Standard Class"/>
    <s v="DW-13195"/>
    <s v="David Wiener"/>
    <x v="1"/>
    <s v="United States"/>
    <s v="Houston"/>
    <s v="Texas"/>
    <n v="77095"/>
    <x v="2"/>
    <s v="TEC-PH-10003095"/>
    <x v="2"/>
    <x v="7"/>
    <x v="1500"/>
    <n v="122.92"/>
    <n v="7"/>
    <n v="0.2"/>
    <n v="46.094999999999999"/>
    <s v="Profit"/>
    <s v="US"/>
    <x v="1"/>
    <x v="7"/>
  </r>
  <r>
    <n v="3241"/>
    <s v="US-2016-127971"/>
    <x v="73"/>
    <d v="2016-11-27T00:00:00"/>
    <s v="Standard Class"/>
    <s v="DW-13195"/>
    <s v="David Wiener"/>
    <x v="1"/>
    <s v="United States"/>
    <s v="Houston"/>
    <s v="Texas"/>
    <n v="77095"/>
    <x v="2"/>
    <s v="FUR-FU-10000023"/>
    <x v="0"/>
    <x v="5"/>
    <x v="325"/>
    <n v="7.0679999999999996"/>
    <n v="3"/>
    <n v="0.6"/>
    <n v="-2.8271999999999999"/>
    <s v="Loss"/>
    <s v="US"/>
    <x v="1"/>
    <x v="5"/>
  </r>
  <r>
    <n v="3242"/>
    <s v="US-2016-140809"/>
    <x v="854"/>
    <d v="2016-02-03T00:00:00"/>
    <s v="First Class"/>
    <s v="CK-12760"/>
    <s v="Cyma Kinney"/>
    <x v="1"/>
    <s v="United States"/>
    <s v="Arlington"/>
    <s v="Virginia"/>
    <n v="22204"/>
    <x v="0"/>
    <s v="OFF-ST-10002214"/>
    <x v="1"/>
    <x v="4"/>
    <x v="1003"/>
    <n v="56.45"/>
    <n v="5"/>
    <n v="0"/>
    <n v="14.677"/>
    <s v="Profit"/>
    <s v="US"/>
    <x v="1"/>
    <x v="4"/>
  </r>
  <r>
    <n v="3243"/>
    <s v="CA-2017-114524"/>
    <x v="185"/>
    <d v="2017-04-05T00:00:00"/>
    <s v="Second Class"/>
    <s v="EG-13900"/>
    <s v="Emily Grady"/>
    <x v="0"/>
    <s v="United States"/>
    <s v="Chicago"/>
    <s v="Illinois"/>
    <n v="60623"/>
    <x v="2"/>
    <s v="OFF-BI-10002799"/>
    <x v="1"/>
    <x v="8"/>
    <x v="1459"/>
    <n v="13.468"/>
    <n v="13"/>
    <n v="0.8"/>
    <n v="-22.895600000000002"/>
    <s v="Loss"/>
    <s v="CA"/>
    <x v="0"/>
    <x v="8"/>
  </r>
  <r>
    <n v="3244"/>
    <s v="CA-2017-113355"/>
    <x v="96"/>
    <d v="2017-12-05T00:00:00"/>
    <s v="Standard Class"/>
    <s v="SJ-20215"/>
    <s v="Sarah Jordon"/>
    <x v="0"/>
    <s v="United States"/>
    <s v="Grand Prairie"/>
    <s v="Texas"/>
    <n v="75051"/>
    <x v="2"/>
    <s v="TEC-PH-10004912"/>
    <x v="2"/>
    <x v="7"/>
    <x v="1501"/>
    <n v="219.8"/>
    <n v="5"/>
    <n v="0.2"/>
    <n v="24.727499999999999"/>
    <s v="Profit"/>
    <s v="CA"/>
    <x v="0"/>
    <x v="7"/>
  </r>
  <r>
    <n v="3245"/>
    <s v="CA-2017-113355"/>
    <x v="96"/>
    <d v="2017-12-05T00:00:00"/>
    <s v="Standard Class"/>
    <s v="SJ-20215"/>
    <s v="Sarah Jordon"/>
    <x v="0"/>
    <s v="United States"/>
    <s v="Grand Prairie"/>
    <s v="Texas"/>
    <n v="75051"/>
    <x v="2"/>
    <s v="FUR-CH-10002602"/>
    <x v="0"/>
    <x v="1"/>
    <x v="291"/>
    <n v="317.05799999999999"/>
    <n v="3"/>
    <n v="0.3"/>
    <n v="-18.117599999999999"/>
    <s v="Loss"/>
    <s v="CA"/>
    <x v="0"/>
    <x v="1"/>
  </r>
  <r>
    <n v="3246"/>
    <s v="US-2017-140907"/>
    <x v="389"/>
    <d v="2017-12-12T00:00:00"/>
    <s v="Second Class"/>
    <s v="BP-11185"/>
    <s v="Ben Peterman"/>
    <x v="1"/>
    <s v="United States"/>
    <s v="Seattle"/>
    <s v="Washington"/>
    <n v="98103"/>
    <x v="1"/>
    <s v="TEC-AC-10004510"/>
    <x v="2"/>
    <x v="11"/>
    <x v="953"/>
    <n v="49.08"/>
    <n v="3"/>
    <n v="0"/>
    <n v="4.9080000000000004"/>
    <s v="Profit"/>
    <s v="US"/>
    <x v="1"/>
    <x v="11"/>
  </r>
  <r>
    <n v="3247"/>
    <s v="US-2017-140907"/>
    <x v="389"/>
    <d v="2017-12-12T00:00:00"/>
    <s v="Second Class"/>
    <s v="BP-11185"/>
    <s v="Ben Peterman"/>
    <x v="1"/>
    <s v="United States"/>
    <s v="Seattle"/>
    <s v="Washington"/>
    <n v="98103"/>
    <x v="1"/>
    <s v="OFF-ST-10000060"/>
    <x v="1"/>
    <x v="4"/>
    <x v="392"/>
    <n v="324.89999999999998"/>
    <n v="5"/>
    <n v="0"/>
    <n v="38.988"/>
    <s v="Profit"/>
    <s v="US"/>
    <x v="1"/>
    <x v="4"/>
  </r>
  <r>
    <n v="3248"/>
    <s v="US-2017-140907"/>
    <x v="389"/>
    <d v="2017-12-12T00:00:00"/>
    <s v="Second Class"/>
    <s v="BP-11185"/>
    <s v="Ben Peterman"/>
    <x v="1"/>
    <s v="United States"/>
    <s v="Seattle"/>
    <s v="Washington"/>
    <n v="98103"/>
    <x v="1"/>
    <s v="OFF-AR-10000799"/>
    <x v="1"/>
    <x v="6"/>
    <x v="1502"/>
    <n v="18.239999999999998"/>
    <n v="3"/>
    <n v="0"/>
    <n v="5.2896000000000001"/>
    <s v="Profit"/>
    <s v="US"/>
    <x v="1"/>
    <x v="6"/>
  </r>
  <r>
    <n v="3249"/>
    <s v="CA-2016-159730"/>
    <x v="42"/>
    <d v="2016-09-21T00:00:00"/>
    <s v="Standard Class"/>
    <s v="SJ-20125"/>
    <s v="Sanjit Jacobs"/>
    <x v="2"/>
    <s v="United States"/>
    <s v="Seattle"/>
    <s v="Washington"/>
    <n v="98103"/>
    <x v="1"/>
    <s v="FUR-CH-10004875"/>
    <x v="0"/>
    <x v="1"/>
    <x v="1445"/>
    <n v="113.88800000000001"/>
    <n v="2"/>
    <n v="0.2"/>
    <n v="9.9651999999999994"/>
    <s v="Profit"/>
    <s v="CA"/>
    <x v="0"/>
    <x v="1"/>
  </r>
  <r>
    <n v="3250"/>
    <s v="CA-2016-159730"/>
    <x v="42"/>
    <d v="2016-09-21T00:00:00"/>
    <s v="Standard Class"/>
    <s v="SJ-20125"/>
    <s v="Sanjit Jacobs"/>
    <x v="2"/>
    <s v="United States"/>
    <s v="Seattle"/>
    <s v="Washington"/>
    <n v="98103"/>
    <x v="1"/>
    <s v="TEC-PH-10002085"/>
    <x v="2"/>
    <x v="7"/>
    <x v="665"/>
    <n v="105.584"/>
    <n v="2"/>
    <n v="0.2"/>
    <n v="7.9188000000000001"/>
    <s v="Profit"/>
    <s v="CA"/>
    <x v="0"/>
    <x v="7"/>
  </r>
  <r>
    <n v="3251"/>
    <s v="CA-2016-157868"/>
    <x v="443"/>
    <d v="2016-12-29T00:00:00"/>
    <s v="Standard Class"/>
    <s v="MC-17590"/>
    <s v="Matt Collister"/>
    <x v="1"/>
    <s v="United States"/>
    <s v="Grand Rapids"/>
    <s v="Michigan"/>
    <n v="49505"/>
    <x v="2"/>
    <s v="OFF-FA-10000992"/>
    <x v="1"/>
    <x v="13"/>
    <x v="1042"/>
    <n v="24.85"/>
    <n v="7"/>
    <n v="0"/>
    <n v="11.679500000000001"/>
    <s v="Profit"/>
    <s v="CA"/>
    <x v="0"/>
    <x v="13"/>
  </r>
  <r>
    <n v="3252"/>
    <s v="CA-2017-119389"/>
    <x v="827"/>
    <d v="2017-04-19T00:00:00"/>
    <s v="First Class"/>
    <s v="BG-11740"/>
    <s v="Bruce Geld"/>
    <x v="0"/>
    <s v="United States"/>
    <s v="Philadelphia"/>
    <s v="Pennsylvania"/>
    <n v="19120"/>
    <x v="3"/>
    <s v="FUR-FU-10001473"/>
    <x v="0"/>
    <x v="5"/>
    <x v="1253"/>
    <n v="60.311999999999998"/>
    <n v="3"/>
    <n v="0.2"/>
    <n v="5.2773000000000003"/>
    <s v="Profit"/>
    <s v="CA"/>
    <x v="0"/>
    <x v="5"/>
  </r>
  <r>
    <n v="3253"/>
    <s v="CA-2017-110373"/>
    <x v="855"/>
    <d v="2017-10-30T00:00:00"/>
    <s v="Second Class"/>
    <s v="MA-17560"/>
    <s v="Matt Abelman"/>
    <x v="2"/>
    <s v="United States"/>
    <s v="Chicago"/>
    <s v="Illinois"/>
    <n v="60610"/>
    <x v="2"/>
    <s v="OFF-AR-10003045"/>
    <x v="1"/>
    <x v="6"/>
    <x v="425"/>
    <n v="7.056"/>
    <n v="3"/>
    <n v="0.2"/>
    <n v="2.2050000000000001"/>
    <s v="Profit"/>
    <s v="CA"/>
    <x v="0"/>
    <x v="6"/>
  </r>
  <r>
    <n v="3254"/>
    <s v="CA-2017-110373"/>
    <x v="855"/>
    <d v="2017-10-30T00:00:00"/>
    <s v="Second Class"/>
    <s v="MA-17560"/>
    <s v="Matt Abelman"/>
    <x v="2"/>
    <s v="United States"/>
    <s v="Chicago"/>
    <s v="Illinois"/>
    <n v="60610"/>
    <x v="2"/>
    <s v="TEC-PH-10001536"/>
    <x v="2"/>
    <x v="7"/>
    <x v="1243"/>
    <n v="27.184000000000001"/>
    <n v="2"/>
    <n v="0.2"/>
    <n v="2.0388000000000002"/>
    <s v="Profit"/>
    <s v="CA"/>
    <x v="0"/>
    <x v="7"/>
  </r>
  <r>
    <n v="3255"/>
    <s v="CA-2016-155474"/>
    <x v="630"/>
    <d v="2016-07-14T00:00:00"/>
    <s v="Standard Class"/>
    <s v="CC-12220"/>
    <s v="Chris Cortes"/>
    <x v="0"/>
    <s v="United States"/>
    <s v="Seattle"/>
    <s v="Washington"/>
    <n v="98105"/>
    <x v="1"/>
    <s v="TEC-PH-10001580"/>
    <x v="2"/>
    <x v="7"/>
    <x v="234"/>
    <n v="107.98399999999999"/>
    <n v="1"/>
    <n v="0.2"/>
    <n v="9.4486000000000008"/>
    <s v="Profit"/>
    <s v="CA"/>
    <x v="0"/>
    <x v="7"/>
  </r>
  <r>
    <n v="3256"/>
    <s v="CA-2016-155474"/>
    <x v="630"/>
    <d v="2016-07-14T00:00:00"/>
    <s v="Standard Class"/>
    <s v="CC-12220"/>
    <s v="Chris Cortes"/>
    <x v="0"/>
    <s v="United States"/>
    <s v="Seattle"/>
    <s v="Washington"/>
    <n v="98105"/>
    <x v="1"/>
    <s v="OFF-BI-10004209"/>
    <x v="1"/>
    <x v="8"/>
    <x v="1215"/>
    <n v="19.295999999999999"/>
    <n v="3"/>
    <n v="0.2"/>
    <n v="6.03"/>
    <s v="Profit"/>
    <s v="CA"/>
    <x v="0"/>
    <x v="8"/>
  </r>
  <r>
    <n v="3257"/>
    <s v="CA-2015-155453"/>
    <x v="101"/>
    <d v="2015-08-14T00:00:00"/>
    <s v="Standard Class"/>
    <s v="RA-19885"/>
    <s v="Ruben Ausman"/>
    <x v="1"/>
    <s v="United States"/>
    <s v="Jacksonville"/>
    <s v="Florida"/>
    <n v="32216"/>
    <x v="0"/>
    <s v="OFF-LA-10001613"/>
    <x v="1"/>
    <x v="2"/>
    <x v="743"/>
    <n v="4.6079999999999997"/>
    <n v="2"/>
    <n v="0.2"/>
    <n v="1.6704000000000001"/>
    <s v="Profit"/>
    <s v="CA"/>
    <x v="0"/>
    <x v="2"/>
  </r>
  <r>
    <n v="3258"/>
    <s v="US-2016-161844"/>
    <x v="10"/>
    <d v="2016-12-14T00:00:00"/>
    <s v="Second Class"/>
    <s v="DK-12835"/>
    <s v="Damala Kotsonis"/>
    <x v="1"/>
    <s v="United States"/>
    <s v="Franklin"/>
    <s v="Tennessee"/>
    <n v="37064"/>
    <x v="0"/>
    <s v="FUR-TA-10001676"/>
    <x v="0"/>
    <x v="3"/>
    <x v="966"/>
    <n v="79.974000000000004"/>
    <n v="3"/>
    <n v="0.4"/>
    <n v="-29.323799999999999"/>
    <s v="Loss"/>
    <s v="US"/>
    <x v="1"/>
    <x v="3"/>
  </r>
  <r>
    <n v="3259"/>
    <s v="US-2016-161844"/>
    <x v="10"/>
    <d v="2016-12-14T00:00:00"/>
    <s v="Second Class"/>
    <s v="DK-12835"/>
    <s v="Damala Kotsonis"/>
    <x v="1"/>
    <s v="United States"/>
    <s v="Franklin"/>
    <s v="Tennessee"/>
    <n v="37064"/>
    <x v="0"/>
    <s v="OFF-BI-10003712"/>
    <x v="1"/>
    <x v="8"/>
    <x v="696"/>
    <n v="2.9460000000000002"/>
    <n v="2"/>
    <n v="0.7"/>
    <n v="-2.0621999999999998"/>
    <s v="Loss"/>
    <s v="US"/>
    <x v="1"/>
    <x v="8"/>
  </r>
  <r>
    <n v="3260"/>
    <s v="US-2016-162103"/>
    <x v="373"/>
    <d v="2016-11-17T00:00:00"/>
    <s v="Standard Class"/>
    <s v="LB-16795"/>
    <s v="Laurel Beltran"/>
    <x v="2"/>
    <s v="United States"/>
    <s v="Highland Park"/>
    <s v="Illinois"/>
    <n v="60035"/>
    <x v="2"/>
    <s v="OFF-BI-10000285"/>
    <x v="1"/>
    <x v="8"/>
    <x v="461"/>
    <n v="3.1360000000000001"/>
    <n v="2"/>
    <n v="0.8"/>
    <n v="-4.7039999999999997"/>
    <s v="Loss"/>
    <s v="US"/>
    <x v="1"/>
    <x v="8"/>
  </r>
  <r>
    <n v="3261"/>
    <s v="CA-2014-151554"/>
    <x v="687"/>
    <d v="2014-11-15T00:00:00"/>
    <s v="First Class"/>
    <s v="CM-11815"/>
    <s v="Candace McMahon"/>
    <x v="1"/>
    <s v="United States"/>
    <s v="Pasadena"/>
    <s v="Texas"/>
    <n v="77506"/>
    <x v="2"/>
    <s v="OFF-PA-10004609"/>
    <x v="1"/>
    <x v="10"/>
    <x v="1503"/>
    <n v="20.736000000000001"/>
    <n v="4"/>
    <n v="0.2"/>
    <n v="7.2576000000000001"/>
    <s v="Profit"/>
    <s v="CA"/>
    <x v="0"/>
    <x v="10"/>
  </r>
  <r>
    <n v="3262"/>
    <s v="CA-2014-140662"/>
    <x v="664"/>
    <d v="2014-11-19T00:00:00"/>
    <s v="First Class"/>
    <s v="TS-21205"/>
    <s v="Thomas Seio"/>
    <x v="1"/>
    <s v="United States"/>
    <s v="San Francisco"/>
    <s v="California"/>
    <n v="94109"/>
    <x v="1"/>
    <s v="TEC-AC-10001314"/>
    <x v="2"/>
    <x v="11"/>
    <x v="952"/>
    <n v="99.98"/>
    <n v="2"/>
    <n v="0"/>
    <n v="7.9984000000000002"/>
    <s v="Profit"/>
    <s v="CA"/>
    <x v="0"/>
    <x v="11"/>
  </r>
  <r>
    <n v="3263"/>
    <s v="CA-2014-140662"/>
    <x v="664"/>
    <d v="2014-11-19T00:00:00"/>
    <s v="First Class"/>
    <s v="TS-21205"/>
    <s v="Thomas Seio"/>
    <x v="1"/>
    <s v="United States"/>
    <s v="San Francisco"/>
    <s v="California"/>
    <n v="94109"/>
    <x v="1"/>
    <s v="OFF-PA-10003395"/>
    <x v="1"/>
    <x v="10"/>
    <x v="656"/>
    <n v="733.95"/>
    <n v="7"/>
    <n v="0"/>
    <n v="352.29599999999999"/>
    <s v="Profit"/>
    <s v="CA"/>
    <x v="0"/>
    <x v="10"/>
  </r>
  <r>
    <n v="3264"/>
    <s v="CA-2014-140662"/>
    <x v="664"/>
    <d v="2014-11-19T00:00:00"/>
    <s v="First Class"/>
    <s v="TS-21205"/>
    <s v="Thomas Seio"/>
    <x v="1"/>
    <s v="United States"/>
    <s v="San Francisco"/>
    <s v="California"/>
    <n v="94109"/>
    <x v="1"/>
    <s v="OFF-AP-10001242"/>
    <x v="1"/>
    <x v="9"/>
    <x v="1417"/>
    <n v="241.44"/>
    <n v="3"/>
    <n v="0"/>
    <n v="72.432000000000002"/>
    <s v="Profit"/>
    <s v="CA"/>
    <x v="0"/>
    <x v="9"/>
  </r>
  <r>
    <n v="3265"/>
    <s v="CA-2016-122518"/>
    <x v="758"/>
    <d v="2016-03-08T00:00:00"/>
    <s v="Second Class"/>
    <s v="RF-19345"/>
    <s v="Randy Ferguson"/>
    <x v="1"/>
    <s v="United States"/>
    <s v="Miami"/>
    <s v="Florida"/>
    <n v="33180"/>
    <x v="0"/>
    <s v="OFF-LA-10001641"/>
    <x v="1"/>
    <x v="2"/>
    <x v="1031"/>
    <n v="10.08"/>
    <n v="4"/>
    <n v="0.2"/>
    <n v="3.528"/>
    <s v="Profit"/>
    <s v="CA"/>
    <x v="0"/>
    <x v="2"/>
  </r>
  <r>
    <n v="3266"/>
    <s v="US-2014-126571"/>
    <x v="856"/>
    <d v="2014-10-15T00:00:00"/>
    <s v="Standard Class"/>
    <s v="JF-15565"/>
    <s v="Jill Fjeld"/>
    <x v="0"/>
    <s v="United States"/>
    <s v="Philadelphia"/>
    <s v="Pennsylvania"/>
    <n v="19120"/>
    <x v="3"/>
    <s v="OFF-ST-10003816"/>
    <x v="1"/>
    <x v="4"/>
    <x v="717"/>
    <n v="281.904"/>
    <n v="2"/>
    <n v="0.2"/>
    <n v="10.571400000000001"/>
    <s v="Profit"/>
    <s v="US"/>
    <x v="1"/>
    <x v="4"/>
  </r>
  <r>
    <n v="3267"/>
    <s v="US-2014-126571"/>
    <x v="856"/>
    <d v="2014-10-15T00:00:00"/>
    <s v="Standard Class"/>
    <s v="JF-15565"/>
    <s v="Jill Fjeld"/>
    <x v="0"/>
    <s v="United States"/>
    <s v="Philadelphia"/>
    <s v="Pennsylvania"/>
    <n v="19120"/>
    <x v="3"/>
    <s v="OFF-EN-10002230"/>
    <x v="1"/>
    <x v="12"/>
    <x v="555"/>
    <n v="201.43199999999999"/>
    <n v="3"/>
    <n v="0.2"/>
    <n v="67.9833"/>
    <s v="Profit"/>
    <s v="US"/>
    <x v="1"/>
    <x v="12"/>
  </r>
  <r>
    <n v="3268"/>
    <s v="CA-2014-143840"/>
    <x v="857"/>
    <d v="2014-05-29T00:00:00"/>
    <s v="Standard Class"/>
    <s v="EH-14185"/>
    <s v="Evan Henry"/>
    <x v="0"/>
    <s v="United States"/>
    <s v="Decatur"/>
    <s v="Alabama"/>
    <n v="35601"/>
    <x v="0"/>
    <s v="TEC-PH-10002660"/>
    <x v="2"/>
    <x v="7"/>
    <x v="704"/>
    <n v="135.97999999999999"/>
    <n v="2"/>
    <n v="0"/>
    <n v="33.994999999999997"/>
    <s v="Profit"/>
    <s v="CA"/>
    <x v="0"/>
    <x v="7"/>
  </r>
  <r>
    <n v="3269"/>
    <s v="CA-2014-143840"/>
    <x v="857"/>
    <d v="2014-05-29T00:00:00"/>
    <s v="Standard Class"/>
    <s v="EH-14185"/>
    <s v="Evan Henry"/>
    <x v="0"/>
    <s v="United States"/>
    <s v="Decatur"/>
    <s v="Alabama"/>
    <n v="35601"/>
    <x v="0"/>
    <s v="TEC-PH-10003171"/>
    <x v="2"/>
    <x v="7"/>
    <x v="1504"/>
    <n v="44.95"/>
    <n v="1"/>
    <n v="0"/>
    <n v="12.586"/>
    <s v="Profit"/>
    <s v="CA"/>
    <x v="0"/>
    <x v="7"/>
  </r>
  <r>
    <n v="3270"/>
    <s v="CA-2014-115980"/>
    <x v="858"/>
    <d v="2014-07-19T00:00:00"/>
    <s v="Standard Class"/>
    <s v="VW-21775"/>
    <s v="Victoria Wilson"/>
    <x v="1"/>
    <s v="United States"/>
    <s v="Sioux Falls"/>
    <s v="South Dakota"/>
    <n v="57103"/>
    <x v="2"/>
    <s v="TEC-AC-10003709"/>
    <x v="2"/>
    <x v="11"/>
    <x v="1413"/>
    <n v="2.97"/>
    <n v="3"/>
    <n v="0"/>
    <n v="1.3068"/>
    <s v="Profit"/>
    <s v="CA"/>
    <x v="0"/>
    <x v="11"/>
  </r>
  <r>
    <n v="3271"/>
    <s v="CA-2014-115980"/>
    <x v="858"/>
    <d v="2014-07-19T00:00:00"/>
    <s v="Standard Class"/>
    <s v="VW-21775"/>
    <s v="Victoria Wilson"/>
    <x v="1"/>
    <s v="United States"/>
    <s v="Sioux Falls"/>
    <s v="South Dakota"/>
    <n v="57103"/>
    <x v="2"/>
    <s v="OFF-FA-10000304"/>
    <x v="1"/>
    <x v="13"/>
    <x v="52"/>
    <n v="6.54"/>
    <n v="3"/>
    <n v="0"/>
    <n v="2.6814"/>
    <s v="Profit"/>
    <s v="CA"/>
    <x v="0"/>
    <x v="13"/>
  </r>
  <r>
    <n v="3272"/>
    <s v="CA-2015-155145"/>
    <x v="17"/>
    <d v="2015-12-29T00:00:00"/>
    <s v="Second Class"/>
    <s v="KN-16450"/>
    <s v="Kean Nguyen"/>
    <x v="1"/>
    <s v="United States"/>
    <s v="Visalia"/>
    <s v="California"/>
    <n v="93277"/>
    <x v="1"/>
    <s v="TEC-AC-10003709"/>
    <x v="2"/>
    <x v="11"/>
    <x v="1413"/>
    <n v="7.92"/>
    <n v="8"/>
    <n v="0"/>
    <n v="3.4847999999999999"/>
    <s v="Profit"/>
    <s v="CA"/>
    <x v="0"/>
    <x v="11"/>
  </r>
  <r>
    <n v="3273"/>
    <s v="CA-2015-146038"/>
    <x v="97"/>
    <d v="2015-02-16T00:00:00"/>
    <s v="Standard Class"/>
    <s v="SJ-20215"/>
    <s v="Sarah Jordon"/>
    <x v="0"/>
    <s v="United States"/>
    <s v="Los Angeles"/>
    <s v="California"/>
    <n v="90049"/>
    <x v="1"/>
    <s v="FUR-CH-10002774"/>
    <x v="0"/>
    <x v="1"/>
    <x v="23"/>
    <n v="203.92"/>
    <n v="5"/>
    <n v="0.2"/>
    <n v="22.940999999999999"/>
    <s v="Profit"/>
    <s v="CA"/>
    <x v="0"/>
    <x v="1"/>
  </r>
  <r>
    <n v="3274"/>
    <s v="CA-2017-133865"/>
    <x v="540"/>
    <d v="2017-05-12T00:00:00"/>
    <s v="Standard Class"/>
    <s v="PS-19045"/>
    <s v="Penelope Sewall"/>
    <x v="2"/>
    <s v="United States"/>
    <s v="Los Angeles"/>
    <s v="California"/>
    <n v="90032"/>
    <x v="1"/>
    <s v="TEC-CO-10001046"/>
    <x v="2"/>
    <x v="16"/>
    <x v="883"/>
    <n v="3359.9520000000002"/>
    <n v="6"/>
    <n v="0.2"/>
    <n v="1049.9849999999999"/>
    <s v="Profit"/>
    <s v="CA"/>
    <x v="0"/>
    <x v="16"/>
  </r>
  <r>
    <n v="3275"/>
    <s v="CA-2017-116358"/>
    <x v="808"/>
    <d v="2017-11-06T00:00:00"/>
    <s v="Standard Class"/>
    <s v="KM-16225"/>
    <s v="Kalyca Meade"/>
    <x v="1"/>
    <s v="United States"/>
    <s v="Overland Park"/>
    <s v="Kansas"/>
    <n v="66212"/>
    <x v="2"/>
    <s v="OFF-FA-10003495"/>
    <x v="1"/>
    <x v="13"/>
    <x v="128"/>
    <n v="18.239999999999998"/>
    <n v="3"/>
    <n v="0"/>
    <n v="9.1199999999999992"/>
    <s v="Profit"/>
    <s v="CA"/>
    <x v="0"/>
    <x v="13"/>
  </r>
  <r>
    <n v="3276"/>
    <s v="CA-2017-116358"/>
    <x v="808"/>
    <d v="2017-11-06T00:00:00"/>
    <s v="Standard Class"/>
    <s v="KM-16225"/>
    <s v="Kalyca Meade"/>
    <x v="1"/>
    <s v="United States"/>
    <s v="Overland Park"/>
    <s v="Kansas"/>
    <n v="66212"/>
    <x v="2"/>
    <s v="OFF-AR-10004685"/>
    <x v="1"/>
    <x v="6"/>
    <x v="183"/>
    <n v="27.78"/>
    <n v="6"/>
    <n v="0"/>
    <n v="9.1674000000000007"/>
    <s v="Profit"/>
    <s v="CA"/>
    <x v="0"/>
    <x v="6"/>
  </r>
  <r>
    <n v="3277"/>
    <s v="CA-2014-102988"/>
    <x v="267"/>
    <d v="2014-04-09T00:00:00"/>
    <s v="Second Class"/>
    <s v="GM-14695"/>
    <s v="Greg Maxwell"/>
    <x v="1"/>
    <s v="United States"/>
    <s v="Alexandria"/>
    <s v="Virginia"/>
    <n v="22304"/>
    <x v="0"/>
    <s v="OFF-AR-10004757"/>
    <x v="1"/>
    <x v="6"/>
    <x v="346"/>
    <n v="22.96"/>
    <n v="7"/>
    <n v="0"/>
    <n v="7.5768000000000004"/>
    <s v="Profit"/>
    <s v="CA"/>
    <x v="0"/>
    <x v="6"/>
  </r>
  <r>
    <n v="3278"/>
    <s v="CA-2014-102988"/>
    <x v="267"/>
    <d v="2014-04-09T00:00:00"/>
    <s v="Second Class"/>
    <s v="GM-14695"/>
    <s v="Greg Maxwell"/>
    <x v="1"/>
    <s v="United States"/>
    <s v="Alexandria"/>
    <s v="Virginia"/>
    <n v="22304"/>
    <x v="0"/>
    <s v="TEC-PH-10001615"/>
    <x v="2"/>
    <x v="7"/>
    <x v="1117"/>
    <n v="28.99"/>
    <n v="1"/>
    <n v="0"/>
    <n v="8.4070999999999998"/>
    <s v="Profit"/>
    <s v="CA"/>
    <x v="0"/>
    <x v="7"/>
  </r>
  <r>
    <n v="3279"/>
    <s v="CA-2014-102988"/>
    <x v="267"/>
    <d v="2014-04-09T00:00:00"/>
    <s v="Second Class"/>
    <s v="GM-14695"/>
    <s v="Greg Maxwell"/>
    <x v="1"/>
    <s v="United States"/>
    <s v="Alexandria"/>
    <s v="Virginia"/>
    <n v="22304"/>
    <x v="0"/>
    <s v="OFF-PA-10003349"/>
    <x v="1"/>
    <x v="10"/>
    <x v="220"/>
    <n v="12.96"/>
    <n v="2"/>
    <n v="0"/>
    <n v="6.3503999999999996"/>
    <s v="Profit"/>
    <s v="CA"/>
    <x v="0"/>
    <x v="10"/>
  </r>
  <r>
    <n v="3280"/>
    <s v="CA-2014-102988"/>
    <x v="267"/>
    <d v="2014-04-09T00:00:00"/>
    <s v="Second Class"/>
    <s v="GM-14695"/>
    <s v="Greg Maxwell"/>
    <x v="1"/>
    <s v="United States"/>
    <s v="Alexandria"/>
    <s v="Virginia"/>
    <n v="22304"/>
    <x v="0"/>
    <s v="OFF-AR-10000127"/>
    <x v="1"/>
    <x v="6"/>
    <x v="1195"/>
    <n v="22.96"/>
    <n v="7"/>
    <n v="0"/>
    <n v="6.6584000000000003"/>
    <s v="Profit"/>
    <s v="CA"/>
    <x v="0"/>
    <x v="6"/>
  </r>
  <r>
    <n v="3281"/>
    <s v="CA-2014-102988"/>
    <x v="267"/>
    <d v="2014-04-09T00:00:00"/>
    <s v="Second Class"/>
    <s v="GM-14695"/>
    <s v="Greg Maxwell"/>
    <x v="1"/>
    <s v="United States"/>
    <s v="Alexandria"/>
    <s v="Virginia"/>
    <n v="22304"/>
    <x v="0"/>
    <s v="OFF-SU-10002881"/>
    <x v="1"/>
    <x v="14"/>
    <x v="466"/>
    <n v="4164.05"/>
    <n v="5"/>
    <n v="0"/>
    <n v="83.281000000000006"/>
    <s v="Profit"/>
    <s v="CA"/>
    <x v="0"/>
    <x v="14"/>
  </r>
  <r>
    <n v="3282"/>
    <s v="US-2014-117170"/>
    <x v="328"/>
    <d v="2014-09-24T00:00:00"/>
    <s v="Standard Class"/>
    <s v="KT-16465"/>
    <s v="Kean Takahito"/>
    <x v="0"/>
    <s v="United States"/>
    <s v="Raleigh"/>
    <s v="North Carolina"/>
    <n v="27604"/>
    <x v="0"/>
    <s v="TEC-AC-10001109"/>
    <x v="2"/>
    <x v="11"/>
    <x v="1007"/>
    <n v="47.984000000000002"/>
    <n v="2"/>
    <n v="0.2"/>
    <n v="13.195600000000001"/>
    <s v="Profit"/>
    <s v="US"/>
    <x v="1"/>
    <x v="11"/>
  </r>
  <r>
    <n v="3283"/>
    <s v="US-2014-117170"/>
    <x v="328"/>
    <d v="2014-09-24T00:00:00"/>
    <s v="Standard Class"/>
    <s v="KT-16465"/>
    <s v="Kean Takahito"/>
    <x v="0"/>
    <s v="United States"/>
    <s v="Raleigh"/>
    <s v="North Carolina"/>
    <n v="27604"/>
    <x v="0"/>
    <s v="OFF-PA-10000682"/>
    <x v="1"/>
    <x v="10"/>
    <x v="868"/>
    <n v="4.6239999999999997"/>
    <n v="1"/>
    <n v="0.2"/>
    <n v="1.6761999999999999"/>
    <s v="Profit"/>
    <s v="US"/>
    <x v="1"/>
    <x v="10"/>
  </r>
  <r>
    <n v="3284"/>
    <s v="CA-2014-159478"/>
    <x v="587"/>
    <d v="2014-10-06T00:00:00"/>
    <s v="Standard Class"/>
    <s v="MH-17785"/>
    <s v="Maya Herman"/>
    <x v="1"/>
    <s v="United States"/>
    <s v="New York City"/>
    <s v="New York"/>
    <n v="10035"/>
    <x v="3"/>
    <s v="FUR-FU-10000221"/>
    <x v="0"/>
    <x v="5"/>
    <x v="534"/>
    <n v="15.24"/>
    <n v="3"/>
    <n v="0"/>
    <n v="5.1816000000000004"/>
    <s v="Profit"/>
    <s v="CA"/>
    <x v="0"/>
    <x v="5"/>
  </r>
  <r>
    <n v="3285"/>
    <s v="CA-2014-103702"/>
    <x v="171"/>
    <d v="2014-09-17T00:00:00"/>
    <s v="Standard Class"/>
    <s v="AF-10885"/>
    <s v="Art Foster"/>
    <x v="0"/>
    <s v="United States"/>
    <s v="Fairfield"/>
    <s v="Ohio"/>
    <n v="45014"/>
    <x v="3"/>
    <s v="OFF-BI-10002429"/>
    <x v="1"/>
    <x v="8"/>
    <x v="472"/>
    <n v="63.923999999999999"/>
    <n v="7"/>
    <n v="0.7"/>
    <n v="-46.877600000000001"/>
    <s v="Loss"/>
    <s v="CA"/>
    <x v="0"/>
    <x v="8"/>
  </r>
  <r>
    <n v="3286"/>
    <s v="CA-2017-150525"/>
    <x v="297"/>
    <d v="2017-02-25T00:00:00"/>
    <s v="Standard Class"/>
    <s v="JP-16135"/>
    <s v="Julie Prescott"/>
    <x v="2"/>
    <s v="United States"/>
    <s v="Muskogee"/>
    <s v="Oklahoma"/>
    <n v="74403"/>
    <x v="2"/>
    <s v="OFF-AR-10002375"/>
    <x v="1"/>
    <x v="6"/>
    <x v="831"/>
    <n v="6.56"/>
    <n v="2"/>
    <n v="0"/>
    <n v="1.9024000000000001"/>
    <s v="Profit"/>
    <s v="CA"/>
    <x v="0"/>
    <x v="6"/>
  </r>
  <r>
    <n v="3287"/>
    <s v="CA-2017-150525"/>
    <x v="297"/>
    <d v="2017-02-25T00:00:00"/>
    <s v="Standard Class"/>
    <s v="JP-16135"/>
    <s v="Julie Prescott"/>
    <x v="2"/>
    <s v="United States"/>
    <s v="Muskogee"/>
    <s v="Oklahoma"/>
    <n v="74403"/>
    <x v="2"/>
    <s v="OFF-AP-10000595"/>
    <x v="1"/>
    <x v="9"/>
    <x v="1505"/>
    <n v="13.11"/>
    <n v="3"/>
    <n v="0"/>
    <n v="3.4085999999999999"/>
    <s v="Profit"/>
    <s v="CA"/>
    <x v="0"/>
    <x v="9"/>
  </r>
  <r>
    <n v="3288"/>
    <s v="CA-2015-157770"/>
    <x v="350"/>
    <d v="2015-12-15T00:00:00"/>
    <s v="First Class"/>
    <s v="RD-19585"/>
    <s v="Rob Dowd"/>
    <x v="0"/>
    <s v="United States"/>
    <s v="Temecula"/>
    <s v="California"/>
    <n v="92592"/>
    <x v="1"/>
    <s v="TEC-PH-10001530"/>
    <x v="2"/>
    <x v="7"/>
    <x v="759"/>
    <n v="494.37599999999998"/>
    <n v="3"/>
    <n v="0.2"/>
    <n v="49.437600000000003"/>
    <s v="Profit"/>
    <s v="CA"/>
    <x v="0"/>
    <x v="7"/>
  </r>
  <r>
    <n v="3289"/>
    <s v="CA-2015-157770"/>
    <x v="350"/>
    <d v="2015-12-15T00:00:00"/>
    <s v="First Class"/>
    <s v="RD-19585"/>
    <s v="Rob Dowd"/>
    <x v="0"/>
    <s v="United States"/>
    <s v="Temecula"/>
    <s v="California"/>
    <n v="92592"/>
    <x v="1"/>
    <s v="OFF-BI-10000050"/>
    <x v="1"/>
    <x v="8"/>
    <x v="347"/>
    <n v="29.2"/>
    <n v="5"/>
    <n v="0.2"/>
    <n v="9.8550000000000004"/>
    <s v="Profit"/>
    <s v="CA"/>
    <x v="0"/>
    <x v="8"/>
  </r>
  <r>
    <n v="3290"/>
    <s v="CA-2015-157770"/>
    <x v="350"/>
    <d v="2015-12-15T00:00:00"/>
    <s v="First Class"/>
    <s v="RD-19585"/>
    <s v="Rob Dowd"/>
    <x v="0"/>
    <s v="United States"/>
    <s v="Temecula"/>
    <s v="California"/>
    <n v="92592"/>
    <x v="1"/>
    <s v="TEC-AC-10001552"/>
    <x v="2"/>
    <x v="11"/>
    <x v="100"/>
    <n v="248.85"/>
    <n v="5"/>
    <n v="0"/>
    <n v="27.3735"/>
    <s v="Profit"/>
    <s v="CA"/>
    <x v="0"/>
    <x v="11"/>
  </r>
  <r>
    <n v="3291"/>
    <s v="CA-2015-157770"/>
    <x v="350"/>
    <d v="2015-12-15T00:00:00"/>
    <s v="First Class"/>
    <s v="RD-19585"/>
    <s v="Rob Dowd"/>
    <x v="0"/>
    <s v="United States"/>
    <s v="Temecula"/>
    <s v="California"/>
    <n v="92592"/>
    <x v="1"/>
    <s v="TEC-AC-10003399"/>
    <x v="2"/>
    <x v="11"/>
    <x v="1506"/>
    <n v="36.24"/>
    <n v="1"/>
    <n v="0"/>
    <n v="15.220800000000001"/>
    <s v="Profit"/>
    <s v="CA"/>
    <x v="0"/>
    <x v="11"/>
  </r>
  <r>
    <n v="3292"/>
    <s v="CA-2016-167290"/>
    <x v="859"/>
    <d v="2016-11-04T00:00:00"/>
    <s v="Standard Class"/>
    <s v="JF-15295"/>
    <s v="Jason Fortune-"/>
    <x v="0"/>
    <s v="United States"/>
    <s v="Sterling Heights"/>
    <s v="Michigan"/>
    <n v="48310"/>
    <x v="2"/>
    <s v="OFF-AR-10004078"/>
    <x v="1"/>
    <x v="6"/>
    <x v="512"/>
    <n v="11.68"/>
    <n v="2"/>
    <n v="0"/>
    <n v="3.504"/>
    <s v="Profit"/>
    <s v="CA"/>
    <x v="0"/>
    <x v="6"/>
  </r>
  <r>
    <n v="3293"/>
    <s v="CA-2014-106264"/>
    <x v="58"/>
    <d v="2014-12-30T00:00:00"/>
    <s v="Standard Class"/>
    <s v="CK-12595"/>
    <s v="Clytie Kelty"/>
    <x v="0"/>
    <s v="United States"/>
    <s v="San Diego"/>
    <s v="California"/>
    <n v="92024"/>
    <x v="1"/>
    <s v="OFF-SU-10002189"/>
    <x v="1"/>
    <x v="14"/>
    <x v="169"/>
    <n v="11.91"/>
    <n v="3"/>
    <n v="0"/>
    <n v="0.1191"/>
    <s v="Profit"/>
    <s v="CA"/>
    <x v="0"/>
    <x v="14"/>
  </r>
  <r>
    <n v="3294"/>
    <s v="CA-2014-106264"/>
    <x v="58"/>
    <d v="2014-12-30T00:00:00"/>
    <s v="Standard Class"/>
    <s v="CK-12595"/>
    <s v="Clytie Kelty"/>
    <x v="0"/>
    <s v="United States"/>
    <s v="San Diego"/>
    <s v="California"/>
    <n v="92024"/>
    <x v="1"/>
    <s v="FUR-FU-10001852"/>
    <x v="0"/>
    <x v="5"/>
    <x v="845"/>
    <n v="3.48"/>
    <n v="2"/>
    <n v="0"/>
    <n v="1.1135999999999999"/>
    <s v="Profit"/>
    <s v="CA"/>
    <x v="0"/>
    <x v="5"/>
  </r>
  <r>
    <n v="3295"/>
    <s v="CA-2014-138023"/>
    <x v="860"/>
    <d v="2014-08-18T00:00:00"/>
    <s v="First Class"/>
    <s v="KH-16510"/>
    <s v="Keith Herrera"/>
    <x v="0"/>
    <s v="United States"/>
    <s v="Dallas"/>
    <s v="Texas"/>
    <n v="75081"/>
    <x v="2"/>
    <s v="OFF-BI-10003638"/>
    <x v="1"/>
    <x v="8"/>
    <x v="612"/>
    <n v="30.96"/>
    <n v="8"/>
    <n v="0.8"/>
    <n v="-52.631999999999998"/>
    <s v="Loss"/>
    <s v="CA"/>
    <x v="0"/>
    <x v="8"/>
  </r>
  <r>
    <n v="3296"/>
    <s v="CA-2017-113418"/>
    <x v="172"/>
    <d v="2017-10-03T00:00:00"/>
    <s v="First Class"/>
    <s v="CM-12655"/>
    <s v="Corinna Mitchell"/>
    <x v="2"/>
    <s v="United States"/>
    <s v="New York City"/>
    <s v="New York"/>
    <n v="10035"/>
    <x v="3"/>
    <s v="TEC-MA-10002428"/>
    <x v="2"/>
    <x v="15"/>
    <x v="1507"/>
    <n v="1704.89"/>
    <n v="11"/>
    <n v="0"/>
    <n v="767.20050000000003"/>
    <s v="Profit"/>
    <s v="CA"/>
    <x v="0"/>
    <x v="15"/>
  </r>
  <r>
    <n v="3297"/>
    <s v="US-2015-110569"/>
    <x v="293"/>
    <d v="2015-05-30T00:00:00"/>
    <s v="Standard Class"/>
    <s v="EB-13870"/>
    <s v="Emily Burns"/>
    <x v="0"/>
    <s v="United States"/>
    <s v="Phoenix"/>
    <s v="Arizona"/>
    <n v="85023"/>
    <x v="1"/>
    <s v="OFF-BI-10001036"/>
    <x v="1"/>
    <x v="8"/>
    <x v="624"/>
    <n v="19.193999999999999"/>
    <n v="7"/>
    <n v="0.7"/>
    <n v="-12.795999999999999"/>
    <s v="Loss"/>
    <s v="US"/>
    <x v="1"/>
    <x v="8"/>
  </r>
  <r>
    <n v="3298"/>
    <s v="US-2015-110569"/>
    <x v="293"/>
    <d v="2015-05-30T00:00:00"/>
    <s v="Standard Class"/>
    <s v="EB-13870"/>
    <s v="Emily Burns"/>
    <x v="0"/>
    <s v="United States"/>
    <s v="Phoenix"/>
    <s v="Arizona"/>
    <n v="85023"/>
    <x v="1"/>
    <s v="OFF-AP-10004708"/>
    <x v="1"/>
    <x v="9"/>
    <x v="513"/>
    <n v="121.792"/>
    <n v="4"/>
    <n v="0.2"/>
    <n v="13.701599999999999"/>
    <s v="Profit"/>
    <s v="US"/>
    <x v="1"/>
    <x v="9"/>
  </r>
  <r>
    <n v="3299"/>
    <s v="CA-2017-136308"/>
    <x v="673"/>
    <d v="2017-11-16T00:00:00"/>
    <s v="Same Day"/>
    <s v="MW-18235"/>
    <s v="Mitch Willingham"/>
    <x v="1"/>
    <s v="United States"/>
    <s v="San Francisco"/>
    <s v="California"/>
    <n v="94122"/>
    <x v="1"/>
    <s v="TEC-MA-10000488"/>
    <x v="2"/>
    <x v="15"/>
    <x v="1138"/>
    <n v="1919.9760000000001"/>
    <n v="3"/>
    <n v="0.2"/>
    <n v="215.9973"/>
    <s v="Profit"/>
    <s v="CA"/>
    <x v="0"/>
    <x v="15"/>
  </r>
  <r>
    <n v="3300"/>
    <s v="US-2014-159926"/>
    <x v="728"/>
    <d v="2014-11-22T00:00:00"/>
    <s v="Standard Class"/>
    <s v="CS-11950"/>
    <s v="Carlos Soltero"/>
    <x v="0"/>
    <s v="United States"/>
    <s v="Philadelphia"/>
    <s v="Pennsylvania"/>
    <n v="19140"/>
    <x v="3"/>
    <s v="OFF-BI-10003656"/>
    <x v="1"/>
    <x v="8"/>
    <x v="13"/>
    <n v="50.997"/>
    <n v="1"/>
    <n v="0.7"/>
    <n v="-40.797600000000003"/>
    <s v="Loss"/>
    <s v="US"/>
    <x v="1"/>
    <x v="8"/>
  </r>
  <r>
    <n v="3301"/>
    <s v="US-2014-159926"/>
    <x v="728"/>
    <d v="2014-11-22T00:00:00"/>
    <s v="Standard Class"/>
    <s v="CS-11950"/>
    <s v="Carlos Soltero"/>
    <x v="0"/>
    <s v="United States"/>
    <s v="Philadelphia"/>
    <s v="Pennsylvania"/>
    <n v="19140"/>
    <x v="3"/>
    <s v="OFF-ST-10003656"/>
    <x v="1"/>
    <x v="4"/>
    <x v="82"/>
    <n v="76.792000000000002"/>
    <n v="1"/>
    <n v="0.2"/>
    <n v="-16.318300000000001"/>
    <s v="Loss"/>
    <s v="US"/>
    <x v="1"/>
    <x v="4"/>
  </r>
  <r>
    <n v="3302"/>
    <s v="US-2014-159926"/>
    <x v="728"/>
    <d v="2014-11-22T00:00:00"/>
    <s v="Standard Class"/>
    <s v="CS-11950"/>
    <s v="Carlos Soltero"/>
    <x v="0"/>
    <s v="United States"/>
    <s v="Philadelphia"/>
    <s v="Pennsylvania"/>
    <n v="19140"/>
    <x v="3"/>
    <s v="TEC-PH-10001128"/>
    <x v="2"/>
    <x v="7"/>
    <x v="1508"/>
    <n v="539.96400000000006"/>
    <n v="6"/>
    <n v="0.4"/>
    <n v="-107.9928"/>
    <s v="Loss"/>
    <s v="US"/>
    <x v="1"/>
    <x v="7"/>
  </r>
  <r>
    <n v="3303"/>
    <s v="US-2014-159926"/>
    <x v="728"/>
    <d v="2014-11-22T00:00:00"/>
    <s v="Standard Class"/>
    <s v="CS-11950"/>
    <s v="Carlos Soltero"/>
    <x v="0"/>
    <s v="United States"/>
    <s v="Philadelphia"/>
    <s v="Pennsylvania"/>
    <n v="19140"/>
    <x v="3"/>
    <s v="FUR-FU-10001473"/>
    <x v="0"/>
    <x v="5"/>
    <x v="1253"/>
    <n v="60.311999999999998"/>
    <n v="3"/>
    <n v="0.2"/>
    <n v="5.2773000000000003"/>
    <s v="Profit"/>
    <s v="US"/>
    <x v="1"/>
    <x v="5"/>
  </r>
  <r>
    <n v="3304"/>
    <s v="US-2014-159926"/>
    <x v="728"/>
    <d v="2014-11-22T00:00:00"/>
    <s v="Standard Class"/>
    <s v="CS-11950"/>
    <s v="Carlos Soltero"/>
    <x v="0"/>
    <s v="United States"/>
    <s v="Philadelphia"/>
    <s v="Pennsylvania"/>
    <n v="19140"/>
    <x v="3"/>
    <s v="OFF-BI-10004656"/>
    <x v="1"/>
    <x v="8"/>
    <x v="864"/>
    <n v="1.944"/>
    <n v="3"/>
    <n v="0.7"/>
    <n v="-1.4256"/>
    <s v="Loss"/>
    <s v="US"/>
    <x v="1"/>
    <x v="8"/>
  </r>
  <r>
    <n v="3305"/>
    <s v="CA-2014-104738"/>
    <x v="125"/>
    <d v="2015-01-01T00:00:00"/>
    <s v="Second Class"/>
    <s v="SP-20620"/>
    <s v="Stefania Perrino"/>
    <x v="1"/>
    <s v="United States"/>
    <s v="Laredo"/>
    <s v="Texas"/>
    <n v="78041"/>
    <x v="2"/>
    <s v="OFF-EN-10004955"/>
    <x v="1"/>
    <x v="12"/>
    <x v="890"/>
    <n v="12.984"/>
    <n v="3"/>
    <n v="0.2"/>
    <n v="4.7066999999999997"/>
    <s v="Profit"/>
    <s v="CA"/>
    <x v="0"/>
    <x v="12"/>
  </r>
  <r>
    <n v="3306"/>
    <s v="CA-2014-104738"/>
    <x v="125"/>
    <d v="2015-01-01T00:00:00"/>
    <s v="Second Class"/>
    <s v="SP-20620"/>
    <s v="Stefania Perrino"/>
    <x v="1"/>
    <s v="United States"/>
    <s v="Laredo"/>
    <s v="Texas"/>
    <n v="78041"/>
    <x v="2"/>
    <s v="TEC-PH-10002468"/>
    <x v="2"/>
    <x v="7"/>
    <x v="1219"/>
    <n v="217.584"/>
    <n v="2"/>
    <n v="0.2"/>
    <n v="19.038599999999999"/>
    <s v="Profit"/>
    <s v="CA"/>
    <x v="0"/>
    <x v="7"/>
  </r>
  <r>
    <n v="3307"/>
    <s v="CA-2014-104738"/>
    <x v="125"/>
    <d v="2015-01-01T00:00:00"/>
    <s v="Second Class"/>
    <s v="SP-20620"/>
    <s v="Stefania Perrino"/>
    <x v="1"/>
    <s v="United States"/>
    <s v="Laredo"/>
    <s v="Texas"/>
    <n v="78041"/>
    <x v="2"/>
    <s v="TEC-PH-10000576"/>
    <x v="2"/>
    <x v="7"/>
    <x v="815"/>
    <n v="328.77600000000001"/>
    <n v="3"/>
    <n v="0.2"/>
    <n v="28.767900000000001"/>
    <s v="Profit"/>
    <s v="CA"/>
    <x v="0"/>
    <x v="7"/>
  </r>
  <r>
    <n v="3308"/>
    <s v="CA-2014-104738"/>
    <x v="125"/>
    <d v="2015-01-01T00:00:00"/>
    <s v="Second Class"/>
    <s v="SP-20620"/>
    <s v="Stefania Perrino"/>
    <x v="1"/>
    <s v="United States"/>
    <s v="Laredo"/>
    <s v="Texas"/>
    <n v="78041"/>
    <x v="2"/>
    <s v="OFF-BI-10002160"/>
    <x v="1"/>
    <x v="8"/>
    <x v="315"/>
    <n v="2.286"/>
    <n v="3"/>
    <n v="0.8"/>
    <n v="-3.6576"/>
    <s v="Loss"/>
    <s v="CA"/>
    <x v="0"/>
    <x v="8"/>
  </r>
  <r>
    <n v="3309"/>
    <s v="CA-2014-104738"/>
    <x v="125"/>
    <d v="2015-01-01T00:00:00"/>
    <s v="Second Class"/>
    <s v="SP-20620"/>
    <s v="Stefania Perrino"/>
    <x v="1"/>
    <s v="United States"/>
    <s v="Laredo"/>
    <s v="Texas"/>
    <n v="78041"/>
    <x v="2"/>
    <s v="TEC-AC-10003628"/>
    <x v="2"/>
    <x v="11"/>
    <x v="247"/>
    <n v="47.984000000000002"/>
    <n v="2"/>
    <n v="0.2"/>
    <n v="14.395200000000001"/>
    <s v="Profit"/>
    <s v="CA"/>
    <x v="0"/>
    <x v="11"/>
  </r>
  <r>
    <n v="3310"/>
    <s v="CA-2015-144386"/>
    <x v="599"/>
    <d v="2015-11-11T00:00:00"/>
    <s v="Standard Class"/>
    <s v="GT-14635"/>
    <s v="Grant Thornton"/>
    <x v="1"/>
    <s v="United States"/>
    <s v="New York City"/>
    <s v="New York"/>
    <n v="10009"/>
    <x v="3"/>
    <s v="OFF-BI-10001116"/>
    <x v="1"/>
    <x v="8"/>
    <x v="1075"/>
    <n v="25.344000000000001"/>
    <n v="6"/>
    <n v="0.2"/>
    <n v="8.8704000000000001"/>
    <s v="Profit"/>
    <s v="CA"/>
    <x v="0"/>
    <x v="8"/>
  </r>
  <r>
    <n v="3311"/>
    <s v="CA-2016-111416"/>
    <x v="42"/>
    <d v="2016-09-22T00:00:00"/>
    <s v="Standard Class"/>
    <s v="LW-17215"/>
    <s v="Luke Weiss"/>
    <x v="0"/>
    <s v="United States"/>
    <s v="New York City"/>
    <s v="New York"/>
    <n v="10035"/>
    <x v="3"/>
    <s v="OFF-BI-10002026"/>
    <x v="1"/>
    <x v="8"/>
    <x v="912"/>
    <n v="232.4"/>
    <n v="5"/>
    <n v="0.2"/>
    <n v="78.435000000000002"/>
    <s v="Profit"/>
    <s v="CA"/>
    <x v="0"/>
    <x v="8"/>
  </r>
  <r>
    <n v="3312"/>
    <s v="CA-2016-162747"/>
    <x v="231"/>
    <d v="2016-03-25T00:00:00"/>
    <s v="Second Class"/>
    <s v="AH-10030"/>
    <s v="Aaron Hawkins"/>
    <x v="1"/>
    <s v="United States"/>
    <s v="Gulfport"/>
    <s v="Mississippi"/>
    <n v="39503"/>
    <x v="0"/>
    <s v="FUR-FU-10003691"/>
    <x v="0"/>
    <x v="5"/>
    <x v="886"/>
    <n v="86.45"/>
    <n v="7"/>
    <n v="0"/>
    <n v="38.037999999999997"/>
    <s v="Profit"/>
    <s v="CA"/>
    <x v="0"/>
    <x v="5"/>
  </r>
  <r>
    <n v="3313"/>
    <s v="US-2014-133130"/>
    <x v="127"/>
    <d v="2014-10-01T00:00:00"/>
    <s v="Standard Class"/>
    <s v="TH-21100"/>
    <s v="Thea Hendricks"/>
    <x v="0"/>
    <s v="United States"/>
    <s v="San Diego"/>
    <s v="California"/>
    <n v="92037"/>
    <x v="1"/>
    <s v="FUR-CH-10002602"/>
    <x v="0"/>
    <x v="1"/>
    <x v="291"/>
    <n v="603.91999999999996"/>
    <n v="5"/>
    <n v="0.2"/>
    <n v="45.293999999999997"/>
    <s v="Profit"/>
    <s v="US"/>
    <x v="1"/>
    <x v="1"/>
  </r>
  <r>
    <n v="3314"/>
    <s v="US-2014-133130"/>
    <x v="127"/>
    <d v="2014-10-01T00:00:00"/>
    <s v="Standard Class"/>
    <s v="TH-21100"/>
    <s v="Thea Hendricks"/>
    <x v="0"/>
    <s v="United States"/>
    <s v="San Diego"/>
    <s v="California"/>
    <n v="92037"/>
    <x v="1"/>
    <s v="OFF-PA-10000675"/>
    <x v="1"/>
    <x v="10"/>
    <x v="1115"/>
    <n v="81.98"/>
    <n v="2"/>
    <n v="0"/>
    <n v="40.170200000000001"/>
    <s v="Profit"/>
    <s v="US"/>
    <x v="1"/>
    <x v="10"/>
  </r>
  <r>
    <n v="3315"/>
    <s v="CA-2017-169978"/>
    <x v="165"/>
    <d v="2017-12-28T00:00:00"/>
    <s v="Standard Class"/>
    <s v="HG-15025"/>
    <s v="Hunter Glantz"/>
    <x v="0"/>
    <s v="United States"/>
    <s v="Oceanside"/>
    <s v="New York"/>
    <n v="11572"/>
    <x v="3"/>
    <s v="FUR-CH-10002602"/>
    <x v="0"/>
    <x v="1"/>
    <x v="291"/>
    <n v="271.76400000000001"/>
    <n v="2"/>
    <n v="0.1"/>
    <n v="48.313600000000001"/>
    <s v="Profit"/>
    <s v="CA"/>
    <x v="0"/>
    <x v="1"/>
  </r>
  <r>
    <n v="3316"/>
    <s v="CA-2017-169978"/>
    <x v="165"/>
    <d v="2017-12-28T00:00:00"/>
    <s v="Standard Class"/>
    <s v="HG-15025"/>
    <s v="Hunter Glantz"/>
    <x v="0"/>
    <s v="United States"/>
    <s v="Oceanside"/>
    <s v="New York"/>
    <n v="11572"/>
    <x v="3"/>
    <s v="OFF-BI-10001900"/>
    <x v="1"/>
    <x v="8"/>
    <x v="1108"/>
    <n v="14.375999999999999"/>
    <n v="3"/>
    <n v="0.2"/>
    <n v="4.8518999999999997"/>
    <s v="Profit"/>
    <s v="CA"/>
    <x v="0"/>
    <x v="8"/>
  </r>
  <r>
    <n v="3317"/>
    <s v="CA-2017-161739"/>
    <x v="468"/>
    <d v="2017-11-15T00:00:00"/>
    <s v="Second Class"/>
    <s v="EB-13750"/>
    <s v="Edward Becker"/>
    <x v="1"/>
    <s v="United States"/>
    <s v="Round Rock"/>
    <s v="Texas"/>
    <n v="78664"/>
    <x v="2"/>
    <s v="FUR-FU-10001468"/>
    <x v="0"/>
    <x v="5"/>
    <x v="1289"/>
    <n v="341.96"/>
    <n v="5"/>
    <n v="0.6"/>
    <n v="-427.45"/>
    <s v="Loss"/>
    <s v="CA"/>
    <x v="0"/>
    <x v="5"/>
  </r>
  <r>
    <n v="3318"/>
    <s v="CA-2015-165057"/>
    <x v="861"/>
    <d v="2015-09-15T00:00:00"/>
    <s v="Standard Class"/>
    <s v="SC-20725"/>
    <s v="Steven Cartwright"/>
    <x v="0"/>
    <s v="United States"/>
    <s v="Redlands"/>
    <s v="California"/>
    <n v="92374"/>
    <x v="1"/>
    <s v="OFF-AR-10004648"/>
    <x v="1"/>
    <x v="6"/>
    <x v="626"/>
    <n v="181.35"/>
    <n v="9"/>
    <n v="0"/>
    <n v="48.964500000000001"/>
    <s v="Profit"/>
    <s v="CA"/>
    <x v="0"/>
    <x v="6"/>
  </r>
  <r>
    <n v="3319"/>
    <s v="CA-2015-165057"/>
    <x v="861"/>
    <d v="2015-09-15T00:00:00"/>
    <s v="Standard Class"/>
    <s v="SC-20725"/>
    <s v="Steven Cartwright"/>
    <x v="0"/>
    <s v="United States"/>
    <s v="Redlands"/>
    <s v="California"/>
    <n v="92374"/>
    <x v="1"/>
    <s v="OFF-LA-10003190"/>
    <x v="1"/>
    <x v="2"/>
    <x v="1172"/>
    <n v="8.64"/>
    <n v="3"/>
    <n v="0"/>
    <n v="4.2336"/>
    <s v="Profit"/>
    <s v="CA"/>
    <x v="0"/>
    <x v="2"/>
  </r>
  <r>
    <n v="3320"/>
    <s v="CA-2014-134551"/>
    <x v="414"/>
    <d v="2014-12-25T00:00:00"/>
    <s v="Standard Class"/>
    <s v="TS-21505"/>
    <s v="Tony Sayre"/>
    <x v="0"/>
    <s v="United States"/>
    <s v="Columbia"/>
    <s v="Tennessee"/>
    <n v="38401"/>
    <x v="0"/>
    <s v="OFF-AP-10004868"/>
    <x v="1"/>
    <x v="9"/>
    <x v="1027"/>
    <n v="43.512"/>
    <n v="7"/>
    <n v="0.2"/>
    <n v="3.8073000000000001"/>
    <s v="Profit"/>
    <s v="CA"/>
    <x v="0"/>
    <x v="9"/>
  </r>
  <r>
    <n v="3321"/>
    <s v="CA-2014-134551"/>
    <x v="414"/>
    <d v="2014-12-25T00:00:00"/>
    <s v="Standard Class"/>
    <s v="TS-21505"/>
    <s v="Tony Sayre"/>
    <x v="0"/>
    <s v="United States"/>
    <s v="Columbia"/>
    <s v="Tennessee"/>
    <n v="38401"/>
    <x v="0"/>
    <s v="FUR-CH-10004287"/>
    <x v="0"/>
    <x v="1"/>
    <x v="158"/>
    <n v="662.88"/>
    <n v="3"/>
    <n v="0.2"/>
    <n v="74.573999999999998"/>
    <s v="Profit"/>
    <s v="CA"/>
    <x v="0"/>
    <x v="1"/>
  </r>
  <r>
    <n v="3322"/>
    <s v="CA-2014-134551"/>
    <x v="414"/>
    <d v="2014-12-25T00:00:00"/>
    <s v="Standard Class"/>
    <s v="TS-21505"/>
    <s v="Tony Sayre"/>
    <x v="0"/>
    <s v="United States"/>
    <s v="Columbia"/>
    <s v="Tennessee"/>
    <n v="38401"/>
    <x v="0"/>
    <s v="OFF-PA-10002689"/>
    <x v="1"/>
    <x v="10"/>
    <x v="1066"/>
    <n v="25.92"/>
    <n v="5"/>
    <n v="0.2"/>
    <n v="9.0719999999999992"/>
    <s v="Profit"/>
    <s v="CA"/>
    <x v="0"/>
    <x v="10"/>
  </r>
  <r>
    <n v="3323"/>
    <s v="CA-2015-120810"/>
    <x v="862"/>
    <d v="2015-07-27T00:00:00"/>
    <s v="Standard Class"/>
    <s v="TH-21550"/>
    <s v="Tracy Hopkins"/>
    <x v="2"/>
    <s v="United States"/>
    <s v="New York City"/>
    <s v="New York"/>
    <n v="10009"/>
    <x v="3"/>
    <s v="OFF-AP-10002892"/>
    <x v="1"/>
    <x v="9"/>
    <x v="9"/>
    <n v="68.94"/>
    <n v="3"/>
    <n v="0"/>
    <n v="20.681999999999999"/>
    <s v="Profit"/>
    <s v="CA"/>
    <x v="0"/>
    <x v="9"/>
  </r>
  <r>
    <n v="3324"/>
    <s v="CA-2015-120810"/>
    <x v="862"/>
    <d v="2015-07-27T00:00:00"/>
    <s v="Standard Class"/>
    <s v="TH-21550"/>
    <s v="Tracy Hopkins"/>
    <x v="2"/>
    <s v="United States"/>
    <s v="New York City"/>
    <s v="New York"/>
    <n v="10009"/>
    <x v="3"/>
    <s v="FUR-FU-10002253"/>
    <x v="0"/>
    <x v="5"/>
    <x v="592"/>
    <n v="128.82"/>
    <n v="3"/>
    <n v="0"/>
    <n v="50.239800000000002"/>
    <s v="Profit"/>
    <s v="CA"/>
    <x v="0"/>
    <x v="5"/>
  </r>
  <r>
    <n v="3325"/>
    <s v="CA-2014-165309"/>
    <x v="7"/>
    <d v="2014-11-15T00:00:00"/>
    <s v="Standard Class"/>
    <s v="KD-16270"/>
    <s v="Karen Daniels"/>
    <x v="0"/>
    <s v="United States"/>
    <s v="Houston"/>
    <s v="Texas"/>
    <n v="77095"/>
    <x v="2"/>
    <s v="OFF-BI-10001359"/>
    <x v="1"/>
    <x v="8"/>
    <x v="1162"/>
    <n v="896.99"/>
    <n v="5"/>
    <n v="0.8"/>
    <n v="-1480.0335"/>
    <s v="Loss"/>
    <s v="CA"/>
    <x v="0"/>
    <x v="8"/>
  </r>
  <r>
    <n v="3326"/>
    <s v="CA-2014-165309"/>
    <x v="7"/>
    <d v="2014-11-15T00:00:00"/>
    <s v="Standard Class"/>
    <s v="KD-16270"/>
    <s v="Karen Daniels"/>
    <x v="0"/>
    <s v="United States"/>
    <s v="Houston"/>
    <s v="Texas"/>
    <n v="77095"/>
    <x v="2"/>
    <s v="OFF-BI-10001267"/>
    <x v="1"/>
    <x v="8"/>
    <x v="1475"/>
    <n v="1.234"/>
    <n v="1"/>
    <n v="0.8"/>
    <n v="-1.9743999999999999"/>
    <s v="Loss"/>
    <s v="CA"/>
    <x v="0"/>
    <x v="8"/>
  </r>
  <r>
    <n v="3327"/>
    <s v="CA-2014-165309"/>
    <x v="7"/>
    <d v="2014-11-15T00:00:00"/>
    <s v="Standard Class"/>
    <s v="KD-16270"/>
    <s v="Karen Daniels"/>
    <x v="0"/>
    <s v="United States"/>
    <s v="Houston"/>
    <s v="Texas"/>
    <n v="77095"/>
    <x v="2"/>
    <s v="OFF-AR-10003582"/>
    <x v="1"/>
    <x v="6"/>
    <x v="1460"/>
    <n v="67.56"/>
    <n v="3"/>
    <n v="0.2"/>
    <n v="6.7560000000000002"/>
    <s v="Profit"/>
    <s v="CA"/>
    <x v="0"/>
    <x v="6"/>
  </r>
  <r>
    <n v="3328"/>
    <s v="CA-2014-165309"/>
    <x v="7"/>
    <d v="2014-11-15T00:00:00"/>
    <s v="Standard Class"/>
    <s v="KD-16270"/>
    <s v="Karen Daniels"/>
    <x v="0"/>
    <s v="United States"/>
    <s v="Houston"/>
    <s v="Texas"/>
    <n v="77095"/>
    <x v="2"/>
    <s v="OFF-PA-10003724"/>
    <x v="1"/>
    <x v="10"/>
    <x v="362"/>
    <n v="21.72"/>
    <n v="5"/>
    <n v="0.2"/>
    <n v="7.8734999999999999"/>
    <s v="Profit"/>
    <s v="CA"/>
    <x v="0"/>
    <x v="10"/>
  </r>
  <r>
    <n v="3329"/>
    <s v="CA-2014-165309"/>
    <x v="7"/>
    <d v="2014-11-15T00:00:00"/>
    <s v="Standard Class"/>
    <s v="KD-16270"/>
    <s v="Karen Daniels"/>
    <x v="0"/>
    <s v="United States"/>
    <s v="Houston"/>
    <s v="Texas"/>
    <n v="77095"/>
    <x v="2"/>
    <s v="OFF-PA-10001033"/>
    <x v="1"/>
    <x v="10"/>
    <x v="1509"/>
    <n v="262.33600000000001"/>
    <n v="8"/>
    <n v="0.2"/>
    <n v="95.096800000000002"/>
    <s v="Profit"/>
    <s v="CA"/>
    <x v="0"/>
    <x v="10"/>
  </r>
  <r>
    <n v="3330"/>
    <s v="CA-2014-165309"/>
    <x v="7"/>
    <d v="2014-11-15T00:00:00"/>
    <s v="Standard Class"/>
    <s v="KD-16270"/>
    <s v="Karen Daniels"/>
    <x v="0"/>
    <s v="United States"/>
    <s v="Houston"/>
    <s v="Texas"/>
    <n v="77095"/>
    <x v="2"/>
    <s v="TEC-PH-10003505"/>
    <x v="2"/>
    <x v="7"/>
    <x v="910"/>
    <n v="148.47999999999999"/>
    <n v="2"/>
    <n v="0.2"/>
    <n v="16.704000000000001"/>
    <s v="Profit"/>
    <s v="CA"/>
    <x v="0"/>
    <x v="7"/>
  </r>
  <r>
    <n v="3331"/>
    <s v="CA-2014-165309"/>
    <x v="7"/>
    <d v="2014-11-15T00:00:00"/>
    <s v="Standard Class"/>
    <s v="KD-16270"/>
    <s v="Karen Daniels"/>
    <x v="0"/>
    <s v="United States"/>
    <s v="Houston"/>
    <s v="Texas"/>
    <n v="77095"/>
    <x v="2"/>
    <s v="TEC-PH-10004959"/>
    <x v="2"/>
    <x v="7"/>
    <x v="1148"/>
    <n v="241.17599999999999"/>
    <n v="3"/>
    <n v="0.2"/>
    <n v="15.073499999999999"/>
    <s v="Profit"/>
    <s v="CA"/>
    <x v="0"/>
    <x v="7"/>
  </r>
  <r>
    <n v="3332"/>
    <s v="CA-2017-122595"/>
    <x v="817"/>
    <d v="2017-12-20T00:00:00"/>
    <s v="Standard Class"/>
    <s v="GM-14455"/>
    <s v="Gary Mitchum"/>
    <x v="2"/>
    <s v="United States"/>
    <s v="Chicago"/>
    <s v="Illinois"/>
    <n v="60653"/>
    <x v="2"/>
    <s v="TEC-AC-10000474"/>
    <x v="2"/>
    <x v="11"/>
    <x v="1510"/>
    <n v="227.976"/>
    <n v="3"/>
    <n v="0.2"/>
    <n v="28.497"/>
    <s v="Profit"/>
    <s v="CA"/>
    <x v="0"/>
    <x v="11"/>
  </r>
  <r>
    <n v="3333"/>
    <s v="CA-2017-122595"/>
    <x v="817"/>
    <d v="2017-12-20T00:00:00"/>
    <s v="Standard Class"/>
    <s v="GM-14455"/>
    <s v="Gary Mitchum"/>
    <x v="2"/>
    <s v="United States"/>
    <s v="Chicago"/>
    <s v="Illinois"/>
    <n v="60653"/>
    <x v="2"/>
    <s v="TEC-PH-10003095"/>
    <x v="2"/>
    <x v="7"/>
    <x v="1500"/>
    <n v="52.68"/>
    <n v="3"/>
    <n v="0.2"/>
    <n v="19.754999999999999"/>
    <s v="Profit"/>
    <s v="CA"/>
    <x v="0"/>
    <x v="7"/>
  </r>
  <r>
    <n v="3334"/>
    <s v="CA-2017-122595"/>
    <x v="817"/>
    <d v="2017-12-20T00:00:00"/>
    <s v="Standard Class"/>
    <s v="GM-14455"/>
    <s v="Gary Mitchum"/>
    <x v="2"/>
    <s v="United States"/>
    <s v="Chicago"/>
    <s v="Illinois"/>
    <n v="60653"/>
    <x v="2"/>
    <s v="FUR-FU-10002963"/>
    <x v="0"/>
    <x v="5"/>
    <x v="1511"/>
    <n v="2.032"/>
    <n v="1"/>
    <n v="0.6"/>
    <n v="-1.3208"/>
    <s v="Loss"/>
    <s v="CA"/>
    <x v="0"/>
    <x v="5"/>
  </r>
  <r>
    <n v="3335"/>
    <s v="US-2017-109253"/>
    <x v="170"/>
    <d v="2017-08-22T00:00:00"/>
    <s v="First Class"/>
    <s v="PR-18880"/>
    <s v="Patrick Ryan"/>
    <x v="0"/>
    <s v="United States"/>
    <s v="Oakland"/>
    <s v="California"/>
    <n v="94601"/>
    <x v="1"/>
    <s v="OFF-AR-10000203"/>
    <x v="1"/>
    <x v="6"/>
    <x v="785"/>
    <n v="17.12"/>
    <n v="4"/>
    <n v="0"/>
    <n v="4.9648000000000003"/>
    <s v="Profit"/>
    <s v="US"/>
    <x v="1"/>
    <x v="6"/>
  </r>
  <r>
    <n v="3336"/>
    <s v="US-2017-109253"/>
    <x v="170"/>
    <d v="2017-08-22T00:00:00"/>
    <s v="First Class"/>
    <s v="PR-18880"/>
    <s v="Patrick Ryan"/>
    <x v="0"/>
    <s v="United States"/>
    <s v="Oakland"/>
    <s v="California"/>
    <n v="94601"/>
    <x v="1"/>
    <s v="TEC-PH-10004667"/>
    <x v="2"/>
    <x v="7"/>
    <x v="524"/>
    <n v="431.96800000000002"/>
    <n v="4"/>
    <n v="0.2"/>
    <n v="37.797199999999997"/>
    <s v="Profit"/>
    <s v="US"/>
    <x v="1"/>
    <x v="7"/>
  </r>
  <r>
    <n v="3337"/>
    <s v="US-2017-109253"/>
    <x v="170"/>
    <d v="2017-08-22T00:00:00"/>
    <s v="First Class"/>
    <s v="PR-18880"/>
    <s v="Patrick Ryan"/>
    <x v="0"/>
    <s v="United States"/>
    <s v="Oakland"/>
    <s v="California"/>
    <n v="94601"/>
    <x v="1"/>
    <s v="FUR-FU-10000193"/>
    <x v="0"/>
    <x v="5"/>
    <x v="1512"/>
    <n v="129.91999999999999"/>
    <n v="4"/>
    <n v="0"/>
    <n v="10.393599999999999"/>
    <s v="Profit"/>
    <s v="US"/>
    <x v="1"/>
    <x v="5"/>
  </r>
  <r>
    <n v="3338"/>
    <s v="US-2017-109253"/>
    <x v="170"/>
    <d v="2017-08-22T00:00:00"/>
    <s v="First Class"/>
    <s v="PR-18880"/>
    <s v="Patrick Ryan"/>
    <x v="0"/>
    <s v="United States"/>
    <s v="Oakland"/>
    <s v="California"/>
    <n v="94601"/>
    <x v="1"/>
    <s v="FUR-TA-10001539"/>
    <x v="0"/>
    <x v="3"/>
    <x v="10"/>
    <n v="568.72799999999995"/>
    <n v="3"/>
    <n v="0.2"/>
    <n v="28.436399999999999"/>
    <s v="Profit"/>
    <s v="US"/>
    <x v="1"/>
    <x v="3"/>
  </r>
  <r>
    <n v="3339"/>
    <s v="US-2017-109253"/>
    <x v="170"/>
    <d v="2017-08-22T00:00:00"/>
    <s v="First Class"/>
    <s v="PR-18880"/>
    <s v="Patrick Ryan"/>
    <x v="0"/>
    <s v="United States"/>
    <s v="Oakland"/>
    <s v="California"/>
    <n v="94601"/>
    <x v="1"/>
    <s v="OFF-BI-10000962"/>
    <x v="1"/>
    <x v="8"/>
    <x v="1513"/>
    <n v="117.14400000000001"/>
    <n v="9"/>
    <n v="0.2"/>
    <n v="42.464700000000001"/>
    <s v="Profit"/>
    <s v="US"/>
    <x v="1"/>
    <x v="8"/>
  </r>
  <r>
    <n v="3340"/>
    <s v="US-2017-109253"/>
    <x v="170"/>
    <d v="2017-08-22T00:00:00"/>
    <s v="First Class"/>
    <s v="PR-18880"/>
    <s v="Patrick Ryan"/>
    <x v="0"/>
    <s v="United States"/>
    <s v="Oakland"/>
    <s v="California"/>
    <n v="94601"/>
    <x v="1"/>
    <s v="OFF-AP-10002867"/>
    <x v="1"/>
    <x v="9"/>
    <x v="1514"/>
    <n v="203.52"/>
    <n v="3"/>
    <n v="0"/>
    <n v="54.950400000000002"/>
    <s v="Profit"/>
    <s v="US"/>
    <x v="1"/>
    <x v="9"/>
  </r>
  <r>
    <n v="3341"/>
    <s v="US-2017-109253"/>
    <x v="170"/>
    <d v="2017-08-22T00:00:00"/>
    <s v="First Class"/>
    <s v="PR-18880"/>
    <s v="Patrick Ryan"/>
    <x v="0"/>
    <s v="United States"/>
    <s v="Oakland"/>
    <s v="California"/>
    <n v="94601"/>
    <x v="1"/>
    <s v="OFF-LA-10001158"/>
    <x v="1"/>
    <x v="2"/>
    <x v="322"/>
    <n v="51.75"/>
    <n v="5"/>
    <n v="0"/>
    <n v="24.84"/>
    <s v="Profit"/>
    <s v="US"/>
    <x v="1"/>
    <x v="2"/>
  </r>
  <r>
    <n v="3342"/>
    <s v="CA-2016-145982"/>
    <x v="278"/>
    <d v="2016-09-01T00:00:00"/>
    <s v="Second Class"/>
    <s v="TB-21055"/>
    <s v="Ted Butterfield"/>
    <x v="0"/>
    <s v="United States"/>
    <s v="Quincy"/>
    <s v="Massachusetts"/>
    <n v="2169"/>
    <x v="3"/>
    <s v="OFF-PA-10000675"/>
    <x v="1"/>
    <x v="10"/>
    <x v="1115"/>
    <n v="122.97"/>
    <n v="3"/>
    <n v="0"/>
    <n v="60.255299999999998"/>
    <s v="Profit"/>
    <s v="CA"/>
    <x v="0"/>
    <x v="10"/>
  </r>
  <r>
    <n v="3343"/>
    <s v="CA-2016-145982"/>
    <x v="278"/>
    <d v="2016-09-01T00:00:00"/>
    <s v="Second Class"/>
    <s v="TB-21055"/>
    <s v="Ted Butterfield"/>
    <x v="0"/>
    <s v="United States"/>
    <s v="Quincy"/>
    <s v="Massachusetts"/>
    <n v="2169"/>
    <x v="3"/>
    <s v="FUR-TA-10001307"/>
    <x v="0"/>
    <x v="3"/>
    <x v="1099"/>
    <n v="244.61500000000001"/>
    <n v="1"/>
    <n v="0.3"/>
    <n v="20.966999999999999"/>
    <s v="Profit"/>
    <s v="CA"/>
    <x v="0"/>
    <x v="3"/>
  </r>
  <r>
    <n v="3344"/>
    <s v="CA-2016-145982"/>
    <x v="278"/>
    <d v="2016-09-01T00:00:00"/>
    <s v="Second Class"/>
    <s v="TB-21055"/>
    <s v="Ted Butterfield"/>
    <x v="0"/>
    <s v="United States"/>
    <s v="Quincy"/>
    <s v="Massachusetts"/>
    <n v="2169"/>
    <x v="3"/>
    <s v="TEC-PH-10000011"/>
    <x v="2"/>
    <x v="7"/>
    <x v="223"/>
    <n v="59.97"/>
    <n v="3"/>
    <n v="0"/>
    <n v="28.785599999999999"/>
    <s v="Profit"/>
    <s v="CA"/>
    <x v="0"/>
    <x v="7"/>
  </r>
  <r>
    <n v="3345"/>
    <s v="CA-2016-145982"/>
    <x v="278"/>
    <d v="2016-09-01T00:00:00"/>
    <s v="Second Class"/>
    <s v="TB-21055"/>
    <s v="Ted Butterfield"/>
    <x v="0"/>
    <s v="United States"/>
    <s v="Quincy"/>
    <s v="Massachusetts"/>
    <n v="2169"/>
    <x v="3"/>
    <s v="OFF-PA-10002666"/>
    <x v="1"/>
    <x v="10"/>
    <x v="188"/>
    <n v="81.540000000000006"/>
    <n v="9"/>
    <n v="0"/>
    <n v="36.692999999999998"/>
    <s v="Profit"/>
    <s v="CA"/>
    <x v="0"/>
    <x v="10"/>
  </r>
  <r>
    <n v="3346"/>
    <s v="CA-2016-145982"/>
    <x v="278"/>
    <d v="2016-09-01T00:00:00"/>
    <s v="Second Class"/>
    <s v="TB-21055"/>
    <s v="Ted Butterfield"/>
    <x v="0"/>
    <s v="United States"/>
    <s v="Quincy"/>
    <s v="Massachusetts"/>
    <n v="2169"/>
    <x v="3"/>
    <s v="OFF-FA-10000735"/>
    <x v="1"/>
    <x v="13"/>
    <x v="128"/>
    <n v="11.68"/>
    <n v="4"/>
    <n v="0"/>
    <n v="5.2560000000000002"/>
    <s v="Profit"/>
    <s v="CA"/>
    <x v="0"/>
    <x v="13"/>
  </r>
  <r>
    <n v="3347"/>
    <s v="CA-2016-145982"/>
    <x v="278"/>
    <d v="2016-09-01T00:00:00"/>
    <s v="Second Class"/>
    <s v="TB-21055"/>
    <s v="Ted Butterfield"/>
    <x v="0"/>
    <s v="United States"/>
    <s v="Quincy"/>
    <s v="Massachusetts"/>
    <n v="2169"/>
    <x v="3"/>
    <s v="OFF-BI-10000174"/>
    <x v="1"/>
    <x v="8"/>
    <x v="1444"/>
    <n v="29"/>
    <n v="5"/>
    <n v="0"/>
    <n v="13.92"/>
    <s v="Profit"/>
    <s v="CA"/>
    <x v="0"/>
    <x v="8"/>
  </r>
  <r>
    <n v="3348"/>
    <s v="CA-2015-112014"/>
    <x v="863"/>
    <d v="2015-08-20T00:00:00"/>
    <s v="Standard Class"/>
    <s v="ON-18715"/>
    <s v="Odella Nelson"/>
    <x v="1"/>
    <s v="United States"/>
    <s v="Yucaipa"/>
    <s v="California"/>
    <n v="92399"/>
    <x v="1"/>
    <s v="OFF-AR-10003156"/>
    <x v="1"/>
    <x v="6"/>
    <x v="401"/>
    <n v="50.8"/>
    <n v="5"/>
    <n v="0"/>
    <n v="13.208"/>
    <s v="Profit"/>
    <s v="CA"/>
    <x v="0"/>
    <x v="6"/>
  </r>
  <r>
    <n v="3349"/>
    <s v="CA-2017-154732"/>
    <x v="60"/>
    <d v="2017-11-07T00:00:00"/>
    <s v="First Class"/>
    <s v="AH-10195"/>
    <s v="Alan Haines"/>
    <x v="1"/>
    <s v="United States"/>
    <s v="Chicago"/>
    <s v="Illinois"/>
    <n v="60623"/>
    <x v="2"/>
    <s v="OFF-BI-10000474"/>
    <x v="1"/>
    <x v="8"/>
    <x v="27"/>
    <n v="16.03"/>
    <n v="5"/>
    <n v="0.8"/>
    <n v="-25.648"/>
    <s v="Loss"/>
    <s v="CA"/>
    <x v="0"/>
    <x v="8"/>
  </r>
  <r>
    <n v="3350"/>
    <s v="US-2016-157308"/>
    <x v="864"/>
    <d v="2016-08-21T00:00:00"/>
    <s v="Standard Class"/>
    <s v="NM-18520"/>
    <s v="Neoma Murray"/>
    <x v="0"/>
    <s v="United States"/>
    <s v="Seattle"/>
    <s v="Washington"/>
    <n v="98105"/>
    <x v="1"/>
    <s v="OFF-BI-10003712"/>
    <x v="1"/>
    <x v="8"/>
    <x v="696"/>
    <n v="15.712"/>
    <n v="4"/>
    <n v="0.2"/>
    <n v="5.6955999999999998"/>
    <s v="Profit"/>
    <s v="US"/>
    <x v="1"/>
    <x v="8"/>
  </r>
  <r>
    <n v="3351"/>
    <s v="CA-2016-147536"/>
    <x v="482"/>
    <d v="2016-12-31T00:00:00"/>
    <s v="Standard Class"/>
    <s v="AR-10510"/>
    <s v="Andrew Roberts"/>
    <x v="0"/>
    <s v="United States"/>
    <s v="New York City"/>
    <s v="New York"/>
    <n v="10024"/>
    <x v="3"/>
    <s v="TEC-AC-10003280"/>
    <x v="2"/>
    <x v="11"/>
    <x v="1037"/>
    <n v="89.97"/>
    <n v="3"/>
    <n v="0"/>
    <n v="18.893699999999999"/>
    <s v="Profit"/>
    <s v="CA"/>
    <x v="0"/>
    <x v="11"/>
  </r>
  <r>
    <n v="3352"/>
    <s v="US-2014-134733"/>
    <x v="865"/>
    <d v="2014-09-28T00:00:00"/>
    <s v="Standard Class"/>
    <s v="BM-11650"/>
    <s v="Brian Moss"/>
    <x v="1"/>
    <s v="United States"/>
    <s v="San Diego"/>
    <s v="California"/>
    <n v="92037"/>
    <x v="1"/>
    <s v="FUR-BO-10002916"/>
    <x v="0"/>
    <x v="0"/>
    <x v="1515"/>
    <n v="435.99900000000002"/>
    <n v="3"/>
    <n v="0.15"/>
    <n v="20.517600000000002"/>
    <s v="Profit"/>
    <s v="US"/>
    <x v="1"/>
    <x v="0"/>
  </r>
  <r>
    <n v="3353"/>
    <s v="US-2014-134733"/>
    <x v="865"/>
    <d v="2014-09-28T00:00:00"/>
    <s v="Standard Class"/>
    <s v="BM-11650"/>
    <s v="Brian Moss"/>
    <x v="1"/>
    <s v="United States"/>
    <s v="San Diego"/>
    <s v="California"/>
    <n v="92037"/>
    <x v="1"/>
    <s v="TEC-PH-10002726"/>
    <x v="2"/>
    <x v="7"/>
    <x v="66"/>
    <n v="83.983999999999995"/>
    <n v="2"/>
    <n v="0.2"/>
    <n v="31.494"/>
    <s v="Profit"/>
    <s v="US"/>
    <x v="1"/>
    <x v="7"/>
  </r>
  <r>
    <n v="3354"/>
    <s v="US-2014-150434"/>
    <x v="866"/>
    <d v="2014-07-24T00:00:00"/>
    <s v="Standard Class"/>
    <s v="CA-12310"/>
    <s v="Christine Abelman"/>
    <x v="1"/>
    <s v="United States"/>
    <s v="Bristol"/>
    <s v="Connecticut"/>
    <n v="6010"/>
    <x v="3"/>
    <s v="TEC-PH-10000895"/>
    <x v="2"/>
    <x v="7"/>
    <x v="1137"/>
    <n v="359.98"/>
    <n v="2"/>
    <n v="0"/>
    <n v="93.594800000000006"/>
    <s v="Profit"/>
    <s v="US"/>
    <x v="1"/>
    <x v="7"/>
  </r>
  <r>
    <n v="3355"/>
    <s v="US-2014-150434"/>
    <x v="866"/>
    <d v="2014-07-24T00:00:00"/>
    <s v="Standard Class"/>
    <s v="CA-12310"/>
    <s v="Christine Abelman"/>
    <x v="1"/>
    <s v="United States"/>
    <s v="Bristol"/>
    <s v="Connecticut"/>
    <n v="6010"/>
    <x v="3"/>
    <s v="FUR-TA-10004152"/>
    <x v="0"/>
    <x v="3"/>
    <x v="1516"/>
    <n v="70.56"/>
    <n v="1"/>
    <n v="0.3"/>
    <n v="-4.032"/>
    <s v="Loss"/>
    <s v="US"/>
    <x v="1"/>
    <x v="3"/>
  </r>
  <r>
    <n v="3356"/>
    <s v="US-2014-150434"/>
    <x v="866"/>
    <d v="2014-07-24T00:00:00"/>
    <s v="Standard Class"/>
    <s v="CA-12310"/>
    <s v="Christine Abelman"/>
    <x v="1"/>
    <s v="United States"/>
    <s v="Bristol"/>
    <s v="Connecticut"/>
    <n v="6010"/>
    <x v="3"/>
    <s v="OFF-BI-10003694"/>
    <x v="1"/>
    <x v="8"/>
    <x v="858"/>
    <n v="20.88"/>
    <n v="2"/>
    <n v="0"/>
    <n v="9.6047999999999991"/>
    <s v="Profit"/>
    <s v="US"/>
    <x v="1"/>
    <x v="8"/>
  </r>
  <r>
    <n v="3357"/>
    <s v="US-2014-150434"/>
    <x v="866"/>
    <d v="2014-07-24T00:00:00"/>
    <s v="Standard Class"/>
    <s v="CA-12310"/>
    <s v="Christine Abelman"/>
    <x v="1"/>
    <s v="United States"/>
    <s v="Bristol"/>
    <s v="Connecticut"/>
    <n v="6010"/>
    <x v="3"/>
    <s v="OFF-BI-10002160"/>
    <x v="1"/>
    <x v="8"/>
    <x v="315"/>
    <n v="3.81"/>
    <n v="1"/>
    <n v="0"/>
    <n v="1.8288"/>
    <s v="Profit"/>
    <s v="US"/>
    <x v="1"/>
    <x v="8"/>
  </r>
  <r>
    <n v="3358"/>
    <s v="CA-2017-100335"/>
    <x v="210"/>
    <d v="2017-09-13T00:00:00"/>
    <s v="Standard Class"/>
    <s v="NF-18595"/>
    <s v="Nicole Fjeld"/>
    <x v="2"/>
    <s v="United States"/>
    <s v="Chicago"/>
    <s v="Illinois"/>
    <n v="60610"/>
    <x v="2"/>
    <s v="OFF-PA-10001685"/>
    <x v="1"/>
    <x v="10"/>
    <x v="33"/>
    <n v="73.007999999999996"/>
    <n v="9"/>
    <n v="0.2"/>
    <n v="26.465399999999999"/>
    <s v="Profit"/>
    <s v="CA"/>
    <x v="0"/>
    <x v="10"/>
  </r>
  <r>
    <n v="3359"/>
    <s v="CA-2016-139234"/>
    <x v="715"/>
    <d v="2016-05-10T00:00:00"/>
    <s v="Standard Class"/>
    <s v="AF-10870"/>
    <s v="Art Ferguson"/>
    <x v="0"/>
    <s v="United States"/>
    <s v="Chicago"/>
    <s v="Illinois"/>
    <n v="60610"/>
    <x v="2"/>
    <s v="OFF-BI-10000773"/>
    <x v="1"/>
    <x v="8"/>
    <x v="386"/>
    <n v="3.2080000000000002"/>
    <n v="2"/>
    <n v="0.8"/>
    <n v="-5.2931999999999997"/>
    <s v="Loss"/>
    <s v="CA"/>
    <x v="0"/>
    <x v="8"/>
  </r>
  <r>
    <n v="3360"/>
    <s v="CA-2016-139234"/>
    <x v="715"/>
    <d v="2016-05-10T00:00:00"/>
    <s v="Standard Class"/>
    <s v="AF-10870"/>
    <s v="Art Ferguson"/>
    <x v="0"/>
    <s v="United States"/>
    <s v="Chicago"/>
    <s v="Illinois"/>
    <n v="60610"/>
    <x v="2"/>
    <s v="TEC-AC-10004510"/>
    <x v="2"/>
    <x v="11"/>
    <x v="953"/>
    <n v="26.175999999999998"/>
    <n v="2"/>
    <n v="0.2"/>
    <n v="-3.2719999999999998"/>
    <s v="Loss"/>
    <s v="CA"/>
    <x v="0"/>
    <x v="11"/>
  </r>
  <r>
    <n v="3361"/>
    <s v="US-2015-142020"/>
    <x v="593"/>
    <d v="2015-06-08T00:00:00"/>
    <s v="Second Class"/>
    <s v="TC-21535"/>
    <s v="Tracy Collins"/>
    <x v="2"/>
    <s v="United States"/>
    <s v="New York City"/>
    <s v="New York"/>
    <n v="10024"/>
    <x v="3"/>
    <s v="OFF-PA-10004569"/>
    <x v="1"/>
    <x v="10"/>
    <x v="230"/>
    <n v="30.44"/>
    <n v="4"/>
    <n v="0"/>
    <n v="14.306800000000001"/>
    <s v="Profit"/>
    <s v="US"/>
    <x v="1"/>
    <x v="10"/>
  </r>
  <r>
    <n v="3362"/>
    <s v="US-2015-142020"/>
    <x v="593"/>
    <d v="2015-06-08T00:00:00"/>
    <s v="Second Class"/>
    <s v="TC-21535"/>
    <s v="Tracy Collins"/>
    <x v="2"/>
    <s v="United States"/>
    <s v="New York City"/>
    <s v="New York"/>
    <n v="10024"/>
    <x v="3"/>
    <s v="FUR-FU-10000672"/>
    <x v="0"/>
    <x v="5"/>
    <x v="1517"/>
    <n v="35.28"/>
    <n v="3"/>
    <n v="0"/>
    <n v="11.995200000000001"/>
    <s v="Profit"/>
    <s v="US"/>
    <x v="1"/>
    <x v="5"/>
  </r>
  <r>
    <n v="3363"/>
    <s v="CA-2015-139962"/>
    <x v="350"/>
    <d v="2015-12-20T00:00:00"/>
    <s v="Standard Class"/>
    <s v="Dp-13240"/>
    <s v="Dean percer"/>
    <x v="2"/>
    <s v="United States"/>
    <s v="Revere"/>
    <s v="Massachusetts"/>
    <n v="2151"/>
    <x v="3"/>
    <s v="OFF-PA-10004451"/>
    <x v="1"/>
    <x v="10"/>
    <x v="498"/>
    <n v="19.440000000000001"/>
    <n v="3"/>
    <n v="0"/>
    <n v="9.3312000000000008"/>
    <s v="Profit"/>
    <s v="CA"/>
    <x v="0"/>
    <x v="10"/>
  </r>
  <r>
    <n v="3364"/>
    <s v="CA-2015-139962"/>
    <x v="350"/>
    <d v="2015-12-20T00:00:00"/>
    <s v="Standard Class"/>
    <s v="Dp-13240"/>
    <s v="Dean percer"/>
    <x v="2"/>
    <s v="United States"/>
    <s v="Revere"/>
    <s v="Massachusetts"/>
    <n v="2151"/>
    <x v="3"/>
    <s v="OFF-BI-10004738"/>
    <x v="1"/>
    <x v="8"/>
    <x v="92"/>
    <n v="37.880000000000003"/>
    <n v="2"/>
    <n v="0"/>
    <n v="18.940000000000001"/>
    <s v="Profit"/>
    <s v="CA"/>
    <x v="0"/>
    <x v="8"/>
  </r>
  <r>
    <n v="3365"/>
    <s v="CA-2016-130050"/>
    <x v="87"/>
    <d v="2016-07-18T00:00:00"/>
    <s v="Second Class"/>
    <s v="MC-17425"/>
    <s v="Mark Cousins"/>
    <x v="1"/>
    <s v="United States"/>
    <s v="Houston"/>
    <s v="Texas"/>
    <n v="77036"/>
    <x v="2"/>
    <s v="FUR-FU-10001940"/>
    <x v="0"/>
    <x v="5"/>
    <x v="222"/>
    <n v="9.5519999999999996"/>
    <n v="3"/>
    <n v="0.6"/>
    <n v="-3.8208000000000002"/>
    <s v="Loss"/>
    <s v="CA"/>
    <x v="0"/>
    <x v="5"/>
  </r>
  <r>
    <n v="3366"/>
    <s v="CA-2014-115161"/>
    <x v="867"/>
    <d v="2014-02-02T00:00:00"/>
    <s v="First Class"/>
    <s v="LC-17050"/>
    <s v="Liz Carlisle"/>
    <x v="0"/>
    <s v="United States"/>
    <s v="Mission Viejo"/>
    <s v="California"/>
    <n v="92691"/>
    <x v="1"/>
    <s v="FUR-BO-10003966"/>
    <x v="0"/>
    <x v="0"/>
    <x v="1095"/>
    <n v="290.666"/>
    <n v="2"/>
    <n v="0.15"/>
    <n v="3.4196"/>
    <s v="Profit"/>
    <s v="CA"/>
    <x v="0"/>
    <x v="0"/>
  </r>
  <r>
    <n v="3367"/>
    <s v="CA-2014-165379"/>
    <x v="868"/>
    <d v="2014-07-15T00:00:00"/>
    <s v="Standard Class"/>
    <s v="BM-11650"/>
    <s v="Brian Moss"/>
    <x v="1"/>
    <s v="United States"/>
    <s v="Dallas"/>
    <s v="Texas"/>
    <n v="75217"/>
    <x v="2"/>
    <s v="OFF-PA-10003072"/>
    <x v="1"/>
    <x v="10"/>
    <x v="927"/>
    <n v="10.368"/>
    <n v="2"/>
    <n v="0.2"/>
    <n v="3.6288"/>
    <s v="Profit"/>
    <s v="CA"/>
    <x v="0"/>
    <x v="10"/>
  </r>
  <r>
    <n v="3368"/>
    <s v="CA-2014-165379"/>
    <x v="868"/>
    <d v="2014-07-15T00:00:00"/>
    <s v="Standard Class"/>
    <s v="BM-11650"/>
    <s v="Brian Moss"/>
    <x v="1"/>
    <s v="United States"/>
    <s v="Dallas"/>
    <s v="Texas"/>
    <n v="75217"/>
    <x v="2"/>
    <s v="OFF-PA-10002245"/>
    <x v="1"/>
    <x v="10"/>
    <x v="1343"/>
    <n v="14.352"/>
    <n v="3"/>
    <n v="0.2"/>
    <n v="4.4850000000000003"/>
    <s v="Profit"/>
    <s v="CA"/>
    <x v="0"/>
    <x v="10"/>
  </r>
  <r>
    <n v="3369"/>
    <s v="CA-2015-115511"/>
    <x v="82"/>
    <d v="2015-11-25T00:00:00"/>
    <s v="Standard Class"/>
    <s v="NW-18400"/>
    <s v="Natalie Webber"/>
    <x v="0"/>
    <s v="United States"/>
    <s v="Las Vegas"/>
    <s v="Nevada"/>
    <n v="89115"/>
    <x v="1"/>
    <s v="FUR-BO-10002598"/>
    <x v="0"/>
    <x v="0"/>
    <x v="1518"/>
    <n v="141.96"/>
    <n v="2"/>
    <n v="0"/>
    <n v="41.168399999999998"/>
    <s v="Profit"/>
    <s v="CA"/>
    <x v="0"/>
    <x v="0"/>
  </r>
  <r>
    <n v="3370"/>
    <s v="CA-2015-115511"/>
    <x v="82"/>
    <d v="2015-11-25T00:00:00"/>
    <s v="Standard Class"/>
    <s v="NW-18400"/>
    <s v="Natalie Webber"/>
    <x v="0"/>
    <s v="United States"/>
    <s v="Las Vegas"/>
    <s v="Nevada"/>
    <n v="89115"/>
    <x v="1"/>
    <s v="OFF-BI-10002225"/>
    <x v="1"/>
    <x v="8"/>
    <x v="340"/>
    <n v="66.048000000000002"/>
    <n v="4"/>
    <n v="0.2"/>
    <n v="23.116800000000001"/>
    <s v="Profit"/>
    <s v="CA"/>
    <x v="0"/>
    <x v="8"/>
  </r>
  <r>
    <n v="3371"/>
    <s v="CA-2016-134887"/>
    <x v="869"/>
    <d v="2016-03-25T00:00:00"/>
    <s v="Same Day"/>
    <s v="TB-21280"/>
    <s v="Toby Braunhardt"/>
    <x v="0"/>
    <s v="United States"/>
    <s v="Norman"/>
    <s v="Oklahoma"/>
    <n v="73071"/>
    <x v="2"/>
    <s v="TEC-AC-10003832"/>
    <x v="2"/>
    <x v="11"/>
    <x v="218"/>
    <n v="1287.45"/>
    <n v="5"/>
    <n v="0"/>
    <n v="244.6155"/>
    <s v="Profit"/>
    <s v="CA"/>
    <x v="0"/>
    <x v="11"/>
  </r>
  <r>
    <n v="3372"/>
    <s v="CA-2017-123778"/>
    <x v="397"/>
    <d v="2017-09-30T00:00:00"/>
    <s v="Standard Class"/>
    <s v="BS-11755"/>
    <s v="Bruce Stewart"/>
    <x v="0"/>
    <s v="United States"/>
    <s v="San Francisco"/>
    <s v="California"/>
    <n v="94122"/>
    <x v="1"/>
    <s v="OFF-BI-10000822"/>
    <x v="1"/>
    <x v="8"/>
    <x v="967"/>
    <n v="25.824000000000002"/>
    <n v="6"/>
    <n v="0.2"/>
    <n v="9.0383999999999993"/>
    <s v="Profit"/>
    <s v="CA"/>
    <x v="0"/>
    <x v="8"/>
  </r>
  <r>
    <n v="3373"/>
    <s v="CA-2017-123778"/>
    <x v="397"/>
    <d v="2017-09-30T00:00:00"/>
    <s v="Standard Class"/>
    <s v="BS-11755"/>
    <s v="Bruce Stewart"/>
    <x v="0"/>
    <s v="United States"/>
    <s v="San Francisco"/>
    <s v="California"/>
    <n v="94122"/>
    <x v="1"/>
    <s v="OFF-AP-10001242"/>
    <x v="1"/>
    <x v="9"/>
    <x v="1417"/>
    <n v="160.96"/>
    <n v="2"/>
    <n v="0"/>
    <n v="48.287999999999997"/>
    <s v="Profit"/>
    <s v="CA"/>
    <x v="0"/>
    <x v="9"/>
  </r>
  <r>
    <n v="3374"/>
    <s v="CA-2015-161718"/>
    <x v="784"/>
    <d v="2015-12-10T00:00:00"/>
    <s v="Standard Class"/>
    <s v="SO-20335"/>
    <s v="Sean O'Donnell"/>
    <x v="0"/>
    <s v="United States"/>
    <s v="Hempstead"/>
    <s v="New York"/>
    <n v="11550"/>
    <x v="3"/>
    <s v="FUR-FU-10002445"/>
    <x v="0"/>
    <x v="5"/>
    <x v="1448"/>
    <n v="28.44"/>
    <n v="3"/>
    <n v="0"/>
    <n v="11.375999999999999"/>
    <s v="Profit"/>
    <s v="CA"/>
    <x v="0"/>
    <x v="5"/>
  </r>
  <r>
    <n v="3375"/>
    <s v="CA-2015-161718"/>
    <x v="784"/>
    <d v="2015-12-10T00:00:00"/>
    <s v="Standard Class"/>
    <s v="SO-20335"/>
    <s v="Sean O'Donnell"/>
    <x v="0"/>
    <s v="United States"/>
    <s v="Hempstead"/>
    <s v="New York"/>
    <n v="11550"/>
    <x v="3"/>
    <s v="FUR-CH-10002372"/>
    <x v="0"/>
    <x v="1"/>
    <x v="395"/>
    <n v="364.41"/>
    <n v="5"/>
    <n v="0.1"/>
    <n v="8.0980000000000008"/>
    <s v="Profit"/>
    <s v="CA"/>
    <x v="0"/>
    <x v="1"/>
  </r>
  <r>
    <n v="3376"/>
    <s v="CA-2015-161718"/>
    <x v="784"/>
    <d v="2015-12-10T00:00:00"/>
    <s v="Standard Class"/>
    <s v="SO-20335"/>
    <s v="Sean O'Donnell"/>
    <x v="0"/>
    <s v="United States"/>
    <s v="Hempstead"/>
    <s v="New York"/>
    <n v="11550"/>
    <x v="3"/>
    <s v="TEC-PH-10000376"/>
    <x v="2"/>
    <x v="7"/>
    <x v="433"/>
    <n v="39.96"/>
    <n v="4"/>
    <n v="0"/>
    <n v="10.3896"/>
    <s v="Profit"/>
    <s v="CA"/>
    <x v="0"/>
    <x v="7"/>
  </r>
  <r>
    <n v="3377"/>
    <s v="CA-2015-161718"/>
    <x v="784"/>
    <d v="2015-12-10T00:00:00"/>
    <s v="Standard Class"/>
    <s v="SO-20335"/>
    <s v="Sean O'Donnell"/>
    <x v="0"/>
    <s v="United States"/>
    <s v="Hempstead"/>
    <s v="New York"/>
    <n v="11550"/>
    <x v="3"/>
    <s v="FUR-CH-10002965"/>
    <x v="0"/>
    <x v="1"/>
    <x v="229"/>
    <n v="361.76400000000001"/>
    <n v="2"/>
    <n v="0.1"/>
    <n v="68.333200000000005"/>
    <s v="Profit"/>
    <s v="CA"/>
    <x v="0"/>
    <x v="1"/>
  </r>
  <r>
    <n v="3378"/>
    <s v="CA-2016-100671"/>
    <x v="474"/>
    <d v="2016-11-04T00:00:00"/>
    <s v="First Class"/>
    <s v="CS-12490"/>
    <s v="Cindy Schnelling"/>
    <x v="1"/>
    <s v="United States"/>
    <s v="Conroe"/>
    <s v="Texas"/>
    <n v="77301"/>
    <x v="2"/>
    <s v="OFF-ST-10004950"/>
    <x v="1"/>
    <x v="4"/>
    <x v="1519"/>
    <n v="111.672"/>
    <n v="9"/>
    <n v="0.2"/>
    <n v="6.9794999999999998"/>
    <s v="Profit"/>
    <s v="CA"/>
    <x v="0"/>
    <x v="4"/>
  </r>
  <r>
    <n v="3379"/>
    <s v="CA-2017-142867"/>
    <x v="294"/>
    <d v="2017-03-21T00:00:00"/>
    <s v="Standard Class"/>
    <s v="PO-19180"/>
    <s v="Philisse Overcash"/>
    <x v="2"/>
    <s v="United States"/>
    <s v="Houston"/>
    <s v="Texas"/>
    <n v="77095"/>
    <x v="2"/>
    <s v="OFF-BI-10003166"/>
    <x v="1"/>
    <x v="8"/>
    <x v="1414"/>
    <n v="13.776"/>
    <n v="6"/>
    <n v="0.8"/>
    <n v="-22.041599999999999"/>
    <s v="Loss"/>
    <s v="CA"/>
    <x v="0"/>
    <x v="8"/>
  </r>
  <r>
    <n v="3380"/>
    <s v="CA-2017-142867"/>
    <x v="294"/>
    <d v="2017-03-21T00:00:00"/>
    <s v="Standard Class"/>
    <s v="PO-19180"/>
    <s v="Philisse Overcash"/>
    <x v="2"/>
    <s v="United States"/>
    <s v="Houston"/>
    <s v="Texas"/>
    <n v="77095"/>
    <x v="2"/>
    <s v="OFF-PA-10004610"/>
    <x v="1"/>
    <x v="10"/>
    <x v="1520"/>
    <n v="10.272"/>
    <n v="3"/>
    <n v="0.2"/>
    <n v="3.21"/>
    <s v="Profit"/>
    <s v="CA"/>
    <x v="0"/>
    <x v="10"/>
  </r>
  <r>
    <n v="3381"/>
    <s v="CA-2017-103156"/>
    <x v="51"/>
    <d v="2017-11-24T00:00:00"/>
    <s v="First Class"/>
    <s v="TD-20995"/>
    <s v="Tamara Dahlen"/>
    <x v="0"/>
    <s v="United States"/>
    <s v="Philadelphia"/>
    <s v="Pennsylvania"/>
    <n v="19120"/>
    <x v="3"/>
    <s v="FUR-FU-10000320"/>
    <x v="0"/>
    <x v="5"/>
    <x v="1521"/>
    <n v="24.047999999999998"/>
    <n v="9"/>
    <n v="0.2"/>
    <n v="7.2144000000000004"/>
    <s v="Profit"/>
    <s v="CA"/>
    <x v="0"/>
    <x v="5"/>
  </r>
  <r>
    <n v="3382"/>
    <s v="US-2017-162208"/>
    <x v="151"/>
    <d v="2017-08-30T00:00:00"/>
    <s v="First Class"/>
    <s v="SP-20620"/>
    <s v="Stefania Perrino"/>
    <x v="1"/>
    <s v="United States"/>
    <s v="Tampa"/>
    <s v="Florida"/>
    <n v="33614"/>
    <x v="0"/>
    <s v="OFF-EN-10004030"/>
    <x v="1"/>
    <x v="12"/>
    <x v="136"/>
    <n v="2.8959999999999999"/>
    <n v="1"/>
    <n v="0.2"/>
    <n v="0.97740000000000005"/>
    <s v="Profit"/>
    <s v="US"/>
    <x v="1"/>
    <x v="12"/>
  </r>
  <r>
    <n v="3383"/>
    <s v="CA-2015-130659"/>
    <x v="784"/>
    <d v="2015-12-09T00:00:00"/>
    <s v="Second Class"/>
    <s v="MS-17365"/>
    <s v="Maribeth Schnelling"/>
    <x v="0"/>
    <s v="United States"/>
    <s v="New York City"/>
    <s v="New York"/>
    <n v="10035"/>
    <x v="3"/>
    <s v="OFF-EN-10004147"/>
    <x v="1"/>
    <x v="12"/>
    <x v="1288"/>
    <n v="17.940000000000001"/>
    <n v="3"/>
    <n v="0"/>
    <n v="8.7905999999999995"/>
    <s v="Profit"/>
    <s v="CA"/>
    <x v="0"/>
    <x v="12"/>
  </r>
  <r>
    <n v="3384"/>
    <s v="CA-2015-130659"/>
    <x v="784"/>
    <d v="2015-12-09T00:00:00"/>
    <s v="Second Class"/>
    <s v="MS-17365"/>
    <s v="Maribeth Schnelling"/>
    <x v="0"/>
    <s v="United States"/>
    <s v="New York City"/>
    <s v="New York"/>
    <n v="10035"/>
    <x v="3"/>
    <s v="FUR-CH-10003535"/>
    <x v="0"/>
    <x v="1"/>
    <x v="1522"/>
    <n v="384.17399999999998"/>
    <n v="7"/>
    <n v="0.1"/>
    <n v="29.880199999999999"/>
    <s v="Profit"/>
    <s v="CA"/>
    <x v="0"/>
    <x v="1"/>
  </r>
  <r>
    <n v="3385"/>
    <s v="CA-2015-130659"/>
    <x v="784"/>
    <d v="2015-12-09T00:00:00"/>
    <s v="Second Class"/>
    <s v="MS-17365"/>
    <s v="Maribeth Schnelling"/>
    <x v="0"/>
    <s v="United States"/>
    <s v="New York City"/>
    <s v="New York"/>
    <n v="10035"/>
    <x v="3"/>
    <s v="TEC-PH-10004586"/>
    <x v="2"/>
    <x v="7"/>
    <x v="899"/>
    <n v="1799.75"/>
    <n v="5"/>
    <n v="0"/>
    <n v="539.92499999999995"/>
    <s v="Profit"/>
    <s v="CA"/>
    <x v="0"/>
    <x v="7"/>
  </r>
  <r>
    <n v="3386"/>
    <s v="CA-2017-148404"/>
    <x v="566"/>
    <d v="2017-10-11T00:00:00"/>
    <s v="Standard Class"/>
    <s v="Dp-13240"/>
    <s v="Dean percer"/>
    <x v="2"/>
    <s v="United States"/>
    <s v="Charlotte"/>
    <s v="North Carolina"/>
    <n v="28205"/>
    <x v="0"/>
    <s v="OFF-ST-10003208"/>
    <x v="1"/>
    <x v="4"/>
    <x v="246"/>
    <n v="580.67200000000003"/>
    <n v="4"/>
    <n v="0.2"/>
    <n v="65.325599999999994"/>
    <s v="Profit"/>
    <s v="CA"/>
    <x v="0"/>
    <x v="4"/>
  </r>
  <r>
    <n v="3387"/>
    <s v="CA-2017-148404"/>
    <x v="566"/>
    <d v="2017-10-11T00:00:00"/>
    <s v="Standard Class"/>
    <s v="Dp-13240"/>
    <s v="Dean percer"/>
    <x v="2"/>
    <s v="United States"/>
    <s v="Charlotte"/>
    <s v="North Carolina"/>
    <n v="28205"/>
    <x v="0"/>
    <s v="OFF-FA-10003112"/>
    <x v="1"/>
    <x v="13"/>
    <x v="128"/>
    <n v="18.936"/>
    <n v="3"/>
    <n v="0.2"/>
    <n v="5.9175000000000004"/>
    <s v="Profit"/>
    <s v="CA"/>
    <x v="0"/>
    <x v="13"/>
  </r>
  <r>
    <n v="3388"/>
    <s v="CA-2017-148404"/>
    <x v="566"/>
    <d v="2017-10-11T00:00:00"/>
    <s v="Standard Class"/>
    <s v="Dp-13240"/>
    <s v="Dean percer"/>
    <x v="2"/>
    <s v="United States"/>
    <s v="Charlotte"/>
    <s v="North Carolina"/>
    <n v="28205"/>
    <x v="0"/>
    <s v="TEC-PH-10004447"/>
    <x v="2"/>
    <x v="7"/>
    <x v="866"/>
    <n v="222.38399999999999"/>
    <n v="2"/>
    <n v="0.2"/>
    <n v="16.678799999999999"/>
    <s v="Profit"/>
    <s v="CA"/>
    <x v="0"/>
    <x v="7"/>
  </r>
  <r>
    <n v="3389"/>
    <s v="CA-2017-148404"/>
    <x v="566"/>
    <d v="2017-10-11T00:00:00"/>
    <s v="Standard Class"/>
    <s v="Dp-13240"/>
    <s v="Dean percer"/>
    <x v="2"/>
    <s v="United States"/>
    <s v="Charlotte"/>
    <s v="North Carolina"/>
    <n v="28205"/>
    <x v="0"/>
    <s v="OFF-BI-10002854"/>
    <x v="1"/>
    <x v="8"/>
    <x v="904"/>
    <n v="50.454000000000001"/>
    <n v="6"/>
    <n v="0.7"/>
    <n v="-33.636000000000003"/>
    <s v="Loss"/>
    <s v="CA"/>
    <x v="0"/>
    <x v="8"/>
  </r>
  <r>
    <n v="3390"/>
    <s v="CA-2017-148404"/>
    <x v="566"/>
    <d v="2017-10-11T00:00:00"/>
    <s v="Standard Class"/>
    <s v="Dp-13240"/>
    <s v="Dean percer"/>
    <x v="2"/>
    <s v="United States"/>
    <s v="Charlotte"/>
    <s v="North Carolina"/>
    <n v="28205"/>
    <x v="0"/>
    <s v="FUR-TA-10001039"/>
    <x v="0"/>
    <x v="3"/>
    <x v="832"/>
    <n v="154.76400000000001"/>
    <n v="3"/>
    <n v="0.4"/>
    <n v="-36.111600000000003"/>
    <s v="Loss"/>
    <s v="CA"/>
    <x v="0"/>
    <x v="3"/>
  </r>
  <r>
    <n v="3391"/>
    <s v="CA-2017-101077"/>
    <x v="613"/>
    <d v="2017-03-30T00:00:00"/>
    <s v="Second Class"/>
    <s v="DB-13660"/>
    <s v="Duane Benoit"/>
    <x v="0"/>
    <s v="United States"/>
    <s v="Dallas"/>
    <s v="Texas"/>
    <n v="75081"/>
    <x v="2"/>
    <s v="OFF-PA-10004239"/>
    <x v="1"/>
    <x v="10"/>
    <x v="1421"/>
    <n v="6.8479999999999999"/>
    <n v="2"/>
    <n v="0.2"/>
    <n v="2.14"/>
    <s v="Profit"/>
    <s v="CA"/>
    <x v="0"/>
    <x v="10"/>
  </r>
  <r>
    <n v="3392"/>
    <s v="CA-2014-166471"/>
    <x v="128"/>
    <d v="2014-08-13T00:00:00"/>
    <s v="Standard Class"/>
    <s v="MG-17650"/>
    <s v="Matthew Grinstein"/>
    <x v="2"/>
    <s v="United States"/>
    <s v="Seattle"/>
    <s v="Washington"/>
    <n v="98103"/>
    <x v="1"/>
    <s v="TEC-PH-10001530"/>
    <x v="2"/>
    <x v="7"/>
    <x v="638"/>
    <n v="1091.1679999999999"/>
    <n v="4"/>
    <n v="0.2"/>
    <n v="68.197999999999993"/>
    <s v="Profit"/>
    <s v="CA"/>
    <x v="0"/>
    <x v="7"/>
  </r>
  <r>
    <n v="3393"/>
    <s v="CA-2014-166471"/>
    <x v="128"/>
    <d v="2014-08-13T00:00:00"/>
    <s v="Standard Class"/>
    <s v="MG-17650"/>
    <s v="Matthew Grinstein"/>
    <x v="2"/>
    <s v="United States"/>
    <s v="Seattle"/>
    <s v="Washington"/>
    <n v="98103"/>
    <x v="1"/>
    <s v="TEC-PH-10000038"/>
    <x v="2"/>
    <x v="7"/>
    <x v="1065"/>
    <n v="219.16800000000001"/>
    <n v="2"/>
    <n v="0.2"/>
    <n v="-43.833599999999997"/>
    <s v="Loss"/>
    <s v="CA"/>
    <x v="0"/>
    <x v="7"/>
  </r>
  <r>
    <n v="3394"/>
    <s v="CA-2014-105340"/>
    <x v="754"/>
    <d v="2014-11-25T00:00:00"/>
    <s v="First Class"/>
    <s v="EH-14185"/>
    <s v="Evan Henry"/>
    <x v="0"/>
    <s v="United States"/>
    <s v="Pasadena"/>
    <s v="Texas"/>
    <n v="77506"/>
    <x v="2"/>
    <s v="OFF-BI-10001765"/>
    <x v="1"/>
    <x v="8"/>
    <x v="994"/>
    <n v="6.9279999999999999"/>
    <n v="1"/>
    <n v="0.8"/>
    <n v="-11.0848"/>
    <s v="Loss"/>
    <s v="CA"/>
    <x v="0"/>
    <x v="8"/>
  </r>
  <r>
    <n v="3395"/>
    <s v="US-2017-131583"/>
    <x v="193"/>
    <d v="2017-06-10T00:00:00"/>
    <s v="Same Day"/>
    <s v="CL-11890"/>
    <s v="Carl Ludwig"/>
    <x v="0"/>
    <s v="United States"/>
    <s v="Philadelphia"/>
    <s v="Pennsylvania"/>
    <n v="19143"/>
    <x v="3"/>
    <s v="OFF-PA-10000380"/>
    <x v="1"/>
    <x v="10"/>
    <x v="1290"/>
    <n v="40.031999999999996"/>
    <n v="6"/>
    <n v="0.2"/>
    <n v="15.012"/>
    <s v="Profit"/>
    <s v="US"/>
    <x v="1"/>
    <x v="10"/>
  </r>
  <r>
    <n v="3396"/>
    <s v="US-2017-148362"/>
    <x v="870"/>
    <d v="2017-07-08T00:00:00"/>
    <s v="Standard Class"/>
    <s v="KF-16285"/>
    <s v="Karen Ferguson"/>
    <x v="2"/>
    <s v="United States"/>
    <s v="Indianapolis"/>
    <s v="Indiana"/>
    <n v="46203"/>
    <x v="2"/>
    <s v="OFF-ST-10001128"/>
    <x v="1"/>
    <x v="4"/>
    <x v="1427"/>
    <n v="443.92"/>
    <n v="4"/>
    <n v="0"/>
    <n v="13.317600000000001"/>
    <s v="Profit"/>
    <s v="US"/>
    <x v="1"/>
    <x v="4"/>
  </r>
  <r>
    <n v="3397"/>
    <s v="US-2017-148362"/>
    <x v="870"/>
    <d v="2017-07-08T00:00:00"/>
    <s v="Standard Class"/>
    <s v="KF-16285"/>
    <s v="Karen Ferguson"/>
    <x v="2"/>
    <s v="United States"/>
    <s v="Indianapolis"/>
    <s v="Indiana"/>
    <n v="46203"/>
    <x v="2"/>
    <s v="OFF-BI-10003656"/>
    <x v="1"/>
    <x v="8"/>
    <x v="13"/>
    <n v="169.99"/>
    <n v="1"/>
    <n v="0"/>
    <n v="78.195400000000006"/>
    <s v="Profit"/>
    <s v="US"/>
    <x v="1"/>
    <x v="8"/>
  </r>
  <r>
    <n v="3398"/>
    <s v="US-2017-148362"/>
    <x v="870"/>
    <d v="2017-07-08T00:00:00"/>
    <s v="Standard Class"/>
    <s v="KF-16285"/>
    <s v="Karen Ferguson"/>
    <x v="2"/>
    <s v="United States"/>
    <s v="Indianapolis"/>
    <s v="Indiana"/>
    <n v="46203"/>
    <x v="2"/>
    <s v="OFF-PA-10003441"/>
    <x v="1"/>
    <x v="10"/>
    <x v="490"/>
    <n v="25.92"/>
    <n v="4"/>
    <n v="0"/>
    <n v="12.441599999999999"/>
    <s v="Profit"/>
    <s v="US"/>
    <x v="1"/>
    <x v="10"/>
  </r>
  <r>
    <n v="3399"/>
    <s v="CA-2014-102274"/>
    <x v="871"/>
    <d v="2014-11-26T00:00:00"/>
    <s v="Standard Class"/>
    <s v="DH-13075"/>
    <s v="Dave Hallsten"/>
    <x v="1"/>
    <s v="United States"/>
    <s v="Richmond"/>
    <s v="Kentucky"/>
    <n v="40475"/>
    <x v="0"/>
    <s v="TEC-PH-10002923"/>
    <x v="2"/>
    <x v="7"/>
    <x v="687"/>
    <n v="36.99"/>
    <n v="1"/>
    <n v="0"/>
    <n v="9.9872999999999994"/>
    <s v="Profit"/>
    <s v="CA"/>
    <x v="0"/>
    <x v="7"/>
  </r>
  <r>
    <n v="3400"/>
    <s v="CA-2014-102274"/>
    <x v="871"/>
    <d v="2014-11-26T00:00:00"/>
    <s v="Standard Class"/>
    <s v="DH-13075"/>
    <s v="Dave Hallsten"/>
    <x v="1"/>
    <s v="United States"/>
    <s v="Richmond"/>
    <s v="Kentucky"/>
    <n v="40475"/>
    <x v="0"/>
    <s v="OFF-PA-10004359"/>
    <x v="1"/>
    <x v="10"/>
    <x v="1068"/>
    <n v="629.1"/>
    <n v="6"/>
    <n v="0"/>
    <n v="301.96800000000002"/>
    <s v="Profit"/>
    <s v="CA"/>
    <x v="0"/>
    <x v="10"/>
  </r>
  <r>
    <n v="3401"/>
    <s v="CA-2014-102274"/>
    <x v="871"/>
    <d v="2014-11-26T00:00:00"/>
    <s v="Standard Class"/>
    <s v="DH-13075"/>
    <s v="Dave Hallsten"/>
    <x v="1"/>
    <s v="United States"/>
    <s v="Richmond"/>
    <s v="Kentucky"/>
    <n v="40475"/>
    <x v="0"/>
    <s v="OFF-ST-10001511"/>
    <x v="1"/>
    <x v="4"/>
    <x v="556"/>
    <n v="193.95"/>
    <n v="3"/>
    <n v="0"/>
    <n v="9.6974999999999998"/>
    <s v="Profit"/>
    <s v="CA"/>
    <x v="0"/>
    <x v="4"/>
  </r>
  <r>
    <n v="3402"/>
    <s v="CA-2014-102274"/>
    <x v="871"/>
    <d v="2014-11-26T00:00:00"/>
    <s v="Standard Class"/>
    <s v="DH-13075"/>
    <s v="Dave Hallsten"/>
    <x v="1"/>
    <s v="United States"/>
    <s v="Richmond"/>
    <s v="Kentucky"/>
    <n v="40475"/>
    <x v="0"/>
    <s v="OFF-AR-10002833"/>
    <x v="1"/>
    <x v="6"/>
    <x v="6"/>
    <n v="5.46"/>
    <n v="3"/>
    <n v="0"/>
    <n v="1.4742"/>
    <s v="Profit"/>
    <s v="CA"/>
    <x v="0"/>
    <x v="6"/>
  </r>
  <r>
    <n v="3403"/>
    <s v="CA-2015-129700"/>
    <x v="124"/>
    <d v="2015-05-05T00:00:00"/>
    <s v="First Class"/>
    <s v="LA-16780"/>
    <s v="Laura Armstrong"/>
    <x v="1"/>
    <s v="United States"/>
    <s v="Tinley Park"/>
    <s v="Illinois"/>
    <n v="60477"/>
    <x v="2"/>
    <s v="FUR-FU-10001940"/>
    <x v="0"/>
    <x v="5"/>
    <x v="222"/>
    <n v="22.288"/>
    <n v="7"/>
    <n v="0.6"/>
    <n v="-8.9152000000000005"/>
    <s v="Loss"/>
    <s v="CA"/>
    <x v="0"/>
    <x v="5"/>
  </r>
  <r>
    <n v="3404"/>
    <s v="CA-2017-168739"/>
    <x v="148"/>
    <d v="2017-06-05T00:00:00"/>
    <s v="Standard Class"/>
    <s v="HZ-14950"/>
    <s v="Henia Zydlo"/>
    <x v="0"/>
    <s v="United States"/>
    <s v="Houston"/>
    <s v="Texas"/>
    <n v="77095"/>
    <x v="2"/>
    <s v="FUR-FU-10003919"/>
    <x v="0"/>
    <x v="5"/>
    <x v="1523"/>
    <n v="65.424000000000007"/>
    <n v="4"/>
    <n v="0.6"/>
    <n v="-52.339199999999998"/>
    <s v="Loss"/>
    <s v="CA"/>
    <x v="0"/>
    <x v="5"/>
  </r>
  <r>
    <n v="3405"/>
    <s v="CA-2015-152527"/>
    <x v="872"/>
    <d v="2015-10-17T00:00:00"/>
    <s v="Same Day"/>
    <s v="CM-12190"/>
    <s v="Charlotte Melton"/>
    <x v="0"/>
    <s v="United States"/>
    <s v="Los Angeles"/>
    <s v="California"/>
    <n v="90004"/>
    <x v="1"/>
    <s v="OFF-ST-10003479"/>
    <x v="1"/>
    <x v="4"/>
    <x v="41"/>
    <n v="77.88"/>
    <n v="2"/>
    <n v="0"/>
    <n v="3.8940000000000001"/>
    <s v="Profit"/>
    <s v="CA"/>
    <x v="0"/>
    <x v="4"/>
  </r>
  <r>
    <n v="3406"/>
    <s v="US-2014-150119"/>
    <x v="488"/>
    <d v="2014-04-27T00:00:00"/>
    <s v="Standard Class"/>
    <s v="LB-16795"/>
    <s v="Laurel Beltran"/>
    <x v="2"/>
    <s v="United States"/>
    <s v="Columbus"/>
    <s v="Ohio"/>
    <n v="43229"/>
    <x v="3"/>
    <s v="FUR-CH-10002965"/>
    <x v="0"/>
    <x v="1"/>
    <x v="229"/>
    <n v="281.37200000000001"/>
    <n v="2"/>
    <n v="0.3"/>
    <n v="-12.0588"/>
    <s v="Loss"/>
    <s v="US"/>
    <x v="1"/>
    <x v="1"/>
  </r>
  <r>
    <n v="3407"/>
    <s v="US-2014-150119"/>
    <x v="488"/>
    <d v="2014-04-27T00:00:00"/>
    <s v="Standard Class"/>
    <s v="LB-16795"/>
    <s v="Laurel Beltran"/>
    <x v="2"/>
    <s v="United States"/>
    <s v="Columbus"/>
    <s v="Ohio"/>
    <n v="43229"/>
    <x v="3"/>
    <s v="FUR-CH-10002965"/>
    <x v="0"/>
    <x v="1"/>
    <x v="229"/>
    <n v="281.37200000000001"/>
    <n v="2"/>
    <n v="0.3"/>
    <n v="-12.0588"/>
    <s v="Loss"/>
    <s v="US"/>
    <x v="1"/>
    <x v="1"/>
  </r>
  <r>
    <n v="3408"/>
    <s v="US-2014-150119"/>
    <x v="488"/>
    <d v="2014-04-27T00:00:00"/>
    <s v="Standard Class"/>
    <s v="LB-16795"/>
    <s v="Laurel Beltran"/>
    <x v="2"/>
    <s v="United States"/>
    <s v="Columbus"/>
    <s v="Ohio"/>
    <n v="43229"/>
    <x v="3"/>
    <s v="OFF-BI-10000145"/>
    <x v="1"/>
    <x v="8"/>
    <x v="742"/>
    <n v="7.4880000000000004"/>
    <n v="8"/>
    <n v="0.7"/>
    <n v="-5.2416"/>
    <s v="Loss"/>
    <s v="US"/>
    <x v="1"/>
    <x v="8"/>
  </r>
  <r>
    <n v="3409"/>
    <s v="US-2014-150119"/>
    <x v="488"/>
    <d v="2014-04-27T00:00:00"/>
    <s v="Standard Class"/>
    <s v="LB-16795"/>
    <s v="Laurel Beltran"/>
    <x v="2"/>
    <s v="United States"/>
    <s v="Columbus"/>
    <s v="Ohio"/>
    <n v="43229"/>
    <x v="3"/>
    <s v="FUR-FU-10002191"/>
    <x v="0"/>
    <x v="5"/>
    <x v="769"/>
    <n v="22.335999999999999"/>
    <n v="4"/>
    <n v="0.2"/>
    <n v="7.8175999999999997"/>
    <s v="Profit"/>
    <s v="US"/>
    <x v="1"/>
    <x v="5"/>
  </r>
  <r>
    <n v="3410"/>
    <s v="US-2017-150847"/>
    <x v="504"/>
    <d v="2017-05-06T00:00:00"/>
    <s v="Standard Class"/>
    <s v="JF-15490"/>
    <s v="Jeremy Farry"/>
    <x v="0"/>
    <s v="United States"/>
    <s v="Columbus"/>
    <s v="Ohio"/>
    <n v="43229"/>
    <x v="3"/>
    <s v="OFF-PA-10004451"/>
    <x v="1"/>
    <x v="10"/>
    <x v="498"/>
    <n v="10.368"/>
    <n v="2"/>
    <n v="0.2"/>
    <n v="3.6288"/>
    <s v="Profit"/>
    <s v="US"/>
    <x v="1"/>
    <x v="10"/>
  </r>
  <r>
    <n v="3411"/>
    <s v="CA-2016-100244"/>
    <x v="873"/>
    <d v="2016-09-24T00:00:00"/>
    <s v="Standard Class"/>
    <s v="GM-14695"/>
    <s v="Greg Maxwell"/>
    <x v="1"/>
    <s v="United States"/>
    <s v="San Francisco"/>
    <s v="California"/>
    <n v="94122"/>
    <x v="1"/>
    <s v="OFF-PA-10001471"/>
    <x v="1"/>
    <x v="10"/>
    <x v="1477"/>
    <n v="65.790000000000006"/>
    <n v="9"/>
    <n v="0"/>
    <n v="30.263400000000001"/>
    <s v="Profit"/>
    <s v="CA"/>
    <x v="0"/>
    <x v="10"/>
  </r>
  <r>
    <n v="3412"/>
    <s v="CA-2016-100244"/>
    <x v="873"/>
    <d v="2016-09-24T00:00:00"/>
    <s v="Standard Class"/>
    <s v="GM-14695"/>
    <s v="Greg Maxwell"/>
    <x v="1"/>
    <s v="United States"/>
    <s v="San Francisco"/>
    <s v="California"/>
    <n v="94122"/>
    <x v="1"/>
    <s v="OFF-BI-10003656"/>
    <x v="1"/>
    <x v="8"/>
    <x v="13"/>
    <n v="271.98399999999998"/>
    <n v="2"/>
    <n v="0.2"/>
    <n v="88.394800000000004"/>
    <s v="Profit"/>
    <s v="CA"/>
    <x v="0"/>
    <x v="8"/>
  </r>
  <r>
    <n v="3413"/>
    <s v="CA-2016-100244"/>
    <x v="873"/>
    <d v="2016-09-24T00:00:00"/>
    <s v="Standard Class"/>
    <s v="GM-14695"/>
    <s v="Greg Maxwell"/>
    <x v="1"/>
    <s v="United States"/>
    <s v="San Francisco"/>
    <s v="California"/>
    <n v="94122"/>
    <x v="1"/>
    <s v="OFF-AR-10000940"/>
    <x v="1"/>
    <x v="6"/>
    <x v="135"/>
    <n v="11.76"/>
    <n v="4"/>
    <n v="0"/>
    <n v="3.1751999999999998"/>
    <s v="Profit"/>
    <s v="CA"/>
    <x v="0"/>
    <x v="6"/>
  </r>
  <r>
    <n v="3414"/>
    <s v="CA-2016-100244"/>
    <x v="873"/>
    <d v="2016-09-24T00:00:00"/>
    <s v="Standard Class"/>
    <s v="GM-14695"/>
    <s v="Greg Maxwell"/>
    <x v="1"/>
    <s v="United States"/>
    <s v="San Francisco"/>
    <s v="California"/>
    <n v="94122"/>
    <x v="1"/>
    <s v="OFF-PA-10002319"/>
    <x v="1"/>
    <x v="10"/>
    <x v="1400"/>
    <n v="77.52"/>
    <n v="2"/>
    <n v="0"/>
    <n v="37.9848"/>
    <s v="Profit"/>
    <s v="CA"/>
    <x v="0"/>
    <x v="10"/>
  </r>
  <r>
    <n v="3415"/>
    <s v="CA-2016-100244"/>
    <x v="873"/>
    <d v="2016-09-24T00:00:00"/>
    <s v="Standard Class"/>
    <s v="GM-14695"/>
    <s v="Greg Maxwell"/>
    <x v="1"/>
    <s v="United States"/>
    <s v="San Francisco"/>
    <s v="California"/>
    <n v="94122"/>
    <x v="1"/>
    <s v="OFF-BI-10000977"/>
    <x v="1"/>
    <x v="8"/>
    <x v="991"/>
    <n v="48.64"/>
    <n v="2"/>
    <n v="0.2"/>
    <n v="15.808"/>
    <s v="Profit"/>
    <s v="CA"/>
    <x v="0"/>
    <x v="8"/>
  </r>
  <r>
    <n v="3416"/>
    <s v="CA-2016-116540"/>
    <x v="476"/>
    <d v="2016-09-02T00:00:00"/>
    <s v="Same Day"/>
    <s v="SS-20590"/>
    <s v="Sonia Sunley"/>
    <x v="0"/>
    <s v="United States"/>
    <s v="Madison"/>
    <s v="Wisconsin"/>
    <n v="53711"/>
    <x v="2"/>
    <s v="OFF-FA-10002676"/>
    <x v="1"/>
    <x v="13"/>
    <x v="1078"/>
    <n v="1.81"/>
    <n v="1"/>
    <n v="0"/>
    <n v="0.65159999999999996"/>
    <s v="Profit"/>
    <s v="CA"/>
    <x v="0"/>
    <x v="13"/>
  </r>
  <r>
    <n v="3417"/>
    <s v="CA-2016-116540"/>
    <x v="476"/>
    <d v="2016-09-02T00:00:00"/>
    <s v="Same Day"/>
    <s v="SS-20590"/>
    <s v="Sonia Sunley"/>
    <x v="0"/>
    <s v="United States"/>
    <s v="Madison"/>
    <s v="Wisconsin"/>
    <n v="53711"/>
    <x v="2"/>
    <s v="OFF-BI-10004970"/>
    <x v="1"/>
    <x v="8"/>
    <x v="917"/>
    <n v="8.26"/>
    <n v="2"/>
    <n v="0"/>
    <n v="3.8822000000000001"/>
    <s v="Profit"/>
    <s v="CA"/>
    <x v="0"/>
    <x v="8"/>
  </r>
  <r>
    <n v="3418"/>
    <s v="CA-2015-151841"/>
    <x v="381"/>
    <d v="2015-05-02T00:00:00"/>
    <s v="Standard Class"/>
    <s v="TC-21475"/>
    <s v="Tony Chapman"/>
    <x v="2"/>
    <s v="United States"/>
    <s v="Aurora"/>
    <s v="Colorado"/>
    <n v="80013"/>
    <x v="1"/>
    <s v="OFF-AP-10003971"/>
    <x v="1"/>
    <x v="9"/>
    <x v="923"/>
    <n v="43.56"/>
    <n v="5"/>
    <n v="0.2"/>
    <n v="3.2669999999999999"/>
    <s v="Profit"/>
    <s v="CA"/>
    <x v="0"/>
    <x v="9"/>
  </r>
  <r>
    <n v="3419"/>
    <s v="CA-2015-151841"/>
    <x v="381"/>
    <d v="2015-05-02T00:00:00"/>
    <s v="Standard Class"/>
    <s v="TC-21475"/>
    <s v="Tony Chapman"/>
    <x v="2"/>
    <s v="United States"/>
    <s v="Aurora"/>
    <s v="Colorado"/>
    <n v="80013"/>
    <x v="1"/>
    <s v="OFF-SU-10001574"/>
    <x v="1"/>
    <x v="14"/>
    <x v="503"/>
    <n v="5.84"/>
    <n v="2"/>
    <n v="0.2"/>
    <n v="0.73"/>
    <s v="Profit"/>
    <s v="CA"/>
    <x v="0"/>
    <x v="14"/>
  </r>
  <r>
    <n v="3420"/>
    <s v="CA-2015-150791"/>
    <x v="684"/>
    <d v="2015-09-13T00:00:00"/>
    <s v="Standard Class"/>
    <s v="CC-12430"/>
    <s v="Chuck Clark"/>
    <x v="2"/>
    <s v="United States"/>
    <s v="New York City"/>
    <s v="New York"/>
    <n v="10024"/>
    <x v="3"/>
    <s v="FUR-CH-10000665"/>
    <x v="0"/>
    <x v="1"/>
    <x v="662"/>
    <n v="271.76400000000001"/>
    <n v="2"/>
    <n v="0.1"/>
    <n v="60.392000000000003"/>
    <s v="Profit"/>
    <s v="CA"/>
    <x v="0"/>
    <x v="1"/>
  </r>
  <r>
    <n v="3421"/>
    <s v="CA-2016-134803"/>
    <x v="316"/>
    <d v="2016-06-03T00:00:00"/>
    <s v="Standard Class"/>
    <s v="CL-12565"/>
    <s v="Clay Ludtke"/>
    <x v="0"/>
    <s v="United States"/>
    <s v="Los Angeles"/>
    <s v="California"/>
    <n v="90004"/>
    <x v="1"/>
    <s v="OFF-AP-10000891"/>
    <x v="1"/>
    <x v="9"/>
    <x v="165"/>
    <n v="262.24"/>
    <n v="2"/>
    <n v="0"/>
    <n v="78.671999999999997"/>
    <s v="Profit"/>
    <s v="CA"/>
    <x v="0"/>
    <x v="9"/>
  </r>
  <r>
    <n v="3422"/>
    <s v="CA-2016-134803"/>
    <x v="316"/>
    <d v="2016-06-03T00:00:00"/>
    <s v="Standard Class"/>
    <s v="CL-12565"/>
    <s v="Clay Ludtke"/>
    <x v="0"/>
    <s v="United States"/>
    <s v="Los Angeles"/>
    <s v="California"/>
    <n v="90004"/>
    <x v="1"/>
    <s v="OFF-PA-10003790"/>
    <x v="1"/>
    <x v="10"/>
    <x v="1259"/>
    <n v="182.72"/>
    <n v="8"/>
    <n v="0"/>
    <n v="84.051199999999994"/>
    <s v="Profit"/>
    <s v="CA"/>
    <x v="0"/>
    <x v="10"/>
  </r>
  <r>
    <n v="3423"/>
    <s v="CA-2016-134803"/>
    <x v="316"/>
    <d v="2016-06-03T00:00:00"/>
    <s v="Standard Class"/>
    <s v="CL-12565"/>
    <s v="Clay Ludtke"/>
    <x v="0"/>
    <s v="United States"/>
    <s v="Los Angeles"/>
    <s v="California"/>
    <n v="90004"/>
    <x v="1"/>
    <s v="TEC-AC-10002217"/>
    <x v="2"/>
    <x v="11"/>
    <x v="1187"/>
    <n v="131.6"/>
    <n v="7"/>
    <n v="0"/>
    <n v="7.8959999999999999"/>
    <s v="Profit"/>
    <s v="CA"/>
    <x v="0"/>
    <x v="11"/>
  </r>
  <r>
    <n v="3424"/>
    <s v="CA-2016-134803"/>
    <x v="316"/>
    <d v="2016-06-03T00:00:00"/>
    <s v="Standard Class"/>
    <s v="CL-12565"/>
    <s v="Clay Ludtke"/>
    <x v="0"/>
    <s v="United States"/>
    <s v="Los Angeles"/>
    <s v="California"/>
    <n v="90004"/>
    <x v="1"/>
    <s v="OFF-BI-10002215"/>
    <x v="1"/>
    <x v="8"/>
    <x v="20"/>
    <n v="22.72"/>
    <n v="4"/>
    <n v="0.2"/>
    <n v="7.3840000000000003"/>
    <s v="Profit"/>
    <s v="CA"/>
    <x v="0"/>
    <x v="8"/>
  </r>
  <r>
    <n v="3425"/>
    <s v="CA-2016-134803"/>
    <x v="316"/>
    <d v="2016-06-03T00:00:00"/>
    <s v="Standard Class"/>
    <s v="CL-12565"/>
    <s v="Clay Ludtke"/>
    <x v="0"/>
    <s v="United States"/>
    <s v="Los Angeles"/>
    <s v="California"/>
    <n v="90004"/>
    <x v="1"/>
    <s v="TEC-MA-10001972"/>
    <x v="2"/>
    <x v="15"/>
    <x v="1478"/>
    <n v="558.4"/>
    <n v="2"/>
    <n v="0.2"/>
    <n v="41.88"/>
    <s v="Profit"/>
    <s v="CA"/>
    <x v="0"/>
    <x v="15"/>
  </r>
  <r>
    <n v="3426"/>
    <s v="CA-2015-153381"/>
    <x v="496"/>
    <d v="2015-09-28T00:00:00"/>
    <s v="Standard Class"/>
    <s v="DE-13255"/>
    <s v="Deanra Eno"/>
    <x v="2"/>
    <s v="United States"/>
    <s v="Dubuque"/>
    <s v="Iowa"/>
    <n v="52001"/>
    <x v="2"/>
    <s v="OFF-BI-10001525"/>
    <x v="1"/>
    <x v="8"/>
    <x v="31"/>
    <n v="15.24"/>
    <n v="4"/>
    <n v="0"/>
    <n v="6.8579999999999997"/>
    <s v="Profit"/>
    <s v="CA"/>
    <x v="0"/>
    <x v="8"/>
  </r>
  <r>
    <n v="3427"/>
    <s v="CA-2015-153381"/>
    <x v="496"/>
    <d v="2015-09-28T00:00:00"/>
    <s v="Standard Class"/>
    <s v="DE-13255"/>
    <s v="Deanra Eno"/>
    <x v="2"/>
    <s v="United States"/>
    <s v="Dubuque"/>
    <s v="Iowa"/>
    <n v="52001"/>
    <x v="2"/>
    <s v="FUR-CH-10000988"/>
    <x v="0"/>
    <x v="1"/>
    <x v="1141"/>
    <n v="1408.1"/>
    <n v="10"/>
    <n v="0"/>
    <n v="394.26799999999997"/>
    <s v="Profit"/>
    <s v="CA"/>
    <x v="0"/>
    <x v="1"/>
  </r>
  <r>
    <n v="3428"/>
    <s v="US-2017-111024"/>
    <x v="445"/>
    <d v="2017-07-06T00:00:00"/>
    <s v="Second Class"/>
    <s v="SZ-20035"/>
    <s v="Sam Zeldin"/>
    <x v="2"/>
    <s v="United States"/>
    <s v="Lancaster"/>
    <s v="Ohio"/>
    <n v="43130"/>
    <x v="3"/>
    <s v="OFF-PA-10000174"/>
    <x v="1"/>
    <x v="10"/>
    <x v="1524"/>
    <n v="32.896000000000001"/>
    <n v="4"/>
    <n v="0.2"/>
    <n v="11.102399999999999"/>
    <s v="Profit"/>
    <s v="US"/>
    <x v="1"/>
    <x v="10"/>
  </r>
  <r>
    <n v="3429"/>
    <s v="US-2017-111024"/>
    <x v="445"/>
    <d v="2017-07-06T00:00:00"/>
    <s v="Second Class"/>
    <s v="SZ-20035"/>
    <s v="Sam Zeldin"/>
    <x v="2"/>
    <s v="United States"/>
    <s v="Lancaster"/>
    <s v="Ohio"/>
    <n v="43130"/>
    <x v="3"/>
    <s v="FUR-TA-10002041"/>
    <x v="0"/>
    <x v="3"/>
    <x v="363"/>
    <n v="215.148"/>
    <n v="2"/>
    <n v="0.4"/>
    <n v="-103.98820000000001"/>
    <s v="Loss"/>
    <s v="US"/>
    <x v="1"/>
    <x v="3"/>
  </r>
  <r>
    <n v="3430"/>
    <s v="US-2017-111024"/>
    <x v="445"/>
    <d v="2017-07-06T00:00:00"/>
    <s v="Second Class"/>
    <s v="SZ-20035"/>
    <s v="Sam Zeldin"/>
    <x v="2"/>
    <s v="United States"/>
    <s v="Lancaster"/>
    <s v="Ohio"/>
    <n v="43130"/>
    <x v="3"/>
    <s v="OFF-PA-10002246"/>
    <x v="1"/>
    <x v="10"/>
    <x v="1395"/>
    <n v="30.96"/>
    <n v="6"/>
    <n v="0.2"/>
    <n v="11.223000000000001"/>
    <s v="Profit"/>
    <s v="US"/>
    <x v="1"/>
    <x v="10"/>
  </r>
  <r>
    <n v="3431"/>
    <s v="CA-2017-148264"/>
    <x v="166"/>
    <d v="2017-12-09T00:00:00"/>
    <s v="First Class"/>
    <s v="LF-17185"/>
    <s v="Luke Foster"/>
    <x v="0"/>
    <s v="United States"/>
    <s v="Inglewood"/>
    <s v="California"/>
    <n v="90301"/>
    <x v="1"/>
    <s v="OFF-ST-10003327"/>
    <x v="1"/>
    <x v="4"/>
    <x v="337"/>
    <n v="29.79"/>
    <n v="3"/>
    <n v="0"/>
    <n v="8.6390999999999991"/>
    <s v="Profit"/>
    <s v="CA"/>
    <x v="0"/>
    <x v="4"/>
  </r>
  <r>
    <n v="3432"/>
    <s v="CA-2017-148264"/>
    <x v="166"/>
    <d v="2017-12-09T00:00:00"/>
    <s v="First Class"/>
    <s v="LF-17185"/>
    <s v="Luke Foster"/>
    <x v="0"/>
    <s v="United States"/>
    <s v="Inglewood"/>
    <s v="California"/>
    <n v="90301"/>
    <x v="1"/>
    <s v="FUR-FU-10002703"/>
    <x v="0"/>
    <x v="5"/>
    <x v="1525"/>
    <n v="128.9"/>
    <n v="2"/>
    <n v="0"/>
    <n v="15.468"/>
    <s v="Profit"/>
    <s v="CA"/>
    <x v="0"/>
    <x v="5"/>
  </r>
  <r>
    <n v="3433"/>
    <s v="CA-2017-148264"/>
    <x v="166"/>
    <d v="2017-12-09T00:00:00"/>
    <s v="First Class"/>
    <s v="LF-17185"/>
    <s v="Luke Foster"/>
    <x v="0"/>
    <s v="United States"/>
    <s v="Inglewood"/>
    <s v="California"/>
    <n v="90301"/>
    <x v="1"/>
    <s v="OFF-PA-10003651"/>
    <x v="1"/>
    <x v="10"/>
    <x v="652"/>
    <n v="60.12"/>
    <n v="9"/>
    <n v="0"/>
    <n v="28.857600000000001"/>
    <s v="Profit"/>
    <s v="CA"/>
    <x v="0"/>
    <x v="10"/>
  </r>
  <r>
    <n v="3434"/>
    <s v="CA-2017-131212"/>
    <x v="256"/>
    <d v="2017-12-09T00:00:00"/>
    <s v="Standard Class"/>
    <s v="AB-10165"/>
    <s v="Alan Barnes"/>
    <x v="0"/>
    <s v="United States"/>
    <s v="Bellevue"/>
    <s v="Washington"/>
    <n v="98006"/>
    <x v="1"/>
    <s v="OFF-BI-10001617"/>
    <x v="1"/>
    <x v="8"/>
    <x v="1324"/>
    <n v="24.815999999999999"/>
    <n v="3"/>
    <n v="0.2"/>
    <n v="8.3754000000000008"/>
    <s v="Profit"/>
    <s v="CA"/>
    <x v="0"/>
    <x v="8"/>
  </r>
  <r>
    <n v="3435"/>
    <s v="CA-2017-131212"/>
    <x v="256"/>
    <d v="2017-12-09T00:00:00"/>
    <s v="Standard Class"/>
    <s v="AB-10165"/>
    <s v="Alan Barnes"/>
    <x v="0"/>
    <s v="United States"/>
    <s v="Bellevue"/>
    <s v="Washington"/>
    <n v="98006"/>
    <x v="1"/>
    <s v="OFF-BI-10000145"/>
    <x v="1"/>
    <x v="8"/>
    <x v="742"/>
    <n v="14.976000000000001"/>
    <n v="6"/>
    <n v="0.2"/>
    <n v="5.4287999999999998"/>
    <s v="Profit"/>
    <s v="CA"/>
    <x v="0"/>
    <x v="8"/>
  </r>
  <r>
    <n v="3436"/>
    <s v="US-2015-100531"/>
    <x v="874"/>
    <d v="2015-09-29T00:00:00"/>
    <s v="First Class"/>
    <s v="NM-18520"/>
    <s v="Neoma Murray"/>
    <x v="0"/>
    <s v="United States"/>
    <s v="Chicago"/>
    <s v="Illinois"/>
    <n v="60610"/>
    <x v="2"/>
    <s v="OFF-BI-10001670"/>
    <x v="1"/>
    <x v="8"/>
    <x v="443"/>
    <n v="15.08"/>
    <n v="2"/>
    <n v="0.8"/>
    <n v="-22.62"/>
    <s v="Loss"/>
    <s v="US"/>
    <x v="1"/>
    <x v="8"/>
  </r>
  <r>
    <n v="3437"/>
    <s v="US-2015-100531"/>
    <x v="874"/>
    <d v="2015-09-29T00:00:00"/>
    <s v="First Class"/>
    <s v="NM-18520"/>
    <s v="Neoma Murray"/>
    <x v="0"/>
    <s v="United States"/>
    <s v="Chicago"/>
    <s v="Illinois"/>
    <n v="60610"/>
    <x v="2"/>
    <s v="FUR-FU-10003849"/>
    <x v="0"/>
    <x v="5"/>
    <x v="526"/>
    <n v="24.288"/>
    <n v="3"/>
    <n v="0.6"/>
    <n v="-12.751200000000001"/>
    <s v="Loss"/>
    <s v="US"/>
    <x v="1"/>
    <x v="5"/>
  </r>
  <r>
    <n v="3438"/>
    <s v="CA-2017-152583"/>
    <x v="505"/>
    <d v="2017-10-30T00:00:00"/>
    <s v="Same Day"/>
    <s v="RA-19945"/>
    <s v="Ryan Akin"/>
    <x v="0"/>
    <s v="United States"/>
    <s v="Dallas"/>
    <s v="Texas"/>
    <n v="75217"/>
    <x v="2"/>
    <s v="FUR-FU-10003849"/>
    <x v="0"/>
    <x v="5"/>
    <x v="526"/>
    <n v="16.192"/>
    <n v="2"/>
    <n v="0.6"/>
    <n v="-8.5007999999999999"/>
    <s v="Loss"/>
    <s v="CA"/>
    <x v="0"/>
    <x v="5"/>
  </r>
  <r>
    <n v="3439"/>
    <s v="CA-2017-152583"/>
    <x v="505"/>
    <d v="2017-10-30T00:00:00"/>
    <s v="Same Day"/>
    <s v="RA-19945"/>
    <s v="Ryan Akin"/>
    <x v="0"/>
    <s v="United States"/>
    <s v="Dallas"/>
    <s v="Texas"/>
    <n v="75217"/>
    <x v="2"/>
    <s v="FUR-TA-10002041"/>
    <x v="0"/>
    <x v="3"/>
    <x v="363"/>
    <n v="251.006"/>
    <n v="2"/>
    <n v="0.3"/>
    <n v="-68.130200000000002"/>
    <s v="Loss"/>
    <s v="CA"/>
    <x v="0"/>
    <x v="3"/>
  </r>
  <r>
    <n v="3440"/>
    <s v="CA-2017-152583"/>
    <x v="505"/>
    <d v="2017-10-30T00:00:00"/>
    <s v="Same Day"/>
    <s v="RA-19945"/>
    <s v="Ryan Akin"/>
    <x v="0"/>
    <s v="United States"/>
    <s v="Dallas"/>
    <s v="Texas"/>
    <n v="75217"/>
    <x v="2"/>
    <s v="OFF-ST-10002214"/>
    <x v="1"/>
    <x v="4"/>
    <x v="1003"/>
    <n v="54.192"/>
    <n v="6"/>
    <n v="0.2"/>
    <n v="4.0644"/>
    <s v="Profit"/>
    <s v="CA"/>
    <x v="0"/>
    <x v="4"/>
  </r>
  <r>
    <n v="3441"/>
    <s v="CA-2015-144099"/>
    <x v="239"/>
    <d v="2015-11-30T00:00:00"/>
    <s v="Same Day"/>
    <s v="PO-19195"/>
    <s v="Phillina Ober"/>
    <x v="2"/>
    <s v="United States"/>
    <s v="San Francisco"/>
    <s v="California"/>
    <n v="94122"/>
    <x v="1"/>
    <s v="OFF-BI-10001078"/>
    <x v="1"/>
    <x v="8"/>
    <x v="61"/>
    <n v="4.3040000000000003"/>
    <n v="1"/>
    <n v="0.2"/>
    <n v="1.5602"/>
    <s v="Profit"/>
    <s v="CA"/>
    <x v="0"/>
    <x v="8"/>
  </r>
  <r>
    <n v="3442"/>
    <s v="CA-2014-158337"/>
    <x v="518"/>
    <d v="2014-03-14T00:00:00"/>
    <s v="Second Class"/>
    <s v="KA-16525"/>
    <s v="Kelly Andreada"/>
    <x v="0"/>
    <s v="United States"/>
    <s v="New York City"/>
    <s v="New York"/>
    <n v="10024"/>
    <x v="3"/>
    <s v="OFF-PA-10002137"/>
    <x v="1"/>
    <x v="10"/>
    <x v="565"/>
    <n v="108.92"/>
    <n v="14"/>
    <n v="0"/>
    <n v="49.014000000000003"/>
    <s v="Profit"/>
    <s v="CA"/>
    <x v="0"/>
    <x v="10"/>
  </r>
  <r>
    <n v="3443"/>
    <s v="CA-2017-168858"/>
    <x v="123"/>
    <d v="2017-11-23T00:00:00"/>
    <s v="Standard Class"/>
    <s v="JD-16150"/>
    <s v="Justin Deggeller"/>
    <x v="1"/>
    <s v="United States"/>
    <s v="New York City"/>
    <s v="New York"/>
    <n v="10011"/>
    <x v="3"/>
    <s v="OFF-EN-10001415"/>
    <x v="1"/>
    <x v="12"/>
    <x v="153"/>
    <n v="16.739999999999998"/>
    <n v="3"/>
    <n v="0"/>
    <n v="8.3699999999999992"/>
    <s v="Profit"/>
    <s v="CA"/>
    <x v="0"/>
    <x v="12"/>
  </r>
  <r>
    <n v="3444"/>
    <s v="CA-2017-168858"/>
    <x v="123"/>
    <d v="2017-11-23T00:00:00"/>
    <s v="Standard Class"/>
    <s v="JD-16150"/>
    <s v="Justin Deggeller"/>
    <x v="1"/>
    <s v="United States"/>
    <s v="New York City"/>
    <s v="New York"/>
    <n v="10011"/>
    <x v="3"/>
    <s v="OFF-AP-10003849"/>
    <x v="1"/>
    <x v="9"/>
    <x v="841"/>
    <n v="2504.7399999999998"/>
    <n v="7"/>
    <n v="0"/>
    <n v="626.18499999999995"/>
    <s v="Profit"/>
    <s v="CA"/>
    <x v="0"/>
    <x v="9"/>
  </r>
  <r>
    <n v="3445"/>
    <s v="CA-2016-116344"/>
    <x v="875"/>
    <d v="2016-08-02T00:00:00"/>
    <s v="Standard Class"/>
    <s v="JO-15145"/>
    <s v="Jack O'Briant"/>
    <x v="1"/>
    <s v="United States"/>
    <s v="Philadelphia"/>
    <s v="Pennsylvania"/>
    <n v="19140"/>
    <x v="3"/>
    <s v="OFF-ST-10001713"/>
    <x v="1"/>
    <x v="4"/>
    <x v="45"/>
    <n v="84.784000000000006"/>
    <n v="2"/>
    <n v="0.2"/>
    <n v="-16.956800000000001"/>
    <s v="Loss"/>
    <s v="CA"/>
    <x v="0"/>
    <x v="4"/>
  </r>
  <r>
    <n v="3446"/>
    <s v="CA-2015-131779"/>
    <x v="821"/>
    <d v="2015-06-17T00:00:00"/>
    <s v="Standard Class"/>
    <s v="LE-16810"/>
    <s v="Laurel Elliston"/>
    <x v="0"/>
    <s v="United States"/>
    <s v="Newark"/>
    <s v="Delaware"/>
    <n v="19711"/>
    <x v="3"/>
    <s v="OFF-ST-10001505"/>
    <x v="1"/>
    <x v="4"/>
    <x v="1183"/>
    <n v="29.9"/>
    <n v="5"/>
    <n v="0"/>
    <n v="5.0830000000000002"/>
    <s v="Profit"/>
    <s v="CA"/>
    <x v="0"/>
    <x v="4"/>
  </r>
  <r>
    <n v="3447"/>
    <s v="CA-2016-158869"/>
    <x v="876"/>
    <d v="2016-08-07T00:00:00"/>
    <s v="First Class"/>
    <s v="AH-10690"/>
    <s v="Anna H‰berlin"/>
    <x v="1"/>
    <s v="United States"/>
    <s v="New York City"/>
    <s v="New York"/>
    <n v="10024"/>
    <x v="3"/>
    <s v="OFF-PA-10000474"/>
    <x v="1"/>
    <x v="10"/>
    <x v="33"/>
    <n v="70.88"/>
    <n v="2"/>
    <n v="0"/>
    <n v="33.313600000000001"/>
    <s v="Profit"/>
    <s v="CA"/>
    <x v="0"/>
    <x v="10"/>
  </r>
  <r>
    <n v="3448"/>
    <s v="CA-2017-102554"/>
    <x v="532"/>
    <d v="2017-06-15T00:00:00"/>
    <s v="Standard Class"/>
    <s v="KN-16705"/>
    <s v="Kristina Nunn"/>
    <x v="2"/>
    <s v="United States"/>
    <s v="Auburn"/>
    <s v="Alabama"/>
    <n v="36830"/>
    <x v="0"/>
    <s v="OFF-AR-10001919"/>
    <x v="1"/>
    <x v="6"/>
    <x v="862"/>
    <n v="3.76"/>
    <n v="2"/>
    <n v="0"/>
    <n v="1.0904"/>
    <s v="Profit"/>
    <s v="CA"/>
    <x v="0"/>
    <x v="6"/>
  </r>
  <r>
    <n v="3449"/>
    <s v="CA-2016-162614"/>
    <x v="877"/>
    <d v="2016-10-13T00:00:00"/>
    <s v="Standard Class"/>
    <s v="TB-21250"/>
    <s v="Tim Brockman"/>
    <x v="0"/>
    <s v="United States"/>
    <s v="Los Angeles"/>
    <s v="California"/>
    <n v="90049"/>
    <x v="1"/>
    <s v="OFF-BI-10004001"/>
    <x v="1"/>
    <x v="8"/>
    <x v="818"/>
    <n v="27.263999999999999"/>
    <n v="2"/>
    <n v="0.2"/>
    <n v="8.8607999999999993"/>
    <s v="Profit"/>
    <s v="CA"/>
    <x v="0"/>
    <x v="8"/>
  </r>
  <r>
    <n v="3450"/>
    <s v="CA-2014-168592"/>
    <x v="78"/>
    <d v="2014-09-14T00:00:00"/>
    <s v="Standard Class"/>
    <s v="DP-13390"/>
    <s v="Dennis Pardue"/>
    <x v="2"/>
    <s v="United States"/>
    <s v="San Francisco"/>
    <s v="California"/>
    <n v="94110"/>
    <x v="1"/>
    <s v="OFF-AP-10004785"/>
    <x v="1"/>
    <x v="9"/>
    <x v="1186"/>
    <n v="56.65"/>
    <n v="5"/>
    <n v="0"/>
    <n v="24.359500000000001"/>
    <s v="Profit"/>
    <s v="CA"/>
    <x v="0"/>
    <x v="9"/>
  </r>
  <r>
    <n v="3451"/>
    <s v="CA-2014-168592"/>
    <x v="78"/>
    <d v="2014-09-14T00:00:00"/>
    <s v="Standard Class"/>
    <s v="DP-13390"/>
    <s v="Dennis Pardue"/>
    <x v="2"/>
    <s v="United States"/>
    <s v="San Francisco"/>
    <s v="California"/>
    <n v="94110"/>
    <x v="1"/>
    <s v="OFF-ST-10002406"/>
    <x v="1"/>
    <x v="4"/>
    <x v="328"/>
    <n v="14.97"/>
    <n v="1"/>
    <n v="0"/>
    <n v="4.1916000000000002"/>
    <s v="Profit"/>
    <s v="CA"/>
    <x v="0"/>
    <x v="4"/>
  </r>
  <r>
    <n v="3452"/>
    <s v="CA-2014-168592"/>
    <x v="78"/>
    <d v="2014-09-14T00:00:00"/>
    <s v="Standard Class"/>
    <s v="DP-13390"/>
    <s v="Dennis Pardue"/>
    <x v="2"/>
    <s v="United States"/>
    <s v="San Francisco"/>
    <s v="California"/>
    <n v="94110"/>
    <x v="1"/>
    <s v="OFF-FA-10002988"/>
    <x v="1"/>
    <x v="13"/>
    <x v="132"/>
    <n v="4.0199999999999996"/>
    <n v="2"/>
    <n v="0"/>
    <n v="1.9698"/>
    <s v="Profit"/>
    <s v="CA"/>
    <x v="0"/>
    <x v="13"/>
  </r>
  <r>
    <n v="3453"/>
    <s v="CA-2014-157609"/>
    <x v="878"/>
    <d v="2014-03-21T00:00:00"/>
    <s v="Second Class"/>
    <s v="KN-16705"/>
    <s v="Kristina Nunn"/>
    <x v="2"/>
    <s v="United States"/>
    <s v="Raleigh"/>
    <s v="North Carolina"/>
    <n v="27604"/>
    <x v="0"/>
    <s v="TEC-PH-10002415"/>
    <x v="2"/>
    <x v="7"/>
    <x v="1526"/>
    <n v="471.92"/>
    <n v="2"/>
    <n v="0.2"/>
    <n v="29.495000000000001"/>
    <s v="Profit"/>
    <s v="CA"/>
    <x v="0"/>
    <x v="7"/>
  </r>
  <r>
    <n v="3454"/>
    <s v="CA-2015-153325"/>
    <x v="879"/>
    <d v="2015-03-02T00:00:00"/>
    <s v="Second Class"/>
    <s v="ST-20530"/>
    <s v="Shui Tom"/>
    <x v="0"/>
    <s v="United States"/>
    <s v="Macon"/>
    <s v="Georgia"/>
    <n v="31204"/>
    <x v="0"/>
    <s v="OFF-BI-10004236"/>
    <x v="1"/>
    <x v="8"/>
    <x v="900"/>
    <n v="58.72"/>
    <n v="4"/>
    <n v="0"/>
    <n v="27.011199999999999"/>
    <s v="Profit"/>
    <s v="CA"/>
    <x v="0"/>
    <x v="8"/>
  </r>
  <r>
    <n v="3455"/>
    <s v="CA-2015-153626"/>
    <x v="584"/>
    <d v="2015-07-14T00:00:00"/>
    <s v="Standard Class"/>
    <s v="EB-13870"/>
    <s v="Emily Burns"/>
    <x v="0"/>
    <s v="United States"/>
    <s v="Nashville"/>
    <s v="Tennessee"/>
    <n v="37211"/>
    <x v="0"/>
    <s v="OFF-AR-10000657"/>
    <x v="1"/>
    <x v="6"/>
    <x v="1527"/>
    <n v="5.16"/>
    <n v="3"/>
    <n v="0.2"/>
    <n v="0.83850000000000002"/>
    <s v="Profit"/>
    <s v="CA"/>
    <x v="0"/>
    <x v="6"/>
  </r>
  <r>
    <n v="3456"/>
    <s v="CA-2016-166485"/>
    <x v="880"/>
    <d v="2016-02-27T00:00:00"/>
    <s v="Standard Class"/>
    <s v="AH-10210"/>
    <s v="Alan Hwang"/>
    <x v="0"/>
    <s v="United States"/>
    <s v="Nashville"/>
    <s v="Tennessee"/>
    <n v="37211"/>
    <x v="0"/>
    <s v="OFF-PA-10004996"/>
    <x v="1"/>
    <x v="10"/>
    <x v="1528"/>
    <n v="16.495999999999999"/>
    <n v="2"/>
    <n v="0.2"/>
    <n v="5.5674000000000001"/>
    <s v="Profit"/>
    <s v="CA"/>
    <x v="0"/>
    <x v="10"/>
  </r>
  <r>
    <n v="3457"/>
    <s v="CA-2017-136448"/>
    <x v="118"/>
    <d v="2017-09-18T00:00:00"/>
    <s v="First Class"/>
    <s v="AS-10090"/>
    <s v="Adam Shillingsburg"/>
    <x v="0"/>
    <s v="United States"/>
    <s v="Philadelphia"/>
    <s v="Pennsylvania"/>
    <n v="19143"/>
    <x v="3"/>
    <s v="TEC-AC-10001109"/>
    <x v="2"/>
    <x v="11"/>
    <x v="1007"/>
    <n v="71.975999999999999"/>
    <n v="3"/>
    <n v="0.2"/>
    <n v="19.793399999999998"/>
    <s v="Profit"/>
    <s v="CA"/>
    <x v="0"/>
    <x v="11"/>
  </r>
  <r>
    <n v="3458"/>
    <s v="CA-2017-136448"/>
    <x v="118"/>
    <d v="2017-09-18T00:00:00"/>
    <s v="First Class"/>
    <s v="AS-10090"/>
    <s v="Adam Shillingsburg"/>
    <x v="0"/>
    <s v="United States"/>
    <s v="Philadelphia"/>
    <s v="Pennsylvania"/>
    <n v="19143"/>
    <x v="3"/>
    <s v="FUR-FU-10003832"/>
    <x v="0"/>
    <x v="5"/>
    <x v="1429"/>
    <n v="22.512"/>
    <n v="3"/>
    <n v="0.2"/>
    <n v="2.2511999999999999"/>
    <s v="Profit"/>
    <s v="CA"/>
    <x v="0"/>
    <x v="5"/>
  </r>
  <r>
    <n v="3459"/>
    <s v="CA-2017-136448"/>
    <x v="118"/>
    <d v="2017-09-18T00:00:00"/>
    <s v="First Class"/>
    <s v="AS-10090"/>
    <s v="Adam Shillingsburg"/>
    <x v="0"/>
    <s v="United States"/>
    <s v="Philadelphia"/>
    <s v="Pennsylvania"/>
    <n v="19143"/>
    <x v="3"/>
    <s v="OFF-BI-10002393"/>
    <x v="1"/>
    <x v="8"/>
    <x v="1197"/>
    <n v="3.444"/>
    <n v="2"/>
    <n v="0.7"/>
    <n v="-2.7551999999999999"/>
    <s v="Loss"/>
    <s v="CA"/>
    <x v="0"/>
    <x v="8"/>
  </r>
  <r>
    <n v="3460"/>
    <s v="CA-2017-136448"/>
    <x v="118"/>
    <d v="2017-09-18T00:00:00"/>
    <s v="First Class"/>
    <s v="AS-10090"/>
    <s v="Adam Shillingsburg"/>
    <x v="0"/>
    <s v="United States"/>
    <s v="Philadelphia"/>
    <s v="Pennsylvania"/>
    <n v="19143"/>
    <x v="3"/>
    <s v="OFF-BI-10001359"/>
    <x v="1"/>
    <x v="8"/>
    <x v="1162"/>
    <n v="538.19399999999996"/>
    <n v="2"/>
    <n v="0.7"/>
    <n v="-412.61540000000002"/>
    <s v="Loss"/>
    <s v="CA"/>
    <x v="0"/>
    <x v="8"/>
  </r>
  <r>
    <n v="3461"/>
    <s v="CA-2017-136448"/>
    <x v="118"/>
    <d v="2017-09-18T00:00:00"/>
    <s v="First Class"/>
    <s v="AS-10090"/>
    <s v="Adam Shillingsburg"/>
    <x v="0"/>
    <s v="United States"/>
    <s v="Philadelphia"/>
    <s v="Pennsylvania"/>
    <n v="19143"/>
    <x v="3"/>
    <s v="TEC-AC-10003628"/>
    <x v="2"/>
    <x v="11"/>
    <x v="247"/>
    <n v="47.984000000000002"/>
    <n v="2"/>
    <n v="0.2"/>
    <n v="14.395200000000001"/>
    <s v="Profit"/>
    <s v="CA"/>
    <x v="0"/>
    <x v="11"/>
  </r>
  <r>
    <n v="3462"/>
    <s v="CA-2017-114258"/>
    <x v="60"/>
    <d v="2017-11-10T00:00:00"/>
    <s v="Second Class"/>
    <s v="EM-13825"/>
    <s v="Elizabeth Moffitt"/>
    <x v="1"/>
    <s v="United States"/>
    <s v="Dallas"/>
    <s v="Texas"/>
    <n v="75081"/>
    <x v="2"/>
    <s v="TEC-PH-10003012"/>
    <x v="2"/>
    <x v="7"/>
    <x v="348"/>
    <n v="492.76799999999997"/>
    <n v="4"/>
    <n v="0.2"/>
    <n v="55.436399999999999"/>
    <s v="Profit"/>
    <s v="CA"/>
    <x v="0"/>
    <x v="7"/>
  </r>
  <r>
    <n v="3463"/>
    <s v="CA-2015-152611"/>
    <x v="763"/>
    <d v="2015-02-23T00:00:00"/>
    <s v="Second Class"/>
    <s v="KA-16525"/>
    <s v="Kelly Andreada"/>
    <x v="0"/>
    <s v="United States"/>
    <s v="Perth Amboy"/>
    <s v="New Jersey"/>
    <n v="8861"/>
    <x v="3"/>
    <s v="OFF-AR-10003903"/>
    <x v="1"/>
    <x v="6"/>
    <x v="887"/>
    <n v="286.79000000000002"/>
    <n v="7"/>
    <n v="0"/>
    <n v="74.565399999999997"/>
    <s v="Profit"/>
    <s v="CA"/>
    <x v="0"/>
    <x v="6"/>
  </r>
  <r>
    <n v="3464"/>
    <s v="CA-2016-165470"/>
    <x v="881"/>
    <d v="2016-11-30T00:00:00"/>
    <s v="Standard Class"/>
    <s v="HJ-14875"/>
    <s v="Heather Jas"/>
    <x v="2"/>
    <s v="United States"/>
    <s v="Jacksonville"/>
    <s v="Florida"/>
    <n v="32216"/>
    <x v="0"/>
    <s v="OFF-PA-10004675"/>
    <x v="1"/>
    <x v="10"/>
    <x v="69"/>
    <n v="5.08"/>
    <n v="1"/>
    <n v="0.2"/>
    <n v="1.651"/>
    <s v="Profit"/>
    <s v="CA"/>
    <x v="0"/>
    <x v="10"/>
  </r>
  <r>
    <n v="3465"/>
    <s v="CA-2017-128699"/>
    <x v="734"/>
    <d v="2017-12-05T00:00:00"/>
    <s v="Second Class"/>
    <s v="ND-18370"/>
    <s v="Natalie DeCherney"/>
    <x v="0"/>
    <s v="United States"/>
    <s v="Jacksonville"/>
    <s v="Florida"/>
    <n v="32216"/>
    <x v="0"/>
    <s v="TEC-AC-10001990"/>
    <x v="2"/>
    <x v="11"/>
    <x v="870"/>
    <n v="47.991999999999997"/>
    <n v="1"/>
    <n v="0.2"/>
    <n v="7.1988000000000003"/>
    <s v="Profit"/>
    <s v="CA"/>
    <x v="0"/>
    <x v="11"/>
  </r>
  <r>
    <n v="3466"/>
    <s v="US-2015-147242"/>
    <x v="229"/>
    <d v="2015-09-14T00:00:00"/>
    <s v="Standard Class"/>
    <s v="EH-13765"/>
    <s v="Edward Hooks"/>
    <x v="1"/>
    <s v="United States"/>
    <s v="Revere"/>
    <s v="Massachusetts"/>
    <n v="2151"/>
    <x v="3"/>
    <s v="OFF-AP-10003842"/>
    <x v="1"/>
    <x v="9"/>
    <x v="1256"/>
    <n v="61.96"/>
    <n v="2"/>
    <n v="0"/>
    <n v="16.1096"/>
    <s v="Profit"/>
    <s v="US"/>
    <x v="1"/>
    <x v="9"/>
  </r>
  <r>
    <n v="3467"/>
    <s v="US-2015-147242"/>
    <x v="229"/>
    <d v="2015-09-14T00:00:00"/>
    <s v="Standard Class"/>
    <s v="EH-13765"/>
    <s v="Edward Hooks"/>
    <x v="1"/>
    <s v="United States"/>
    <s v="Revere"/>
    <s v="Massachusetts"/>
    <n v="2151"/>
    <x v="3"/>
    <s v="FUR-BO-10004695"/>
    <x v="0"/>
    <x v="0"/>
    <x v="200"/>
    <n v="361.96"/>
    <n v="2"/>
    <n v="0"/>
    <n v="83.250799999999998"/>
    <s v="Profit"/>
    <s v="US"/>
    <x v="1"/>
    <x v="0"/>
  </r>
  <r>
    <n v="3468"/>
    <s v="US-2015-147242"/>
    <x v="229"/>
    <d v="2015-09-14T00:00:00"/>
    <s v="Standard Class"/>
    <s v="EH-13765"/>
    <s v="Edward Hooks"/>
    <x v="1"/>
    <s v="United States"/>
    <s v="Revere"/>
    <s v="Massachusetts"/>
    <n v="2151"/>
    <x v="3"/>
    <s v="OFF-PA-10003039"/>
    <x v="1"/>
    <x v="10"/>
    <x v="334"/>
    <n v="278.82"/>
    <n v="9"/>
    <n v="0"/>
    <n v="125.46899999999999"/>
    <s v="Profit"/>
    <s v="US"/>
    <x v="1"/>
    <x v="10"/>
  </r>
  <r>
    <n v="3469"/>
    <s v="CA-2016-146143"/>
    <x v="882"/>
    <d v="2016-12-19T00:00:00"/>
    <s v="Standard Class"/>
    <s v="MC-17845"/>
    <s v="Michael Chen"/>
    <x v="0"/>
    <s v="United States"/>
    <s v="Jackson"/>
    <s v="Mississippi"/>
    <n v="39212"/>
    <x v="0"/>
    <s v="FUR-FU-10002045"/>
    <x v="0"/>
    <x v="5"/>
    <x v="1365"/>
    <n v="133.38"/>
    <n v="6"/>
    <n v="0"/>
    <n v="58.687199999999997"/>
    <s v="Profit"/>
    <s v="CA"/>
    <x v="0"/>
    <x v="5"/>
  </r>
  <r>
    <n v="3470"/>
    <s v="CA-2015-100888"/>
    <x v="744"/>
    <d v="2015-04-10T00:00:00"/>
    <s v="Standard Class"/>
    <s v="MH-17455"/>
    <s v="Mark Hamilton"/>
    <x v="0"/>
    <s v="United States"/>
    <s v="Jacksonville"/>
    <s v="North Carolina"/>
    <n v="28540"/>
    <x v="0"/>
    <s v="OFF-PA-10001019"/>
    <x v="1"/>
    <x v="10"/>
    <x v="681"/>
    <n v="47.951999999999998"/>
    <n v="3"/>
    <n v="0.2"/>
    <n v="16.183800000000002"/>
    <s v="Profit"/>
    <s v="CA"/>
    <x v="0"/>
    <x v="10"/>
  </r>
  <r>
    <n v="3471"/>
    <s v="US-2016-150035"/>
    <x v="49"/>
    <d v="2016-12-05T00:00:00"/>
    <s v="Standard Class"/>
    <s v="CL-11890"/>
    <s v="Carl Ludwig"/>
    <x v="0"/>
    <s v="United States"/>
    <s v="San Francisco"/>
    <s v="California"/>
    <n v="94122"/>
    <x v="1"/>
    <s v="FUR-FU-10003724"/>
    <x v="0"/>
    <x v="5"/>
    <x v="896"/>
    <n v="16.739999999999998"/>
    <n v="2"/>
    <n v="0"/>
    <n v="4.3524000000000003"/>
    <s v="Profit"/>
    <s v="US"/>
    <x v="1"/>
    <x v="5"/>
  </r>
  <r>
    <n v="3472"/>
    <s v="CA-2017-122644"/>
    <x v="105"/>
    <d v="2017-11-17T00:00:00"/>
    <s v="Standard Class"/>
    <s v="SF-20965"/>
    <s v="Sylvia Foulston"/>
    <x v="1"/>
    <s v="United States"/>
    <s v="Columbus"/>
    <s v="Ohio"/>
    <n v="43229"/>
    <x v="3"/>
    <s v="OFF-PA-10003673"/>
    <x v="1"/>
    <x v="10"/>
    <x v="980"/>
    <n v="10.848000000000001"/>
    <n v="2"/>
    <n v="0.2"/>
    <n v="3.5255999999999998"/>
    <s v="Profit"/>
    <s v="CA"/>
    <x v="0"/>
    <x v="10"/>
  </r>
  <r>
    <n v="3473"/>
    <s v="CA-2017-122644"/>
    <x v="105"/>
    <d v="2017-11-17T00:00:00"/>
    <s v="Standard Class"/>
    <s v="SF-20965"/>
    <s v="Sylvia Foulston"/>
    <x v="1"/>
    <s v="United States"/>
    <s v="Columbus"/>
    <s v="Ohio"/>
    <n v="43229"/>
    <x v="3"/>
    <s v="TEC-AC-10003614"/>
    <x v="2"/>
    <x v="11"/>
    <x v="567"/>
    <n v="18.544"/>
    <n v="2"/>
    <n v="0.2"/>
    <n v="3.0133999999999999"/>
    <s v="Profit"/>
    <s v="CA"/>
    <x v="0"/>
    <x v="11"/>
  </r>
  <r>
    <n v="3474"/>
    <s v="CA-2017-111815"/>
    <x v="448"/>
    <d v="2017-03-10T00:00:00"/>
    <s v="Standard Class"/>
    <s v="EP-13915"/>
    <s v="Emily Phan"/>
    <x v="0"/>
    <s v="United States"/>
    <s v="Dearborn Heights"/>
    <s v="Michigan"/>
    <n v="48127"/>
    <x v="2"/>
    <s v="FUR-CH-10000785"/>
    <x v="0"/>
    <x v="1"/>
    <x v="323"/>
    <n v="180.98"/>
    <n v="1"/>
    <n v="0"/>
    <n v="47.0548"/>
    <s v="Profit"/>
    <s v="CA"/>
    <x v="0"/>
    <x v="1"/>
  </r>
  <r>
    <n v="3475"/>
    <s v="CA-2017-111815"/>
    <x v="448"/>
    <d v="2017-03-10T00:00:00"/>
    <s v="Standard Class"/>
    <s v="EP-13915"/>
    <s v="Emily Phan"/>
    <x v="0"/>
    <s v="United States"/>
    <s v="Dearborn Heights"/>
    <s v="Michigan"/>
    <n v="48127"/>
    <x v="2"/>
    <s v="TEC-AC-10002926"/>
    <x v="2"/>
    <x v="11"/>
    <x v="1123"/>
    <n v="99.98"/>
    <n v="2"/>
    <n v="0"/>
    <n v="42.991399999999999"/>
    <s v="Profit"/>
    <s v="CA"/>
    <x v="0"/>
    <x v="11"/>
  </r>
  <r>
    <n v="3476"/>
    <s v="CA-2016-144911"/>
    <x v="581"/>
    <d v="2016-11-30T00:00:00"/>
    <s v="First Class"/>
    <s v="RW-19630"/>
    <s v="Rob Williams"/>
    <x v="1"/>
    <s v="United States"/>
    <s v="Overland Park"/>
    <s v="Kansas"/>
    <n v="66212"/>
    <x v="2"/>
    <s v="TEC-AC-10004633"/>
    <x v="2"/>
    <x v="11"/>
    <x v="60"/>
    <n v="34.950000000000003"/>
    <n v="5"/>
    <n v="0"/>
    <n v="15.378"/>
    <s v="Profit"/>
    <s v="CA"/>
    <x v="0"/>
    <x v="11"/>
  </r>
  <r>
    <n v="3477"/>
    <s v="CA-2016-144911"/>
    <x v="581"/>
    <d v="2016-11-30T00:00:00"/>
    <s v="First Class"/>
    <s v="RW-19630"/>
    <s v="Rob Williams"/>
    <x v="1"/>
    <s v="United States"/>
    <s v="Overland Park"/>
    <s v="Kansas"/>
    <n v="66212"/>
    <x v="2"/>
    <s v="OFF-BI-10000977"/>
    <x v="1"/>
    <x v="8"/>
    <x v="991"/>
    <n v="152"/>
    <n v="5"/>
    <n v="0"/>
    <n v="69.92"/>
    <s v="Profit"/>
    <s v="CA"/>
    <x v="0"/>
    <x v="8"/>
  </r>
  <r>
    <n v="3478"/>
    <s v="CA-2014-143385"/>
    <x v="883"/>
    <d v="2014-09-05T00:00:00"/>
    <s v="Standard Class"/>
    <s v="SJ-20500"/>
    <s v="Shirley Jackson"/>
    <x v="0"/>
    <s v="United States"/>
    <s v="Santa Fe"/>
    <s v="New Mexico"/>
    <n v="87505"/>
    <x v="1"/>
    <s v="TEC-AC-10001635"/>
    <x v="2"/>
    <x v="11"/>
    <x v="1372"/>
    <n v="92.52"/>
    <n v="9"/>
    <n v="0"/>
    <n v="18.504000000000001"/>
    <s v="Profit"/>
    <s v="CA"/>
    <x v="0"/>
    <x v="11"/>
  </r>
  <r>
    <n v="3479"/>
    <s v="CA-2016-131289"/>
    <x v="16"/>
    <d v="2016-12-14T00:00:00"/>
    <s v="Standard Class"/>
    <s v="SP-20620"/>
    <s v="Stefania Perrino"/>
    <x v="1"/>
    <s v="United States"/>
    <s v="San Francisco"/>
    <s v="California"/>
    <n v="94110"/>
    <x v="1"/>
    <s v="OFF-AR-10003056"/>
    <x v="1"/>
    <x v="6"/>
    <x v="18"/>
    <n v="8.56"/>
    <n v="2"/>
    <n v="0"/>
    <n v="2.4824000000000002"/>
    <s v="Profit"/>
    <s v="CA"/>
    <x v="0"/>
    <x v="6"/>
  </r>
  <r>
    <n v="3480"/>
    <s v="CA-2016-131289"/>
    <x v="16"/>
    <d v="2016-12-14T00:00:00"/>
    <s v="Standard Class"/>
    <s v="SP-20620"/>
    <s v="Stefania Perrino"/>
    <x v="1"/>
    <s v="United States"/>
    <s v="San Francisco"/>
    <s v="California"/>
    <n v="94110"/>
    <x v="1"/>
    <s v="OFF-PA-10003363"/>
    <x v="1"/>
    <x v="10"/>
    <x v="1529"/>
    <n v="45.36"/>
    <n v="7"/>
    <n v="0"/>
    <n v="21.7728"/>
    <s v="Profit"/>
    <s v="CA"/>
    <x v="0"/>
    <x v="10"/>
  </r>
  <r>
    <n v="3481"/>
    <s v="CA-2016-131289"/>
    <x v="16"/>
    <d v="2016-12-14T00:00:00"/>
    <s v="Standard Class"/>
    <s v="SP-20620"/>
    <s v="Stefania Perrino"/>
    <x v="1"/>
    <s v="United States"/>
    <s v="San Francisco"/>
    <s v="California"/>
    <n v="94110"/>
    <x v="1"/>
    <s v="FUR-TA-10003954"/>
    <x v="0"/>
    <x v="3"/>
    <x v="1217"/>
    <n v="1421.664"/>
    <n v="6"/>
    <n v="0.2"/>
    <n v="-195.47880000000001"/>
    <s v="Loss"/>
    <s v="CA"/>
    <x v="0"/>
    <x v="3"/>
  </r>
  <r>
    <n v="3482"/>
    <s v="CA-2014-124023"/>
    <x v="884"/>
    <d v="2014-04-10T00:00:00"/>
    <s v="First Class"/>
    <s v="PJ-19015"/>
    <s v="Pauline Johnson"/>
    <x v="0"/>
    <s v="United States"/>
    <s v="Mobile"/>
    <s v="Alabama"/>
    <n v="36608"/>
    <x v="0"/>
    <s v="FUR-FU-10004415"/>
    <x v="0"/>
    <x v="5"/>
    <x v="1063"/>
    <n v="8.9600000000000009"/>
    <n v="2"/>
    <n v="0"/>
    <n v="2.7776000000000001"/>
    <s v="Profit"/>
    <s v="CA"/>
    <x v="0"/>
    <x v="5"/>
  </r>
  <r>
    <n v="3483"/>
    <s v="CA-2014-124688"/>
    <x v="9"/>
    <d v="2014-08-29T00:00:00"/>
    <s v="First Class"/>
    <s v="CC-12610"/>
    <s v="Corey Catlett"/>
    <x v="1"/>
    <s v="United States"/>
    <s v="Springfield"/>
    <s v="Virginia"/>
    <n v="22153"/>
    <x v="0"/>
    <s v="TEC-PH-10000455"/>
    <x v="2"/>
    <x v="7"/>
    <x v="1121"/>
    <n v="579.95000000000005"/>
    <n v="5"/>
    <n v="0"/>
    <n v="168.18549999999999"/>
    <s v="Profit"/>
    <s v="CA"/>
    <x v="0"/>
    <x v="7"/>
  </r>
  <r>
    <n v="3484"/>
    <s v="CA-2014-124688"/>
    <x v="9"/>
    <d v="2014-08-29T00:00:00"/>
    <s v="First Class"/>
    <s v="CC-12610"/>
    <s v="Corey Catlett"/>
    <x v="1"/>
    <s v="United States"/>
    <s v="Springfield"/>
    <s v="Virginia"/>
    <n v="22153"/>
    <x v="0"/>
    <s v="FUR-FU-10002456"/>
    <x v="0"/>
    <x v="5"/>
    <x v="1018"/>
    <n v="29.12"/>
    <n v="4"/>
    <n v="0"/>
    <n v="12.521599999999999"/>
    <s v="Profit"/>
    <s v="CA"/>
    <x v="0"/>
    <x v="5"/>
  </r>
  <r>
    <n v="3485"/>
    <s v="CA-2014-124688"/>
    <x v="9"/>
    <d v="2014-08-29T00:00:00"/>
    <s v="First Class"/>
    <s v="CC-12610"/>
    <s v="Corey Catlett"/>
    <x v="1"/>
    <s v="United States"/>
    <s v="Springfield"/>
    <s v="Virginia"/>
    <n v="22153"/>
    <x v="0"/>
    <s v="FUR-TA-10003569"/>
    <x v="0"/>
    <x v="3"/>
    <x v="1367"/>
    <n v="1202.94"/>
    <n v="3"/>
    <n v="0"/>
    <n v="300.73500000000001"/>
    <s v="Profit"/>
    <s v="CA"/>
    <x v="0"/>
    <x v="3"/>
  </r>
  <r>
    <n v="3486"/>
    <s v="CA-2016-151169"/>
    <x v="147"/>
    <d v="2016-10-26T00:00:00"/>
    <s v="Standard Class"/>
    <s v="MY-18295"/>
    <s v="Muhammed Yedwab"/>
    <x v="1"/>
    <s v="United States"/>
    <s v="Newark"/>
    <s v="Delaware"/>
    <n v="19711"/>
    <x v="3"/>
    <s v="OFF-BI-10002813"/>
    <x v="1"/>
    <x v="8"/>
    <x v="914"/>
    <n v="7.92"/>
    <n v="4"/>
    <n v="0"/>
    <n v="3.5640000000000001"/>
    <s v="Profit"/>
    <s v="CA"/>
    <x v="0"/>
    <x v="8"/>
  </r>
  <r>
    <n v="3487"/>
    <s v="US-2016-134761"/>
    <x v="885"/>
    <d v="2016-11-30T00:00:00"/>
    <s v="Same Day"/>
    <s v="DB-13210"/>
    <s v="Dean Braden"/>
    <x v="0"/>
    <s v="United States"/>
    <s v="Hickory"/>
    <s v="North Carolina"/>
    <n v="28601"/>
    <x v="0"/>
    <s v="TEC-PH-10002890"/>
    <x v="2"/>
    <x v="7"/>
    <x v="1396"/>
    <n v="36.192"/>
    <n v="1"/>
    <n v="0.2"/>
    <n v="2.7143999999999999"/>
    <s v="Profit"/>
    <s v="US"/>
    <x v="1"/>
    <x v="7"/>
  </r>
  <r>
    <n v="3488"/>
    <s v="CA-2017-120705"/>
    <x v="528"/>
    <d v="2017-09-11T00:00:00"/>
    <s v="Standard Class"/>
    <s v="MG-17875"/>
    <s v="Michael Grace"/>
    <x v="2"/>
    <s v="United States"/>
    <s v="Fort Lauderdale"/>
    <s v="Florida"/>
    <n v="33311"/>
    <x v="0"/>
    <s v="OFF-ST-10001522"/>
    <x v="1"/>
    <x v="4"/>
    <x v="197"/>
    <n v="147.184"/>
    <n v="2"/>
    <n v="0.2"/>
    <n v="-29.436800000000002"/>
    <s v="Loss"/>
    <s v="CA"/>
    <x v="0"/>
    <x v="4"/>
  </r>
  <r>
    <n v="3489"/>
    <s v="CA-2015-157322"/>
    <x v="740"/>
    <d v="2015-07-06T00:00:00"/>
    <s v="Standard Class"/>
    <s v="RH-19600"/>
    <s v="Rob Haberlin"/>
    <x v="0"/>
    <s v="United States"/>
    <s v="Carol Stream"/>
    <s v="Illinois"/>
    <n v="60188"/>
    <x v="2"/>
    <s v="FUR-CH-10004086"/>
    <x v="0"/>
    <x v="1"/>
    <x v="284"/>
    <n v="408.42200000000003"/>
    <n v="2"/>
    <n v="0.3"/>
    <n v="-5.8346"/>
    <s v="Loss"/>
    <s v="CA"/>
    <x v="0"/>
    <x v="1"/>
  </r>
  <r>
    <n v="3490"/>
    <s v="CA-2015-157322"/>
    <x v="740"/>
    <d v="2015-07-06T00:00:00"/>
    <s v="Standard Class"/>
    <s v="RH-19600"/>
    <s v="Rob Haberlin"/>
    <x v="0"/>
    <s v="United States"/>
    <s v="Carol Stream"/>
    <s v="Illinois"/>
    <n v="60188"/>
    <x v="2"/>
    <s v="FUR-CH-10003774"/>
    <x v="0"/>
    <x v="1"/>
    <x v="1194"/>
    <n v="382.11599999999999"/>
    <n v="6"/>
    <n v="0.3"/>
    <n v="-92.799599999999998"/>
    <s v="Loss"/>
    <s v="CA"/>
    <x v="0"/>
    <x v="1"/>
  </r>
  <r>
    <n v="3491"/>
    <s v="CA-2015-157322"/>
    <x v="740"/>
    <d v="2015-07-06T00:00:00"/>
    <s v="Standard Class"/>
    <s v="RH-19600"/>
    <s v="Rob Haberlin"/>
    <x v="0"/>
    <s v="United States"/>
    <s v="Carol Stream"/>
    <s v="Illinois"/>
    <n v="60188"/>
    <x v="2"/>
    <s v="OFF-ST-10004507"/>
    <x v="1"/>
    <x v="4"/>
    <x v="457"/>
    <n v="68.599999999999994"/>
    <n v="5"/>
    <n v="0.2"/>
    <n v="6.0025000000000004"/>
    <s v="Profit"/>
    <s v="CA"/>
    <x v="0"/>
    <x v="4"/>
  </r>
  <r>
    <n v="3492"/>
    <s v="CA-2015-157322"/>
    <x v="740"/>
    <d v="2015-07-06T00:00:00"/>
    <s v="Standard Class"/>
    <s v="RH-19600"/>
    <s v="Rob Haberlin"/>
    <x v="0"/>
    <s v="United States"/>
    <s v="Carol Stream"/>
    <s v="Illinois"/>
    <n v="60188"/>
    <x v="2"/>
    <s v="OFF-ST-10003208"/>
    <x v="1"/>
    <x v="4"/>
    <x v="246"/>
    <n v="435.50400000000002"/>
    <n v="3"/>
    <n v="0.2"/>
    <n v="48.994199999999999"/>
    <s v="Profit"/>
    <s v="CA"/>
    <x v="0"/>
    <x v="4"/>
  </r>
  <r>
    <n v="3493"/>
    <s v="CA-2015-157322"/>
    <x v="740"/>
    <d v="2015-07-06T00:00:00"/>
    <s v="Standard Class"/>
    <s v="RH-19600"/>
    <s v="Rob Haberlin"/>
    <x v="0"/>
    <s v="United States"/>
    <s v="Carol Stream"/>
    <s v="Illinois"/>
    <n v="60188"/>
    <x v="2"/>
    <s v="OFF-PA-10000659"/>
    <x v="1"/>
    <x v="10"/>
    <x v="162"/>
    <n v="11.167999999999999"/>
    <n v="2"/>
    <n v="0.2"/>
    <n v="3.7692000000000001"/>
    <s v="Profit"/>
    <s v="CA"/>
    <x v="0"/>
    <x v="10"/>
  </r>
  <r>
    <n v="3494"/>
    <s v="CA-2017-142034"/>
    <x v="241"/>
    <d v="2017-09-28T00:00:00"/>
    <s v="Standard Class"/>
    <s v="KB-16240"/>
    <s v="Karen Bern"/>
    <x v="1"/>
    <s v="United States"/>
    <s v="Saint Cloud"/>
    <s v="Minnesota"/>
    <n v="56301"/>
    <x v="2"/>
    <s v="TEC-AC-10002305"/>
    <x v="2"/>
    <x v="11"/>
    <x v="1530"/>
    <n v="72"/>
    <n v="4"/>
    <n v="0"/>
    <n v="12.96"/>
    <s v="Profit"/>
    <s v="CA"/>
    <x v="0"/>
    <x v="11"/>
  </r>
  <r>
    <n v="3495"/>
    <s v="CA-2017-142034"/>
    <x v="241"/>
    <d v="2017-09-28T00:00:00"/>
    <s v="Standard Class"/>
    <s v="KB-16240"/>
    <s v="Karen Bern"/>
    <x v="1"/>
    <s v="United States"/>
    <s v="Saint Cloud"/>
    <s v="Minnesota"/>
    <n v="56301"/>
    <x v="2"/>
    <s v="TEC-AC-10000990"/>
    <x v="2"/>
    <x v="11"/>
    <x v="1531"/>
    <n v="655.9"/>
    <n v="5"/>
    <n v="0"/>
    <n v="275.47800000000001"/>
    <s v="Profit"/>
    <s v="CA"/>
    <x v="0"/>
    <x v="11"/>
  </r>
  <r>
    <n v="3496"/>
    <s v="CA-2017-142034"/>
    <x v="241"/>
    <d v="2017-09-28T00:00:00"/>
    <s v="Standard Class"/>
    <s v="KB-16240"/>
    <s v="Karen Bern"/>
    <x v="1"/>
    <s v="United States"/>
    <s v="Saint Cloud"/>
    <s v="Minnesota"/>
    <n v="56301"/>
    <x v="2"/>
    <s v="FUR-CH-10000665"/>
    <x v="0"/>
    <x v="1"/>
    <x v="662"/>
    <n v="603.91999999999996"/>
    <n v="4"/>
    <n v="0"/>
    <n v="181.17599999999999"/>
    <s v="Profit"/>
    <s v="CA"/>
    <x v="0"/>
    <x v="1"/>
  </r>
  <r>
    <n v="3497"/>
    <s v="CA-2016-107328"/>
    <x v="590"/>
    <d v="2016-08-15T00:00:00"/>
    <s v="Standard Class"/>
    <s v="CA-12055"/>
    <s v="Cathy Armstrong"/>
    <x v="2"/>
    <s v="United States"/>
    <s v="Los Angeles"/>
    <s v="California"/>
    <n v="90036"/>
    <x v="1"/>
    <s v="FUR-TA-10001932"/>
    <x v="0"/>
    <x v="3"/>
    <x v="848"/>
    <n v="513.024"/>
    <n v="2"/>
    <n v="0.2"/>
    <n v="12.8256"/>
    <s v="Profit"/>
    <s v="CA"/>
    <x v="0"/>
    <x v="3"/>
  </r>
  <r>
    <n v="3498"/>
    <s v="CA-2016-107328"/>
    <x v="590"/>
    <d v="2016-08-15T00:00:00"/>
    <s v="Standard Class"/>
    <s v="CA-12055"/>
    <s v="Cathy Armstrong"/>
    <x v="2"/>
    <s v="United States"/>
    <s v="Los Angeles"/>
    <s v="California"/>
    <n v="90036"/>
    <x v="1"/>
    <s v="OFF-AP-10004487"/>
    <x v="1"/>
    <x v="9"/>
    <x v="722"/>
    <n v="487.92"/>
    <n v="6"/>
    <n v="0"/>
    <n v="136.61760000000001"/>
    <s v="Profit"/>
    <s v="CA"/>
    <x v="0"/>
    <x v="9"/>
  </r>
  <r>
    <n v="3499"/>
    <s v="CA-2016-107328"/>
    <x v="590"/>
    <d v="2016-08-15T00:00:00"/>
    <s v="Standard Class"/>
    <s v="CA-12055"/>
    <s v="Cathy Armstrong"/>
    <x v="2"/>
    <s v="United States"/>
    <s v="Los Angeles"/>
    <s v="California"/>
    <n v="90036"/>
    <x v="1"/>
    <s v="OFF-BI-10002160"/>
    <x v="1"/>
    <x v="8"/>
    <x v="315"/>
    <n v="15.24"/>
    <n v="5"/>
    <n v="0.2"/>
    <n v="5.3339999999999996"/>
    <s v="Profit"/>
    <s v="CA"/>
    <x v="0"/>
    <x v="8"/>
  </r>
  <r>
    <n v="3500"/>
    <s v="CA-2016-108616"/>
    <x v="321"/>
    <d v="2016-10-03T00:00:00"/>
    <s v="Standard Class"/>
    <s v="JK-15730"/>
    <s v="Joe Kamberova"/>
    <x v="0"/>
    <s v="United States"/>
    <s v="Mobile"/>
    <s v="Alabama"/>
    <n v="36608"/>
    <x v="0"/>
    <s v="TEC-AC-10000420"/>
    <x v="2"/>
    <x v="11"/>
    <x v="1496"/>
    <n v="209.97"/>
    <n v="3"/>
    <n v="0"/>
    <n v="71.389799999999994"/>
    <s v="Profit"/>
    <s v="CA"/>
    <x v="0"/>
    <x v="11"/>
  </r>
  <r>
    <n v="3501"/>
    <s v="CA-2016-108616"/>
    <x v="321"/>
    <d v="2016-10-03T00:00:00"/>
    <s v="Standard Class"/>
    <s v="JK-15730"/>
    <s v="Joe Kamberova"/>
    <x v="0"/>
    <s v="United States"/>
    <s v="Mobile"/>
    <s v="Alabama"/>
    <n v="36608"/>
    <x v="0"/>
    <s v="OFF-BI-10001989"/>
    <x v="1"/>
    <x v="8"/>
    <x v="542"/>
    <n v="62.94"/>
    <n v="3"/>
    <n v="0"/>
    <n v="30.211200000000002"/>
    <s v="Profit"/>
    <s v="CA"/>
    <x v="0"/>
    <x v="8"/>
  </r>
  <r>
    <n v="3502"/>
    <s v="CA-2016-108616"/>
    <x v="321"/>
    <d v="2016-10-03T00:00:00"/>
    <s v="Standard Class"/>
    <s v="JK-15730"/>
    <s v="Joe Kamberova"/>
    <x v="0"/>
    <s v="United States"/>
    <s v="Mobile"/>
    <s v="Alabama"/>
    <n v="36608"/>
    <x v="0"/>
    <s v="OFF-AR-10001149"/>
    <x v="1"/>
    <x v="6"/>
    <x v="131"/>
    <n v="25.92"/>
    <n v="9"/>
    <n v="0"/>
    <n v="7.7759999999999998"/>
    <s v="Profit"/>
    <s v="CA"/>
    <x v="0"/>
    <x v="6"/>
  </r>
  <r>
    <n v="3503"/>
    <s v="CA-2017-125115"/>
    <x v="318"/>
    <d v="2017-04-10T00:00:00"/>
    <s v="Same Day"/>
    <s v="RD-19930"/>
    <s v="Russell D'Ascenzo"/>
    <x v="0"/>
    <s v="United States"/>
    <s v="Austin"/>
    <s v="Texas"/>
    <n v="78745"/>
    <x v="2"/>
    <s v="OFF-PA-10004101"/>
    <x v="1"/>
    <x v="10"/>
    <x v="511"/>
    <n v="10.368"/>
    <n v="2"/>
    <n v="0.2"/>
    <n v="3.6288"/>
    <s v="Profit"/>
    <s v="CA"/>
    <x v="0"/>
    <x v="10"/>
  </r>
  <r>
    <n v="3504"/>
    <s v="CA-2017-125115"/>
    <x v="318"/>
    <d v="2017-04-10T00:00:00"/>
    <s v="Same Day"/>
    <s v="RD-19930"/>
    <s v="Russell D'Ascenzo"/>
    <x v="0"/>
    <s v="United States"/>
    <s v="Austin"/>
    <s v="Texas"/>
    <n v="78745"/>
    <x v="2"/>
    <s v="TEC-AC-10001714"/>
    <x v="2"/>
    <x v="11"/>
    <x v="685"/>
    <n v="95.736000000000004"/>
    <n v="3"/>
    <n v="0.2"/>
    <n v="20.343900000000001"/>
    <s v="Profit"/>
    <s v="CA"/>
    <x v="0"/>
    <x v="11"/>
  </r>
  <r>
    <n v="3505"/>
    <s v="CA-2016-150945"/>
    <x v="122"/>
    <d v="2016-12-20T00:00:00"/>
    <s v="Second Class"/>
    <s v="JK-16120"/>
    <s v="Julie Kriz"/>
    <x v="2"/>
    <s v="United States"/>
    <s v="New York City"/>
    <s v="New York"/>
    <n v="10009"/>
    <x v="3"/>
    <s v="OFF-ST-10003716"/>
    <x v="1"/>
    <x v="4"/>
    <x v="898"/>
    <n v="900.08"/>
    <n v="4"/>
    <n v="0"/>
    <n v="117.0104"/>
    <s v="Profit"/>
    <s v="CA"/>
    <x v="0"/>
    <x v="4"/>
  </r>
  <r>
    <n v="3506"/>
    <s v="CA-2014-166863"/>
    <x v="886"/>
    <d v="2014-06-24T00:00:00"/>
    <s v="Standard Class"/>
    <s v="SC-20020"/>
    <s v="Sam Craven"/>
    <x v="0"/>
    <s v="United States"/>
    <s v="Plano"/>
    <s v="Texas"/>
    <n v="75023"/>
    <x v="2"/>
    <s v="TEC-PH-10000369"/>
    <x v="2"/>
    <x v="7"/>
    <x v="1355"/>
    <n v="201.584"/>
    <n v="2"/>
    <n v="0.2"/>
    <n v="20.1584"/>
    <s v="Profit"/>
    <s v="CA"/>
    <x v="0"/>
    <x v="7"/>
  </r>
  <r>
    <n v="3507"/>
    <s v="CA-2014-166863"/>
    <x v="886"/>
    <d v="2014-06-24T00:00:00"/>
    <s v="Standard Class"/>
    <s v="SC-20020"/>
    <s v="Sam Craven"/>
    <x v="0"/>
    <s v="United States"/>
    <s v="Plano"/>
    <s v="Texas"/>
    <n v="75023"/>
    <x v="2"/>
    <s v="OFF-BI-10000756"/>
    <x v="1"/>
    <x v="8"/>
    <x v="15"/>
    <n v="3.3919999999999999"/>
    <n v="4"/>
    <n v="0.8"/>
    <n v="-5.0880000000000001"/>
    <s v="Loss"/>
    <s v="CA"/>
    <x v="0"/>
    <x v="8"/>
  </r>
  <r>
    <n v="3508"/>
    <s v="CA-2014-166863"/>
    <x v="886"/>
    <d v="2014-06-24T00:00:00"/>
    <s v="Standard Class"/>
    <s v="SC-20020"/>
    <s v="Sam Craven"/>
    <x v="0"/>
    <s v="United States"/>
    <s v="Plano"/>
    <s v="Texas"/>
    <n v="75023"/>
    <x v="2"/>
    <s v="FUR-BO-10001608"/>
    <x v="0"/>
    <x v="0"/>
    <x v="1532"/>
    <n v="193.06559999999999"/>
    <n v="4"/>
    <n v="0.32"/>
    <n v="-19.874400000000001"/>
    <s v="Loss"/>
    <s v="CA"/>
    <x v="0"/>
    <x v="0"/>
  </r>
  <r>
    <n v="3509"/>
    <s v="CA-2014-166863"/>
    <x v="886"/>
    <d v="2014-06-24T00:00:00"/>
    <s v="Standard Class"/>
    <s v="SC-20020"/>
    <s v="Sam Craven"/>
    <x v="0"/>
    <s v="United States"/>
    <s v="Plano"/>
    <s v="Texas"/>
    <n v="75023"/>
    <x v="2"/>
    <s v="OFF-PA-10001166"/>
    <x v="1"/>
    <x v="10"/>
    <x v="777"/>
    <n v="15.552"/>
    <n v="3"/>
    <n v="0.2"/>
    <n v="5.4432"/>
    <s v="Profit"/>
    <s v="CA"/>
    <x v="0"/>
    <x v="10"/>
  </r>
  <r>
    <n v="3510"/>
    <s v="CA-2014-166863"/>
    <x v="886"/>
    <d v="2014-06-24T00:00:00"/>
    <s v="Standard Class"/>
    <s v="SC-20020"/>
    <s v="Sam Craven"/>
    <x v="0"/>
    <s v="United States"/>
    <s v="Plano"/>
    <s v="Texas"/>
    <n v="75023"/>
    <x v="2"/>
    <s v="OFF-PA-10000587"/>
    <x v="1"/>
    <x v="10"/>
    <x v="57"/>
    <n v="11.648"/>
    <n v="2"/>
    <n v="0.2"/>
    <n v="4.0768000000000004"/>
    <s v="Profit"/>
    <s v="CA"/>
    <x v="0"/>
    <x v="10"/>
  </r>
  <r>
    <n v="3511"/>
    <s v="CA-2014-166863"/>
    <x v="886"/>
    <d v="2014-06-24T00:00:00"/>
    <s v="Standard Class"/>
    <s v="SC-20020"/>
    <s v="Sam Craven"/>
    <x v="0"/>
    <s v="United States"/>
    <s v="Plano"/>
    <s v="Texas"/>
    <n v="75023"/>
    <x v="2"/>
    <s v="TEC-MA-10001972"/>
    <x v="2"/>
    <x v="15"/>
    <x v="1478"/>
    <n v="418.8"/>
    <n v="2"/>
    <n v="0.4"/>
    <n v="-97.72"/>
    <s v="Loss"/>
    <s v="CA"/>
    <x v="0"/>
    <x v="15"/>
  </r>
  <r>
    <n v="3512"/>
    <s v="CA-2014-166863"/>
    <x v="886"/>
    <d v="2014-06-24T00:00:00"/>
    <s v="Standard Class"/>
    <s v="SC-20020"/>
    <s v="Sam Craven"/>
    <x v="0"/>
    <s v="United States"/>
    <s v="Plano"/>
    <s v="Texas"/>
    <n v="75023"/>
    <x v="2"/>
    <s v="OFF-ST-10004123"/>
    <x v="1"/>
    <x v="4"/>
    <x v="72"/>
    <n v="509.488"/>
    <n v="7"/>
    <n v="0.2"/>
    <n v="-127.372"/>
    <s v="Loss"/>
    <s v="CA"/>
    <x v="0"/>
    <x v="4"/>
  </r>
  <r>
    <n v="3513"/>
    <s v="CA-2017-140326"/>
    <x v="507"/>
    <d v="2017-09-06T00:00:00"/>
    <s v="First Class"/>
    <s v="HW-14935"/>
    <s v="Helen Wasserman"/>
    <x v="1"/>
    <s v="United States"/>
    <s v="Chicago"/>
    <s v="Illinois"/>
    <n v="60653"/>
    <x v="2"/>
    <s v="FUR-BO-10000112"/>
    <x v="0"/>
    <x v="0"/>
    <x v="1533"/>
    <n v="825.17399999999998"/>
    <n v="9"/>
    <n v="0.3"/>
    <n v="-117.88200000000001"/>
    <s v="Loss"/>
    <s v="CA"/>
    <x v="0"/>
    <x v="0"/>
  </r>
  <r>
    <n v="3514"/>
    <s v="CA-2017-140326"/>
    <x v="507"/>
    <d v="2017-09-06T00:00:00"/>
    <s v="First Class"/>
    <s v="HW-14935"/>
    <s v="Helen Wasserman"/>
    <x v="1"/>
    <s v="United States"/>
    <s v="Chicago"/>
    <s v="Illinois"/>
    <n v="60653"/>
    <x v="2"/>
    <s v="OFF-PA-10004041"/>
    <x v="1"/>
    <x v="10"/>
    <x v="949"/>
    <n v="17.760000000000002"/>
    <n v="3"/>
    <n v="0.2"/>
    <n v="5.55"/>
    <s v="Profit"/>
    <s v="CA"/>
    <x v="0"/>
    <x v="10"/>
  </r>
  <r>
    <n v="3515"/>
    <s v="CA-2017-140326"/>
    <x v="507"/>
    <d v="2017-09-06T00:00:00"/>
    <s v="First Class"/>
    <s v="HW-14935"/>
    <s v="Helen Wasserman"/>
    <x v="1"/>
    <s v="United States"/>
    <s v="Chicago"/>
    <s v="Illinois"/>
    <n v="60653"/>
    <x v="2"/>
    <s v="OFF-AR-10001149"/>
    <x v="1"/>
    <x v="6"/>
    <x v="131"/>
    <n v="6.9119999999999999"/>
    <n v="3"/>
    <n v="0.2"/>
    <n v="0.86399999999999999"/>
    <s v="Profit"/>
    <s v="CA"/>
    <x v="0"/>
    <x v="6"/>
  </r>
  <r>
    <n v="3516"/>
    <s v="CA-2016-168536"/>
    <x v="887"/>
    <d v="2016-12-24T00:00:00"/>
    <s v="Standard Class"/>
    <s v="SC-20800"/>
    <s v="Stuart Calhoun"/>
    <x v="0"/>
    <s v="United States"/>
    <s v="Jackson"/>
    <s v="Mississippi"/>
    <n v="39212"/>
    <x v="0"/>
    <s v="TEC-AC-10002323"/>
    <x v="2"/>
    <x v="11"/>
    <x v="177"/>
    <n v="66.3"/>
    <n v="3"/>
    <n v="0"/>
    <n v="8.6189999999999998"/>
    <s v="Profit"/>
    <s v="CA"/>
    <x v="0"/>
    <x v="11"/>
  </r>
  <r>
    <n v="3517"/>
    <s v="US-2016-113649"/>
    <x v="888"/>
    <d v="2016-08-12T00:00:00"/>
    <s v="First Class"/>
    <s v="HA-14920"/>
    <s v="Helen Andreada"/>
    <x v="0"/>
    <s v="United States"/>
    <s v="Fayetteville"/>
    <s v="North Carolina"/>
    <n v="28314"/>
    <x v="0"/>
    <s v="OFF-PA-10000130"/>
    <x v="1"/>
    <x v="10"/>
    <x v="1004"/>
    <n v="30.815999999999999"/>
    <n v="9"/>
    <n v="0.2"/>
    <n v="9.6300000000000008"/>
    <s v="Profit"/>
    <s v="US"/>
    <x v="1"/>
    <x v="10"/>
  </r>
  <r>
    <n v="3518"/>
    <s v="US-2016-113649"/>
    <x v="888"/>
    <d v="2016-08-12T00:00:00"/>
    <s v="First Class"/>
    <s v="HA-14920"/>
    <s v="Helen Andreada"/>
    <x v="0"/>
    <s v="United States"/>
    <s v="Fayetteville"/>
    <s v="North Carolina"/>
    <n v="28314"/>
    <x v="0"/>
    <s v="TEC-PH-10002350"/>
    <x v="2"/>
    <x v="7"/>
    <x v="1467"/>
    <n v="44.783999999999999"/>
    <n v="2"/>
    <n v="0.2"/>
    <n v="4.4783999999999997"/>
    <s v="Profit"/>
    <s v="US"/>
    <x v="1"/>
    <x v="7"/>
  </r>
  <r>
    <n v="3519"/>
    <s v="US-2016-113649"/>
    <x v="888"/>
    <d v="2016-08-12T00:00:00"/>
    <s v="First Class"/>
    <s v="HA-14920"/>
    <s v="Helen Andreada"/>
    <x v="0"/>
    <s v="United States"/>
    <s v="Fayetteville"/>
    <s v="North Carolina"/>
    <n v="28314"/>
    <x v="0"/>
    <s v="OFF-AP-10002518"/>
    <x v="1"/>
    <x v="9"/>
    <x v="160"/>
    <n v="569.53599999999994"/>
    <n v="4"/>
    <n v="0.2"/>
    <n v="64.072800000000001"/>
    <s v="Profit"/>
    <s v="US"/>
    <x v="1"/>
    <x v="9"/>
  </r>
  <r>
    <n v="3520"/>
    <s v="CA-2015-124975"/>
    <x v="137"/>
    <d v="2015-06-25T00:00:00"/>
    <s v="First Class"/>
    <s v="MG-17875"/>
    <s v="Michael Grace"/>
    <x v="2"/>
    <s v="United States"/>
    <s v="Aurora"/>
    <s v="Illinois"/>
    <n v="60505"/>
    <x v="2"/>
    <s v="FUR-TA-10002645"/>
    <x v="0"/>
    <x v="3"/>
    <x v="1322"/>
    <n v="796.42499999999995"/>
    <n v="7"/>
    <n v="0.5"/>
    <n v="-525.64049999999997"/>
    <s v="Loss"/>
    <s v="CA"/>
    <x v="0"/>
    <x v="3"/>
  </r>
  <r>
    <n v="3521"/>
    <s v="CA-2015-168767"/>
    <x v="889"/>
    <d v="2015-04-15T00:00:00"/>
    <s v="Standard Class"/>
    <s v="DM-12955"/>
    <s v="Dario Medina"/>
    <x v="1"/>
    <s v="United States"/>
    <s v="Sacramento"/>
    <s v="California"/>
    <n v="95823"/>
    <x v="1"/>
    <s v="OFF-BI-10000773"/>
    <x v="1"/>
    <x v="8"/>
    <x v="386"/>
    <n v="12.832000000000001"/>
    <n v="2"/>
    <n v="0.2"/>
    <n v="4.3308"/>
    <s v="Profit"/>
    <s v="CA"/>
    <x v="0"/>
    <x v="8"/>
  </r>
  <r>
    <n v="3522"/>
    <s v="CA-2016-114482"/>
    <x v="831"/>
    <d v="2016-11-25T00:00:00"/>
    <s v="Second Class"/>
    <s v="DM-13345"/>
    <s v="Denise Monton"/>
    <x v="1"/>
    <s v="United States"/>
    <s v="Des Moines"/>
    <s v="Iowa"/>
    <n v="50315"/>
    <x v="2"/>
    <s v="OFF-PA-10003845"/>
    <x v="1"/>
    <x v="10"/>
    <x v="372"/>
    <n v="40.46"/>
    <n v="7"/>
    <n v="0"/>
    <n v="19.825399999999998"/>
    <s v="Profit"/>
    <s v="CA"/>
    <x v="0"/>
    <x v="10"/>
  </r>
  <r>
    <n v="3523"/>
    <s v="CA-2016-114482"/>
    <x v="831"/>
    <d v="2016-11-25T00:00:00"/>
    <s v="Second Class"/>
    <s v="DM-13345"/>
    <s v="Denise Monton"/>
    <x v="1"/>
    <s v="United States"/>
    <s v="Des Moines"/>
    <s v="Iowa"/>
    <n v="50315"/>
    <x v="2"/>
    <s v="TEC-PH-10001580"/>
    <x v="2"/>
    <x v="7"/>
    <x v="234"/>
    <n v="404.94"/>
    <n v="3"/>
    <n v="0"/>
    <n v="109.3338"/>
    <s v="Profit"/>
    <s v="CA"/>
    <x v="0"/>
    <x v="7"/>
  </r>
  <r>
    <n v="3524"/>
    <s v="CA-2016-137673"/>
    <x v="64"/>
    <d v="2016-09-10T00:00:00"/>
    <s v="Standard Class"/>
    <s v="ML-17395"/>
    <s v="Marina Lichtenstein"/>
    <x v="1"/>
    <s v="United States"/>
    <s v="San Diego"/>
    <s v="California"/>
    <n v="92105"/>
    <x v="1"/>
    <s v="TEC-AC-10002345"/>
    <x v="2"/>
    <x v="11"/>
    <x v="175"/>
    <n v="116"/>
    <n v="8"/>
    <n v="0"/>
    <n v="29"/>
    <s v="Profit"/>
    <s v="CA"/>
    <x v="0"/>
    <x v="11"/>
  </r>
  <r>
    <n v="3525"/>
    <s v="CA-2016-132731"/>
    <x v="390"/>
    <d v="2016-11-28T00:00:00"/>
    <s v="Standard Class"/>
    <s v="GA-14515"/>
    <s v="George Ashbrook"/>
    <x v="0"/>
    <s v="United States"/>
    <s v="Dallas"/>
    <s v="Texas"/>
    <n v="75081"/>
    <x v="2"/>
    <s v="TEC-PH-10004120"/>
    <x v="2"/>
    <x v="7"/>
    <x v="1534"/>
    <n v="657.55200000000002"/>
    <n v="6"/>
    <n v="0.2"/>
    <n v="49.316400000000002"/>
    <s v="Profit"/>
    <s v="CA"/>
    <x v="0"/>
    <x v="7"/>
  </r>
  <r>
    <n v="3526"/>
    <s v="CA-2017-148922"/>
    <x v="389"/>
    <d v="2017-12-15T00:00:00"/>
    <s v="Second Class"/>
    <s v="SU-20665"/>
    <s v="Stephanie Ulpright"/>
    <x v="2"/>
    <s v="United States"/>
    <s v="Jackson"/>
    <s v="Mississippi"/>
    <n v="39212"/>
    <x v="0"/>
    <s v="TEC-AC-10001838"/>
    <x v="2"/>
    <x v="11"/>
    <x v="651"/>
    <n v="599.97"/>
    <n v="3"/>
    <n v="0"/>
    <n v="257.9871"/>
    <s v="Profit"/>
    <s v="CA"/>
    <x v="0"/>
    <x v="11"/>
  </r>
  <r>
    <n v="3527"/>
    <s v="CA-2017-148922"/>
    <x v="389"/>
    <d v="2017-12-15T00:00:00"/>
    <s v="Second Class"/>
    <s v="SU-20665"/>
    <s v="Stephanie Ulpright"/>
    <x v="2"/>
    <s v="United States"/>
    <s v="Jackson"/>
    <s v="Mississippi"/>
    <n v="39212"/>
    <x v="0"/>
    <s v="TEC-PH-10000148"/>
    <x v="2"/>
    <x v="7"/>
    <x v="779"/>
    <n v="38.97"/>
    <n v="3"/>
    <n v="0"/>
    <n v="0.77939999999999998"/>
    <s v="Profit"/>
    <s v="CA"/>
    <x v="0"/>
    <x v="7"/>
  </r>
  <r>
    <n v="3528"/>
    <s v="CA-2017-148922"/>
    <x v="389"/>
    <d v="2017-12-15T00:00:00"/>
    <s v="Second Class"/>
    <s v="SU-20665"/>
    <s v="Stephanie Ulpright"/>
    <x v="2"/>
    <s v="United States"/>
    <s v="Jackson"/>
    <s v="Mississippi"/>
    <n v="39212"/>
    <x v="0"/>
    <s v="OFF-BI-10003476"/>
    <x v="1"/>
    <x v="8"/>
    <x v="1535"/>
    <n v="45.84"/>
    <n v="8"/>
    <n v="0"/>
    <n v="22.0032"/>
    <s v="Profit"/>
    <s v="CA"/>
    <x v="0"/>
    <x v="8"/>
  </r>
  <r>
    <n v="3529"/>
    <s v="CA-2016-130680"/>
    <x v="890"/>
    <d v="2016-06-29T00:00:00"/>
    <s v="Standard Class"/>
    <s v="BD-11320"/>
    <s v="Bill Donatelli"/>
    <x v="0"/>
    <s v="United States"/>
    <s v="San Diego"/>
    <s v="California"/>
    <n v="92024"/>
    <x v="1"/>
    <s v="TEC-PH-10004833"/>
    <x v="2"/>
    <x v="7"/>
    <x v="1363"/>
    <n v="38.24"/>
    <n v="4"/>
    <n v="0.2"/>
    <n v="-9.56"/>
    <s v="Loss"/>
    <s v="CA"/>
    <x v="0"/>
    <x v="7"/>
  </r>
  <r>
    <n v="3530"/>
    <s v="CA-2015-141145"/>
    <x v="14"/>
    <d v="2015-09-23T00:00:00"/>
    <s v="Standard Class"/>
    <s v="DB-13405"/>
    <s v="Denny Blanton"/>
    <x v="0"/>
    <s v="United States"/>
    <s v="Orlando"/>
    <s v="Florida"/>
    <n v="32839"/>
    <x v="0"/>
    <s v="TEC-AC-10001465"/>
    <x v="2"/>
    <x v="11"/>
    <x v="478"/>
    <n v="87.168000000000006"/>
    <n v="3"/>
    <n v="0.2"/>
    <n v="10.896000000000001"/>
    <s v="Profit"/>
    <s v="CA"/>
    <x v="0"/>
    <x v="11"/>
  </r>
  <r>
    <n v="3531"/>
    <s v="US-2016-152835"/>
    <x v="288"/>
    <d v="2016-05-23T00:00:00"/>
    <s v="Standard Class"/>
    <s v="RP-19855"/>
    <s v="Roy Phan"/>
    <x v="1"/>
    <s v="United States"/>
    <s v="Lafayette"/>
    <s v="Indiana"/>
    <n v="47905"/>
    <x v="2"/>
    <s v="OFF-AR-10003056"/>
    <x v="1"/>
    <x v="6"/>
    <x v="18"/>
    <n v="21.4"/>
    <n v="5"/>
    <n v="0"/>
    <n v="6.2060000000000004"/>
    <s v="Profit"/>
    <s v="US"/>
    <x v="1"/>
    <x v="6"/>
  </r>
  <r>
    <n v="3532"/>
    <s v="CA-2016-155565"/>
    <x v="316"/>
    <d v="2016-05-28T00:00:00"/>
    <s v="Same Day"/>
    <s v="EH-13765"/>
    <s v="Edward Hooks"/>
    <x v="1"/>
    <s v="United States"/>
    <s v="New York City"/>
    <s v="New York"/>
    <n v="10035"/>
    <x v="3"/>
    <s v="OFF-SU-10001218"/>
    <x v="1"/>
    <x v="14"/>
    <x v="134"/>
    <n v="54.9"/>
    <n v="5"/>
    <n v="0"/>
    <n v="15.372"/>
    <s v="Profit"/>
    <s v="CA"/>
    <x v="0"/>
    <x v="14"/>
  </r>
  <r>
    <n v="3533"/>
    <s v="CA-2014-110849"/>
    <x v="891"/>
    <d v="2014-04-23T00:00:00"/>
    <s v="Standard Class"/>
    <s v="JL-15835"/>
    <s v="John Lee"/>
    <x v="0"/>
    <s v="United States"/>
    <s v="Los Angeles"/>
    <s v="California"/>
    <n v="90049"/>
    <x v="1"/>
    <s v="TEC-MA-10002859"/>
    <x v="2"/>
    <x v="15"/>
    <x v="1536"/>
    <n v="287.96800000000002"/>
    <n v="4"/>
    <n v="0.2"/>
    <n v="97.1892"/>
    <s v="Profit"/>
    <s v="CA"/>
    <x v="0"/>
    <x v="15"/>
  </r>
  <r>
    <n v="3534"/>
    <s v="CA-2014-110849"/>
    <x v="891"/>
    <d v="2014-04-23T00:00:00"/>
    <s v="Standard Class"/>
    <s v="JL-15835"/>
    <s v="John Lee"/>
    <x v="0"/>
    <s v="United States"/>
    <s v="Los Angeles"/>
    <s v="California"/>
    <n v="90049"/>
    <x v="1"/>
    <s v="OFF-AR-10002375"/>
    <x v="1"/>
    <x v="6"/>
    <x v="831"/>
    <n v="13.12"/>
    <n v="4"/>
    <n v="0"/>
    <n v="3.8048000000000002"/>
    <s v="Profit"/>
    <s v="CA"/>
    <x v="0"/>
    <x v="6"/>
  </r>
  <r>
    <n v="3535"/>
    <s v="CA-2014-110849"/>
    <x v="891"/>
    <d v="2014-04-23T00:00:00"/>
    <s v="Standard Class"/>
    <s v="JL-15835"/>
    <s v="John Lee"/>
    <x v="0"/>
    <s v="United States"/>
    <s v="Los Angeles"/>
    <s v="California"/>
    <n v="90049"/>
    <x v="1"/>
    <s v="OFF-AR-10000657"/>
    <x v="1"/>
    <x v="6"/>
    <x v="1527"/>
    <n v="10.75"/>
    <n v="5"/>
    <n v="0"/>
    <n v="3.5474999999999999"/>
    <s v="Profit"/>
    <s v="CA"/>
    <x v="0"/>
    <x v="6"/>
  </r>
  <r>
    <n v="3536"/>
    <s v="CA-2014-110849"/>
    <x v="891"/>
    <d v="2014-04-23T00:00:00"/>
    <s v="Standard Class"/>
    <s v="JL-15835"/>
    <s v="John Lee"/>
    <x v="0"/>
    <s v="United States"/>
    <s v="Los Angeles"/>
    <s v="California"/>
    <n v="90049"/>
    <x v="1"/>
    <s v="OFF-FA-10000134"/>
    <x v="1"/>
    <x v="13"/>
    <x v="196"/>
    <n v="11.62"/>
    <n v="2"/>
    <n v="0"/>
    <n v="3.6021999999999998"/>
    <s v="Profit"/>
    <s v="CA"/>
    <x v="0"/>
    <x v="13"/>
  </r>
  <r>
    <n v="3537"/>
    <s v="CA-2016-145842"/>
    <x v="26"/>
    <d v="2016-06-20T00:00:00"/>
    <s v="Second Class"/>
    <s v="FM-14380"/>
    <s v="Fred McMath"/>
    <x v="0"/>
    <s v="United States"/>
    <s v="New York City"/>
    <s v="New York"/>
    <n v="10024"/>
    <x v="3"/>
    <s v="OFF-ST-10000419"/>
    <x v="1"/>
    <x v="4"/>
    <x v="1024"/>
    <n v="40.74"/>
    <n v="3"/>
    <n v="0"/>
    <n v="0.40739999999999998"/>
    <s v="Profit"/>
    <s v="CA"/>
    <x v="0"/>
    <x v="4"/>
  </r>
  <r>
    <n v="3538"/>
    <s v="CA-2014-158771"/>
    <x v="309"/>
    <d v="2014-05-09T00:00:00"/>
    <s v="Same Day"/>
    <s v="SB-20290"/>
    <s v="Sean Braxton"/>
    <x v="1"/>
    <s v="United States"/>
    <s v="Henderson"/>
    <s v="Kentucky"/>
    <n v="42420"/>
    <x v="0"/>
    <s v="OFF-ST-10000107"/>
    <x v="1"/>
    <x v="4"/>
    <x v="17"/>
    <n v="83.25"/>
    <n v="3"/>
    <n v="0"/>
    <n v="14.984999999999999"/>
    <s v="Profit"/>
    <s v="CA"/>
    <x v="0"/>
    <x v="4"/>
  </r>
  <r>
    <n v="3539"/>
    <s v="CA-2014-158771"/>
    <x v="309"/>
    <d v="2014-05-09T00:00:00"/>
    <s v="Same Day"/>
    <s v="SB-20290"/>
    <s v="Sean Braxton"/>
    <x v="1"/>
    <s v="United States"/>
    <s v="Henderson"/>
    <s v="Kentucky"/>
    <n v="42420"/>
    <x v="0"/>
    <s v="OFF-LA-10001641"/>
    <x v="1"/>
    <x v="2"/>
    <x v="1031"/>
    <n v="9.4499999999999993"/>
    <n v="3"/>
    <n v="0"/>
    <n v="4.5359999999999996"/>
    <s v="Profit"/>
    <s v="CA"/>
    <x v="0"/>
    <x v="2"/>
  </r>
  <r>
    <n v="3540"/>
    <s v="CA-2014-158771"/>
    <x v="309"/>
    <d v="2014-05-09T00:00:00"/>
    <s v="Same Day"/>
    <s v="SB-20290"/>
    <s v="Sean Braxton"/>
    <x v="1"/>
    <s v="United States"/>
    <s v="Henderson"/>
    <s v="Kentucky"/>
    <n v="42420"/>
    <x v="0"/>
    <s v="OFF-LA-10003121"/>
    <x v="1"/>
    <x v="2"/>
    <x v="1000"/>
    <n v="20.65"/>
    <n v="5"/>
    <n v="0"/>
    <n v="9.4990000000000006"/>
    <s v="Profit"/>
    <s v="CA"/>
    <x v="0"/>
    <x v="2"/>
  </r>
  <r>
    <n v="3541"/>
    <s v="CA-2014-158771"/>
    <x v="309"/>
    <d v="2014-05-09T00:00:00"/>
    <s v="Same Day"/>
    <s v="SB-20290"/>
    <s v="Sean Braxton"/>
    <x v="1"/>
    <s v="United States"/>
    <s v="Henderson"/>
    <s v="Kentucky"/>
    <n v="42420"/>
    <x v="0"/>
    <s v="OFF-PA-10002689"/>
    <x v="1"/>
    <x v="10"/>
    <x v="1066"/>
    <n v="45.36"/>
    <n v="7"/>
    <n v="0"/>
    <n v="21.7728"/>
    <s v="Profit"/>
    <s v="CA"/>
    <x v="0"/>
    <x v="10"/>
  </r>
  <r>
    <n v="3542"/>
    <s v="CA-2016-157511"/>
    <x v="31"/>
    <d v="2016-09-20T00:00:00"/>
    <s v="First Class"/>
    <s v="SV-20365"/>
    <s v="Seth Vernon"/>
    <x v="0"/>
    <s v="United States"/>
    <s v="Columbus"/>
    <s v="Ohio"/>
    <n v="43229"/>
    <x v="3"/>
    <s v="FUR-FU-10002107"/>
    <x v="0"/>
    <x v="5"/>
    <x v="1333"/>
    <n v="5.3520000000000003"/>
    <n v="3"/>
    <n v="0.2"/>
    <n v="1.6055999999999999"/>
    <s v="Profit"/>
    <s v="CA"/>
    <x v="0"/>
    <x v="5"/>
  </r>
  <r>
    <n v="3543"/>
    <s v="CA-2016-157511"/>
    <x v="31"/>
    <d v="2016-09-20T00:00:00"/>
    <s v="First Class"/>
    <s v="SV-20365"/>
    <s v="Seth Vernon"/>
    <x v="0"/>
    <s v="United States"/>
    <s v="Columbus"/>
    <s v="Ohio"/>
    <n v="43229"/>
    <x v="3"/>
    <s v="FUR-CH-10002647"/>
    <x v="0"/>
    <x v="1"/>
    <x v="475"/>
    <n v="99.372"/>
    <n v="2"/>
    <n v="0.3"/>
    <n v="-7.0979999999999999"/>
    <s v="Loss"/>
    <s v="CA"/>
    <x v="0"/>
    <x v="1"/>
  </r>
  <r>
    <n v="3544"/>
    <s v="CA-2016-157511"/>
    <x v="31"/>
    <d v="2016-09-20T00:00:00"/>
    <s v="First Class"/>
    <s v="SV-20365"/>
    <s v="Seth Vernon"/>
    <x v="0"/>
    <s v="United States"/>
    <s v="Columbus"/>
    <s v="Ohio"/>
    <n v="43229"/>
    <x v="3"/>
    <s v="OFF-AR-10002257"/>
    <x v="1"/>
    <x v="6"/>
    <x v="1200"/>
    <n v="2.6720000000000002"/>
    <n v="1"/>
    <n v="0.2"/>
    <n v="0.3674"/>
    <s v="Profit"/>
    <s v="CA"/>
    <x v="0"/>
    <x v="6"/>
  </r>
  <r>
    <n v="3545"/>
    <s v="CA-2017-121216"/>
    <x v="331"/>
    <d v="2017-12-25T00:00:00"/>
    <s v="Second Class"/>
    <s v="MM-17920"/>
    <s v="Michael Moore"/>
    <x v="0"/>
    <s v="United States"/>
    <s v="College Station"/>
    <s v="Texas"/>
    <n v="77840"/>
    <x v="2"/>
    <s v="OFF-PA-10004519"/>
    <x v="1"/>
    <x v="10"/>
    <x v="1045"/>
    <n v="28.672000000000001"/>
    <n v="8"/>
    <n v="0.2"/>
    <n v="10.393599999999999"/>
    <s v="Profit"/>
    <s v="CA"/>
    <x v="0"/>
    <x v="10"/>
  </r>
  <r>
    <n v="3546"/>
    <s v="CA-2017-121216"/>
    <x v="331"/>
    <d v="2017-12-25T00:00:00"/>
    <s v="Second Class"/>
    <s v="MM-17920"/>
    <s v="Michael Moore"/>
    <x v="0"/>
    <s v="United States"/>
    <s v="College Station"/>
    <s v="Texas"/>
    <n v="77840"/>
    <x v="2"/>
    <s v="OFF-AP-10001947"/>
    <x v="1"/>
    <x v="9"/>
    <x v="1537"/>
    <n v="29.312000000000001"/>
    <n v="8"/>
    <n v="0.8"/>
    <n v="-74.745599999999996"/>
    <s v="Loss"/>
    <s v="CA"/>
    <x v="0"/>
    <x v="9"/>
  </r>
  <r>
    <n v="3547"/>
    <s v="CA-2017-155292"/>
    <x v="505"/>
    <d v="2017-11-01T00:00:00"/>
    <s v="First Class"/>
    <s v="RD-19810"/>
    <s v="Ross DeVincentis"/>
    <x v="2"/>
    <s v="United States"/>
    <s v="Richmond"/>
    <s v="Kentucky"/>
    <n v="40475"/>
    <x v="0"/>
    <s v="OFF-ST-10004963"/>
    <x v="1"/>
    <x v="4"/>
    <x v="465"/>
    <n v="105.98"/>
    <n v="7"/>
    <n v="0"/>
    <n v="4.2392000000000003"/>
    <s v="Profit"/>
    <s v="CA"/>
    <x v="0"/>
    <x v="4"/>
  </r>
  <r>
    <n v="3548"/>
    <s v="CA-2017-155292"/>
    <x v="505"/>
    <d v="2017-11-01T00:00:00"/>
    <s v="First Class"/>
    <s v="RD-19810"/>
    <s v="Ross DeVincentis"/>
    <x v="2"/>
    <s v="United States"/>
    <s v="Richmond"/>
    <s v="Kentucky"/>
    <n v="40475"/>
    <x v="0"/>
    <s v="OFF-SU-10002573"/>
    <x v="1"/>
    <x v="14"/>
    <x v="354"/>
    <n v="35.06"/>
    <n v="2"/>
    <n v="0"/>
    <n v="10.518000000000001"/>
    <s v="Profit"/>
    <s v="CA"/>
    <x v="0"/>
    <x v="14"/>
  </r>
  <r>
    <n v="3549"/>
    <s v="CA-2017-155292"/>
    <x v="505"/>
    <d v="2017-11-01T00:00:00"/>
    <s v="First Class"/>
    <s v="RD-19810"/>
    <s v="Ross DeVincentis"/>
    <x v="2"/>
    <s v="United States"/>
    <s v="Richmond"/>
    <s v="Kentucky"/>
    <n v="40475"/>
    <x v="0"/>
    <s v="FUR-CH-10000553"/>
    <x v="0"/>
    <x v="1"/>
    <x v="1257"/>
    <n v="33.94"/>
    <n v="1"/>
    <n v="0"/>
    <n v="9.1638000000000002"/>
    <s v="Profit"/>
    <s v="CA"/>
    <x v="0"/>
    <x v="1"/>
  </r>
  <r>
    <n v="3550"/>
    <s v="CA-2017-155292"/>
    <x v="505"/>
    <d v="2017-11-01T00:00:00"/>
    <s v="First Class"/>
    <s v="RD-19810"/>
    <s v="Ross DeVincentis"/>
    <x v="2"/>
    <s v="United States"/>
    <s v="Richmond"/>
    <s v="Kentucky"/>
    <n v="40475"/>
    <x v="0"/>
    <s v="OFF-LA-10001982"/>
    <x v="1"/>
    <x v="2"/>
    <x v="1538"/>
    <n v="30"/>
    <n v="8"/>
    <n v="0"/>
    <n v="14.4"/>
    <s v="Profit"/>
    <s v="CA"/>
    <x v="0"/>
    <x v="2"/>
  </r>
  <r>
    <n v="3551"/>
    <s v="CA-2016-152555"/>
    <x v="892"/>
    <d v="2016-04-02T00:00:00"/>
    <s v="Second Class"/>
    <s v="ME-17320"/>
    <s v="Maria Etezadi"/>
    <x v="2"/>
    <s v="United States"/>
    <s v="Chicago"/>
    <s v="Illinois"/>
    <n v="60653"/>
    <x v="2"/>
    <s v="OFF-PA-10001295"/>
    <x v="1"/>
    <x v="10"/>
    <x v="1220"/>
    <n v="45.527999999999999"/>
    <n v="3"/>
    <n v="0.2"/>
    <n v="15.934799999999999"/>
    <s v="Profit"/>
    <s v="CA"/>
    <x v="0"/>
    <x v="10"/>
  </r>
  <r>
    <n v="3552"/>
    <s v="CA-2016-152555"/>
    <x v="892"/>
    <d v="2016-04-02T00:00:00"/>
    <s v="Second Class"/>
    <s v="ME-17320"/>
    <s v="Maria Etezadi"/>
    <x v="2"/>
    <s v="United States"/>
    <s v="Chicago"/>
    <s v="Illinois"/>
    <n v="60653"/>
    <x v="2"/>
    <s v="FUR-CH-10002965"/>
    <x v="0"/>
    <x v="1"/>
    <x v="229"/>
    <n v="844.11599999999999"/>
    <n v="6"/>
    <n v="0.3"/>
    <n v="-36.176400000000001"/>
    <s v="Loss"/>
    <s v="CA"/>
    <x v="0"/>
    <x v="1"/>
  </r>
  <r>
    <n v="3553"/>
    <s v="CA-2016-152555"/>
    <x v="892"/>
    <d v="2016-04-02T00:00:00"/>
    <s v="Second Class"/>
    <s v="ME-17320"/>
    <s v="Maria Etezadi"/>
    <x v="2"/>
    <s v="United States"/>
    <s v="Chicago"/>
    <s v="Illinois"/>
    <n v="60653"/>
    <x v="2"/>
    <s v="TEC-PH-10001254"/>
    <x v="2"/>
    <x v="7"/>
    <x v="144"/>
    <n v="812.73599999999999"/>
    <n v="8"/>
    <n v="0.2"/>
    <n v="60.955199999999998"/>
    <s v="Profit"/>
    <s v="CA"/>
    <x v="0"/>
    <x v="7"/>
  </r>
  <r>
    <n v="3554"/>
    <s v="CA-2017-107832"/>
    <x v="51"/>
    <d v="2017-11-26T00:00:00"/>
    <s v="Second Class"/>
    <s v="FH-14275"/>
    <s v="Frank Hawley"/>
    <x v="1"/>
    <s v="United States"/>
    <s v="Philadelphia"/>
    <s v="Pennsylvania"/>
    <n v="19120"/>
    <x v="3"/>
    <s v="OFF-BI-10001658"/>
    <x v="1"/>
    <x v="8"/>
    <x v="444"/>
    <n v="7.476"/>
    <n v="1"/>
    <n v="0.7"/>
    <n v="-5.9808000000000003"/>
    <s v="Loss"/>
    <s v="CA"/>
    <x v="0"/>
    <x v="8"/>
  </r>
  <r>
    <n v="3555"/>
    <s v="CA-2014-120838"/>
    <x v="893"/>
    <d v="2014-03-26T00:00:00"/>
    <s v="Second Class"/>
    <s v="PO-18865"/>
    <s v="Patrick O'Donnell"/>
    <x v="0"/>
    <s v="United States"/>
    <s v="Los Angeles"/>
    <s v="California"/>
    <n v="90036"/>
    <x v="1"/>
    <s v="OFF-ST-10000585"/>
    <x v="1"/>
    <x v="4"/>
    <x v="546"/>
    <n v="330.4"/>
    <n v="2"/>
    <n v="0"/>
    <n v="85.903999999999996"/>
    <s v="Profit"/>
    <s v="CA"/>
    <x v="0"/>
    <x v="4"/>
  </r>
  <r>
    <n v="3556"/>
    <s v="CA-2014-120838"/>
    <x v="893"/>
    <d v="2014-03-26T00:00:00"/>
    <s v="Second Class"/>
    <s v="PO-18865"/>
    <s v="Patrick O'Donnell"/>
    <x v="0"/>
    <s v="United States"/>
    <s v="Los Angeles"/>
    <s v="California"/>
    <n v="90036"/>
    <x v="1"/>
    <s v="TEC-PH-10003484"/>
    <x v="2"/>
    <x v="7"/>
    <x v="1539"/>
    <n v="604.75199999999995"/>
    <n v="6"/>
    <n v="0.2"/>
    <n v="37.796999999999997"/>
    <s v="Profit"/>
    <s v="CA"/>
    <x v="0"/>
    <x v="7"/>
  </r>
  <r>
    <n v="3557"/>
    <s v="CA-2017-118542"/>
    <x v="96"/>
    <d v="2017-12-05T00:00:00"/>
    <s v="Standard Class"/>
    <s v="CC-12550"/>
    <s v="Clay Cheatham"/>
    <x v="0"/>
    <s v="United States"/>
    <s v="Los Angeles"/>
    <s v="California"/>
    <n v="90008"/>
    <x v="1"/>
    <s v="OFF-PA-10004735"/>
    <x v="1"/>
    <x v="10"/>
    <x v="827"/>
    <n v="45.36"/>
    <n v="7"/>
    <n v="0"/>
    <n v="21.7728"/>
    <s v="Profit"/>
    <s v="CA"/>
    <x v="0"/>
    <x v="10"/>
  </r>
  <r>
    <n v="3558"/>
    <s v="CA-2017-118542"/>
    <x v="96"/>
    <d v="2017-12-05T00:00:00"/>
    <s v="Standard Class"/>
    <s v="CC-12550"/>
    <s v="Clay Cheatham"/>
    <x v="0"/>
    <s v="United States"/>
    <s v="Los Angeles"/>
    <s v="California"/>
    <n v="90008"/>
    <x v="1"/>
    <s v="OFF-BI-10003429"/>
    <x v="1"/>
    <x v="8"/>
    <x v="852"/>
    <n v="10.128"/>
    <n v="2"/>
    <n v="0.2"/>
    <n v="3.6714000000000002"/>
    <s v="Profit"/>
    <s v="CA"/>
    <x v="0"/>
    <x v="8"/>
  </r>
  <r>
    <n v="3559"/>
    <s v="CA-2017-152737"/>
    <x v="659"/>
    <d v="2017-11-12T00:00:00"/>
    <s v="Standard Class"/>
    <s v="TS-21505"/>
    <s v="Tony Sayre"/>
    <x v="0"/>
    <s v="United States"/>
    <s v="San Francisco"/>
    <s v="California"/>
    <n v="94122"/>
    <x v="1"/>
    <s v="OFF-BI-10002982"/>
    <x v="1"/>
    <x v="8"/>
    <x v="1267"/>
    <n v="21.792000000000002"/>
    <n v="4"/>
    <n v="0.2"/>
    <n v="7.6272000000000002"/>
    <s v="Profit"/>
    <s v="CA"/>
    <x v="0"/>
    <x v="8"/>
  </r>
  <r>
    <n v="3560"/>
    <s v="CA-2017-152737"/>
    <x v="659"/>
    <d v="2017-11-12T00:00:00"/>
    <s v="Standard Class"/>
    <s v="TS-21505"/>
    <s v="Tony Sayre"/>
    <x v="0"/>
    <s v="United States"/>
    <s v="San Francisco"/>
    <s v="California"/>
    <n v="94122"/>
    <x v="1"/>
    <s v="TEC-AC-10004975"/>
    <x v="2"/>
    <x v="11"/>
    <x v="982"/>
    <n v="439.8"/>
    <n v="4"/>
    <n v="0"/>
    <n v="145.13399999999999"/>
    <s v="Profit"/>
    <s v="CA"/>
    <x v="0"/>
    <x v="11"/>
  </r>
  <r>
    <n v="3561"/>
    <s v="CA-2017-109757"/>
    <x v="507"/>
    <d v="2017-09-09T00:00:00"/>
    <s v="Second Class"/>
    <s v="MD-17350"/>
    <s v="Maribeth Dona"/>
    <x v="0"/>
    <s v="United States"/>
    <s v="Akron"/>
    <s v="Ohio"/>
    <n v="44312"/>
    <x v="3"/>
    <s v="OFF-AR-10002335"/>
    <x v="1"/>
    <x v="6"/>
    <x v="679"/>
    <n v="8.2560000000000002"/>
    <n v="4"/>
    <n v="0.2"/>
    <n v="0.61919999999999997"/>
    <s v="Profit"/>
    <s v="CA"/>
    <x v="0"/>
    <x v="6"/>
  </r>
  <r>
    <n v="3562"/>
    <s v="CA-2017-109757"/>
    <x v="507"/>
    <d v="2017-09-09T00:00:00"/>
    <s v="Second Class"/>
    <s v="MD-17350"/>
    <s v="Maribeth Dona"/>
    <x v="0"/>
    <s v="United States"/>
    <s v="Akron"/>
    <s v="Ohio"/>
    <n v="44312"/>
    <x v="3"/>
    <s v="OFF-BI-10004001"/>
    <x v="1"/>
    <x v="8"/>
    <x v="818"/>
    <n v="25.56"/>
    <n v="5"/>
    <n v="0.7"/>
    <n v="-20.448"/>
    <s v="Loss"/>
    <s v="CA"/>
    <x v="0"/>
    <x v="8"/>
  </r>
  <r>
    <n v="3563"/>
    <s v="CA-2017-109757"/>
    <x v="507"/>
    <d v="2017-09-09T00:00:00"/>
    <s v="Second Class"/>
    <s v="MD-17350"/>
    <s v="Maribeth Dona"/>
    <x v="0"/>
    <s v="United States"/>
    <s v="Akron"/>
    <s v="Ohio"/>
    <n v="44312"/>
    <x v="3"/>
    <s v="OFF-BI-10001634"/>
    <x v="1"/>
    <x v="8"/>
    <x v="24"/>
    <n v="4.3680000000000003"/>
    <n v="2"/>
    <n v="0.7"/>
    <n v="-3.0575999999999999"/>
    <s v="Loss"/>
    <s v="CA"/>
    <x v="0"/>
    <x v="8"/>
  </r>
  <r>
    <n v="3564"/>
    <s v="CA-2017-109757"/>
    <x v="507"/>
    <d v="2017-09-09T00:00:00"/>
    <s v="Second Class"/>
    <s v="MD-17350"/>
    <s v="Maribeth Dona"/>
    <x v="0"/>
    <s v="United States"/>
    <s v="Akron"/>
    <s v="Ohio"/>
    <n v="44312"/>
    <x v="3"/>
    <s v="OFF-PA-10000007"/>
    <x v="1"/>
    <x v="10"/>
    <x v="1540"/>
    <n v="11.52"/>
    <n v="4"/>
    <n v="0.2"/>
    <n v="3.7440000000000002"/>
    <s v="Profit"/>
    <s v="CA"/>
    <x v="0"/>
    <x v="10"/>
  </r>
  <r>
    <n v="3565"/>
    <s v="CA-2016-130029"/>
    <x v="894"/>
    <d v="2016-07-06T00:00:00"/>
    <s v="First Class"/>
    <s v="GT-14755"/>
    <s v="Guy Thornton"/>
    <x v="0"/>
    <s v="United States"/>
    <s v="Los Angeles"/>
    <s v="California"/>
    <n v="90049"/>
    <x v="1"/>
    <s v="OFF-PA-10000552"/>
    <x v="1"/>
    <x v="10"/>
    <x v="1541"/>
    <n v="12.96"/>
    <n v="2"/>
    <n v="0"/>
    <n v="6.2207999999999997"/>
    <s v="Profit"/>
    <s v="CA"/>
    <x v="0"/>
    <x v="10"/>
  </r>
  <r>
    <n v="3566"/>
    <s v="CA-2016-130029"/>
    <x v="894"/>
    <d v="2016-07-06T00:00:00"/>
    <s v="First Class"/>
    <s v="GT-14755"/>
    <s v="Guy Thornton"/>
    <x v="0"/>
    <s v="United States"/>
    <s v="Los Angeles"/>
    <s v="California"/>
    <n v="90049"/>
    <x v="1"/>
    <s v="OFF-FA-10001135"/>
    <x v="1"/>
    <x v="13"/>
    <x v="1069"/>
    <n v="3.96"/>
    <n v="2"/>
    <n v="0"/>
    <n v="7.9200000000000007E-2"/>
    <s v="Profit"/>
    <s v="CA"/>
    <x v="0"/>
    <x v="13"/>
  </r>
  <r>
    <n v="3567"/>
    <s v="CA-2017-103877"/>
    <x v="210"/>
    <d v="2017-09-14T00:00:00"/>
    <s v="Standard Class"/>
    <s v="RD-19660"/>
    <s v="Robert Dilbeck"/>
    <x v="2"/>
    <s v="United States"/>
    <s v="Independence"/>
    <s v="Missouri"/>
    <n v="64055"/>
    <x v="2"/>
    <s v="OFF-BI-10003650"/>
    <x v="1"/>
    <x v="8"/>
    <x v="115"/>
    <n v="1577.94"/>
    <n v="3"/>
    <n v="0"/>
    <n v="757.41120000000001"/>
    <s v="Profit"/>
    <s v="CA"/>
    <x v="0"/>
    <x v="8"/>
  </r>
  <r>
    <n v="3568"/>
    <s v="CA-2016-137176"/>
    <x v="369"/>
    <d v="2016-09-14T00:00:00"/>
    <s v="Second Class"/>
    <s v="DB-12910"/>
    <s v="Daniel Byrd"/>
    <x v="2"/>
    <s v="United States"/>
    <s v="Dallas"/>
    <s v="Texas"/>
    <n v="75220"/>
    <x v="2"/>
    <s v="FUR-FU-10003832"/>
    <x v="0"/>
    <x v="5"/>
    <x v="1429"/>
    <n v="15.007999999999999"/>
    <n v="4"/>
    <n v="0.6"/>
    <n v="-12.006399999999999"/>
    <s v="Loss"/>
    <s v="CA"/>
    <x v="0"/>
    <x v="5"/>
  </r>
  <r>
    <n v="3569"/>
    <s v="CA-2017-168109"/>
    <x v="445"/>
    <d v="2017-07-03T00:00:00"/>
    <s v="Same Day"/>
    <s v="JK-15640"/>
    <s v="Jim Kriz"/>
    <x v="2"/>
    <s v="United States"/>
    <s v="Seattle"/>
    <s v="Washington"/>
    <n v="98105"/>
    <x v="1"/>
    <s v="TEC-AC-10003628"/>
    <x v="2"/>
    <x v="11"/>
    <x v="247"/>
    <n v="59.98"/>
    <n v="2"/>
    <n v="0"/>
    <n v="26.391200000000001"/>
    <s v="Profit"/>
    <s v="CA"/>
    <x v="0"/>
    <x v="11"/>
  </r>
  <r>
    <n v="3570"/>
    <s v="CA-2017-168109"/>
    <x v="445"/>
    <d v="2017-07-03T00:00:00"/>
    <s v="Same Day"/>
    <s v="JK-15640"/>
    <s v="Jim Kriz"/>
    <x v="2"/>
    <s v="United States"/>
    <s v="Seattle"/>
    <s v="Washington"/>
    <n v="98105"/>
    <x v="1"/>
    <s v="TEC-MA-10001148"/>
    <x v="2"/>
    <x v="15"/>
    <x v="1542"/>
    <n v="2395.1999999999998"/>
    <n v="6"/>
    <n v="0.2"/>
    <n v="209.58"/>
    <s v="Profit"/>
    <s v="CA"/>
    <x v="0"/>
    <x v="15"/>
  </r>
  <r>
    <n v="3571"/>
    <s v="CA-2017-168109"/>
    <x v="445"/>
    <d v="2017-07-03T00:00:00"/>
    <s v="Same Day"/>
    <s v="JK-15640"/>
    <s v="Jim Kriz"/>
    <x v="2"/>
    <s v="United States"/>
    <s v="Seattle"/>
    <s v="Washington"/>
    <n v="98105"/>
    <x v="1"/>
    <s v="TEC-AC-10002049"/>
    <x v="2"/>
    <x v="11"/>
    <x v="1062"/>
    <n v="1687.8"/>
    <n v="4"/>
    <n v="0"/>
    <n v="742.63199999999995"/>
    <s v="Profit"/>
    <s v="CA"/>
    <x v="0"/>
    <x v="11"/>
  </r>
  <r>
    <n v="3572"/>
    <s v="CA-2017-168109"/>
    <x v="445"/>
    <d v="2017-07-03T00:00:00"/>
    <s v="Same Day"/>
    <s v="JK-15640"/>
    <s v="Jim Kriz"/>
    <x v="2"/>
    <s v="United States"/>
    <s v="Seattle"/>
    <s v="Washington"/>
    <n v="98105"/>
    <x v="1"/>
    <s v="TEC-PH-10000702"/>
    <x v="2"/>
    <x v="7"/>
    <x v="312"/>
    <n v="7.992"/>
    <n v="1"/>
    <n v="0.2"/>
    <n v="2.6972999999999998"/>
    <s v="Profit"/>
    <s v="CA"/>
    <x v="0"/>
    <x v="7"/>
  </r>
  <r>
    <n v="3573"/>
    <s v="US-2017-126081"/>
    <x v="222"/>
    <d v="2017-07-04T00:00:00"/>
    <s v="Standard Class"/>
    <s v="FC-14335"/>
    <s v="Fred Chung"/>
    <x v="1"/>
    <s v="United States"/>
    <s v="Mesquite"/>
    <s v="Texas"/>
    <n v="75150"/>
    <x v="2"/>
    <s v="OFF-PA-10003953"/>
    <x v="1"/>
    <x v="10"/>
    <x v="644"/>
    <n v="5.1840000000000002"/>
    <n v="1"/>
    <n v="0.2"/>
    <n v="1.8144"/>
    <s v="Profit"/>
    <s v="US"/>
    <x v="1"/>
    <x v="10"/>
  </r>
  <r>
    <n v="3574"/>
    <s v="CA-2017-117023"/>
    <x v="783"/>
    <d v="2017-08-12T00:00:00"/>
    <s v="Standard Class"/>
    <s v="JW-15955"/>
    <s v="Joni Wasserman"/>
    <x v="0"/>
    <s v="United States"/>
    <s v="Long Beach"/>
    <s v="New York"/>
    <n v="11561"/>
    <x v="3"/>
    <s v="OFF-AR-10003602"/>
    <x v="1"/>
    <x v="6"/>
    <x v="242"/>
    <n v="11.68"/>
    <n v="2"/>
    <n v="0"/>
    <n v="5.4896000000000003"/>
    <s v="Profit"/>
    <s v="CA"/>
    <x v="0"/>
    <x v="6"/>
  </r>
  <r>
    <n v="3575"/>
    <s v="CA-2017-117023"/>
    <x v="783"/>
    <d v="2017-08-12T00:00:00"/>
    <s v="Standard Class"/>
    <s v="JW-15955"/>
    <s v="Joni Wasserman"/>
    <x v="0"/>
    <s v="United States"/>
    <s v="Long Beach"/>
    <s v="New York"/>
    <n v="11561"/>
    <x v="3"/>
    <s v="OFF-AR-10004062"/>
    <x v="1"/>
    <x v="6"/>
    <x v="772"/>
    <n v="104.8"/>
    <n v="10"/>
    <n v="0"/>
    <n v="26.2"/>
    <s v="Profit"/>
    <s v="CA"/>
    <x v="0"/>
    <x v="6"/>
  </r>
  <r>
    <n v="3576"/>
    <s v="CA-2015-143532"/>
    <x v="531"/>
    <d v="2015-03-24T00:00:00"/>
    <s v="Standard Class"/>
    <s v="DC-12850"/>
    <s v="Dan Campbell"/>
    <x v="0"/>
    <s v="United States"/>
    <s v="North Miami"/>
    <s v="Florida"/>
    <n v="33161"/>
    <x v="0"/>
    <s v="OFF-PA-10001560"/>
    <x v="1"/>
    <x v="10"/>
    <x v="670"/>
    <n v="14.496"/>
    <n v="3"/>
    <n v="0.2"/>
    <n v="4.8924000000000003"/>
    <s v="Profit"/>
    <s v="CA"/>
    <x v="0"/>
    <x v="10"/>
  </r>
  <r>
    <n v="3577"/>
    <s v="CA-2016-103163"/>
    <x v="843"/>
    <d v="2016-06-11T00:00:00"/>
    <s v="Standard Class"/>
    <s v="FM-14290"/>
    <s v="Frank Merwin"/>
    <x v="2"/>
    <s v="United States"/>
    <s v="Bakersfield"/>
    <s v="California"/>
    <n v="93309"/>
    <x v="1"/>
    <s v="OFF-BI-10003305"/>
    <x v="1"/>
    <x v="8"/>
    <x v="570"/>
    <n v="4.7839999999999998"/>
    <n v="1"/>
    <n v="0.2"/>
    <n v="1.5548"/>
    <s v="Profit"/>
    <s v="CA"/>
    <x v="0"/>
    <x v="8"/>
  </r>
  <r>
    <n v="3578"/>
    <s v="CA-2016-103163"/>
    <x v="843"/>
    <d v="2016-06-11T00:00:00"/>
    <s v="Standard Class"/>
    <s v="FM-14290"/>
    <s v="Frank Merwin"/>
    <x v="2"/>
    <s v="United States"/>
    <s v="Bakersfield"/>
    <s v="California"/>
    <n v="93309"/>
    <x v="1"/>
    <s v="OFF-PA-10004000"/>
    <x v="1"/>
    <x v="10"/>
    <x v="205"/>
    <n v="4.7300000000000004"/>
    <n v="1"/>
    <n v="0"/>
    <n v="2.3176999999999999"/>
    <s v="Profit"/>
    <s v="CA"/>
    <x v="0"/>
    <x v="10"/>
  </r>
  <r>
    <n v="3579"/>
    <s v="CA-2016-104157"/>
    <x v="197"/>
    <d v="2016-07-29T00:00:00"/>
    <s v="Standard Class"/>
    <s v="MT-17815"/>
    <s v="Meg Tillman"/>
    <x v="0"/>
    <s v="United States"/>
    <s v="Jackson"/>
    <s v="Mississippi"/>
    <n v="39212"/>
    <x v="0"/>
    <s v="OFF-ST-10000321"/>
    <x v="1"/>
    <x v="4"/>
    <x v="1543"/>
    <n v="7.89"/>
    <n v="1"/>
    <n v="0"/>
    <n v="0.31559999999999999"/>
    <s v="Profit"/>
    <s v="CA"/>
    <x v="0"/>
    <x v="4"/>
  </r>
  <r>
    <n v="3580"/>
    <s v="CA-2016-104157"/>
    <x v="197"/>
    <d v="2016-07-29T00:00:00"/>
    <s v="Standard Class"/>
    <s v="MT-17815"/>
    <s v="Meg Tillman"/>
    <x v="0"/>
    <s v="United States"/>
    <s v="Jackson"/>
    <s v="Mississippi"/>
    <n v="39212"/>
    <x v="0"/>
    <s v="OFF-PA-10004665"/>
    <x v="1"/>
    <x v="10"/>
    <x v="1389"/>
    <n v="65.5"/>
    <n v="5"/>
    <n v="0"/>
    <n v="32.094999999999999"/>
    <s v="Profit"/>
    <s v="CA"/>
    <x v="0"/>
    <x v="10"/>
  </r>
  <r>
    <n v="3581"/>
    <s v="CA-2016-104157"/>
    <x v="197"/>
    <d v="2016-07-29T00:00:00"/>
    <s v="Standard Class"/>
    <s v="MT-17815"/>
    <s v="Meg Tillman"/>
    <x v="0"/>
    <s v="United States"/>
    <s v="Jackson"/>
    <s v="Mississippi"/>
    <n v="39212"/>
    <x v="0"/>
    <s v="FUR-TA-10004915"/>
    <x v="0"/>
    <x v="3"/>
    <x v="335"/>
    <n v="2430.08"/>
    <n v="8"/>
    <n v="0"/>
    <n v="388.81279999999998"/>
    <s v="Profit"/>
    <s v="CA"/>
    <x v="0"/>
    <x v="3"/>
  </r>
  <r>
    <n v="3582"/>
    <s v="CA-2017-117807"/>
    <x v="172"/>
    <d v="2017-10-07T00:00:00"/>
    <s v="Standard Class"/>
    <s v="DK-13090"/>
    <s v="Dave Kipp"/>
    <x v="0"/>
    <s v="United States"/>
    <s v="Fremont"/>
    <s v="Nebraska"/>
    <n v="68025"/>
    <x v="2"/>
    <s v="OFF-PA-10000994"/>
    <x v="1"/>
    <x v="10"/>
    <x v="913"/>
    <n v="104.85"/>
    <n v="1"/>
    <n v="0"/>
    <n v="50.328000000000003"/>
    <s v="Profit"/>
    <s v="CA"/>
    <x v="0"/>
    <x v="10"/>
  </r>
  <r>
    <n v="3583"/>
    <s v="CA-2015-121650"/>
    <x v="895"/>
    <d v="2015-12-16T00:00:00"/>
    <s v="Standard Class"/>
    <s v="KD-16495"/>
    <s v="Keith Dawkins"/>
    <x v="1"/>
    <s v="United States"/>
    <s v="Jackson"/>
    <s v="Michigan"/>
    <n v="49201"/>
    <x v="2"/>
    <s v="OFF-AR-10001149"/>
    <x v="1"/>
    <x v="6"/>
    <x v="1544"/>
    <n v="3.9"/>
    <n v="2"/>
    <n v="0"/>
    <n v="1.5209999999999999"/>
    <s v="Profit"/>
    <s v="CA"/>
    <x v="0"/>
    <x v="6"/>
  </r>
  <r>
    <n v="3584"/>
    <s v="CA-2015-121650"/>
    <x v="895"/>
    <d v="2015-12-16T00:00:00"/>
    <s v="Standard Class"/>
    <s v="KD-16495"/>
    <s v="Keith Dawkins"/>
    <x v="1"/>
    <s v="United States"/>
    <s v="Jackson"/>
    <s v="Michigan"/>
    <n v="49201"/>
    <x v="2"/>
    <s v="FUR-TA-10003569"/>
    <x v="0"/>
    <x v="3"/>
    <x v="1367"/>
    <n v="801.96"/>
    <n v="2"/>
    <n v="0"/>
    <n v="200.49"/>
    <s v="Profit"/>
    <s v="CA"/>
    <x v="0"/>
    <x v="3"/>
  </r>
  <r>
    <n v="3585"/>
    <s v="CA-2015-121650"/>
    <x v="895"/>
    <d v="2015-12-16T00:00:00"/>
    <s v="Standard Class"/>
    <s v="KD-16495"/>
    <s v="Keith Dawkins"/>
    <x v="1"/>
    <s v="United States"/>
    <s v="Jackson"/>
    <s v="Michigan"/>
    <n v="49201"/>
    <x v="2"/>
    <s v="FUR-CH-10004289"/>
    <x v="0"/>
    <x v="1"/>
    <x v="984"/>
    <n v="191.96"/>
    <n v="2"/>
    <n v="0"/>
    <n v="32.633200000000002"/>
    <s v="Profit"/>
    <s v="CA"/>
    <x v="0"/>
    <x v="1"/>
  </r>
  <r>
    <n v="3586"/>
    <s v="CA-2015-121650"/>
    <x v="895"/>
    <d v="2015-12-16T00:00:00"/>
    <s v="Standard Class"/>
    <s v="KD-16495"/>
    <s v="Keith Dawkins"/>
    <x v="1"/>
    <s v="United States"/>
    <s v="Jackson"/>
    <s v="Michigan"/>
    <n v="49201"/>
    <x v="2"/>
    <s v="OFF-LA-10001045"/>
    <x v="1"/>
    <x v="2"/>
    <x v="708"/>
    <n v="2.61"/>
    <n v="1"/>
    <n v="0"/>
    <n v="1.2005999999999999"/>
    <s v="Profit"/>
    <s v="CA"/>
    <x v="0"/>
    <x v="2"/>
  </r>
  <r>
    <n v="3587"/>
    <s v="CA-2017-161823"/>
    <x v="213"/>
    <d v="2017-09-08T00:00:00"/>
    <s v="Standard Class"/>
    <s v="AG-10300"/>
    <s v="Aleksandra Gannaway"/>
    <x v="1"/>
    <s v="United States"/>
    <s v="San Francisco"/>
    <s v="California"/>
    <n v="94122"/>
    <x v="1"/>
    <s v="OFF-AR-10002053"/>
    <x v="1"/>
    <x v="6"/>
    <x v="79"/>
    <n v="5.96"/>
    <n v="2"/>
    <n v="0"/>
    <n v="1.6688000000000001"/>
    <s v="Profit"/>
    <s v="CA"/>
    <x v="0"/>
    <x v="6"/>
  </r>
  <r>
    <n v="3588"/>
    <s v="CA-2017-121839"/>
    <x v="241"/>
    <d v="2017-09-28T00:00:00"/>
    <s v="Standard Class"/>
    <s v="MH-18115"/>
    <s v="Mick Hernandez"/>
    <x v="2"/>
    <s v="United States"/>
    <s v="Lancaster"/>
    <s v="Ohio"/>
    <n v="43130"/>
    <x v="3"/>
    <s v="TEC-PH-10002885"/>
    <x v="2"/>
    <x v="7"/>
    <x v="1136"/>
    <n v="1169.694"/>
    <n v="3"/>
    <n v="0.4"/>
    <n v="-253.43369999999999"/>
    <s v="Loss"/>
    <s v="CA"/>
    <x v="0"/>
    <x v="7"/>
  </r>
  <r>
    <n v="3589"/>
    <s v="CA-2017-158729"/>
    <x v="484"/>
    <d v="2017-12-21T00:00:00"/>
    <s v="First Class"/>
    <s v="AC-10450"/>
    <s v="Amy Cox"/>
    <x v="0"/>
    <s v="United States"/>
    <s v="Lafayette"/>
    <s v="Louisiana"/>
    <n v="70506"/>
    <x v="0"/>
    <s v="OFF-SU-10002881"/>
    <x v="1"/>
    <x v="14"/>
    <x v="466"/>
    <n v="1665.62"/>
    <n v="2"/>
    <n v="0"/>
    <n v="33.312399999999997"/>
    <s v="Profit"/>
    <s v="CA"/>
    <x v="0"/>
    <x v="14"/>
  </r>
  <r>
    <n v="3590"/>
    <s v="CA-2017-146535"/>
    <x v="221"/>
    <d v="2017-11-30T00:00:00"/>
    <s v="Standard Class"/>
    <s v="FM-14290"/>
    <s v="Frank Merwin"/>
    <x v="2"/>
    <s v="United States"/>
    <s v="Richmond"/>
    <s v="Kentucky"/>
    <n v="40475"/>
    <x v="0"/>
    <s v="OFF-BI-10000546"/>
    <x v="1"/>
    <x v="8"/>
    <x v="614"/>
    <n v="2.88"/>
    <n v="1"/>
    <n v="0"/>
    <n v="1.4112"/>
    <s v="Profit"/>
    <s v="CA"/>
    <x v="0"/>
    <x v="8"/>
  </r>
  <r>
    <n v="3591"/>
    <s v="CA-2017-146535"/>
    <x v="221"/>
    <d v="2017-11-30T00:00:00"/>
    <s v="Standard Class"/>
    <s v="FM-14290"/>
    <s v="Frank Merwin"/>
    <x v="2"/>
    <s v="United States"/>
    <s v="Richmond"/>
    <s v="Kentucky"/>
    <n v="40475"/>
    <x v="0"/>
    <s v="OFF-ST-10001526"/>
    <x v="1"/>
    <x v="4"/>
    <x v="771"/>
    <n v="1443.96"/>
    <n v="12"/>
    <n v="0"/>
    <n v="375.42959999999999"/>
    <s v="Profit"/>
    <s v="CA"/>
    <x v="0"/>
    <x v="4"/>
  </r>
  <r>
    <n v="3592"/>
    <s v="CA-2014-154186"/>
    <x v="736"/>
    <d v="2014-12-15T00:00:00"/>
    <s v="Second Class"/>
    <s v="RA-19285"/>
    <s v="Ralph Arnett"/>
    <x v="0"/>
    <s v="United States"/>
    <s v="Houston"/>
    <s v="Texas"/>
    <n v="77070"/>
    <x v="2"/>
    <s v="OFF-SU-10001574"/>
    <x v="1"/>
    <x v="14"/>
    <x v="503"/>
    <n v="2.92"/>
    <n v="1"/>
    <n v="0.2"/>
    <n v="0.36499999999999999"/>
    <s v="Profit"/>
    <s v="CA"/>
    <x v="0"/>
    <x v="14"/>
  </r>
  <r>
    <n v="3593"/>
    <s v="CA-2016-108434"/>
    <x v="5"/>
    <d v="2016-12-07T00:00:00"/>
    <s v="Second Class"/>
    <s v="JG-15160"/>
    <s v="James Galang"/>
    <x v="0"/>
    <s v="United States"/>
    <s v="New York City"/>
    <s v="New York"/>
    <n v="10024"/>
    <x v="3"/>
    <s v="OFF-ST-10002615"/>
    <x v="1"/>
    <x v="4"/>
    <x v="1436"/>
    <n v="465.18"/>
    <n v="3"/>
    <n v="0"/>
    <n v="120.9468"/>
    <s v="Profit"/>
    <s v="CA"/>
    <x v="0"/>
    <x v="4"/>
  </r>
  <r>
    <n v="3594"/>
    <s v="CA-2016-164154"/>
    <x v="108"/>
    <d v="2016-09-17T00:00:00"/>
    <s v="Standard Class"/>
    <s v="NZ-18565"/>
    <s v="Nick Zandusky"/>
    <x v="2"/>
    <s v="United States"/>
    <s v="Toledo"/>
    <s v="Ohio"/>
    <n v="43615"/>
    <x v="3"/>
    <s v="OFF-BI-10001658"/>
    <x v="1"/>
    <x v="8"/>
    <x v="444"/>
    <n v="22.428000000000001"/>
    <n v="3"/>
    <n v="0.7"/>
    <n v="-17.942399999999999"/>
    <s v="Loss"/>
    <s v="CA"/>
    <x v="0"/>
    <x v="8"/>
  </r>
  <r>
    <n v="3595"/>
    <s v="CA-2016-164154"/>
    <x v="108"/>
    <d v="2016-09-17T00:00:00"/>
    <s v="Standard Class"/>
    <s v="NZ-18565"/>
    <s v="Nick Zandusky"/>
    <x v="2"/>
    <s v="United States"/>
    <s v="Toledo"/>
    <s v="Ohio"/>
    <n v="43615"/>
    <x v="3"/>
    <s v="OFF-ST-10002562"/>
    <x v="1"/>
    <x v="4"/>
    <x v="683"/>
    <n v="37.520000000000003"/>
    <n v="5"/>
    <n v="0.2"/>
    <n v="3.7519999999999998"/>
    <s v="Profit"/>
    <s v="CA"/>
    <x v="0"/>
    <x v="4"/>
  </r>
  <r>
    <n v="3596"/>
    <s v="CA-2017-148012"/>
    <x v="34"/>
    <d v="2017-12-15T00:00:00"/>
    <s v="Standard Class"/>
    <s v="KM-16225"/>
    <s v="Kalyca Meade"/>
    <x v="1"/>
    <s v="United States"/>
    <s v="Philadelphia"/>
    <s v="Pennsylvania"/>
    <n v="19143"/>
    <x v="3"/>
    <s v="OFF-AR-10004757"/>
    <x v="1"/>
    <x v="6"/>
    <x v="346"/>
    <n v="2.6240000000000001"/>
    <n v="1"/>
    <n v="0.2"/>
    <n v="0.4264"/>
    <s v="Profit"/>
    <s v="CA"/>
    <x v="0"/>
    <x v="6"/>
  </r>
  <r>
    <n v="3597"/>
    <s v="CA-2014-102869"/>
    <x v="340"/>
    <d v="2014-09-14T00:00:00"/>
    <s v="Second Class"/>
    <s v="LC-17140"/>
    <s v="Logan Currie"/>
    <x v="0"/>
    <s v="United States"/>
    <s v="Philadelphia"/>
    <s v="Pennsylvania"/>
    <n v="19140"/>
    <x v="3"/>
    <s v="OFF-PA-10000788"/>
    <x v="1"/>
    <x v="10"/>
    <x v="738"/>
    <n v="15.552"/>
    <n v="3"/>
    <n v="0.2"/>
    <n v="5.4432"/>
    <s v="Profit"/>
    <s v="CA"/>
    <x v="0"/>
    <x v="10"/>
  </r>
  <r>
    <n v="3598"/>
    <s v="CA-2014-102869"/>
    <x v="340"/>
    <d v="2014-09-14T00:00:00"/>
    <s v="Second Class"/>
    <s v="LC-17140"/>
    <s v="Logan Currie"/>
    <x v="0"/>
    <s v="United States"/>
    <s v="Philadelphia"/>
    <s v="Pennsylvania"/>
    <n v="19140"/>
    <x v="3"/>
    <s v="TEC-AC-10002134"/>
    <x v="2"/>
    <x v="11"/>
    <x v="1545"/>
    <n v="64.703999999999994"/>
    <n v="6"/>
    <n v="0.2"/>
    <n v="-4.8528000000000002"/>
    <s v="Loss"/>
    <s v="CA"/>
    <x v="0"/>
    <x v="11"/>
  </r>
  <r>
    <n v="3599"/>
    <s v="CA-2014-102869"/>
    <x v="340"/>
    <d v="2014-09-14T00:00:00"/>
    <s v="Second Class"/>
    <s v="LC-17140"/>
    <s v="Logan Currie"/>
    <x v="0"/>
    <s v="United States"/>
    <s v="Philadelphia"/>
    <s v="Pennsylvania"/>
    <n v="19140"/>
    <x v="3"/>
    <s v="FUR-FU-10002456"/>
    <x v="0"/>
    <x v="5"/>
    <x v="1018"/>
    <n v="17.472000000000001"/>
    <n v="3"/>
    <n v="0.2"/>
    <n v="5.0232000000000001"/>
    <s v="Profit"/>
    <s v="CA"/>
    <x v="0"/>
    <x v="5"/>
  </r>
  <r>
    <n v="3600"/>
    <s v="CA-2014-102869"/>
    <x v="340"/>
    <d v="2014-09-14T00:00:00"/>
    <s v="Second Class"/>
    <s v="LC-17140"/>
    <s v="Logan Currie"/>
    <x v="0"/>
    <s v="United States"/>
    <s v="Philadelphia"/>
    <s v="Pennsylvania"/>
    <n v="19140"/>
    <x v="3"/>
    <s v="TEC-PH-10002549"/>
    <x v="2"/>
    <x v="7"/>
    <x v="937"/>
    <n v="135.51599999999999"/>
    <n v="1"/>
    <n v="0.4"/>
    <n v="-31.6204"/>
    <s v="Loss"/>
    <s v="CA"/>
    <x v="0"/>
    <x v="7"/>
  </r>
  <r>
    <n v="3601"/>
    <s v="CA-2017-138310"/>
    <x v="335"/>
    <d v="2017-06-30T00:00:00"/>
    <s v="Standard Class"/>
    <s v="NP-18700"/>
    <s v="Nora Preis"/>
    <x v="0"/>
    <s v="United States"/>
    <s v="Denver"/>
    <s v="Colorado"/>
    <n v="80219"/>
    <x v="1"/>
    <s v="TEC-AC-10001990"/>
    <x v="2"/>
    <x v="11"/>
    <x v="870"/>
    <n v="431.928"/>
    <n v="9"/>
    <n v="0.2"/>
    <n v="64.789199999999994"/>
    <s v="Profit"/>
    <s v="CA"/>
    <x v="0"/>
    <x v="11"/>
  </r>
  <r>
    <n v="3602"/>
    <s v="CA-2014-159835"/>
    <x v="664"/>
    <d v="2014-11-24T00:00:00"/>
    <s v="Standard Class"/>
    <s v="RB-19330"/>
    <s v="Randy Bradley"/>
    <x v="0"/>
    <s v="United States"/>
    <s v="Philadelphia"/>
    <s v="Pennsylvania"/>
    <n v="19143"/>
    <x v="3"/>
    <s v="OFF-PA-10002137"/>
    <x v="1"/>
    <x v="10"/>
    <x v="565"/>
    <n v="12.448"/>
    <n v="2"/>
    <n v="0.2"/>
    <n v="3.89"/>
    <s v="Profit"/>
    <s v="CA"/>
    <x v="0"/>
    <x v="10"/>
  </r>
  <r>
    <n v="3603"/>
    <s v="CA-2014-159835"/>
    <x v="664"/>
    <d v="2014-11-24T00:00:00"/>
    <s v="Standard Class"/>
    <s v="RB-19330"/>
    <s v="Randy Bradley"/>
    <x v="0"/>
    <s v="United States"/>
    <s v="Philadelphia"/>
    <s v="Pennsylvania"/>
    <n v="19143"/>
    <x v="3"/>
    <s v="FUR-CH-10004997"/>
    <x v="0"/>
    <x v="1"/>
    <x v="499"/>
    <n v="657.93"/>
    <n v="5"/>
    <n v="0.3"/>
    <n v="-93.99"/>
    <s v="Loss"/>
    <s v="CA"/>
    <x v="0"/>
    <x v="1"/>
  </r>
  <r>
    <n v="3604"/>
    <s v="CA-2017-112956"/>
    <x v="170"/>
    <d v="2017-08-27T00:00:00"/>
    <s v="Standard Class"/>
    <s v="TH-21550"/>
    <s v="Tracy Hopkins"/>
    <x v="2"/>
    <s v="United States"/>
    <s v="Columbia"/>
    <s v="Maryland"/>
    <n v="21044"/>
    <x v="3"/>
    <s v="OFF-PA-10000357"/>
    <x v="1"/>
    <x v="10"/>
    <x v="1228"/>
    <n v="277.39999999999998"/>
    <n v="5"/>
    <n v="0"/>
    <n v="133.15199999999999"/>
    <s v="Profit"/>
    <s v="CA"/>
    <x v="0"/>
    <x v="10"/>
  </r>
  <r>
    <n v="3605"/>
    <s v="CA-2017-112956"/>
    <x v="170"/>
    <d v="2017-08-27T00:00:00"/>
    <s v="Standard Class"/>
    <s v="TH-21550"/>
    <s v="Tracy Hopkins"/>
    <x v="2"/>
    <s v="United States"/>
    <s v="Columbia"/>
    <s v="Maryland"/>
    <n v="21044"/>
    <x v="3"/>
    <s v="FUR-FU-10003976"/>
    <x v="0"/>
    <x v="5"/>
    <x v="973"/>
    <n v="25.16"/>
    <n v="2"/>
    <n v="0"/>
    <n v="8.5543999999999993"/>
    <s v="Profit"/>
    <s v="CA"/>
    <x v="0"/>
    <x v="5"/>
  </r>
  <r>
    <n v="3606"/>
    <s v="CA-2017-112956"/>
    <x v="170"/>
    <d v="2017-08-27T00:00:00"/>
    <s v="Standard Class"/>
    <s v="TH-21550"/>
    <s v="Tracy Hopkins"/>
    <x v="2"/>
    <s v="United States"/>
    <s v="Columbia"/>
    <s v="Maryland"/>
    <n v="21044"/>
    <x v="3"/>
    <s v="FUR-FU-10004960"/>
    <x v="0"/>
    <x v="5"/>
    <x v="928"/>
    <n v="91.92"/>
    <n v="4"/>
    <n v="0"/>
    <n v="31.252800000000001"/>
    <s v="Profit"/>
    <s v="CA"/>
    <x v="0"/>
    <x v="5"/>
  </r>
  <r>
    <n v="3607"/>
    <s v="CA-2016-119683"/>
    <x v="299"/>
    <d v="2016-03-16T00:00:00"/>
    <s v="Second Class"/>
    <s v="CK-12595"/>
    <s v="Clytie Kelty"/>
    <x v="0"/>
    <s v="United States"/>
    <s v="New York City"/>
    <s v="New York"/>
    <n v="10024"/>
    <x v="3"/>
    <s v="OFF-EN-10001099"/>
    <x v="1"/>
    <x v="12"/>
    <x v="153"/>
    <n v="29.34"/>
    <n v="3"/>
    <n v="0"/>
    <n v="13.4964"/>
    <s v="Profit"/>
    <s v="CA"/>
    <x v="0"/>
    <x v="12"/>
  </r>
  <r>
    <n v="3608"/>
    <s v="CA-2014-163559"/>
    <x v="865"/>
    <d v="2014-09-28T00:00:00"/>
    <s v="Second Class"/>
    <s v="ST-20530"/>
    <s v="Shui Tom"/>
    <x v="0"/>
    <s v="United States"/>
    <s v="New York City"/>
    <s v="New York"/>
    <n v="10035"/>
    <x v="3"/>
    <s v="OFF-BI-10002026"/>
    <x v="1"/>
    <x v="8"/>
    <x v="912"/>
    <n v="139.44"/>
    <n v="3"/>
    <n v="0.2"/>
    <n v="47.061"/>
    <s v="Profit"/>
    <s v="CA"/>
    <x v="0"/>
    <x v="8"/>
  </r>
  <r>
    <n v="3609"/>
    <s v="CA-2014-140228"/>
    <x v="582"/>
    <d v="2014-05-03T00:00:00"/>
    <s v="Standard Class"/>
    <s v="GB-14530"/>
    <s v="George Bell"/>
    <x v="1"/>
    <s v="United States"/>
    <s v="Newark"/>
    <s v="Ohio"/>
    <n v="43055"/>
    <x v="3"/>
    <s v="OFF-LA-10001613"/>
    <x v="1"/>
    <x v="2"/>
    <x v="743"/>
    <n v="6.9119999999999999"/>
    <n v="3"/>
    <n v="0.2"/>
    <n v="2.5055999999999998"/>
    <s v="Profit"/>
    <s v="CA"/>
    <x v="0"/>
    <x v="2"/>
  </r>
  <r>
    <n v="3610"/>
    <s v="CA-2014-140228"/>
    <x v="582"/>
    <d v="2014-05-03T00:00:00"/>
    <s v="Standard Class"/>
    <s v="GB-14530"/>
    <s v="George Bell"/>
    <x v="1"/>
    <s v="United States"/>
    <s v="Newark"/>
    <s v="Ohio"/>
    <n v="43055"/>
    <x v="3"/>
    <s v="OFF-ST-10002214"/>
    <x v="1"/>
    <x v="4"/>
    <x v="1003"/>
    <n v="27.096"/>
    <n v="3"/>
    <n v="0.2"/>
    <n v="2.0322"/>
    <s v="Profit"/>
    <s v="CA"/>
    <x v="0"/>
    <x v="4"/>
  </r>
  <r>
    <n v="3611"/>
    <s v="CA-2014-140228"/>
    <x v="582"/>
    <d v="2014-05-03T00:00:00"/>
    <s v="Standard Class"/>
    <s v="GB-14530"/>
    <s v="George Bell"/>
    <x v="1"/>
    <s v="United States"/>
    <s v="Newark"/>
    <s v="Ohio"/>
    <n v="43055"/>
    <x v="3"/>
    <s v="OFF-ST-10001128"/>
    <x v="1"/>
    <x v="4"/>
    <x v="1427"/>
    <n v="177.56800000000001"/>
    <n v="2"/>
    <n v="0.2"/>
    <n v="-37.733199999999997"/>
    <s v="Loss"/>
    <s v="CA"/>
    <x v="0"/>
    <x v="4"/>
  </r>
  <r>
    <n v="3612"/>
    <s v="US-2016-131674"/>
    <x v="896"/>
    <d v="2016-12-01T00:00:00"/>
    <s v="Second Class"/>
    <s v="NC-18535"/>
    <s v="Nick Crebassa"/>
    <x v="1"/>
    <s v="United States"/>
    <s v="Dallas"/>
    <s v="Texas"/>
    <n v="75217"/>
    <x v="2"/>
    <s v="TEC-AC-10004864"/>
    <x v="2"/>
    <x v="11"/>
    <x v="1298"/>
    <n v="58.415999999999997"/>
    <n v="2"/>
    <n v="0.2"/>
    <n v="16.794599999999999"/>
    <s v="Profit"/>
    <s v="US"/>
    <x v="1"/>
    <x v="11"/>
  </r>
  <r>
    <n v="3613"/>
    <s v="CA-2015-110093"/>
    <x v="155"/>
    <d v="2015-12-08T00:00:00"/>
    <s v="Standard Class"/>
    <s v="AB-10255"/>
    <s v="Alejandro Ballentine"/>
    <x v="2"/>
    <s v="United States"/>
    <s v="Philadelphia"/>
    <s v="Pennsylvania"/>
    <n v="19134"/>
    <x v="3"/>
    <s v="OFF-PA-10000174"/>
    <x v="1"/>
    <x v="10"/>
    <x v="1524"/>
    <n v="16.448"/>
    <n v="2"/>
    <n v="0.2"/>
    <n v="5.5511999999999997"/>
    <s v="Profit"/>
    <s v="CA"/>
    <x v="0"/>
    <x v="10"/>
  </r>
  <r>
    <n v="3614"/>
    <s v="CA-2015-110093"/>
    <x v="155"/>
    <d v="2015-12-08T00:00:00"/>
    <s v="Standard Class"/>
    <s v="AB-10255"/>
    <s v="Alejandro Ballentine"/>
    <x v="2"/>
    <s v="United States"/>
    <s v="Philadelphia"/>
    <s v="Pennsylvania"/>
    <n v="19134"/>
    <x v="3"/>
    <s v="TEC-AC-10000171"/>
    <x v="2"/>
    <x v="11"/>
    <x v="43"/>
    <n v="36.783999999999999"/>
    <n v="2"/>
    <n v="0.2"/>
    <n v="10.5754"/>
    <s v="Profit"/>
    <s v="CA"/>
    <x v="0"/>
    <x v="11"/>
  </r>
  <r>
    <n v="3615"/>
    <s v="CA-2017-112529"/>
    <x v="123"/>
    <d v="2017-11-21T00:00:00"/>
    <s v="First Class"/>
    <s v="SC-20770"/>
    <s v="Stewart Carmichael"/>
    <x v="1"/>
    <s v="United States"/>
    <s v="San Antonio"/>
    <s v="Texas"/>
    <n v="78207"/>
    <x v="2"/>
    <s v="FUR-TA-10002622"/>
    <x v="0"/>
    <x v="3"/>
    <x v="969"/>
    <n v="718.11599999999999"/>
    <n v="6"/>
    <n v="0.3"/>
    <n v="-71.811599999999999"/>
    <s v="Loss"/>
    <s v="CA"/>
    <x v="0"/>
    <x v="3"/>
  </r>
  <r>
    <n v="3616"/>
    <s v="CA-2017-112529"/>
    <x v="123"/>
    <d v="2017-11-21T00:00:00"/>
    <s v="First Class"/>
    <s v="SC-20770"/>
    <s v="Stewart Carmichael"/>
    <x v="1"/>
    <s v="United States"/>
    <s v="San Antonio"/>
    <s v="Texas"/>
    <n v="78207"/>
    <x v="2"/>
    <s v="OFF-AR-10001915"/>
    <x v="1"/>
    <x v="6"/>
    <x v="1057"/>
    <n v="31.776"/>
    <n v="4"/>
    <n v="0.2"/>
    <n v="8.7384000000000004"/>
    <s v="Profit"/>
    <s v="CA"/>
    <x v="0"/>
    <x v="6"/>
  </r>
  <r>
    <n v="3617"/>
    <s v="CA-2016-154536"/>
    <x v="64"/>
    <d v="2016-09-09T00:00:00"/>
    <s v="Standard Class"/>
    <s v="JC-15340"/>
    <s v="Jasper Cacioppo"/>
    <x v="0"/>
    <s v="United States"/>
    <s v="Philadelphia"/>
    <s v="Pennsylvania"/>
    <n v="19120"/>
    <x v="3"/>
    <s v="OFF-BI-10004410"/>
    <x v="1"/>
    <x v="8"/>
    <x v="48"/>
    <n v="9.5549999999999997"/>
    <n v="5"/>
    <n v="0.7"/>
    <n v="-7.3254999999999999"/>
    <s v="Loss"/>
    <s v="CA"/>
    <x v="0"/>
    <x v="8"/>
  </r>
  <r>
    <n v="3618"/>
    <s v="CA-2017-141929"/>
    <x v="507"/>
    <d v="2017-09-08T00:00:00"/>
    <s v="Standard Class"/>
    <s v="RA-19285"/>
    <s v="Ralph Arnett"/>
    <x v="0"/>
    <s v="United States"/>
    <s v="Los Angeles"/>
    <s v="California"/>
    <n v="90004"/>
    <x v="1"/>
    <s v="OFF-BI-10004632"/>
    <x v="1"/>
    <x v="8"/>
    <x v="569"/>
    <n v="487.98399999999998"/>
    <n v="2"/>
    <n v="0.2"/>
    <n v="152.495"/>
    <s v="Profit"/>
    <s v="CA"/>
    <x v="0"/>
    <x v="8"/>
  </r>
  <r>
    <n v="3619"/>
    <s v="CA-2017-141929"/>
    <x v="507"/>
    <d v="2017-09-08T00:00:00"/>
    <s v="Standard Class"/>
    <s v="RA-19285"/>
    <s v="Ralph Arnett"/>
    <x v="0"/>
    <s v="United States"/>
    <s v="Los Angeles"/>
    <s v="California"/>
    <n v="90004"/>
    <x v="1"/>
    <s v="TEC-PH-10002185"/>
    <x v="2"/>
    <x v="7"/>
    <x v="1081"/>
    <n v="5.56"/>
    <n v="1"/>
    <n v="0.2"/>
    <n v="1.7375"/>
    <s v="Profit"/>
    <s v="CA"/>
    <x v="0"/>
    <x v="7"/>
  </r>
  <r>
    <n v="3620"/>
    <s v="CA-2017-141929"/>
    <x v="507"/>
    <d v="2017-09-08T00:00:00"/>
    <s v="Standard Class"/>
    <s v="RA-19285"/>
    <s v="Ralph Arnett"/>
    <x v="0"/>
    <s v="United States"/>
    <s v="Los Angeles"/>
    <s v="California"/>
    <n v="90004"/>
    <x v="1"/>
    <s v="OFF-ST-10002974"/>
    <x v="1"/>
    <x v="4"/>
    <x v="123"/>
    <n v="217.85"/>
    <n v="5"/>
    <n v="0"/>
    <n v="65.355000000000004"/>
    <s v="Profit"/>
    <s v="CA"/>
    <x v="0"/>
    <x v="4"/>
  </r>
  <r>
    <n v="3621"/>
    <s v="CA-2016-109743"/>
    <x v="897"/>
    <d v="2016-09-29T00:00:00"/>
    <s v="Standard Class"/>
    <s v="SH-19975"/>
    <s v="Sally Hughsby"/>
    <x v="1"/>
    <s v="United States"/>
    <s v="Smyrna"/>
    <s v="Tennessee"/>
    <n v="37167"/>
    <x v="0"/>
    <s v="OFF-AR-10003727"/>
    <x v="1"/>
    <x v="6"/>
    <x v="1371"/>
    <n v="40.776000000000003"/>
    <n v="3"/>
    <n v="0.2"/>
    <n v="4.5872999999999999"/>
    <s v="Profit"/>
    <s v="CA"/>
    <x v="0"/>
    <x v="6"/>
  </r>
  <r>
    <n v="3622"/>
    <s v="CA-2016-109743"/>
    <x v="897"/>
    <d v="2016-09-29T00:00:00"/>
    <s v="Standard Class"/>
    <s v="SH-19975"/>
    <s v="Sally Hughsby"/>
    <x v="1"/>
    <s v="United States"/>
    <s v="Smyrna"/>
    <s v="Tennessee"/>
    <n v="37167"/>
    <x v="0"/>
    <s v="TEC-PH-10004071"/>
    <x v="2"/>
    <x v="7"/>
    <x v="1546"/>
    <n v="63.936"/>
    <n v="8"/>
    <n v="0.2"/>
    <n v="5.5944000000000003"/>
    <s v="Profit"/>
    <s v="CA"/>
    <x v="0"/>
    <x v="7"/>
  </r>
  <r>
    <n v="3623"/>
    <s v="CA-2014-159184"/>
    <x v="80"/>
    <d v="2014-09-19T00:00:00"/>
    <s v="Standard Class"/>
    <s v="JC-15775"/>
    <s v="John Castell"/>
    <x v="0"/>
    <s v="United States"/>
    <s v="Macon"/>
    <s v="Georgia"/>
    <n v="31204"/>
    <x v="0"/>
    <s v="FUR-FU-10002878"/>
    <x v="0"/>
    <x v="5"/>
    <x v="1134"/>
    <n v="142.4"/>
    <n v="5"/>
    <n v="0"/>
    <n v="52.688000000000002"/>
    <s v="Profit"/>
    <s v="CA"/>
    <x v="0"/>
    <x v="5"/>
  </r>
  <r>
    <n v="3624"/>
    <s v="CA-2014-159184"/>
    <x v="80"/>
    <d v="2014-09-19T00:00:00"/>
    <s v="Standard Class"/>
    <s v="JC-15775"/>
    <s v="John Castell"/>
    <x v="0"/>
    <s v="United States"/>
    <s v="Macon"/>
    <s v="Georgia"/>
    <n v="31204"/>
    <x v="0"/>
    <s v="OFF-BI-10001890"/>
    <x v="1"/>
    <x v="8"/>
    <x v="176"/>
    <n v="7.16"/>
    <n v="2"/>
    <n v="0"/>
    <n v="3.4367999999999999"/>
    <s v="Profit"/>
    <s v="CA"/>
    <x v="0"/>
    <x v="8"/>
  </r>
  <r>
    <n v="3625"/>
    <s v="CA-2017-113530"/>
    <x v="240"/>
    <d v="2017-05-21T00:00:00"/>
    <s v="Second Class"/>
    <s v="BC-11125"/>
    <s v="Becky Castell"/>
    <x v="2"/>
    <s v="United States"/>
    <s v="San Francisco"/>
    <s v="California"/>
    <n v="94109"/>
    <x v="1"/>
    <s v="FUR-CH-10002647"/>
    <x v="0"/>
    <x v="1"/>
    <x v="475"/>
    <n v="681.40800000000002"/>
    <n v="12"/>
    <n v="0.2"/>
    <n v="42.588000000000001"/>
    <s v="Profit"/>
    <s v="CA"/>
    <x v="0"/>
    <x v="1"/>
  </r>
  <r>
    <n v="3626"/>
    <s v="CA-2017-113530"/>
    <x v="240"/>
    <d v="2017-05-21T00:00:00"/>
    <s v="Second Class"/>
    <s v="BC-11125"/>
    <s v="Becky Castell"/>
    <x v="2"/>
    <s v="United States"/>
    <s v="San Francisco"/>
    <s v="California"/>
    <n v="94109"/>
    <x v="1"/>
    <s v="OFF-AR-10001315"/>
    <x v="1"/>
    <x v="6"/>
    <x v="1029"/>
    <n v="3.52"/>
    <n v="2"/>
    <n v="0"/>
    <n v="1.0207999999999999"/>
    <s v="Profit"/>
    <s v="CA"/>
    <x v="0"/>
    <x v="6"/>
  </r>
  <r>
    <n v="3627"/>
    <s v="CA-2017-113530"/>
    <x v="240"/>
    <d v="2017-05-21T00:00:00"/>
    <s v="Second Class"/>
    <s v="BC-11125"/>
    <s v="Becky Castell"/>
    <x v="2"/>
    <s v="United States"/>
    <s v="San Francisco"/>
    <s v="California"/>
    <n v="94109"/>
    <x v="1"/>
    <s v="OFF-AR-10000122"/>
    <x v="1"/>
    <x v="6"/>
    <x v="311"/>
    <n v="5.58"/>
    <n v="1"/>
    <n v="0"/>
    <n v="1.395"/>
    <s v="Profit"/>
    <s v="CA"/>
    <x v="0"/>
    <x v="6"/>
  </r>
  <r>
    <n v="3628"/>
    <s v="CA-2017-113530"/>
    <x v="240"/>
    <d v="2017-05-21T00:00:00"/>
    <s v="Second Class"/>
    <s v="BC-11125"/>
    <s v="Becky Castell"/>
    <x v="2"/>
    <s v="United States"/>
    <s v="San Francisco"/>
    <s v="California"/>
    <n v="94109"/>
    <x v="1"/>
    <s v="TEC-AC-10001465"/>
    <x v="2"/>
    <x v="11"/>
    <x v="478"/>
    <n v="36.32"/>
    <n v="1"/>
    <n v="0"/>
    <n v="10.896000000000001"/>
    <s v="Profit"/>
    <s v="CA"/>
    <x v="0"/>
    <x v="11"/>
  </r>
  <r>
    <n v="3629"/>
    <s v="CA-2014-169726"/>
    <x v="128"/>
    <d v="2014-08-13T00:00:00"/>
    <s v="Standard Class"/>
    <s v="JH-15985"/>
    <s v="Joseph Holt"/>
    <x v="0"/>
    <s v="United States"/>
    <s v="Seattle"/>
    <s v="Washington"/>
    <n v="98103"/>
    <x v="1"/>
    <s v="OFF-BI-10004600"/>
    <x v="1"/>
    <x v="8"/>
    <x v="1486"/>
    <n v="2060.7440000000001"/>
    <n v="7"/>
    <n v="0.2"/>
    <n v="643.98249999999996"/>
    <s v="Profit"/>
    <s v="CA"/>
    <x v="0"/>
    <x v="8"/>
  </r>
  <r>
    <n v="3630"/>
    <s v="CA-2017-155957"/>
    <x v="200"/>
    <d v="2017-11-30T00:00:00"/>
    <s v="Standard Class"/>
    <s v="CC-12610"/>
    <s v="Corey Catlett"/>
    <x v="1"/>
    <s v="United States"/>
    <s v="Columbus"/>
    <s v="Ohio"/>
    <n v="43229"/>
    <x v="3"/>
    <s v="OFF-AP-10002082"/>
    <x v="1"/>
    <x v="9"/>
    <x v="1101"/>
    <n v="52.271999999999998"/>
    <n v="3"/>
    <n v="0.2"/>
    <n v="9.8010000000000002"/>
    <s v="Profit"/>
    <s v="CA"/>
    <x v="0"/>
    <x v="9"/>
  </r>
  <r>
    <n v="3631"/>
    <s v="CA-2017-155957"/>
    <x v="200"/>
    <d v="2017-11-30T00:00:00"/>
    <s v="Standard Class"/>
    <s v="CC-12610"/>
    <s v="Corey Catlett"/>
    <x v="1"/>
    <s v="United States"/>
    <s v="Columbus"/>
    <s v="Ohio"/>
    <n v="43229"/>
    <x v="3"/>
    <s v="OFF-AP-10004708"/>
    <x v="1"/>
    <x v="9"/>
    <x v="513"/>
    <n v="213.136"/>
    <n v="7"/>
    <n v="0.2"/>
    <n v="23.977799999999998"/>
    <s v="Profit"/>
    <s v="CA"/>
    <x v="0"/>
    <x v="9"/>
  </r>
  <r>
    <n v="3632"/>
    <s v="CA-2017-132178"/>
    <x v="898"/>
    <d v="2017-05-08T00:00:00"/>
    <s v="Second Class"/>
    <s v="DB-12970"/>
    <s v="Darren Budd"/>
    <x v="1"/>
    <s v="United States"/>
    <s v="Los Angeles"/>
    <s v="California"/>
    <n v="90004"/>
    <x v="1"/>
    <s v="OFF-ST-10000464"/>
    <x v="1"/>
    <x v="4"/>
    <x v="1144"/>
    <n v="69.52"/>
    <n v="2"/>
    <n v="0"/>
    <n v="19.465599999999998"/>
    <s v="Profit"/>
    <s v="CA"/>
    <x v="0"/>
    <x v="4"/>
  </r>
  <r>
    <n v="3633"/>
    <s v="CA-2017-132178"/>
    <x v="898"/>
    <d v="2017-05-08T00:00:00"/>
    <s v="Second Class"/>
    <s v="DB-12970"/>
    <s v="Darren Budd"/>
    <x v="1"/>
    <s v="United States"/>
    <s v="Los Angeles"/>
    <s v="California"/>
    <n v="90004"/>
    <x v="1"/>
    <s v="OFF-ST-10000025"/>
    <x v="1"/>
    <x v="4"/>
    <x v="621"/>
    <n v="763.44"/>
    <n v="8"/>
    <n v="0"/>
    <n v="45.806399999999996"/>
    <s v="Profit"/>
    <s v="CA"/>
    <x v="0"/>
    <x v="4"/>
  </r>
  <r>
    <n v="3634"/>
    <s v="CA-2016-145177"/>
    <x v="338"/>
    <d v="2016-11-14T00:00:00"/>
    <s v="Standard Class"/>
    <s v="PP-18955"/>
    <s v="Paul Prost"/>
    <x v="2"/>
    <s v="United States"/>
    <s v="Springfield"/>
    <s v="Ohio"/>
    <n v="45503"/>
    <x v="3"/>
    <s v="OFF-LA-10001613"/>
    <x v="1"/>
    <x v="2"/>
    <x v="743"/>
    <n v="9.2159999999999993"/>
    <n v="4"/>
    <n v="0.2"/>
    <n v="3.3408000000000002"/>
    <s v="Profit"/>
    <s v="CA"/>
    <x v="0"/>
    <x v="2"/>
  </r>
  <r>
    <n v="3635"/>
    <s v="CA-2016-145177"/>
    <x v="338"/>
    <d v="2016-11-14T00:00:00"/>
    <s v="Standard Class"/>
    <s v="PP-18955"/>
    <s v="Paul Prost"/>
    <x v="2"/>
    <s v="United States"/>
    <s v="Springfield"/>
    <s v="Ohio"/>
    <n v="45503"/>
    <x v="3"/>
    <s v="TEC-PH-10000376"/>
    <x v="2"/>
    <x v="7"/>
    <x v="433"/>
    <n v="41.957999999999998"/>
    <n v="7"/>
    <n v="0.4"/>
    <n v="-9.7902000000000005"/>
    <s v="Loss"/>
    <s v="CA"/>
    <x v="0"/>
    <x v="7"/>
  </r>
  <r>
    <n v="3636"/>
    <s v="CA-2016-145177"/>
    <x v="338"/>
    <d v="2016-11-14T00:00:00"/>
    <s v="Standard Class"/>
    <s v="PP-18955"/>
    <s v="Paul Prost"/>
    <x v="2"/>
    <s v="United States"/>
    <s v="Springfield"/>
    <s v="Ohio"/>
    <n v="45503"/>
    <x v="3"/>
    <s v="OFF-PA-10004039"/>
    <x v="1"/>
    <x v="10"/>
    <x v="1547"/>
    <n v="89.567999999999998"/>
    <n v="2"/>
    <n v="0.2"/>
    <n v="32.468400000000003"/>
    <s v="Profit"/>
    <s v="CA"/>
    <x v="0"/>
    <x v="10"/>
  </r>
  <r>
    <n v="3637"/>
    <s v="CA-2016-145177"/>
    <x v="338"/>
    <d v="2016-11-14T00:00:00"/>
    <s v="Standard Class"/>
    <s v="PP-18955"/>
    <s v="Paul Prost"/>
    <x v="2"/>
    <s v="United States"/>
    <s v="Springfield"/>
    <s v="Ohio"/>
    <n v="45503"/>
    <x v="3"/>
    <s v="OFF-PA-10001776"/>
    <x v="1"/>
    <x v="10"/>
    <x v="1272"/>
    <n v="22.248000000000001"/>
    <n v="3"/>
    <n v="0.2"/>
    <n v="7.5087000000000002"/>
    <s v="Profit"/>
    <s v="CA"/>
    <x v="0"/>
    <x v="10"/>
  </r>
  <r>
    <n v="3638"/>
    <s v="CA-2016-145177"/>
    <x v="338"/>
    <d v="2016-11-14T00:00:00"/>
    <s v="Standard Class"/>
    <s v="PP-18955"/>
    <s v="Paul Prost"/>
    <x v="2"/>
    <s v="United States"/>
    <s v="Springfield"/>
    <s v="Ohio"/>
    <n v="45503"/>
    <x v="3"/>
    <s v="OFF-AP-10002457"/>
    <x v="1"/>
    <x v="9"/>
    <x v="549"/>
    <n v="334.88"/>
    <n v="4"/>
    <n v="0.2"/>
    <n v="29.302"/>
    <s v="Profit"/>
    <s v="CA"/>
    <x v="0"/>
    <x v="9"/>
  </r>
  <r>
    <n v="3639"/>
    <s v="CA-2016-145177"/>
    <x v="338"/>
    <d v="2016-11-14T00:00:00"/>
    <s v="Standard Class"/>
    <s v="PP-18955"/>
    <s v="Paul Prost"/>
    <x v="2"/>
    <s v="United States"/>
    <s v="Springfield"/>
    <s v="Ohio"/>
    <n v="45503"/>
    <x v="3"/>
    <s v="FUR-FU-10000758"/>
    <x v="0"/>
    <x v="5"/>
    <x v="1082"/>
    <n v="148.28800000000001"/>
    <n v="7"/>
    <n v="0.2"/>
    <n v="29.657599999999999"/>
    <s v="Profit"/>
    <s v="CA"/>
    <x v="0"/>
    <x v="5"/>
  </r>
  <r>
    <n v="3640"/>
    <s v="CA-2016-145177"/>
    <x v="338"/>
    <d v="2016-11-14T00:00:00"/>
    <s v="Standard Class"/>
    <s v="PP-18955"/>
    <s v="Paul Prost"/>
    <x v="2"/>
    <s v="United States"/>
    <s v="Springfield"/>
    <s v="Ohio"/>
    <n v="45503"/>
    <x v="3"/>
    <s v="OFF-PA-10000682"/>
    <x v="1"/>
    <x v="10"/>
    <x v="868"/>
    <n v="4.6239999999999997"/>
    <n v="1"/>
    <n v="0.2"/>
    <n v="1.6761999999999999"/>
    <s v="Profit"/>
    <s v="CA"/>
    <x v="0"/>
    <x v="10"/>
  </r>
  <r>
    <n v="3641"/>
    <s v="CA-2016-145177"/>
    <x v="338"/>
    <d v="2016-11-14T00:00:00"/>
    <s v="Standard Class"/>
    <s v="PP-18955"/>
    <s v="Paul Prost"/>
    <x v="2"/>
    <s v="United States"/>
    <s v="Springfield"/>
    <s v="Ohio"/>
    <n v="45503"/>
    <x v="3"/>
    <s v="TEC-AC-10002550"/>
    <x v="2"/>
    <x v="11"/>
    <x v="1548"/>
    <n v="178.92"/>
    <n v="7"/>
    <n v="0.2"/>
    <n v="-29.0745"/>
    <s v="Loss"/>
    <s v="CA"/>
    <x v="0"/>
    <x v="11"/>
  </r>
  <r>
    <n v="3642"/>
    <s v="CA-2016-145177"/>
    <x v="338"/>
    <d v="2016-11-14T00:00:00"/>
    <s v="Standard Class"/>
    <s v="PP-18955"/>
    <s v="Paul Prost"/>
    <x v="2"/>
    <s v="United States"/>
    <s v="Springfield"/>
    <s v="Ohio"/>
    <n v="45503"/>
    <x v="3"/>
    <s v="OFF-BI-10002082"/>
    <x v="1"/>
    <x v="8"/>
    <x v="1182"/>
    <n v="69.888000000000005"/>
    <n v="7"/>
    <n v="0.7"/>
    <n v="-46.591999999999999"/>
    <s v="Loss"/>
    <s v="CA"/>
    <x v="0"/>
    <x v="8"/>
  </r>
  <r>
    <n v="3643"/>
    <s v="CA-2014-156594"/>
    <x v="414"/>
    <d v="2014-12-23T00:00:00"/>
    <s v="Second Class"/>
    <s v="MC-17845"/>
    <s v="Michael Chen"/>
    <x v="0"/>
    <s v="United States"/>
    <s v="Los Angeles"/>
    <s v="California"/>
    <n v="90008"/>
    <x v="1"/>
    <s v="OFF-BI-10004632"/>
    <x v="1"/>
    <x v="8"/>
    <x v="569"/>
    <n v="487.98399999999998"/>
    <n v="2"/>
    <n v="0.2"/>
    <n v="152.495"/>
    <s v="Profit"/>
    <s v="CA"/>
    <x v="0"/>
    <x v="8"/>
  </r>
  <r>
    <n v="3644"/>
    <s v="CA-2014-156594"/>
    <x v="414"/>
    <d v="2014-12-23T00:00:00"/>
    <s v="Second Class"/>
    <s v="MC-17845"/>
    <s v="Michael Chen"/>
    <x v="0"/>
    <s v="United States"/>
    <s v="Los Angeles"/>
    <s v="California"/>
    <n v="90008"/>
    <x v="1"/>
    <s v="OFF-AR-10001725"/>
    <x v="1"/>
    <x v="6"/>
    <x v="1549"/>
    <n v="47.3"/>
    <n v="2"/>
    <n v="0"/>
    <n v="12.298"/>
    <s v="Profit"/>
    <s v="CA"/>
    <x v="0"/>
    <x v="6"/>
  </r>
  <r>
    <n v="3645"/>
    <s v="CA-2014-156594"/>
    <x v="414"/>
    <d v="2014-12-23T00:00:00"/>
    <s v="Second Class"/>
    <s v="MC-17845"/>
    <s v="Michael Chen"/>
    <x v="0"/>
    <s v="United States"/>
    <s v="Los Angeles"/>
    <s v="California"/>
    <n v="90008"/>
    <x v="1"/>
    <s v="OFF-AR-10004269"/>
    <x v="1"/>
    <x v="6"/>
    <x v="1550"/>
    <n v="4.13"/>
    <n v="1"/>
    <n v="0"/>
    <n v="1.1564000000000001"/>
    <s v="Profit"/>
    <s v="CA"/>
    <x v="0"/>
    <x v="6"/>
  </r>
  <r>
    <n v="3646"/>
    <s v="CA-2014-156594"/>
    <x v="414"/>
    <d v="2014-12-23T00:00:00"/>
    <s v="Second Class"/>
    <s v="MC-17845"/>
    <s v="Michael Chen"/>
    <x v="0"/>
    <s v="United States"/>
    <s v="Los Angeles"/>
    <s v="California"/>
    <n v="90008"/>
    <x v="1"/>
    <s v="OFF-BI-10003007"/>
    <x v="1"/>
    <x v="8"/>
    <x v="1551"/>
    <n v="155.12"/>
    <n v="5"/>
    <n v="0.2"/>
    <n v="50.414000000000001"/>
    <s v="Profit"/>
    <s v="CA"/>
    <x v="0"/>
    <x v="8"/>
  </r>
  <r>
    <n v="3647"/>
    <s v="CA-2014-146528"/>
    <x v="739"/>
    <d v="2014-07-27T00:00:00"/>
    <s v="Second Class"/>
    <s v="VF-21715"/>
    <s v="Vicky Freymann"/>
    <x v="2"/>
    <s v="United States"/>
    <s v="Los Angeles"/>
    <s v="California"/>
    <n v="90045"/>
    <x v="1"/>
    <s v="OFF-PA-10002195"/>
    <x v="1"/>
    <x v="10"/>
    <x v="1552"/>
    <n v="6.48"/>
    <n v="1"/>
    <n v="0"/>
    <n v="3.1751999999999998"/>
    <s v="Profit"/>
    <s v="CA"/>
    <x v="0"/>
    <x v="10"/>
  </r>
  <r>
    <n v="3648"/>
    <s v="CA-2014-146528"/>
    <x v="739"/>
    <d v="2014-07-27T00:00:00"/>
    <s v="Second Class"/>
    <s v="VF-21715"/>
    <s v="Vicky Freymann"/>
    <x v="2"/>
    <s v="United States"/>
    <s v="Los Angeles"/>
    <s v="California"/>
    <n v="90045"/>
    <x v="1"/>
    <s v="OFF-SU-10002522"/>
    <x v="1"/>
    <x v="14"/>
    <x v="1553"/>
    <n v="15.52"/>
    <n v="4"/>
    <n v="0"/>
    <n v="4.5007999999999999"/>
    <s v="Profit"/>
    <s v="CA"/>
    <x v="0"/>
    <x v="14"/>
  </r>
  <r>
    <n v="3649"/>
    <s v="CA-2015-168459"/>
    <x v="6"/>
    <d v="2015-11-27T00:00:00"/>
    <s v="Standard Class"/>
    <s v="MC-17275"/>
    <s v="Marc Crier"/>
    <x v="0"/>
    <s v="United States"/>
    <s v="Memphis"/>
    <s v="Tennessee"/>
    <n v="38109"/>
    <x v="0"/>
    <s v="OFF-BI-10003712"/>
    <x v="1"/>
    <x v="8"/>
    <x v="696"/>
    <n v="2.9460000000000002"/>
    <n v="2"/>
    <n v="0.7"/>
    <n v="-2.0621999999999998"/>
    <s v="Loss"/>
    <s v="CA"/>
    <x v="0"/>
    <x v="8"/>
  </r>
  <r>
    <n v="3650"/>
    <s v="CA-2015-168459"/>
    <x v="6"/>
    <d v="2015-11-27T00:00:00"/>
    <s v="Standard Class"/>
    <s v="MC-17275"/>
    <s v="Marc Crier"/>
    <x v="0"/>
    <s v="United States"/>
    <s v="Memphis"/>
    <s v="Tennessee"/>
    <n v="38109"/>
    <x v="0"/>
    <s v="OFF-FA-10004854"/>
    <x v="1"/>
    <x v="13"/>
    <x v="271"/>
    <n v="55.103999999999999"/>
    <n v="6"/>
    <n v="0.2"/>
    <n v="18.5976"/>
    <s v="Profit"/>
    <s v="CA"/>
    <x v="0"/>
    <x v="13"/>
  </r>
  <r>
    <n v="3651"/>
    <s v="CA-2017-109960"/>
    <x v="34"/>
    <d v="2017-12-11T00:00:00"/>
    <s v="Second Class"/>
    <s v="DB-13210"/>
    <s v="Dean Braden"/>
    <x v="0"/>
    <s v="United States"/>
    <s v="Detroit"/>
    <s v="Michigan"/>
    <n v="48234"/>
    <x v="2"/>
    <s v="TEC-AC-10004859"/>
    <x v="2"/>
    <x v="11"/>
    <x v="1554"/>
    <n v="104.88"/>
    <n v="6"/>
    <n v="0"/>
    <n v="41.951999999999998"/>
    <s v="Profit"/>
    <s v="CA"/>
    <x v="0"/>
    <x v="11"/>
  </r>
  <r>
    <n v="3652"/>
    <s v="CA-2017-109960"/>
    <x v="34"/>
    <d v="2017-12-11T00:00:00"/>
    <s v="Second Class"/>
    <s v="DB-13210"/>
    <s v="Dean Braden"/>
    <x v="0"/>
    <s v="United States"/>
    <s v="Detroit"/>
    <s v="Michigan"/>
    <n v="48234"/>
    <x v="2"/>
    <s v="OFF-AR-10001860"/>
    <x v="1"/>
    <x v="6"/>
    <x v="916"/>
    <n v="34.700000000000003"/>
    <n v="5"/>
    <n v="0"/>
    <n v="12.492000000000001"/>
    <s v="Profit"/>
    <s v="CA"/>
    <x v="0"/>
    <x v="6"/>
  </r>
  <r>
    <n v="3653"/>
    <s v="CA-2017-109960"/>
    <x v="34"/>
    <d v="2017-12-11T00:00:00"/>
    <s v="Second Class"/>
    <s v="DB-13210"/>
    <s v="Dean Braden"/>
    <x v="0"/>
    <s v="United States"/>
    <s v="Detroit"/>
    <s v="Michigan"/>
    <n v="48234"/>
    <x v="2"/>
    <s v="OFF-BI-10001636"/>
    <x v="1"/>
    <x v="8"/>
    <x v="674"/>
    <n v="33.72"/>
    <n v="4"/>
    <n v="0"/>
    <n v="15.511200000000001"/>
    <s v="Profit"/>
    <s v="CA"/>
    <x v="0"/>
    <x v="8"/>
  </r>
  <r>
    <n v="3654"/>
    <s v="CA-2017-109960"/>
    <x v="34"/>
    <d v="2017-12-11T00:00:00"/>
    <s v="Second Class"/>
    <s v="DB-13210"/>
    <s v="Dean Braden"/>
    <x v="0"/>
    <s v="United States"/>
    <s v="Detroit"/>
    <s v="Michigan"/>
    <n v="48234"/>
    <x v="2"/>
    <s v="OFF-PA-10000349"/>
    <x v="1"/>
    <x v="10"/>
    <x v="33"/>
    <n v="14.94"/>
    <n v="3"/>
    <n v="0"/>
    <n v="7.0217999999999998"/>
    <s v="Profit"/>
    <s v="CA"/>
    <x v="0"/>
    <x v="10"/>
  </r>
  <r>
    <n v="3655"/>
    <s v="CA-2017-133004"/>
    <x v="515"/>
    <d v="2017-09-05T00:00:00"/>
    <s v="Standard Class"/>
    <s v="AJ-10945"/>
    <s v="Ashley Jarboe"/>
    <x v="0"/>
    <s v="United States"/>
    <s v="Lawrence"/>
    <s v="Indiana"/>
    <n v="46226"/>
    <x v="2"/>
    <s v="OFF-AP-10002439"/>
    <x v="1"/>
    <x v="9"/>
    <x v="553"/>
    <n v="638.73"/>
    <n v="9"/>
    <n v="0"/>
    <n v="166.06979999999999"/>
    <s v="Profit"/>
    <s v="CA"/>
    <x v="0"/>
    <x v="9"/>
  </r>
  <r>
    <n v="3656"/>
    <s v="CA-2017-168102"/>
    <x v="558"/>
    <d v="2017-04-30T00:00:00"/>
    <s v="Standard Class"/>
    <s v="CP-12340"/>
    <s v="Christine Phan"/>
    <x v="1"/>
    <s v="United States"/>
    <s v="Jacksonville"/>
    <s v="Florida"/>
    <n v="32216"/>
    <x v="0"/>
    <s v="OFF-ST-10001370"/>
    <x v="1"/>
    <x v="4"/>
    <x v="1032"/>
    <n v="113.568"/>
    <n v="2"/>
    <n v="0.2"/>
    <n v="-21.294"/>
    <s v="Loss"/>
    <s v="CA"/>
    <x v="0"/>
    <x v="4"/>
  </r>
  <r>
    <n v="3657"/>
    <s v="CA-2017-158036"/>
    <x v="565"/>
    <d v="2017-09-14T00:00:00"/>
    <s v="Standard Class"/>
    <s v="DB-13555"/>
    <s v="Dorothy Badders"/>
    <x v="1"/>
    <s v="United States"/>
    <s v="Dublin"/>
    <s v="Ohio"/>
    <n v="43017"/>
    <x v="3"/>
    <s v="TEC-AC-10002558"/>
    <x v="2"/>
    <x v="11"/>
    <x v="1555"/>
    <n v="9.0960000000000001"/>
    <n v="1"/>
    <n v="0.2"/>
    <n v="1.7055"/>
    <s v="Profit"/>
    <s v="CA"/>
    <x v="0"/>
    <x v="11"/>
  </r>
  <r>
    <n v="3658"/>
    <s v="CA-2015-128083"/>
    <x v="899"/>
    <d v="2015-03-17T00:00:00"/>
    <s v="Standard Class"/>
    <s v="EB-13750"/>
    <s v="Edward Becker"/>
    <x v="1"/>
    <s v="United States"/>
    <s v="Plantation"/>
    <s v="Florida"/>
    <n v="33317"/>
    <x v="0"/>
    <s v="OFF-EN-10004030"/>
    <x v="1"/>
    <x v="12"/>
    <x v="136"/>
    <n v="8.6880000000000006"/>
    <n v="3"/>
    <n v="0.2"/>
    <n v="2.9321999999999999"/>
    <s v="Profit"/>
    <s v="CA"/>
    <x v="0"/>
    <x v="12"/>
  </r>
  <r>
    <n v="3659"/>
    <s v="CA-2015-128083"/>
    <x v="899"/>
    <d v="2015-03-17T00:00:00"/>
    <s v="Standard Class"/>
    <s v="EB-13750"/>
    <s v="Edward Becker"/>
    <x v="1"/>
    <s v="United States"/>
    <s v="Plantation"/>
    <s v="Florida"/>
    <n v="33317"/>
    <x v="0"/>
    <s v="FUR-FU-10003194"/>
    <x v="0"/>
    <x v="5"/>
    <x v="76"/>
    <n v="30.88"/>
    <n v="4"/>
    <n v="0.2"/>
    <n v="3.86"/>
    <s v="Profit"/>
    <s v="CA"/>
    <x v="0"/>
    <x v="5"/>
  </r>
  <r>
    <n v="3660"/>
    <s v="CA-2015-128083"/>
    <x v="899"/>
    <d v="2015-03-17T00:00:00"/>
    <s v="Standard Class"/>
    <s v="EB-13750"/>
    <s v="Edward Becker"/>
    <x v="1"/>
    <s v="United States"/>
    <s v="Plantation"/>
    <s v="Florida"/>
    <n v="33317"/>
    <x v="0"/>
    <s v="FUR-FU-10001731"/>
    <x v="0"/>
    <x v="5"/>
    <x v="1556"/>
    <n v="6.4080000000000004"/>
    <n v="3"/>
    <n v="0.2"/>
    <n v="1.4418"/>
    <s v="Profit"/>
    <s v="CA"/>
    <x v="0"/>
    <x v="5"/>
  </r>
  <r>
    <n v="3661"/>
    <s v="CA-2016-161676"/>
    <x v="427"/>
    <d v="2016-07-23T00:00:00"/>
    <s v="Standard Class"/>
    <s v="JP-15460"/>
    <s v="Jennifer Patt"/>
    <x v="1"/>
    <s v="United States"/>
    <s v="Glendale"/>
    <s v="Arizona"/>
    <n v="85301"/>
    <x v="1"/>
    <s v="OFF-SU-10004782"/>
    <x v="1"/>
    <x v="14"/>
    <x v="1557"/>
    <n v="33.799999999999997"/>
    <n v="5"/>
    <n v="0.2"/>
    <n v="4.2249999999999996"/>
    <s v="Profit"/>
    <s v="CA"/>
    <x v="0"/>
    <x v="14"/>
  </r>
  <r>
    <n v="3662"/>
    <s v="CA-2016-155005"/>
    <x v="900"/>
    <d v="2016-06-15T00:00:00"/>
    <s v="Second Class"/>
    <s v="SC-20050"/>
    <s v="Sample Company A"/>
    <x v="2"/>
    <s v="United States"/>
    <s v="Jackson"/>
    <s v="Michigan"/>
    <n v="49201"/>
    <x v="2"/>
    <s v="TEC-PH-10003484"/>
    <x v="2"/>
    <x v="7"/>
    <x v="1539"/>
    <n v="377.97"/>
    <n v="3"/>
    <n v="0"/>
    <n v="94.492500000000007"/>
    <s v="Profit"/>
    <s v="CA"/>
    <x v="0"/>
    <x v="7"/>
  </r>
  <r>
    <n v="3663"/>
    <s v="US-2017-129777"/>
    <x v="445"/>
    <d v="2017-07-09T00:00:00"/>
    <s v="Standard Class"/>
    <s v="FM-14290"/>
    <s v="Frank Merwin"/>
    <x v="2"/>
    <s v="United States"/>
    <s v="Quincy"/>
    <s v="Massachusetts"/>
    <n v="2169"/>
    <x v="3"/>
    <s v="TEC-AC-10003590"/>
    <x v="2"/>
    <x v="11"/>
    <x v="1102"/>
    <n v="258.89999999999998"/>
    <n v="10"/>
    <n v="0"/>
    <n v="93.203999999999994"/>
    <s v="Profit"/>
    <s v="US"/>
    <x v="1"/>
    <x v="11"/>
  </r>
  <r>
    <n v="3664"/>
    <s v="US-2017-129777"/>
    <x v="445"/>
    <d v="2017-07-09T00:00:00"/>
    <s v="Standard Class"/>
    <s v="FM-14290"/>
    <s v="Frank Merwin"/>
    <x v="2"/>
    <s v="United States"/>
    <s v="Quincy"/>
    <s v="Massachusetts"/>
    <n v="2169"/>
    <x v="3"/>
    <s v="OFF-PA-10001970"/>
    <x v="1"/>
    <x v="10"/>
    <x v="314"/>
    <n v="24.56"/>
    <n v="2"/>
    <n v="0"/>
    <n v="11.543200000000001"/>
    <s v="Profit"/>
    <s v="US"/>
    <x v="1"/>
    <x v="10"/>
  </r>
  <r>
    <n v="3665"/>
    <s v="CA-2014-129364"/>
    <x v="589"/>
    <d v="2014-12-13T00:00:00"/>
    <s v="Standard Class"/>
    <s v="TB-21250"/>
    <s v="Tim Brockman"/>
    <x v="0"/>
    <s v="United States"/>
    <s v="Salem"/>
    <s v="Oregon"/>
    <n v="97301"/>
    <x v="1"/>
    <s v="OFF-LA-10001569"/>
    <x v="1"/>
    <x v="2"/>
    <x v="639"/>
    <n v="27.888000000000002"/>
    <n v="7"/>
    <n v="0.2"/>
    <n v="9.0635999999999992"/>
    <s v="Profit"/>
    <s v="CA"/>
    <x v="0"/>
    <x v="2"/>
  </r>
  <r>
    <n v="3666"/>
    <s v="CA-2014-129364"/>
    <x v="589"/>
    <d v="2014-12-13T00:00:00"/>
    <s v="Standard Class"/>
    <s v="TB-21250"/>
    <s v="Tim Brockman"/>
    <x v="0"/>
    <s v="United States"/>
    <s v="Salem"/>
    <s v="Oregon"/>
    <n v="97301"/>
    <x v="1"/>
    <s v="OFF-BI-10001132"/>
    <x v="1"/>
    <x v="8"/>
    <x v="636"/>
    <n v="6.4560000000000004"/>
    <n v="4"/>
    <n v="0.7"/>
    <n v="-4.5191999999999997"/>
    <s v="Loss"/>
    <s v="CA"/>
    <x v="0"/>
    <x v="8"/>
  </r>
  <r>
    <n v="3667"/>
    <s v="CA-2014-129364"/>
    <x v="589"/>
    <d v="2014-12-13T00:00:00"/>
    <s v="Standard Class"/>
    <s v="TB-21250"/>
    <s v="Tim Brockman"/>
    <x v="0"/>
    <s v="United States"/>
    <s v="Salem"/>
    <s v="Oregon"/>
    <n v="97301"/>
    <x v="1"/>
    <s v="TEC-PH-10003095"/>
    <x v="2"/>
    <x v="7"/>
    <x v="1500"/>
    <n v="52.68"/>
    <n v="3"/>
    <n v="0.2"/>
    <n v="19.754999999999999"/>
    <s v="Profit"/>
    <s v="CA"/>
    <x v="0"/>
    <x v="7"/>
  </r>
  <r>
    <n v="3668"/>
    <s v="CA-2014-129364"/>
    <x v="589"/>
    <d v="2014-12-13T00:00:00"/>
    <s v="Standard Class"/>
    <s v="TB-21250"/>
    <s v="Tim Brockman"/>
    <x v="0"/>
    <s v="United States"/>
    <s v="Salem"/>
    <s v="Oregon"/>
    <n v="97301"/>
    <x v="1"/>
    <s v="OFF-SU-10000432"/>
    <x v="1"/>
    <x v="14"/>
    <x v="1558"/>
    <n v="13.88"/>
    <n v="5"/>
    <n v="0.2"/>
    <n v="-2.6025"/>
    <s v="Loss"/>
    <s v="CA"/>
    <x v="0"/>
    <x v="14"/>
  </r>
  <r>
    <n v="3669"/>
    <s v="CA-2014-129364"/>
    <x v="589"/>
    <d v="2014-12-13T00:00:00"/>
    <s v="Standard Class"/>
    <s v="TB-21250"/>
    <s v="Tim Brockman"/>
    <x v="0"/>
    <s v="United States"/>
    <s v="Salem"/>
    <s v="Oregon"/>
    <n v="97301"/>
    <x v="1"/>
    <s v="TEC-AC-10004227"/>
    <x v="2"/>
    <x v="11"/>
    <x v="1409"/>
    <n v="103.92"/>
    <n v="10"/>
    <n v="0.2"/>
    <n v="-18.186"/>
    <s v="Loss"/>
    <s v="CA"/>
    <x v="0"/>
    <x v="11"/>
  </r>
  <r>
    <n v="3670"/>
    <s v="CA-2014-129364"/>
    <x v="589"/>
    <d v="2014-12-13T00:00:00"/>
    <s v="Standard Class"/>
    <s v="TB-21250"/>
    <s v="Tim Brockman"/>
    <x v="0"/>
    <s v="United States"/>
    <s v="Salem"/>
    <s v="Oregon"/>
    <n v="97301"/>
    <x v="1"/>
    <s v="OFF-LA-10004409"/>
    <x v="1"/>
    <x v="2"/>
    <x v="1559"/>
    <n v="11.52"/>
    <n v="5"/>
    <n v="0.2"/>
    <n v="3.7440000000000002"/>
    <s v="Profit"/>
    <s v="CA"/>
    <x v="0"/>
    <x v="2"/>
  </r>
  <r>
    <n v="3671"/>
    <s v="CA-2014-129364"/>
    <x v="589"/>
    <d v="2014-12-13T00:00:00"/>
    <s v="Standard Class"/>
    <s v="TB-21250"/>
    <s v="Tim Brockman"/>
    <x v="0"/>
    <s v="United States"/>
    <s v="Salem"/>
    <s v="Oregon"/>
    <n v="97301"/>
    <x v="1"/>
    <s v="OFF-PA-10001569"/>
    <x v="1"/>
    <x v="10"/>
    <x v="55"/>
    <n v="10.368"/>
    <n v="2"/>
    <n v="0.2"/>
    <n v="3.6288"/>
    <s v="Profit"/>
    <s v="CA"/>
    <x v="0"/>
    <x v="10"/>
  </r>
  <r>
    <n v="3672"/>
    <s v="CA-2014-129364"/>
    <x v="589"/>
    <d v="2014-12-13T00:00:00"/>
    <s v="Standard Class"/>
    <s v="TB-21250"/>
    <s v="Tim Brockman"/>
    <x v="0"/>
    <s v="United States"/>
    <s v="Salem"/>
    <s v="Oregon"/>
    <n v="97301"/>
    <x v="1"/>
    <s v="OFF-ST-10001031"/>
    <x v="1"/>
    <x v="4"/>
    <x v="1560"/>
    <n v="39.072000000000003"/>
    <n v="3"/>
    <n v="0.2"/>
    <n v="2.9304000000000001"/>
    <s v="Profit"/>
    <s v="CA"/>
    <x v="0"/>
    <x v="4"/>
  </r>
  <r>
    <n v="3673"/>
    <s v="CA-2016-104969"/>
    <x v="143"/>
    <d v="2016-04-14T00:00:00"/>
    <s v="Standard Class"/>
    <s v="EH-14125"/>
    <s v="Eugene Hildebrand"/>
    <x v="2"/>
    <s v="United States"/>
    <s v="Troy"/>
    <s v="Ohio"/>
    <n v="45373"/>
    <x v="3"/>
    <s v="OFF-EN-10002312"/>
    <x v="1"/>
    <x v="12"/>
    <x v="1462"/>
    <n v="8.8719999999999999"/>
    <n v="1"/>
    <n v="0.2"/>
    <n v="3.2161"/>
    <s v="Profit"/>
    <s v="CA"/>
    <x v="0"/>
    <x v="12"/>
  </r>
  <r>
    <n v="3674"/>
    <s v="CA-2016-104969"/>
    <x v="143"/>
    <d v="2016-04-14T00:00:00"/>
    <s v="Standard Class"/>
    <s v="EH-14125"/>
    <s v="Eugene Hildebrand"/>
    <x v="2"/>
    <s v="United States"/>
    <s v="Troy"/>
    <s v="Ohio"/>
    <n v="45373"/>
    <x v="3"/>
    <s v="OFF-BI-10004224"/>
    <x v="1"/>
    <x v="8"/>
    <x v="1070"/>
    <n v="121.104"/>
    <n v="6"/>
    <n v="0.7"/>
    <n v="-100.92"/>
    <s v="Loss"/>
    <s v="CA"/>
    <x v="0"/>
    <x v="8"/>
  </r>
  <r>
    <n v="3675"/>
    <s v="CA-2017-154109"/>
    <x v="44"/>
    <d v="2017-11-11T00:00:00"/>
    <s v="Standard Class"/>
    <s v="ML-17410"/>
    <s v="Maris LaWare"/>
    <x v="0"/>
    <s v="United States"/>
    <s v="Philadelphia"/>
    <s v="Pennsylvania"/>
    <n v="19143"/>
    <x v="3"/>
    <s v="FUR-CH-10003774"/>
    <x v="0"/>
    <x v="1"/>
    <x v="1194"/>
    <n v="127.372"/>
    <n v="2"/>
    <n v="0.3"/>
    <n v="-30.933199999999999"/>
    <s v="Loss"/>
    <s v="CA"/>
    <x v="0"/>
    <x v="1"/>
  </r>
  <r>
    <n v="3676"/>
    <s v="CA-2017-154109"/>
    <x v="44"/>
    <d v="2017-11-11T00:00:00"/>
    <s v="Standard Class"/>
    <s v="ML-17410"/>
    <s v="Maris LaWare"/>
    <x v="0"/>
    <s v="United States"/>
    <s v="Philadelphia"/>
    <s v="Pennsylvania"/>
    <n v="19143"/>
    <x v="3"/>
    <s v="OFF-PA-10000157"/>
    <x v="1"/>
    <x v="10"/>
    <x v="369"/>
    <n v="47.951999999999998"/>
    <n v="3"/>
    <n v="0.2"/>
    <n v="16.183800000000002"/>
    <s v="Profit"/>
    <s v="CA"/>
    <x v="0"/>
    <x v="10"/>
  </r>
  <r>
    <n v="3677"/>
    <s v="CA-2015-156440"/>
    <x v="901"/>
    <d v="2015-12-09T00:00:00"/>
    <s v="Standard Class"/>
    <s v="MH-17620"/>
    <s v="Matt Hagelstein"/>
    <x v="1"/>
    <s v="United States"/>
    <s v="San Diego"/>
    <s v="California"/>
    <n v="92105"/>
    <x v="1"/>
    <s v="FUR-FU-10004090"/>
    <x v="0"/>
    <x v="5"/>
    <x v="642"/>
    <n v="44.46"/>
    <n v="2"/>
    <n v="0"/>
    <n v="14.671799999999999"/>
    <s v="Profit"/>
    <s v="CA"/>
    <x v="0"/>
    <x v="5"/>
  </r>
  <r>
    <n v="3678"/>
    <s v="CA-2015-132626"/>
    <x v="584"/>
    <d v="2015-07-14T00:00:00"/>
    <s v="Standard Class"/>
    <s v="BT-11680"/>
    <s v="Brian Thompson"/>
    <x v="0"/>
    <s v="United States"/>
    <s v="Clinton"/>
    <s v="Maryland"/>
    <n v="20735"/>
    <x v="3"/>
    <s v="OFF-FA-10002763"/>
    <x v="1"/>
    <x v="13"/>
    <x v="1420"/>
    <n v="15.8"/>
    <n v="4"/>
    <n v="0"/>
    <n v="5.056"/>
    <s v="Profit"/>
    <s v="CA"/>
    <x v="0"/>
    <x v="13"/>
  </r>
  <r>
    <n v="3679"/>
    <s v="CA-2015-132626"/>
    <x v="584"/>
    <d v="2015-07-14T00:00:00"/>
    <s v="Standard Class"/>
    <s v="BT-11680"/>
    <s v="Brian Thompson"/>
    <x v="0"/>
    <s v="United States"/>
    <s v="Clinton"/>
    <s v="Maryland"/>
    <n v="20735"/>
    <x v="3"/>
    <s v="TEC-MA-10002428"/>
    <x v="2"/>
    <x v="15"/>
    <x v="1507"/>
    <n v="464.97"/>
    <n v="3"/>
    <n v="0"/>
    <n v="209.23650000000001"/>
    <s v="Profit"/>
    <s v="CA"/>
    <x v="0"/>
    <x v="15"/>
  </r>
  <r>
    <n v="3680"/>
    <s v="CA-2015-132626"/>
    <x v="584"/>
    <d v="2015-07-14T00:00:00"/>
    <s v="Standard Class"/>
    <s v="BT-11680"/>
    <s v="Brian Thompson"/>
    <x v="0"/>
    <s v="United States"/>
    <s v="Clinton"/>
    <s v="Maryland"/>
    <n v="20735"/>
    <x v="3"/>
    <s v="FUR-FU-10002918"/>
    <x v="0"/>
    <x v="5"/>
    <x v="269"/>
    <n v="181.96"/>
    <n v="2"/>
    <n v="0"/>
    <n v="20.015599999999999"/>
    <s v="Profit"/>
    <s v="CA"/>
    <x v="0"/>
    <x v="5"/>
  </r>
  <r>
    <n v="3681"/>
    <s v="CA-2015-132626"/>
    <x v="584"/>
    <d v="2015-07-14T00:00:00"/>
    <s v="Standard Class"/>
    <s v="BT-11680"/>
    <s v="Brian Thompson"/>
    <x v="0"/>
    <s v="United States"/>
    <s v="Clinton"/>
    <s v="Maryland"/>
    <n v="20735"/>
    <x v="3"/>
    <s v="OFF-LA-10000476"/>
    <x v="1"/>
    <x v="2"/>
    <x v="1561"/>
    <n v="12.39"/>
    <n v="3"/>
    <n v="0"/>
    <n v="5.6993999999999998"/>
    <s v="Profit"/>
    <s v="CA"/>
    <x v="0"/>
    <x v="2"/>
  </r>
  <r>
    <n v="3682"/>
    <s v="CA-2015-132626"/>
    <x v="584"/>
    <d v="2015-07-14T00:00:00"/>
    <s v="Standard Class"/>
    <s v="BT-11680"/>
    <s v="Brian Thompson"/>
    <x v="0"/>
    <s v="United States"/>
    <s v="Clinton"/>
    <s v="Maryland"/>
    <n v="20735"/>
    <x v="3"/>
    <s v="OFF-BI-10002854"/>
    <x v="1"/>
    <x v="8"/>
    <x v="904"/>
    <n v="84.09"/>
    <n v="3"/>
    <n v="0"/>
    <n v="42.045000000000002"/>
    <s v="Profit"/>
    <s v="CA"/>
    <x v="0"/>
    <x v="8"/>
  </r>
  <r>
    <n v="3683"/>
    <s v="CA-2015-132626"/>
    <x v="584"/>
    <d v="2015-07-14T00:00:00"/>
    <s v="Standard Class"/>
    <s v="BT-11680"/>
    <s v="Brian Thompson"/>
    <x v="0"/>
    <s v="United States"/>
    <s v="Clinton"/>
    <s v="Maryland"/>
    <n v="20735"/>
    <x v="3"/>
    <s v="OFF-AR-10002987"/>
    <x v="1"/>
    <x v="6"/>
    <x v="1562"/>
    <n v="79.36"/>
    <n v="4"/>
    <n v="0"/>
    <n v="32.537599999999998"/>
    <s v="Profit"/>
    <s v="CA"/>
    <x v="0"/>
    <x v="6"/>
  </r>
  <r>
    <n v="3684"/>
    <s v="CA-2015-132626"/>
    <x v="584"/>
    <d v="2015-07-14T00:00:00"/>
    <s v="Standard Class"/>
    <s v="BT-11680"/>
    <s v="Brian Thompson"/>
    <x v="0"/>
    <s v="United States"/>
    <s v="Clinton"/>
    <s v="Maryland"/>
    <n v="20735"/>
    <x v="3"/>
    <s v="OFF-BI-10004001"/>
    <x v="1"/>
    <x v="8"/>
    <x v="818"/>
    <n v="153.36000000000001"/>
    <n v="9"/>
    <n v="0"/>
    <n v="70.545599999999993"/>
    <s v="Profit"/>
    <s v="CA"/>
    <x v="0"/>
    <x v="8"/>
  </r>
  <r>
    <n v="3685"/>
    <s v="CA-2015-132626"/>
    <x v="584"/>
    <d v="2015-07-14T00:00:00"/>
    <s v="Standard Class"/>
    <s v="BT-11680"/>
    <s v="Brian Thompson"/>
    <x v="0"/>
    <s v="United States"/>
    <s v="Clinton"/>
    <s v="Maryland"/>
    <n v="20735"/>
    <x v="3"/>
    <s v="OFF-BI-10001634"/>
    <x v="1"/>
    <x v="8"/>
    <x v="24"/>
    <n v="43.68"/>
    <n v="6"/>
    <n v="0"/>
    <n v="21.403199999999998"/>
    <s v="Profit"/>
    <s v="CA"/>
    <x v="0"/>
    <x v="8"/>
  </r>
  <r>
    <n v="3686"/>
    <s v="CA-2015-132626"/>
    <x v="584"/>
    <d v="2015-07-14T00:00:00"/>
    <s v="Standard Class"/>
    <s v="BT-11680"/>
    <s v="Brian Thompson"/>
    <x v="0"/>
    <s v="United States"/>
    <s v="Clinton"/>
    <s v="Maryland"/>
    <n v="20735"/>
    <x v="3"/>
    <s v="OFF-ST-10003722"/>
    <x v="1"/>
    <x v="4"/>
    <x v="767"/>
    <n v="98.21"/>
    <n v="7"/>
    <n v="0"/>
    <n v="28.480899999999998"/>
    <s v="Profit"/>
    <s v="CA"/>
    <x v="0"/>
    <x v="4"/>
  </r>
  <r>
    <n v="3687"/>
    <s v="CA-2016-102792"/>
    <x v="180"/>
    <d v="2016-12-19T00:00:00"/>
    <s v="Standard Class"/>
    <s v="JC-15340"/>
    <s v="Jasper Cacioppo"/>
    <x v="0"/>
    <s v="United States"/>
    <s v="Riverside"/>
    <s v="California"/>
    <n v="92503"/>
    <x v="1"/>
    <s v="OFF-AR-10004757"/>
    <x v="1"/>
    <x v="6"/>
    <x v="346"/>
    <n v="9.84"/>
    <n v="3"/>
    <n v="0"/>
    <n v="3.2471999999999999"/>
    <s v="Profit"/>
    <s v="CA"/>
    <x v="0"/>
    <x v="6"/>
  </r>
  <r>
    <n v="3688"/>
    <s v="CA-2016-108567"/>
    <x v="244"/>
    <d v="2016-05-24T00:00:00"/>
    <s v="Standard Class"/>
    <s v="DB-13210"/>
    <s v="Dean Braden"/>
    <x v="0"/>
    <s v="United States"/>
    <s v="Port Saint Lucie"/>
    <s v="Florida"/>
    <n v="34952"/>
    <x v="0"/>
    <s v="OFF-BI-10004140"/>
    <x v="1"/>
    <x v="8"/>
    <x v="307"/>
    <n v="2.694"/>
    <n v="2"/>
    <n v="0.7"/>
    <n v="-2.2450000000000001"/>
    <s v="Loss"/>
    <s v="CA"/>
    <x v="0"/>
    <x v="8"/>
  </r>
  <r>
    <n v="3689"/>
    <s v="CA-2017-140760"/>
    <x v="455"/>
    <d v="2017-06-05T00:00:00"/>
    <s v="Second Class"/>
    <s v="DO-13435"/>
    <s v="Denny Ordway"/>
    <x v="0"/>
    <s v="United States"/>
    <s v="Mesa"/>
    <s v="Arizona"/>
    <n v="85204"/>
    <x v="1"/>
    <s v="OFF-PA-10002479"/>
    <x v="1"/>
    <x v="10"/>
    <x v="219"/>
    <n v="25.344000000000001"/>
    <n v="6"/>
    <n v="0.2"/>
    <n v="7.92"/>
    <s v="Profit"/>
    <s v="CA"/>
    <x v="0"/>
    <x v="10"/>
  </r>
  <r>
    <n v="3690"/>
    <s v="CA-2017-140760"/>
    <x v="455"/>
    <d v="2017-06-05T00:00:00"/>
    <s v="Second Class"/>
    <s v="DO-13435"/>
    <s v="Denny Ordway"/>
    <x v="0"/>
    <s v="United States"/>
    <s v="Mesa"/>
    <s v="Arizona"/>
    <n v="85204"/>
    <x v="1"/>
    <s v="OFF-EN-10001141"/>
    <x v="1"/>
    <x v="12"/>
    <x v="598"/>
    <n v="43.92"/>
    <n v="5"/>
    <n v="0.2"/>
    <n v="15.920999999999999"/>
    <s v="Profit"/>
    <s v="CA"/>
    <x v="0"/>
    <x v="12"/>
  </r>
  <r>
    <n v="3691"/>
    <s v="US-2015-131359"/>
    <x v="628"/>
    <d v="2015-11-02T00:00:00"/>
    <s v="Second Class"/>
    <s v="FA-14230"/>
    <s v="Frank Atkinson"/>
    <x v="1"/>
    <s v="United States"/>
    <s v="Denver"/>
    <s v="Colorado"/>
    <n v="80219"/>
    <x v="1"/>
    <s v="TEC-MA-10000597"/>
    <x v="2"/>
    <x v="15"/>
    <x v="1299"/>
    <n v="59.994"/>
    <n v="2"/>
    <n v="0.7"/>
    <n v="-45.995399999999997"/>
    <s v="Loss"/>
    <s v="US"/>
    <x v="1"/>
    <x v="15"/>
  </r>
  <r>
    <n v="3692"/>
    <s v="US-2015-131359"/>
    <x v="628"/>
    <d v="2015-11-02T00:00:00"/>
    <s v="Second Class"/>
    <s v="FA-14230"/>
    <s v="Frank Atkinson"/>
    <x v="1"/>
    <s v="United States"/>
    <s v="Denver"/>
    <s v="Colorado"/>
    <n v="80219"/>
    <x v="1"/>
    <s v="TEC-CO-10001571"/>
    <x v="2"/>
    <x v="16"/>
    <x v="1563"/>
    <n v="439.99200000000002"/>
    <n v="1"/>
    <n v="0.2"/>
    <n v="164.99700000000001"/>
    <s v="Profit"/>
    <s v="US"/>
    <x v="1"/>
    <x v="16"/>
  </r>
  <r>
    <n v="3693"/>
    <s v="US-2015-131359"/>
    <x v="628"/>
    <d v="2015-11-02T00:00:00"/>
    <s v="Second Class"/>
    <s v="FA-14230"/>
    <s v="Frank Atkinson"/>
    <x v="1"/>
    <s v="United States"/>
    <s v="Denver"/>
    <s v="Colorado"/>
    <n v="80219"/>
    <x v="1"/>
    <s v="TEC-PH-10004531"/>
    <x v="2"/>
    <x v="7"/>
    <x v="721"/>
    <n v="87.96"/>
    <n v="5"/>
    <n v="0.2"/>
    <n v="30.786000000000001"/>
    <s v="Profit"/>
    <s v="US"/>
    <x v="1"/>
    <x v="7"/>
  </r>
  <r>
    <n v="3694"/>
    <s v="US-2015-131359"/>
    <x v="628"/>
    <d v="2015-11-02T00:00:00"/>
    <s v="Second Class"/>
    <s v="FA-14230"/>
    <s v="Frank Atkinson"/>
    <x v="1"/>
    <s v="United States"/>
    <s v="Denver"/>
    <s v="Colorado"/>
    <n v="80219"/>
    <x v="1"/>
    <s v="FUR-FU-10003026"/>
    <x v="0"/>
    <x v="5"/>
    <x v="1564"/>
    <n v="15.488"/>
    <n v="4"/>
    <n v="0.2"/>
    <n v="3.6783999999999999"/>
    <s v="Profit"/>
    <s v="US"/>
    <x v="1"/>
    <x v="5"/>
  </r>
  <r>
    <n v="3695"/>
    <s v="CA-2016-142097"/>
    <x v="680"/>
    <d v="2016-10-20T00:00:00"/>
    <s v="Standard Class"/>
    <s v="QJ-19255"/>
    <s v="Quincy Jones"/>
    <x v="1"/>
    <s v="United States"/>
    <s v="Springfield"/>
    <s v="Virginia"/>
    <n v="22153"/>
    <x v="0"/>
    <s v="OFF-BI-10002082"/>
    <x v="1"/>
    <x v="8"/>
    <x v="1182"/>
    <n v="232.96"/>
    <n v="7"/>
    <n v="0"/>
    <n v="116.48"/>
    <s v="Profit"/>
    <s v="CA"/>
    <x v="0"/>
    <x v="8"/>
  </r>
  <r>
    <n v="3696"/>
    <s v="CA-2016-142097"/>
    <x v="680"/>
    <d v="2016-10-20T00:00:00"/>
    <s v="Standard Class"/>
    <s v="QJ-19255"/>
    <s v="Quincy Jones"/>
    <x v="1"/>
    <s v="United States"/>
    <s v="Springfield"/>
    <s v="Virginia"/>
    <n v="22153"/>
    <x v="0"/>
    <s v="OFF-EN-10002312"/>
    <x v="1"/>
    <x v="12"/>
    <x v="1462"/>
    <n v="66.540000000000006"/>
    <n v="6"/>
    <n v="0"/>
    <n v="32.604599999999998"/>
    <s v="Profit"/>
    <s v="CA"/>
    <x v="0"/>
    <x v="12"/>
  </r>
  <r>
    <n v="3697"/>
    <s v="CA-2016-142097"/>
    <x v="680"/>
    <d v="2016-10-20T00:00:00"/>
    <s v="Standard Class"/>
    <s v="QJ-19255"/>
    <s v="Quincy Jones"/>
    <x v="1"/>
    <s v="United States"/>
    <s v="Springfield"/>
    <s v="Virginia"/>
    <n v="22153"/>
    <x v="0"/>
    <s v="OFF-AP-10000696"/>
    <x v="1"/>
    <x v="9"/>
    <x v="336"/>
    <n v="43.26"/>
    <n v="3"/>
    <n v="0"/>
    <n v="14.2758"/>
    <s v="Profit"/>
    <s v="CA"/>
    <x v="0"/>
    <x v="9"/>
  </r>
  <r>
    <n v="3698"/>
    <s v="CA-2015-151680"/>
    <x v="902"/>
    <d v="2015-11-21T00:00:00"/>
    <s v="Second Class"/>
    <s v="TC-21475"/>
    <s v="Tony Chapman"/>
    <x v="2"/>
    <s v="United States"/>
    <s v="Seattle"/>
    <s v="Washington"/>
    <n v="98115"/>
    <x v="1"/>
    <s v="FUR-FU-10000305"/>
    <x v="0"/>
    <x v="5"/>
    <x v="1446"/>
    <n v="141.96"/>
    <n v="2"/>
    <n v="0"/>
    <n v="22.7136"/>
    <s v="Profit"/>
    <s v="CA"/>
    <x v="0"/>
    <x v="5"/>
  </r>
  <r>
    <n v="3699"/>
    <s v="CA-2014-140039"/>
    <x v="103"/>
    <d v="2014-09-17T00:00:00"/>
    <s v="Standard Class"/>
    <s v="ON-18715"/>
    <s v="Odella Nelson"/>
    <x v="1"/>
    <s v="United States"/>
    <s v="Tempe"/>
    <s v="Arizona"/>
    <n v="85281"/>
    <x v="1"/>
    <s v="OFF-ST-10001034"/>
    <x v="1"/>
    <x v="4"/>
    <x v="1565"/>
    <n v="79.400000000000006"/>
    <n v="5"/>
    <n v="0.2"/>
    <n v="5.9550000000000001"/>
    <s v="Profit"/>
    <s v="CA"/>
    <x v="0"/>
    <x v="4"/>
  </r>
  <r>
    <n v="3700"/>
    <s v="CA-2017-160416"/>
    <x v="38"/>
    <d v="2017-11-18T00:00:00"/>
    <s v="Second Class"/>
    <s v="AD-10180"/>
    <s v="Alan Dominguez"/>
    <x v="2"/>
    <s v="United States"/>
    <s v="Yonkers"/>
    <s v="New York"/>
    <n v="10701"/>
    <x v="3"/>
    <s v="TEC-AC-10004114"/>
    <x v="2"/>
    <x v="11"/>
    <x v="375"/>
    <n v="163.96"/>
    <n v="4"/>
    <n v="0"/>
    <n v="70.502799999999993"/>
    <s v="Profit"/>
    <s v="CA"/>
    <x v="0"/>
    <x v="11"/>
  </r>
  <r>
    <n v="3701"/>
    <s v="CA-2017-169411"/>
    <x v="165"/>
    <d v="2017-12-29T00:00:00"/>
    <s v="Standard Class"/>
    <s v="AC-10615"/>
    <s v="Ann Chong"/>
    <x v="1"/>
    <s v="United States"/>
    <s v="Rochester"/>
    <s v="New York"/>
    <n v="14609"/>
    <x v="3"/>
    <s v="FUR-FU-10001602"/>
    <x v="0"/>
    <x v="5"/>
    <x v="766"/>
    <n v="37.93"/>
    <n v="1"/>
    <n v="0"/>
    <n v="6.8273999999999999"/>
    <s v="Profit"/>
    <s v="CA"/>
    <x v="0"/>
    <x v="5"/>
  </r>
  <r>
    <n v="3702"/>
    <s v="CA-2016-126543"/>
    <x v="850"/>
    <d v="2016-01-13T00:00:00"/>
    <s v="Second Class"/>
    <s v="MF-17665"/>
    <s v="Maureen Fritzler"/>
    <x v="1"/>
    <s v="United States"/>
    <s v="Toledo"/>
    <s v="Ohio"/>
    <n v="43615"/>
    <x v="3"/>
    <s v="FUR-FU-10002445"/>
    <x v="0"/>
    <x v="5"/>
    <x v="1448"/>
    <n v="15.167999999999999"/>
    <n v="2"/>
    <n v="0.2"/>
    <n v="3.7919999999999998"/>
    <s v="Profit"/>
    <s v="CA"/>
    <x v="0"/>
    <x v="5"/>
  </r>
  <r>
    <n v="3703"/>
    <s v="CA-2015-104941"/>
    <x v="385"/>
    <d v="2015-06-19T00:00:00"/>
    <s v="Standard Class"/>
    <s v="DH-13075"/>
    <s v="Dave Hallsten"/>
    <x v="1"/>
    <s v="United States"/>
    <s v="Decatur"/>
    <s v="Alabama"/>
    <n v="35601"/>
    <x v="0"/>
    <s v="OFF-AR-10004269"/>
    <x v="1"/>
    <x v="6"/>
    <x v="1550"/>
    <n v="24.78"/>
    <n v="6"/>
    <n v="0"/>
    <n v="6.9383999999999997"/>
    <s v="Profit"/>
    <s v="CA"/>
    <x v="0"/>
    <x v="6"/>
  </r>
  <r>
    <n v="3704"/>
    <s v="CA-2015-104941"/>
    <x v="385"/>
    <d v="2015-06-19T00:00:00"/>
    <s v="Standard Class"/>
    <s v="DH-13075"/>
    <s v="Dave Hallsten"/>
    <x v="1"/>
    <s v="United States"/>
    <s v="Decatur"/>
    <s v="Alabama"/>
    <n v="35601"/>
    <x v="0"/>
    <s v="OFF-BI-10001249"/>
    <x v="1"/>
    <x v="8"/>
    <x v="1191"/>
    <n v="19.14"/>
    <n v="3"/>
    <n v="0"/>
    <n v="8.8043999999999993"/>
    <s v="Profit"/>
    <s v="CA"/>
    <x v="0"/>
    <x v="8"/>
  </r>
  <r>
    <n v="3705"/>
    <s v="CA-2015-104941"/>
    <x v="385"/>
    <d v="2015-06-19T00:00:00"/>
    <s v="Standard Class"/>
    <s v="DH-13075"/>
    <s v="Dave Hallsten"/>
    <x v="1"/>
    <s v="United States"/>
    <s v="Decatur"/>
    <s v="Alabama"/>
    <n v="35601"/>
    <x v="0"/>
    <s v="TEC-CO-10004202"/>
    <x v="2"/>
    <x v="16"/>
    <x v="844"/>
    <n v="899.97"/>
    <n v="3"/>
    <n v="0"/>
    <n v="314.98950000000002"/>
    <s v="Profit"/>
    <s v="CA"/>
    <x v="0"/>
    <x v="16"/>
  </r>
  <r>
    <n v="3706"/>
    <s v="CA-2015-104941"/>
    <x v="385"/>
    <d v="2015-06-19T00:00:00"/>
    <s v="Standard Class"/>
    <s v="DH-13075"/>
    <s v="Dave Hallsten"/>
    <x v="1"/>
    <s v="United States"/>
    <s v="Decatur"/>
    <s v="Alabama"/>
    <n v="35601"/>
    <x v="0"/>
    <s v="OFF-PA-10003363"/>
    <x v="1"/>
    <x v="10"/>
    <x v="1529"/>
    <n v="32.4"/>
    <n v="5"/>
    <n v="0"/>
    <n v="15.552"/>
    <s v="Profit"/>
    <s v="CA"/>
    <x v="0"/>
    <x v="10"/>
  </r>
  <r>
    <n v="3707"/>
    <s v="CA-2017-160087"/>
    <x v="257"/>
    <d v="2017-03-22T00:00:00"/>
    <s v="Standard Class"/>
    <s v="EN-13780"/>
    <s v="Edward Nazzal"/>
    <x v="0"/>
    <s v="United States"/>
    <s v="Dallas"/>
    <s v="Texas"/>
    <n v="75220"/>
    <x v="2"/>
    <s v="OFF-AR-10001915"/>
    <x v="1"/>
    <x v="6"/>
    <x v="1057"/>
    <n v="23.832000000000001"/>
    <n v="3"/>
    <n v="0.2"/>
    <n v="6.5537999999999998"/>
    <s v="Profit"/>
    <s v="CA"/>
    <x v="0"/>
    <x v="6"/>
  </r>
  <r>
    <n v="3708"/>
    <s v="CA-2014-120544"/>
    <x v="533"/>
    <d v="2014-11-27T00:00:00"/>
    <s v="Standard Class"/>
    <s v="SS-20140"/>
    <s v="Saphhira Shifley"/>
    <x v="1"/>
    <s v="United States"/>
    <s v="Mesquite"/>
    <s v="Texas"/>
    <n v="75150"/>
    <x v="2"/>
    <s v="FUR-FU-10001940"/>
    <x v="0"/>
    <x v="5"/>
    <x v="222"/>
    <n v="6.3680000000000003"/>
    <n v="2"/>
    <n v="0.6"/>
    <n v="-2.5472000000000001"/>
    <s v="Loss"/>
    <s v="CA"/>
    <x v="0"/>
    <x v="5"/>
  </r>
  <r>
    <n v="3709"/>
    <s v="CA-2014-120544"/>
    <x v="533"/>
    <d v="2014-11-27T00:00:00"/>
    <s v="Standard Class"/>
    <s v="SS-20140"/>
    <s v="Saphhira Shifley"/>
    <x v="1"/>
    <s v="United States"/>
    <s v="Mesquite"/>
    <s v="Texas"/>
    <n v="75150"/>
    <x v="2"/>
    <s v="OFF-AP-10004336"/>
    <x v="1"/>
    <x v="9"/>
    <x v="1040"/>
    <n v="34.176000000000002"/>
    <n v="3"/>
    <n v="0.8"/>
    <n v="-87.148799999999994"/>
    <s v="Loss"/>
    <s v="CA"/>
    <x v="0"/>
    <x v="9"/>
  </r>
  <r>
    <n v="3710"/>
    <s v="CA-2014-120544"/>
    <x v="533"/>
    <d v="2014-11-27T00:00:00"/>
    <s v="Standard Class"/>
    <s v="SS-20140"/>
    <s v="Saphhira Shifley"/>
    <x v="1"/>
    <s v="United States"/>
    <s v="Mesquite"/>
    <s v="Texas"/>
    <n v="75150"/>
    <x v="2"/>
    <s v="TEC-AC-10003709"/>
    <x v="2"/>
    <x v="11"/>
    <x v="1413"/>
    <n v="5.5439999999999996"/>
    <n v="7"/>
    <n v="0.2"/>
    <n v="1.6632"/>
    <s v="Profit"/>
    <s v="CA"/>
    <x v="0"/>
    <x v="11"/>
  </r>
  <r>
    <n v="3711"/>
    <s v="CA-2017-113670"/>
    <x v="453"/>
    <d v="2017-10-17T00:00:00"/>
    <s v="First Class"/>
    <s v="RS-19765"/>
    <s v="Roland Schwarz"/>
    <x v="1"/>
    <s v="United States"/>
    <s v="Los Angeles"/>
    <s v="California"/>
    <n v="90045"/>
    <x v="1"/>
    <s v="FUR-TA-10001705"/>
    <x v="0"/>
    <x v="3"/>
    <x v="215"/>
    <n v="510.24"/>
    <n v="3"/>
    <n v="0.2"/>
    <n v="6.3780000000000001"/>
    <s v="Profit"/>
    <s v="CA"/>
    <x v="0"/>
    <x v="3"/>
  </r>
  <r>
    <n v="3712"/>
    <s v="CA-2017-113670"/>
    <x v="453"/>
    <d v="2017-10-17T00:00:00"/>
    <s v="First Class"/>
    <s v="RS-19765"/>
    <s v="Roland Schwarz"/>
    <x v="1"/>
    <s v="United States"/>
    <s v="Los Angeles"/>
    <s v="California"/>
    <n v="90045"/>
    <x v="1"/>
    <s v="OFF-PA-10000675"/>
    <x v="1"/>
    <x v="10"/>
    <x v="1115"/>
    <n v="204.95"/>
    <n v="5"/>
    <n v="0"/>
    <n v="100.4255"/>
    <s v="Profit"/>
    <s v="CA"/>
    <x v="0"/>
    <x v="10"/>
  </r>
  <r>
    <n v="3713"/>
    <s v="CA-2017-166198"/>
    <x v="81"/>
    <d v="2017-04-24T00:00:00"/>
    <s v="First Class"/>
    <s v="JW-15955"/>
    <s v="Joni Wasserman"/>
    <x v="0"/>
    <s v="United States"/>
    <s v="Seattle"/>
    <s v="Washington"/>
    <n v="98103"/>
    <x v="1"/>
    <s v="TEC-AC-10000521"/>
    <x v="2"/>
    <x v="11"/>
    <x v="1566"/>
    <n v="11.54"/>
    <n v="1"/>
    <n v="0"/>
    <n v="3.4620000000000002"/>
    <s v="Profit"/>
    <s v="CA"/>
    <x v="0"/>
    <x v="11"/>
  </r>
  <r>
    <n v="3714"/>
    <s v="CA-2017-166198"/>
    <x v="81"/>
    <d v="2017-04-24T00:00:00"/>
    <s v="First Class"/>
    <s v="JW-15955"/>
    <s v="Joni Wasserman"/>
    <x v="0"/>
    <s v="United States"/>
    <s v="Seattle"/>
    <s v="Washington"/>
    <n v="98103"/>
    <x v="1"/>
    <s v="FUR-FU-10004622"/>
    <x v="0"/>
    <x v="5"/>
    <x v="795"/>
    <n v="162.6"/>
    <n v="3"/>
    <n v="0"/>
    <n v="34.146000000000001"/>
    <s v="Profit"/>
    <s v="CA"/>
    <x v="0"/>
    <x v="5"/>
  </r>
  <r>
    <n v="3715"/>
    <s v="CA-2014-135608"/>
    <x v="589"/>
    <d v="2014-12-10T00:00:00"/>
    <s v="Second Class"/>
    <s v="JK-15625"/>
    <s v="Jim Karlsson"/>
    <x v="0"/>
    <s v="United States"/>
    <s v="Olympia"/>
    <s v="Washington"/>
    <n v="98502"/>
    <x v="1"/>
    <s v="OFF-PA-10001954"/>
    <x v="1"/>
    <x v="10"/>
    <x v="600"/>
    <n v="45.68"/>
    <n v="2"/>
    <n v="0"/>
    <n v="21.012799999999999"/>
    <s v="Profit"/>
    <s v="CA"/>
    <x v="0"/>
    <x v="10"/>
  </r>
  <r>
    <n v="3716"/>
    <s v="CA-2014-135608"/>
    <x v="589"/>
    <d v="2014-12-10T00:00:00"/>
    <s v="Second Class"/>
    <s v="JK-15625"/>
    <s v="Jim Karlsson"/>
    <x v="0"/>
    <s v="United States"/>
    <s v="Olympia"/>
    <s v="Washington"/>
    <n v="98502"/>
    <x v="1"/>
    <s v="FUR-CH-10002602"/>
    <x v="0"/>
    <x v="1"/>
    <x v="291"/>
    <n v="603.91999999999996"/>
    <n v="5"/>
    <n v="0.2"/>
    <n v="45.293999999999997"/>
    <s v="Profit"/>
    <s v="CA"/>
    <x v="0"/>
    <x v="1"/>
  </r>
  <r>
    <n v="3717"/>
    <s v="CA-2017-144568"/>
    <x v="148"/>
    <d v="2017-06-02T00:00:00"/>
    <s v="Standard Class"/>
    <s v="JO-15550"/>
    <s v="Jesus Ocampo"/>
    <x v="2"/>
    <s v="United States"/>
    <s v="Omaha"/>
    <s v="Nebraska"/>
    <n v="68104"/>
    <x v="2"/>
    <s v="OFF-FA-10004395"/>
    <x v="1"/>
    <x v="13"/>
    <x v="1201"/>
    <n v="23.55"/>
    <n v="5"/>
    <n v="0"/>
    <n v="1.1775"/>
    <s v="Profit"/>
    <s v="CA"/>
    <x v="0"/>
    <x v="13"/>
  </r>
  <r>
    <n v="3718"/>
    <s v="CA-2016-142370"/>
    <x v="251"/>
    <d v="2016-09-23T00:00:00"/>
    <s v="Standard Class"/>
    <s v="TP-21130"/>
    <s v="Theone Pippenger"/>
    <x v="0"/>
    <s v="United States"/>
    <s v="Columbus"/>
    <s v="Georgia"/>
    <n v="31907"/>
    <x v="0"/>
    <s v="OFF-SU-10003002"/>
    <x v="1"/>
    <x v="14"/>
    <x v="1567"/>
    <n v="5.04"/>
    <n v="2"/>
    <n v="0"/>
    <n v="0.1512"/>
    <s v="Profit"/>
    <s v="CA"/>
    <x v="0"/>
    <x v="14"/>
  </r>
  <r>
    <n v="3719"/>
    <s v="CA-2016-142370"/>
    <x v="251"/>
    <d v="2016-09-23T00:00:00"/>
    <s v="Standard Class"/>
    <s v="TP-21130"/>
    <s v="Theone Pippenger"/>
    <x v="0"/>
    <s v="United States"/>
    <s v="Columbus"/>
    <s v="Georgia"/>
    <n v="31907"/>
    <x v="0"/>
    <s v="TEC-AC-10002926"/>
    <x v="2"/>
    <x v="11"/>
    <x v="1123"/>
    <n v="249.95"/>
    <n v="5"/>
    <n v="0"/>
    <n v="107.4785"/>
    <s v="Profit"/>
    <s v="CA"/>
    <x v="0"/>
    <x v="11"/>
  </r>
  <r>
    <n v="3720"/>
    <s v="CA-2016-105900"/>
    <x v="42"/>
    <d v="2016-09-23T00:00:00"/>
    <s v="Standard Class"/>
    <s v="BS-11590"/>
    <s v="Brendan Sweed"/>
    <x v="1"/>
    <s v="United States"/>
    <s v="Columbus"/>
    <s v="Indiana"/>
    <n v="47201"/>
    <x v="2"/>
    <s v="OFF-AR-10002656"/>
    <x v="1"/>
    <x v="6"/>
    <x v="159"/>
    <n v="33.4"/>
    <n v="5"/>
    <n v="0"/>
    <n v="12.358000000000001"/>
    <s v="Profit"/>
    <s v="CA"/>
    <x v="0"/>
    <x v="6"/>
  </r>
  <r>
    <n v="3721"/>
    <s v="CA-2016-151155"/>
    <x v="887"/>
    <d v="2016-12-24T00:00:00"/>
    <s v="Standard Class"/>
    <s v="AB-10255"/>
    <s v="Alejandro Ballentine"/>
    <x v="2"/>
    <s v="United States"/>
    <s v="Jackson"/>
    <s v="Mississippi"/>
    <n v="39212"/>
    <x v="0"/>
    <s v="FUR-FU-10001918"/>
    <x v="0"/>
    <x v="5"/>
    <x v="283"/>
    <n v="18.920000000000002"/>
    <n v="4"/>
    <n v="0"/>
    <n v="7.3788"/>
    <s v="Profit"/>
    <s v="CA"/>
    <x v="0"/>
    <x v="5"/>
  </r>
  <r>
    <n v="3722"/>
    <s v="CA-2016-151155"/>
    <x v="887"/>
    <d v="2016-12-24T00:00:00"/>
    <s v="Standard Class"/>
    <s v="AB-10255"/>
    <s v="Alejandro Ballentine"/>
    <x v="2"/>
    <s v="United States"/>
    <s v="Jackson"/>
    <s v="Mississippi"/>
    <n v="39212"/>
    <x v="0"/>
    <s v="OFF-BI-10003910"/>
    <x v="1"/>
    <x v="8"/>
    <x v="8"/>
    <n v="15.42"/>
    <n v="2"/>
    <n v="0"/>
    <n v="6.9390000000000001"/>
    <s v="Profit"/>
    <s v="CA"/>
    <x v="0"/>
    <x v="8"/>
  </r>
  <r>
    <n v="3723"/>
    <s v="CA-2017-144036"/>
    <x v="903"/>
    <d v="2017-11-26T00:00:00"/>
    <s v="Standard Class"/>
    <s v="FO-14305"/>
    <s v="Frank Olsen"/>
    <x v="0"/>
    <s v="United States"/>
    <s v="Houston"/>
    <s v="Texas"/>
    <n v="77070"/>
    <x v="2"/>
    <s v="OFF-AR-10000122"/>
    <x v="1"/>
    <x v="6"/>
    <x v="311"/>
    <n v="35.712000000000003"/>
    <n v="8"/>
    <n v="0.2"/>
    <n v="2.2320000000000002"/>
    <s v="Profit"/>
    <s v="CA"/>
    <x v="0"/>
    <x v="6"/>
  </r>
  <r>
    <n v="3724"/>
    <s v="US-2014-169789"/>
    <x v="125"/>
    <d v="2015-01-04T00:00:00"/>
    <s v="Standard Class"/>
    <s v="MF-17665"/>
    <s v="Maureen Fritzler"/>
    <x v="1"/>
    <s v="United States"/>
    <s v="Phoenix"/>
    <s v="Arizona"/>
    <n v="85023"/>
    <x v="1"/>
    <s v="OFF-BI-10004600"/>
    <x v="1"/>
    <x v="8"/>
    <x v="1486"/>
    <n v="551.98500000000001"/>
    <n v="5"/>
    <n v="0.7"/>
    <n v="-459.98750000000001"/>
    <s v="Loss"/>
    <s v="US"/>
    <x v="1"/>
    <x v="8"/>
  </r>
  <r>
    <n v="3725"/>
    <s v="CA-2017-127264"/>
    <x v="355"/>
    <d v="2017-04-05T00:00:00"/>
    <s v="First Class"/>
    <s v="SA-20830"/>
    <s v="Sue Ann Reed"/>
    <x v="0"/>
    <s v="United States"/>
    <s v="Chicago"/>
    <s v="Illinois"/>
    <n v="60653"/>
    <x v="2"/>
    <s v="OFF-AR-10003045"/>
    <x v="1"/>
    <x v="6"/>
    <x v="425"/>
    <n v="7.056"/>
    <n v="3"/>
    <n v="0.2"/>
    <n v="2.2050000000000001"/>
    <s v="Profit"/>
    <s v="CA"/>
    <x v="0"/>
    <x v="6"/>
  </r>
  <r>
    <n v="3726"/>
    <s v="CA-2016-151512"/>
    <x v="482"/>
    <d v="2017-01-02T00:00:00"/>
    <s v="Standard Class"/>
    <s v="SH-19975"/>
    <s v="Sally Hughsby"/>
    <x v="1"/>
    <s v="United States"/>
    <s v="Denver"/>
    <s v="Colorado"/>
    <n v="80219"/>
    <x v="1"/>
    <s v="OFF-AP-10000252"/>
    <x v="1"/>
    <x v="9"/>
    <x v="1251"/>
    <n v="18.72"/>
    <n v="2"/>
    <n v="0.2"/>
    <n v="3.51"/>
    <s v="Profit"/>
    <s v="CA"/>
    <x v="0"/>
    <x v="9"/>
  </r>
  <r>
    <n v="3727"/>
    <s v="CA-2016-165169"/>
    <x v="410"/>
    <d v="2016-06-11T00:00:00"/>
    <s v="Standard Class"/>
    <s v="JL-15235"/>
    <s v="Janet Lee"/>
    <x v="0"/>
    <s v="United States"/>
    <s v="Newark"/>
    <s v="Delaware"/>
    <n v="19711"/>
    <x v="3"/>
    <s v="OFF-ST-10001496"/>
    <x v="1"/>
    <x v="4"/>
    <x v="733"/>
    <n v="360.38"/>
    <n v="2"/>
    <n v="0"/>
    <n v="93.698800000000006"/>
    <s v="Profit"/>
    <s v="CA"/>
    <x v="0"/>
    <x v="4"/>
  </r>
  <r>
    <n v="3728"/>
    <s v="CA-2016-165169"/>
    <x v="410"/>
    <d v="2016-06-11T00:00:00"/>
    <s v="Standard Class"/>
    <s v="JL-15235"/>
    <s v="Janet Lee"/>
    <x v="0"/>
    <s v="United States"/>
    <s v="Newark"/>
    <s v="Delaware"/>
    <n v="19711"/>
    <x v="3"/>
    <s v="OFF-AR-10000122"/>
    <x v="1"/>
    <x v="6"/>
    <x v="311"/>
    <n v="11.16"/>
    <n v="2"/>
    <n v="0"/>
    <n v="2.79"/>
    <s v="Profit"/>
    <s v="CA"/>
    <x v="0"/>
    <x v="6"/>
  </r>
  <r>
    <n v="3729"/>
    <s v="CA-2016-165169"/>
    <x v="410"/>
    <d v="2016-06-11T00:00:00"/>
    <s v="Standard Class"/>
    <s v="JL-15235"/>
    <s v="Janet Lee"/>
    <x v="0"/>
    <s v="United States"/>
    <s v="Newark"/>
    <s v="Delaware"/>
    <n v="19711"/>
    <x v="3"/>
    <s v="OFF-LA-10000407"/>
    <x v="1"/>
    <x v="2"/>
    <x v="1495"/>
    <n v="14.94"/>
    <n v="3"/>
    <n v="0"/>
    <n v="6.8723999999999998"/>
    <s v="Profit"/>
    <s v="CA"/>
    <x v="0"/>
    <x v="2"/>
  </r>
  <r>
    <n v="3730"/>
    <s v="CA-2015-109575"/>
    <x v="227"/>
    <d v="2015-09-23T00:00:00"/>
    <s v="Standard Class"/>
    <s v="KH-16630"/>
    <s v="Ken Heidel"/>
    <x v="1"/>
    <s v="United States"/>
    <s v="Clinton"/>
    <s v="Maryland"/>
    <n v="20735"/>
    <x v="3"/>
    <s v="OFF-ST-10004950"/>
    <x v="1"/>
    <x v="4"/>
    <x v="1009"/>
    <n v="41.96"/>
    <n v="2"/>
    <n v="0"/>
    <n v="7.9724000000000004"/>
    <s v="Profit"/>
    <s v="CA"/>
    <x v="0"/>
    <x v="4"/>
  </r>
  <r>
    <n v="3731"/>
    <s v="CA-2015-109575"/>
    <x v="227"/>
    <d v="2015-09-23T00:00:00"/>
    <s v="Standard Class"/>
    <s v="KH-16630"/>
    <s v="Ken Heidel"/>
    <x v="1"/>
    <s v="United States"/>
    <s v="Clinton"/>
    <s v="Maryland"/>
    <n v="20735"/>
    <x v="3"/>
    <s v="OFF-ST-10004123"/>
    <x v="1"/>
    <x v="4"/>
    <x v="72"/>
    <n v="636.86"/>
    <n v="7"/>
    <n v="0"/>
    <n v="0"/>
    <s v="Profit"/>
    <s v="CA"/>
    <x v="0"/>
    <x v="4"/>
  </r>
  <r>
    <n v="3732"/>
    <s v="CA-2015-109575"/>
    <x v="227"/>
    <d v="2015-09-23T00:00:00"/>
    <s v="Standard Class"/>
    <s v="KH-16630"/>
    <s v="Ken Heidel"/>
    <x v="1"/>
    <s v="United States"/>
    <s v="Clinton"/>
    <s v="Maryland"/>
    <n v="20735"/>
    <x v="3"/>
    <s v="TEC-PH-10000730"/>
    <x v="2"/>
    <x v="7"/>
    <x v="1568"/>
    <n v="499.99"/>
    <n v="1"/>
    <n v="0"/>
    <n v="129.9974"/>
    <s v="Profit"/>
    <s v="CA"/>
    <x v="0"/>
    <x v="7"/>
  </r>
  <r>
    <n v="3733"/>
    <s v="CA-2015-109575"/>
    <x v="227"/>
    <d v="2015-09-23T00:00:00"/>
    <s v="Standard Class"/>
    <s v="KH-16630"/>
    <s v="Ken Heidel"/>
    <x v="1"/>
    <s v="United States"/>
    <s v="Clinton"/>
    <s v="Maryland"/>
    <n v="20735"/>
    <x v="3"/>
    <s v="TEC-PH-10000895"/>
    <x v="2"/>
    <x v="7"/>
    <x v="1137"/>
    <n v="1259.93"/>
    <n v="7"/>
    <n v="0"/>
    <n v="327.58179999999999"/>
    <s v="Profit"/>
    <s v="CA"/>
    <x v="0"/>
    <x v="7"/>
  </r>
  <r>
    <n v="3734"/>
    <s v="CA-2015-109575"/>
    <x v="227"/>
    <d v="2015-09-23T00:00:00"/>
    <s v="Standard Class"/>
    <s v="KH-16630"/>
    <s v="Ken Heidel"/>
    <x v="1"/>
    <s v="United States"/>
    <s v="Clinton"/>
    <s v="Maryland"/>
    <n v="20735"/>
    <x v="3"/>
    <s v="OFF-BI-10000962"/>
    <x v="1"/>
    <x v="8"/>
    <x v="1513"/>
    <n v="65.08"/>
    <n v="4"/>
    <n v="0"/>
    <n v="31.889199999999999"/>
    <s v="Profit"/>
    <s v="CA"/>
    <x v="0"/>
    <x v="8"/>
  </r>
  <r>
    <n v="3735"/>
    <s v="CA-2017-168193"/>
    <x v="904"/>
    <d v="2017-03-11T00:00:00"/>
    <s v="Second Class"/>
    <s v="RM-19750"/>
    <s v="Roland Murray"/>
    <x v="0"/>
    <s v="United States"/>
    <s v="New York City"/>
    <s v="New York"/>
    <n v="10011"/>
    <x v="3"/>
    <s v="OFF-PA-10002254"/>
    <x v="1"/>
    <x v="10"/>
    <x v="146"/>
    <n v="26.38"/>
    <n v="1"/>
    <n v="0"/>
    <n v="12.1348"/>
    <s v="Profit"/>
    <s v="CA"/>
    <x v="0"/>
    <x v="10"/>
  </r>
  <r>
    <n v="3736"/>
    <s v="CA-2017-168193"/>
    <x v="904"/>
    <d v="2017-03-11T00:00:00"/>
    <s v="Second Class"/>
    <s v="RM-19750"/>
    <s v="Roland Murray"/>
    <x v="0"/>
    <s v="United States"/>
    <s v="New York City"/>
    <s v="New York"/>
    <n v="10011"/>
    <x v="3"/>
    <s v="FUR-FU-10002554"/>
    <x v="0"/>
    <x v="5"/>
    <x v="921"/>
    <n v="71.97"/>
    <n v="3"/>
    <n v="0"/>
    <n v="16.553100000000001"/>
    <s v="Profit"/>
    <s v="CA"/>
    <x v="0"/>
    <x v="5"/>
  </r>
  <r>
    <n v="3737"/>
    <s v="CA-2016-115476"/>
    <x v="716"/>
    <d v="2016-03-17T00:00:00"/>
    <s v="Same Day"/>
    <s v="VM-21835"/>
    <s v="Vivian Mathis"/>
    <x v="0"/>
    <s v="United States"/>
    <s v="Newark"/>
    <s v="Delaware"/>
    <n v="19711"/>
    <x v="3"/>
    <s v="TEC-PH-10000673"/>
    <x v="2"/>
    <x v="7"/>
    <x v="1405"/>
    <n v="129.97999999999999"/>
    <n v="2"/>
    <n v="0"/>
    <n v="62.3904"/>
    <s v="Profit"/>
    <s v="CA"/>
    <x v="0"/>
    <x v="7"/>
  </r>
  <r>
    <n v="3738"/>
    <s v="CA-2016-115476"/>
    <x v="716"/>
    <d v="2016-03-17T00:00:00"/>
    <s v="Same Day"/>
    <s v="VM-21835"/>
    <s v="Vivian Mathis"/>
    <x v="0"/>
    <s v="United States"/>
    <s v="Newark"/>
    <s v="Delaware"/>
    <n v="19711"/>
    <x v="3"/>
    <s v="OFF-BI-10000962"/>
    <x v="1"/>
    <x v="8"/>
    <x v="1513"/>
    <n v="32.54"/>
    <n v="2"/>
    <n v="0"/>
    <n v="15.944599999999999"/>
    <s v="Profit"/>
    <s v="CA"/>
    <x v="0"/>
    <x v="8"/>
  </r>
  <r>
    <n v="3739"/>
    <s v="CA-2016-133340"/>
    <x v="10"/>
    <d v="2016-12-13T00:00:00"/>
    <s v="Standard Class"/>
    <s v="LH-17155"/>
    <s v="Logan Haushalter"/>
    <x v="0"/>
    <s v="United States"/>
    <s v="Jackson"/>
    <s v="Michigan"/>
    <n v="49201"/>
    <x v="2"/>
    <s v="TEC-PH-10003988"/>
    <x v="2"/>
    <x v="7"/>
    <x v="47"/>
    <n v="10.9"/>
    <n v="1"/>
    <n v="0"/>
    <n v="3.052"/>
    <s v="Profit"/>
    <s v="CA"/>
    <x v="0"/>
    <x v="7"/>
  </r>
  <r>
    <n v="3740"/>
    <s v="CA-2016-133340"/>
    <x v="10"/>
    <d v="2016-12-13T00:00:00"/>
    <s v="Standard Class"/>
    <s v="LH-17155"/>
    <s v="Logan Haushalter"/>
    <x v="0"/>
    <s v="United States"/>
    <s v="Jackson"/>
    <s v="Michigan"/>
    <n v="49201"/>
    <x v="2"/>
    <s v="TEC-AC-10001109"/>
    <x v="2"/>
    <x v="11"/>
    <x v="1007"/>
    <n v="59.98"/>
    <n v="2"/>
    <n v="0"/>
    <n v="25.191600000000001"/>
    <s v="Profit"/>
    <s v="CA"/>
    <x v="0"/>
    <x v="11"/>
  </r>
  <r>
    <n v="3741"/>
    <s v="CA-2016-133340"/>
    <x v="10"/>
    <d v="2016-12-13T00:00:00"/>
    <s v="Standard Class"/>
    <s v="LH-17155"/>
    <s v="Logan Haushalter"/>
    <x v="0"/>
    <s v="United States"/>
    <s v="Jackson"/>
    <s v="Michigan"/>
    <n v="49201"/>
    <x v="2"/>
    <s v="OFF-AP-10002311"/>
    <x v="1"/>
    <x v="9"/>
    <x v="14"/>
    <n v="61.929000000000002"/>
    <n v="1"/>
    <n v="0.1"/>
    <n v="23.395399999999999"/>
    <s v="Profit"/>
    <s v="CA"/>
    <x v="0"/>
    <x v="9"/>
  </r>
  <r>
    <n v="3742"/>
    <s v="CA-2016-137848"/>
    <x v="804"/>
    <d v="2016-01-21T00:00:00"/>
    <s v="Standard Class"/>
    <s v="WB-21850"/>
    <s v="William Brown"/>
    <x v="0"/>
    <s v="United States"/>
    <s v="New York City"/>
    <s v="New York"/>
    <n v="10011"/>
    <x v="3"/>
    <s v="OFF-EN-10001137"/>
    <x v="1"/>
    <x v="12"/>
    <x v="318"/>
    <n v="16.52"/>
    <n v="4"/>
    <n v="0"/>
    <n v="7.5991999999999997"/>
    <s v="Profit"/>
    <s v="CA"/>
    <x v="0"/>
    <x v="12"/>
  </r>
  <r>
    <n v="3743"/>
    <s v="CA-2016-137848"/>
    <x v="804"/>
    <d v="2016-01-21T00:00:00"/>
    <s v="Standard Class"/>
    <s v="WB-21850"/>
    <s v="William Brown"/>
    <x v="0"/>
    <s v="United States"/>
    <s v="New York City"/>
    <s v="New York"/>
    <n v="10011"/>
    <x v="3"/>
    <s v="OFF-PA-10004285"/>
    <x v="1"/>
    <x v="10"/>
    <x v="1268"/>
    <n v="60.12"/>
    <n v="9"/>
    <n v="0"/>
    <n v="28.857600000000001"/>
    <s v="Profit"/>
    <s v="CA"/>
    <x v="0"/>
    <x v="10"/>
  </r>
  <r>
    <n v="3744"/>
    <s v="CA-2016-137848"/>
    <x v="804"/>
    <d v="2016-01-21T00:00:00"/>
    <s v="Standard Class"/>
    <s v="WB-21850"/>
    <s v="William Brown"/>
    <x v="0"/>
    <s v="United States"/>
    <s v="New York City"/>
    <s v="New York"/>
    <n v="10011"/>
    <x v="3"/>
    <s v="OFF-BI-10002225"/>
    <x v="1"/>
    <x v="8"/>
    <x v="340"/>
    <n v="49.536000000000001"/>
    <n v="3"/>
    <n v="0.2"/>
    <n v="17.337599999999998"/>
    <s v="Profit"/>
    <s v="CA"/>
    <x v="0"/>
    <x v="8"/>
  </r>
  <r>
    <n v="3745"/>
    <s v="CA-2014-113047"/>
    <x v="745"/>
    <d v="2014-10-24T00:00:00"/>
    <s v="Same Day"/>
    <s v="AP-10915"/>
    <s v="Arthur Prichep"/>
    <x v="0"/>
    <s v="United States"/>
    <s v="Rock Hill"/>
    <s v="South Carolina"/>
    <n v="29730"/>
    <x v="0"/>
    <s v="OFF-FA-10002763"/>
    <x v="1"/>
    <x v="13"/>
    <x v="1420"/>
    <n v="11.85"/>
    <n v="3"/>
    <n v="0"/>
    <n v="3.7919999999999998"/>
    <s v="Profit"/>
    <s v="CA"/>
    <x v="0"/>
    <x v="13"/>
  </r>
  <r>
    <n v="3746"/>
    <s v="CA-2016-149979"/>
    <x v="713"/>
    <d v="2016-09-28T00:00:00"/>
    <s v="Second Class"/>
    <s v="RA-19915"/>
    <s v="Russell Applegate"/>
    <x v="0"/>
    <s v="United States"/>
    <s v="Columbus"/>
    <s v="Georgia"/>
    <n v="31907"/>
    <x v="0"/>
    <s v="OFF-ST-10003058"/>
    <x v="1"/>
    <x v="4"/>
    <x v="393"/>
    <n v="118.25"/>
    <n v="5"/>
    <n v="0"/>
    <n v="34.292499999999997"/>
    <s v="Profit"/>
    <s v="CA"/>
    <x v="0"/>
    <x v="4"/>
  </r>
  <r>
    <n v="3747"/>
    <s v="CA-2016-149979"/>
    <x v="713"/>
    <d v="2016-09-28T00:00:00"/>
    <s v="Second Class"/>
    <s v="RA-19915"/>
    <s v="Russell Applegate"/>
    <x v="0"/>
    <s v="United States"/>
    <s v="Columbus"/>
    <s v="Georgia"/>
    <n v="31907"/>
    <x v="0"/>
    <s v="FUR-CH-10002084"/>
    <x v="0"/>
    <x v="1"/>
    <x v="1249"/>
    <n v="368.97"/>
    <n v="3"/>
    <n v="0"/>
    <n v="81.173400000000001"/>
    <s v="Profit"/>
    <s v="CA"/>
    <x v="0"/>
    <x v="1"/>
  </r>
  <r>
    <n v="3748"/>
    <s v="CA-2017-161956"/>
    <x v="151"/>
    <d v="2017-08-29T00:00:00"/>
    <s v="Second Class"/>
    <s v="DR-12880"/>
    <s v="Dan Reichenbach"/>
    <x v="1"/>
    <s v="United States"/>
    <s v="Inglewood"/>
    <s v="California"/>
    <n v="90301"/>
    <x v="1"/>
    <s v="FUR-FU-10002937"/>
    <x v="0"/>
    <x v="5"/>
    <x v="1060"/>
    <n v="198.46"/>
    <n v="2"/>
    <n v="0"/>
    <n v="99.23"/>
    <s v="Profit"/>
    <s v="CA"/>
    <x v="0"/>
    <x v="5"/>
  </r>
  <r>
    <n v="3749"/>
    <s v="CA-2017-161956"/>
    <x v="151"/>
    <d v="2017-08-29T00:00:00"/>
    <s v="Second Class"/>
    <s v="DR-12880"/>
    <s v="Dan Reichenbach"/>
    <x v="1"/>
    <s v="United States"/>
    <s v="Inglewood"/>
    <s v="California"/>
    <n v="90301"/>
    <x v="1"/>
    <s v="OFF-AP-10001242"/>
    <x v="1"/>
    <x v="9"/>
    <x v="1417"/>
    <n v="321.92"/>
    <n v="4"/>
    <n v="0"/>
    <n v="96.575999999999993"/>
    <s v="Profit"/>
    <s v="CA"/>
    <x v="0"/>
    <x v="9"/>
  </r>
  <r>
    <n v="3750"/>
    <s v="CA-2017-161956"/>
    <x v="151"/>
    <d v="2017-08-29T00:00:00"/>
    <s v="Second Class"/>
    <s v="DR-12880"/>
    <s v="Dan Reichenbach"/>
    <x v="1"/>
    <s v="United States"/>
    <s v="Inglewood"/>
    <s v="California"/>
    <n v="90301"/>
    <x v="1"/>
    <s v="TEC-CO-10001571"/>
    <x v="2"/>
    <x v="16"/>
    <x v="1563"/>
    <n v="879.98400000000004"/>
    <n v="2"/>
    <n v="0.2"/>
    <n v="329.99400000000003"/>
    <s v="Profit"/>
    <s v="CA"/>
    <x v="0"/>
    <x v="16"/>
  </r>
  <r>
    <n v="3751"/>
    <s v="CA-2017-161956"/>
    <x v="151"/>
    <d v="2017-08-29T00:00:00"/>
    <s v="Second Class"/>
    <s v="DR-12880"/>
    <s v="Dan Reichenbach"/>
    <x v="1"/>
    <s v="United States"/>
    <s v="Inglewood"/>
    <s v="California"/>
    <n v="90301"/>
    <x v="1"/>
    <s v="OFF-SU-10002503"/>
    <x v="1"/>
    <x v="14"/>
    <x v="675"/>
    <n v="28.4"/>
    <n v="5"/>
    <n v="0"/>
    <n v="8.2360000000000007"/>
    <s v="Profit"/>
    <s v="CA"/>
    <x v="0"/>
    <x v="14"/>
  </r>
  <r>
    <n v="3752"/>
    <s v="CA-2017-161956"/>
    <x v="151"/>
    <d v="2017-08-29T00:00:00"/>
    <s v="Second Class"/>
    <s v="DR-12880"/>
    <s v="Dan Reichenbach"/>
    <x v="1"/>
    <s v="United States"/>
    <s v="Inglewood"/>
    <s v="California"/>
    <n v="90301"/>
    <x v="1"/>
    <s v="FUR-CH-10004886"/>
    <x v="0"/>
    <x v="1"/>
    <x v="371"/>
    <n v="230.28"/>
    <n v="3"/>
    <n v="0.2"/>
    <n v="23.027999999999999"/>
    <s v="Profit"/>
    <s v="CA"/>
    <x v="0"/>
    <x v="1"/>
  </r>
  <r>
    <n v="3753"/>
    <s v="CA-2017-161956"/>
    <x v="151"/>
    <d v="2017-08-29T00:00:00"/>
    <s v="Second Class"/>
    <s v="DR-12880"/>
    <s v="Dan Reichenbach"/>
    <x v="1"/>
    <s v="United States"/>
    <s v="Inglewood"/>
    <s v="California"/>
    <n v="90301"/>
    <x v="1"/>
    <s v="OFF-PA-10001289"/>
    <x v="1"/>
    <x v="10"/>
    <x v="961"/>
    <n v="116.28"/>
    <n v="3"/>
    <n v="0"/>
    <n v="56.977200000000003"/>
    <s v="Profit"/>
    <s v="CA"/>
    <x v="0"/>
    <x v="10"/>
  </r>
  <r>
    <n v="3754"/>
    <s v="CA-2017-161956"/>
    <x v="151"/>
    <d v="2017-08-29T00:00:00"/>
    <s v="Second Class"/>
    <s v="DR-12880"/>
    <s v="Dan Reichenbach"/>
    <x v="1"/>
    <s v="United States"/>
    <s v="Inglewood"/>
    <s v="California"/>
    <n v="90301"/>
    <x v="1"/>
    <s v="OFF-BI-10003650"/>
    <x v="1"/>
    <x v="8"/>
    <x v="115"/>
    <n v="841.56799999999998"/>
    <n v="2"/>
    <n v="0.2"/>
    <n v="294.54880000000003"/>
    <s v="Profit"/>
    <s v="CA"/>
    <x v="0"/>
    <x v="8"/>
  </r>
  <r>
    <n v="3755"/>
    <s v="CA-2017-161956"/>
    <x v="151"/>
    <d v="2017-08-29T00:00:00"/>
    <s v="Second Class"/>
    <s v="DR-12880"/>
    <s v="Dan Reichenbach"/>
    <x v="1"/>
    <s v="United States"/>
    <s v="Inglewood"/>
    <s v="California"/>
    <n v="90301"/>
    <x v="1"/>
    <s v="OFF-ST-10001370"/>
    <x v="1"/>
    <x v="4"/>
    <x v="1032"/>
    <n v="354.9"/>
    <n v="5"/>
    <n v="0"/>
    <n v="17.745000000000001"/>
    <s v="Profit"/>
    <s v="CA"/>
    <x v="0"/>
    <x v="4"/>
  </r>
  <r>
    <n v="3756"/>
    <s v="CA-2016-116799"/>
    <x v="840"/>
    <d v="2016-03-06T00:00:00"/>
    <s v="First Class"/>
    <s v="JG-15310"/>
    <s v="Jason Gross"/>
    <x v="1"/>
    <s v="United States"/>
    <s v="Odessa"/>
    <s v="Texas"/>
    <n v="79762"/>
    <x v="2"/>
    <s v="OFF-PA-10001892"/>
    <x v="1"/>
    <x v="10"/>
    <x v="823"/>
    <n v="42.783999999999999"/>
    <n v="7"/>
    <n v="0.2"/>
    <n v="15.5092"/>
    <s v="Profit"/>
    <s v="CA"/>
    <x v="0"/>
    <x v="10"/>
  </r>
  <r>
    <n v="3757"/>
    <s v="CA-2016-116799"/>
    <x v="840"/>
    <d v="2016-03-06T00:00:00"/>
    <s v="First Class"/>
    <s v="JG-15310"/>
    <s v="Jason Gross"/>
    <x v="1"/>
    <s v="United States"/>
    <s v="Odessa"/>
    <s v="Texas"/>
    <n v="79762"/>
    <x v="2"/>
    <s v="FUR-CH-10004983"/>
    <x v="0"/>
    <x v="1"/>
    <x v="1569"/>
    <n v="563.42999999999995"/>
    <n v="5"/>
    <n v="0.3"/>
    <n v="-56.343000000000004"/>
    <s v="Loss"/>
    <s v="CA"/>
    <x v="0"/>
    <x v="1"/>
  </r>
  <r>
    <n v="3758"/>
    <s v="CA-2016-111283"/>
    <x v="905"/>
    <d v="2016-03-04T00:00:00"/>
    <s v="Standard Class"/>
    <s v="LC-16870"/>
    <s v="Lena Cacioppo"/>
    <x v="0"/>
    <s v="United States"/>
    <s v="Newark"/>
    <s v="Ohio"/>
    <n v="43055"/>
    <x v="3"/>
    <s v="OFF-AR-10001615"/>
    <x v="1"/>
    <x v="6"/>
    <x v="1488"/>
    <n v="111.104"/>
    <n v="7"/>
    <n v="0.2"/>
    <n v="8.3328000000000007"/>
    <s v="Profit"/>
    <s v="CA"/>
    <x v="0"/>
    <x v="6"/>
  </r>
  <r>
    <n v="3759"/>
    <s v="CA-2015-167745"/>
    <x v="227"/>
    <d v="2015-09-23T00:00:00"/>
    <s v="Standard Class"/>
    <s v="GB-14530"/>
    <s v="George Bell"/>
    <x v="1"/>
    <s v="United States"/>
    <s v="Los Angeles"/>
    <s v="California"/>
    <n v="90049"/>
    <x v="1"/>
    <s v="OFF-AR-10003602"/>
    <x v="1"/>
    <x v="6"/>
    <x v="242"/>
    <n v="11.68"/>
    <n v="2"/>
    <n v="0"/>
    <n v="5.4896000000000003"/>
    <s v="Profit"/>
    <s v="CA"/>
    <x v="0"/>
    <x v="6"/>
  </r>
  <r>
    <n v="3760"/>
    <s v="CA-2015-167745"/>
    <x v="227"/>
    <d v="2015-09-23T00:00:00"/>
    <s v="Standard Class"/>
    <s v="GB-14530"/>
    <s v="George Bell"/>
    <x v="1"/>
    <s v="United States"/>
    <s v="Los Angeles"/>
    <s v="California"/>
    <n v="90049"/>
    <x v="1"/>
    <s v="OFF-SU-10004782"/>
    <x v="1"/>
    <x v="14"/>
    <x v="1557"/>
    <n v="16.899999999999999"/>
    <n v="2"/>
    <n v="0"/>
    <n v="5.07"/>
    <s v="Profit"/>
    <s v="CA"/>
    <x v="0"/>
    <x v="14"/>
  </r>
  <r>
    <n v="3761"/>
    <s v="CA-2015-167745"/>
    <x v="227"/>
    <d v="2015-09-23T00:00:00"/>
    <s v="Standard Class"/>
    <s v="GB-14530"/>
    <s v="George Bell"/>
    <x v="1"/>
    <s v="United States"/>
    <s v="Los Angeles"/>
    <s v="California"/>
    <n v="90049"/>
    <x v="1"/>
    <s v="FUR-FU-10001591"/>
    <x v="0"/>
    <x v="5"/>
    <x v="1110"/>
    <n v="24.4"/>
    <n v="2"/>
    <n v="0"/>
    <n v="10.247999999999999"/>
    <s v="Profit"/>
    <s v="CA"/>
    <x v="0"/>
    <x v="5"/>
  </r>
  <r>
    <n v="3762"/>
    <s v="CA-2017-104577"/>
    <x v="605"/>
    <d v="2017-05-17T00:00:00"/>
    <s v="Standard Class"/>
    <s v="CK-12205"/>
    <s v="Chloris Kastensmidt"/>
    <x v="0"/>
    <s v="United States"/>
    <s v="Everett"/>
    <s v="Massachusetts"/>
    <n v="2149"/>
    <x v="3"/>
    <s v="OFF-PA-10000659"/>
    <x v="1"/>
    <x v="10"/>
    <x v="1295"/>
    <n v="87.6"/>
    <n v="5"/>
    <n v="0"/>
    <n v="42.048000000000002"/>
    <s v="Profit"/>
    <s v="CA"/>
    <x v="0"/>
    <x v="10"/>
  </r>
  <r>
    <n v="3763"/>
    <s v="CA-2016-156251"/>
    <x v="572"/>
    <d v="2016-08-18T00:00:00"/>
    <s v="Second Class"/>
    <s v="TS-21160"/>
    <s v="Theresa Swint"/>
    <x v="1"/>
    <s v="United States"/>
    <s v="West Allis"/>
    <s v="Wisconsin"/>
    <n v="53214"/>
    <x v="2"/>
    <s v="FUR-BO-10001337"/>
    <x v="0"/>
    <x v="0"/>
    <x v="430"/>
    <n v="241.96"/>
    <n v="2"/>
    <n v="0"/>
    <n v="24.196000000000002"/>
    <s v="Profit"/>
    <s v="CA"/>
    <x v="0"/>
    <x v="0"/>
  </r>
  <r>
    <n v="3764"/>
    <s v="CA-2016-156251"/>
    <x v="572"/>
    <d v="2016-08-18T00:00:00"/>
    <s v="Second Class"/>
    <s v="TS-21160"/>
    <s v="Theresa Swint"/>
    <x v="1"/>
    <s v="United States"/>
    <s v="West Allis"/>
    <s v="Wisconsin"/>
    <n v="53214"/>
    <x v="2"/>
    <s v="OFF-BI-10003529"/>
    <x v="1"/>
    <x v="8"/>
    <x v="796"/>
    <n v="8.52"/>
    <n v="3"/>
    <n v="0"/>
    <n v="4.1748000000000003"/>
    <s v="Profit"/>
    <s v="CA"/>
    <x v="0"/>
    <x v="8"/>
  </r>
  <r>
    <n v="3765"/>
    <s v="CA-2017-125878"/>
    <x v="906"/>
    <d v="2017-03-02T00:00:00"/>
    <s v="Standard Class"/>
    <s v="MH-18025"/>
    <s v="Michelle Huthwaite"/>
    <x v="0"/>
    <s v="United States"/>
    <s v="Chicago"/>
    <s v="Illinois"/>
    <n v="60623"/>
    <x v="2"/>
    <s v="OFF-BI-10002609"/>
    <x v="1"/>
    <x v="8"/>
    <x v="98"/>
    <n v="1.788"/>
    <n v="3"/>
    <n v="0.8"/>
    <n v="-3.0396000000000001"/>
    <s v="Loss"/>
    <s v="CA"/>
    <x v="0"/>
    <x v="8"/>
  </r>
  <r>
    <n v="3766"/>
    <s v="CA-2016-163153"/>
    <x v="844"/>
    <d v="2016-03-25T00:00:00"/>
    <s v="Standard Class"/>
    <s v="DM-12955"/>
    <s v="Dario Medina"/>
    <x v="1"/>
    <s v="United States"/>
    <s v="Houston"/>
    <s v="Texas"/>
    <n v="77036"/>
    <x v="2"/>
    <s v="FUR-TA-10004767"/>
    <x v="0"/>
    <x v="3"/>
    <x v="1156"/>
    <n v="99.372"/>
    <n v="2"/>
    <n v="0.3"/>
    <n v="-1.4196"/>
    <s v="Loss"/>
    <s v="CA"/>
    <x v="0"/>
    <x v="3"/>
  </r>
  <r>
    <n v="3767"/>
    <s v="CA-2016-163153"/>
    <x v="844"/>
    <d v="2016-03-25T00:00:00"/>
    <s v="Standard Class"/>
    <s v="DM-12955"/>
    <s v="Dario Medina"/>
    <x v="1"/>
    <s v="United States"/>
    <s v="Houston"/>
    <s v="Texas"/>
    <n v="77036"/>
    <x v="2"/>
    <s v="OFF-AR-10001868"/>
    <x v="1"/>
    <x v="6"/>
    <x v="59"/>
    <n v="1.3440000000000001"/>
    <n v="1"/>
    <n v="0.2"/>
    <n v="0.504"/>
    <s v="Profit"/>
    <s v="CA"/>
    <x v="0"/>
    <x v="6"/>
  </r>
  <r>
    <n v="3768"/>
    <s v="CA-2015-103205"/>
    <x v="575"/>
    <d v="2015-12-10T00:00:00"/>
    <s v="Second Class"/>
    <s v="JJ-15760"/>
    <s v="Joel Jenkins"/>
    <x v="2"/>
    <s v="United States"/>
    <s v="Houston"/>
    <s v="Texas"/>
    <n v="77036"/>
    <x v="2"/>
    <s v="TEC-PH-10004896"/>
    <x v="2"/>
    <x v="7"/>
    <x v="174"/>
    <n v="119.96"/>
    <n v="5"/>
    <n v="0.2"/>
    <n v="11.996"/>
    <s v="Profit"/>
    <s v="CA"/>
    <x v="0"/>
    <x v="7"/>
  </r>
  <r>
    <n v="3769"/>
    <s v="CA-2014-153913"/>
    <x v="757"/>
    <d v="2014-12-20T00:00:00"/>
    <s v="Second Class"/>
    <s v="KB-16585"/>
    <s v="Ken Black"/>
    <x v="1"/>
    <s v="United States"/>
    <s v="Hialeah"/>
    <s v="Florida"/>
    <n v="33012"/>
    <x v="0"/>
    <s v="FUR-CH-10000988"/>
    <x v="0"/>
    <x v="1"/>
    <x v="1141"/>
    <n v="1013.832"/>
    <n v="9"/>
    <n v="0.2"/>
    <n v="101.3832"/>
    <s v="Profit"/>
    <s v="CA"/>
    <x v="0"/>
    <x v="1"/>
  </r>
  <r>
    <n v="3770"/>
    <s v="CA-2014-153913"/>
    <x v="757"/>
    <d v="2014-12-20T00:00:00"/>
    <s v="Second Class"/>
    <s v="KB-16585"/>
    <s v="Ken Black"/>
    <x v="1"/>
    <s v="United States"/>
    <s v="Hialeah"/>
    <s v="Florida"/>
    <n v="33012"/>
    <x v="0"/>
    <s v="OFF-FA-10000490"/>
    <x v="1"/>
    <x v="13"/>
    <x v="310"/>
    <n v="1.984"/>
    <n v="2"/>
    <n v="0.2"/>
    <n v="0.66959999999999997"/>
    <s v="Profit"/>
    <s v="CA"/>
    <x v="0"/>
    <x v="13"/>
  </r>
  <r>
    <n v="3771"/>
    <s v="CA-2016-155530"/>
    <x v="907"/>
    <d v="2016-12-21T00:00:00"/>
    <s v="Standard Class"/>
    <s v="CM-12160"/>
    <s v="Charles McCrossin"/>
    <x v="0"/>
    <s v="United States"/>
    <s v="San Francisco"/>
    <s v="California"/>
    <n v="94122"/>
    <x v="1"/>
    <s v="FUR-TA-10004256"/>
    <x v="0"/>
    <x v="3"/>
    <x v="489"/>
    <n v="2003.52"/>
    <n v="6"/>
    <n v="0.2"/>
    <n v="-325.572"/>
    <s v="Loss"/>
    <s v="CA"/>
    <x v="0"/>
    <x v="3"/>
  </r>
  <r>
    <n v="3772"/>
    <s v="US-2016-101196"/>
    <x v="536"/>
    <d v="2016-05-17T00:00:00"/>
    <s v="Standard Class"/>
    <s v="FM-14215"/>
    <s v="Filia McAdams"/>
    <x v="1"/>
    <s v="United States"/>
    <s v="Philadelphia"/>
    <s v="Pennsylvania"/>
    <n v="19140"/>
    <x v="3"/>
    <s v="OFF-ST-10004804"/>
    <x v="1"/>
    <x v="4"/>
    <x v="233"/>
    <n v="82.367999999999995"/>
    <n v="2"/>
    <n v="0.2"/>
    <n v="-19.5624"/>
    <s v="Loss"/>
    <s v="US"/>
    <x v="1"/>
    <x v="4"/>
  </r>
  <r>
    <n v="3773"/>
    <s v="CA-2014-115357"/>
    <x v="908"/>
    <d v="2014-08-11T00:00:00"/>
    <s v="Second Class"/>
    <s v="RF-19735"/>
    <s v="Roland Fjeld"/>
    <x v="0"/>
    <s v="United States"/>
    <s v="Columbia"/>
    <s v="South Carolina"/>
    <n v="29203"/>
    <x v="0"/>
    <s v="TEC-AC-10000023"/>
    <x v="2"/>
    <x v="11"/>
    <x v="909"/>
    <n v="62.91"/>
    <n v="3"/>
    <n v="0"/>
    <n v="22.647600000000001"/>
    <s v="Profit"/>
    <s v="CA"/>
    <x v="0"/>
    <x v="11"/>
  </r>
  <r>
    <n v="3774"/>
    <s v="US-2014-102715"/>
    <x v="909"/>
    <d v="2014-04-13T00:00:00"/>
    <s v="Second Class"/>
    <s v="JK-15370"/>
    <s v="Jay Kimmel"/>
    <x v="0"/>
    <s v="United States"/>
    <s v="Miami"/>
    <s v="Florida"/>
    <n v="33180"/>
    <x v="0"/>
    <s v="OFF-FA-10001332"/>
    <x v="1"/>
    <x v="13"/>
    <x v="1570"/>
    <n v="6.9119999999999999"/>
    <n v="3"/>
    <n v="0.2"/>
    <n v="2.3328000000000002"/>
    <s v="Profit"/>
    <s v="US"/>
    <x v="1"/>
    <x v="13"/>
  </r>
  <r>
    <n v="3775"/>
    <s v="US-2014-102715"/>
    <x v="909"/>
    <d v="2014-04-13T00:00:00"/>
    <s v="Second Class"/>
    <s v="JK-15370"/>
    <s v="Jay Kimmel"/>
    <x v="0"/>
    <s v="United States"/>
    <s v="Miami"/>
    <s v="Florida"/>
    <n v="33180"/>
    <x v="0"/>
    <s v="TEC-AC-10002001"/>
    <x v="2"/>
    <x v="11"/>
    <x v="265"/>
    <n v="383.976"/>
    <n v="3"/>
    <n v="0.2"/>
    <n v="81.594899999999996"/>
    <s v="Profit"/>
    <s v="US"/>
    <x v="1"/>
    <x v="11"/>
  </r>
  <r>
    <n v="3776"/>
    <s v="US-2014-102715"/>
    <x v="909"/>
    <d v="2014-04-13T00:00:00"/>
    <s v="Second Class"/>
    <s v="JK-15370"/>
    <s v="Jay Kimmel"/>
    <x v="0"/>
    <s v="United States"/>
    <s v="Miami"/>
    <s v="Florida"/>
    <n v="33180"/>
    <x v="0"/>
    <s v="OFF-PA-10000029"/>
    <x v="1"/>
    <x v="10"/>
    <x v="811"/>
    <n v="10.368"/>
    <n v="2"/>
    <n v="0.2"/>
    <n v="3.6288"/>
    <s v="Profit"/>
    <s v="US"/>
    <x v="1"/>
    <x v="10"/>
  </r>
  <r>
    <n v="3777"/>
    <s v="US-2014-102715"/>
    <x v="909"/>
    <d v="2014-04-13T00:00:00"/>
    <s v="Second Class"/>
    <s v="JK-15370"/>
    <s v="Jay Kimmel"/>
    <x v="0"/>
    <s v="United States"/>
    <s v="Miami"/>
    <s v="Florida"/>
    <n v="33180"/>
    <x v="0"/>
    <s v="TEC-AC-10001874"/>
    <x v="2"/>
    <x v="11"/>
    <x v="1571"/>
    <n v="335.94400000000002"/>
    <n v="7"/>
    <n v="0.2"/>
    <n v="41.993000000000002"/>
    <s v="Profit"/>
    <s v="US"/>
    <x v="1"/>
    <x v="11"/>
  </r>
  <r>
    <n v="3778"/>
    <s v="CA-2015-107937"/>
    <x v="910"/>
    <d v="2015-05-08T00:00:00"/>
    <s v="Standard Class"/>
    <s v="JB-16045"/>
    <s v="Julia Barnett"/>
    <x v="2"/>
    <s v="United States"/>
    <s v="Chula Vista"/>
    <s v="California"/>
    <n v="91911"/>
    <x v="1"/>
    <s v="FUR-FU-10002298"/>
    <x v="0"/>
    <x v="5"/>
    <x v="1305"/>
    <n v="665.88"/>
    <n v="6"/>
    <n v="0"/>
    <n v="106.5408"/>
    <s v="Profit"/>
    <s v="CA"/>
    <x v="0"/>
    <x v="5"/>
  </r>
  <r>
    <n v="3779"/>
    <s v="US-2017-148768"/>
    <x v="329"/>
    <d v="2017-12-02T00:00:00"/>
    <s v="Second Class"/>
    <s v="PN-18775"/>
    <s v="Parhena Norris"/>
    <x v="2"/>
    <s v="United States"/>
    <s v="Miami"/>
    <s v="Florida"/>
    <n v="33180"/>
    <x v="0"/>
    <s v="TEC-PH-10002564"/>
    <x v="2"/>
    <x v="7"/>
    <x v="985"/>
    <n v="71.975999999999999"/>
    <n v="3"/>
    <n v="0.2"/>
    <n v="8.9969999999999999"/>
    <s v="Profit"/>
    <s v="US"/>
    <x v="1"/>
    <x v="7"/>
  </r>
  <r>
    <n v="3780"/>
    <s v="CA-2017-118521"/>
    <x v="911"/>
    <d v="2017-02-20T00:00:00"/>
    <s v="Standard Class"/>
    <s v="LF-17185"/>
    <s v="Luke Foster"/>
    <x v="0"/>
    <s v="United States"/>
    <s v="New York City"/>
    <s v="New York"/>
    <n v="10035"/>
    <x v="3"/>
    <s v="OFF-PA-10003465"/>
    <x v="1"/>
    <x v="10"/>
    <x v="423"/>
    <n v="37.94"/>
    <n v="2"/>
    <n v="0"/>
    <n v="18.211200000000002"/>
    <s v="Profit"/>
    <s v="CA"/>
    <x v="0"/>
    <x v="10"/>
  </r>
  <r>
    <n v="3781"/>
    <s v="CA-2014-149643"/>
    <x v="912"/>
    <d v="2014-11-20T00:00:00"/>
    <s v="Standard Class"/>
    <s v="RH-19510"/>
    <s v="Rick Huthwaite"/>
    <x v="2"/>
    <s v="United States"/>
    <s v="Manhattan"/>
    <s v="Kansas"/>
    <n v="66502"/>
    <x v="2"/>
    <s v="TEC-PH-10000038"/>
    <x v="2"/>
    <x v="7"/>
    <x v="1065"/>
    <n v="273.95999999999998"/>
    <n v="2"/>
    <n v="0"/>
    <n v="10.958399999999999"/>
    <s v="Profit"/>
    <s v="CA"/>
    <x v="0"/>
    <x v="7"/>
  </r>
  <r>
    <n v="3782"/>
    <s v="CA-2015-135314"/>
    <x v="584"/>
    <d v="2015-07-14T00:00:00"/>
    <s v="Second Class"/>
    <s v="MC-17575"/>
    <s v="Matt Collins"/>
    <x v="0"/>
    <s v="United States"/>
    <s v="Philadelphia"/>
    <s v="Pennsylvania"/>
    <n v="19120"/>
    <x v="3"/>
    <s v="TEC-PH-10003072"/>
    <x v="2"/>
    <x v="7"/>
    <x v="1319"/>
    <n v="269.98200000000003"/>
    <n v="3"/>
    <n v="0.4"/>
    <n v="40.497300000000003"/>
    <s v="Profit"/>
    <s v="CA"/>
    <x v="0"/>
    <x v="7"/>
  </r>
  <r>
    <n v="3783"/>
    <s v="CA-2017-165204"/>
    <x v="38"/>
    <d v="2017-11-16T00:00:00"/>
    <s v="Second Class"/>
    <s v="MN-17935"/>
    <s v="Michael Nguyen"/>
    <x v="0"/>
    <s v="United States"/>
    <s v="Memphis"/>
    <s v="Tennessee"/>
    <n v="38109"/>
    <x v="0"/>
    <s v="OFF-PA-10003424"/>
    <x v="1"/>
    <x v="10"/>
    <x v="1090"/>
    <n v="8.9039999999999999"/>
    <n v="3"/>
    <n v="0.2"/>
    <n v="3.339"/>
    <s v="Profit"/>
    <s v="CA"/>
    <x v="0"/>
    <x v="10"/>
  </r>
  <r>
    <n v="3784"/>
    <s v="CA-2017-165204"/>
    <x v="38"/>
    <d v="2017-11-16T00:00:00"/>
    <s v="Second Class"/>
    <s v="MN-17935"/>
    <s v="Michael Nguyen"/>
    <x v="0"/>
    <s v="United States"/>
    <s v="Memphis"/>
    <s v="Tennessee"/>
    <n v="38109"/>
    <x v="0"/>
    <s v="OFF-ST-10003716"/>
    <x v="1"/>
    <x v="4"/>
    <x v="898"/>
    <n v="720.06399999999996"/>
    <n v="4"/>
    <n v="0.2"/>
    <n v="-63.005600000000001"/>
    <s v="Loss"/>
    <s v="CA"/>
    <x v="0"/>
    <x v="4"/>
  </r>
  <r>
    <n v="3785"/>
    <s v="CA-2017-125752"/>
    <x v="689"/>
    <d v="2017-08-04T00:00:00"/>
    <s v="Standard Class"/>
    <s v="EH-14125"/>
    <s v="Eugene Hildebrand"/>
    <x v="2"/>
    <s v="United States"/>
    <s v="Fort Lauderdale"/>
    <s v="Florida"/>
    <n v="33311"/>
    <x v="0"/>
    <s v="TEC-AC-10003590"/>
    <x v="2"/>
    <x v="11"/>
    <x v="1102"/>
    <n v="41.423999999999999"/>
    <n v="2"/>
    <n v="0.2"/>
    <n v="8.2848000000000006"/>
    <s v="Profit"/>
    <s v="CA"/>
    <x v="0"/>
    <x v="11"/>
  </r>
  <r>
    <n v="3786"/>
    <s v="CA-2017-112487"/>
    <x v="377"/>
    <d v="2017-12-30T00:00:00"/>
    <s v="Standard Class"/>
    <s v="TC-21535"/>
    <s v="Tracy Collins"/>
    <x v="2"/>
    <s v="United States"/>
    <s v="Columbus"/>
    <s v="Ohio"/>
    <n v="43229"/>
    <x v="3"/>
    <s v="OFF-BI-10000494"/>
    <x v="1"/>
    <x v="8"/>
    <x v="1572"/>
    <n v="3.1320000000000001"/>
    <n v="2"/>
    <n v="0.7"/>
    <n v="-2.61"/>
    <s v="Loss"/>
    <s v="CA"/>
    <x v="0"/>
    <x v="8"/>
  </r>
  <r>
    <n v="3787"/>
    <s v="CA-2016-144218"/>
    <x v="731"/>
    <d v="2016-11-04T00:00:00"/>
    <s v="Standard Class"/>
    <s v="JD-15895"/>
    <s v="Jonathan Doherty"/>
    <x v="1"/>
    <s v="United States"/>
    <s v="Los Angeles"/>
    <s v="California"/>
    <n v="90045"/>
    <x v="1"/>
    <s v="OFF-ST-10002615"/>
    <x v="1"/>
    <x v="4"/>
    <x v="1436"/>
    <n v="1085.42"/>
    <n v="7"/>
    <n v="0"/>
    <n v="282.20920000000001"/>
    <s v="Profit"/>
    <s v="CA"/>
    <x v="0"/>
    <x v="4"/>
  </r>
  <r>
    <n v="3788"/>
    <s v="CA-2016-169971"/>
    <x v="913"/>
    <d v="2016-09-09T00:00:00"/>
    <s v="Standard Class"/>
    <s v="IL-15100"/>
    <s v="Ivan Liston"/>
    <x v="0"/>
    <s v="United States"/>
    <s v="Houston"/>
    <s v="Texas"/>
    <n v="77041"/>
    <x v="2"/>
    <s v="OFF-AR-10002804"/>
    <x v="1"/>
    <x v="6"/>
    <x v="282"/>
    <n v="3.9119999999999999"/>
    <n v="1"/>
    <n v="0.2"/>
    <n v="1.0268999999999999"/>
    <s v="Profit"/>
    <s v="CA"/>
    <x v="0"/>
    <x v="6"/>
  </r>
  <r>
    <n v="3789"/>
    <s v="CA-2016-169971"/>
    <x v="913"/>
    <d v="2016-09-09T00:00:00"/>
    <s v="Standard Class"/>
    <s v="IL-15100"/>
    <s v="Ivan Liston"/>
    <x v="0"/>
    <s v="United States"/>
    <s v="Houston"/>
    <s v="Texas"/>
    <n v="77041"/>
    <x v="2"/>
    <s v="OFF-AR-10001044"/>
    <x v="1"/>
    <x v="6"/>
    <x v="1051"/>
    <n v="62.375999999999998"/>
    <n v="3"/>
    <n v="0.2"/>
    <n v="7.0172999999999996"/>
    <s v="Profit"/>
    <s v="CA"/>
    <x v="0"/>
    <x v="6"/>
  </r>
  <r>
    <n v="3790"/>
    <s v="US-2016-133508"/>
    <x v="764"/>
    <d v="2016-04-21T00:00:00"/>
    <s v="Standard Class"/>
    <s v="SW-20350"/>
    <s v="Sean Wendt"/>
    <x v="2"/>
    <s v="United States"/>
    <s v="Omaha"/>
    <s v="Nebraska"/>
    <n v="68104"/>
    <x v="2"/>
    <s v="OFF-FA-10000134"/>
    <x v="1"/>
    <x v="13"/>
    <x v="196"/>
    <n v="29.05"/>
    <n v="5"/>
    <n v="0"/>
    <n v="9.0054999999999996"/>
    <s v="Profit"/>
    <s v="US"/>
    <x v="1"/>
    <x v="13"/>
  </r>
  <r>
    <n v="3791"/>
    <s v="CA-2014-107139"/>
    <x v="260"/>
    <d v="2014-07-11T00:00:00"/>
    <s v="Standard Class"/>
    <s v="DP-13390"/>
    <s v="Dennis Pardue"/>
    <x v="2"/>
    <s v="United States"/>
    <s v="Los Angeles"/>
    <s v="California"/>
    <n v="90004"/>
    <x v="1"/>
    <s v="OFF-BI-10001670"/>
    <x v="1"/>
    <x v="8"/>
    <x v="443"/>
    <n v="180.96"/>
    <n v="6"/>
    <n v="0.2"/>
    <n v="67.86"/>
    <s v="Profit"/>
    <s v="CA"/>
    <x v="0"/>
    <x v="8"/>
  </r>
  <r>
    <n v="3792"/>
    <s v="CA-2015-111325"/>
    <x v="914"/>
    <d v="2015-02-28T00:00:00"/>
    <s v="First Class"/>
    <s v="BT-11395"/>
    <s v="Bill Tyler"/>
    <x v="1"/>
    <s v="United States"/>
    <s v="Altoona"/>
    <s v="Pennsylvania"/>
    <n v="16602"/>
    <x v="3"/>
    <s v="OFF-BI-10000343"/>
    <x v="1"/>
    <x v="8"/>
    <x v="186"/>
    <n v="4.4189999999999996"/>
    <n v="3"/>
    <n v="0.7"/>
    <n v="-3.3879000000000001"/>
    <s v="Loss"/>
    <s v="CA"/>
    <x v="0"/>
    <x v="8"/>
  </r>
  <r>
    <n v="3793"/>
    <s v="CA-2015-111325"/>
    <x v="914"/>
    <d v="2015-02-28T00:00:00"/>
    <s v="First Class"/>
    <s v="BT-11395"/>
    <s v="Bill Tyler"/>
    <x v="1"/>
    <s v="United States"/>
    <s v="Altoona"/>
    <s v="Pennsylvania"/>
    <n v="16602"/>
    <x v="3"/>
    <s v="OFF-AR-10002257"/>
    <x v="1"/>
    <x v="6"/>
    <x v="1200"/>
    <n v="16.032"/>
    <n v="6"/>
    <n v="0.2"/>
    <n v="2.2044000000000001"/>
    <s v="Profit"/>
    <s v="CA"/>
    <x v="0"/>
    <x v="6"/>
  </r>
  <r>
    <n v="3794"/>
    <s v="CA-2015-163762"/>
    <x v="154"/>
    <d v="2015-12-01T00:00:00"/>
    <s v="Standard Class"/>
    <s v="JE-15475"/>
    <s v="Jeremy Ellison"/>
    <x v="0"/>
    <s v="United States"/>
    <s v="New York City"/>
    <s v="New York"/>
    <n v="10024"/>
    <x v="3"/>
    <s v="OFF-AR-10001915"/>
    <x v="1"/>
    <x v="6"/>
    <x v="1057"/>
    <n v="29.79"/>
    <n v="3"/>
    <n v="0"/>
    <n v="12.511799999999999"/>
    <s v="Profit"/>
    <s v="CA"/>
    <x v="0"/>
    <x v="6"/>
  </r>
  <r>
    <n v="3795"/>
    <s v="US-2014-117163"/>
    <x v="915"/>
    <d v="2014-02-02T00:00:00"/>
    <s v="Standard Class"/>
    <s v="EJ-13720"/>
    <s v="Ed Jacobs"/>
    <x v="0"/>
    <s v="United States"/>
    <s v="San Diego"/>
    <s v="California"/>
    <n v="92037"/>
    <x v="1"/>
    <s v="OFF-ST-10003692"/>
    <x v="1"/>
    <x v="4"/>
    <x v="1262"/>
    <n v="57.23"/>
    <n v="1"/>
    <n v="0"/>
    <n v="14.307499999999999"/>
    <s v="Profit"/>
    <s v="US"/>
    <x v="1"/>
    <x v="4"/>
  </r>
  <r>
    <n v="3796"/>
    <s v="US-2014-117163"/>
    <x v="915"/>
    <d v="2014-02-02T00:00:00"/>
    <s v="Standard Class"/>
    <s v="EJ-13720"/>
    <s v="Ed Jacobs"/>
    <x v="0"/>
    <s v="United States"/>
    <s v="San Diego"/>
    <s v="California"/>
    <n v="92037"/>
    <x v="1"/>
    <s v="FUR-TA-10003469"/>
    <x v="0"/>
    <x v="3"/>
    <x v="1573"/>
    <n v="333"/>
    <n v="3"/>
    <n v="0.2"/>
    <n v="-16.649999999999999"/>
    <s v="Loss"/>
    <s v="US"/>
    <x v="1"/>
    <x v="3"/>
  </r>
  <r>
    <n v="3797"/>
    <s v="US-2014-117163"/>
    <x v="915"/>
    <d v="2014-02-02T00:00:00"/>
    <s v="Standard Class"/>
    <s v="EJ-13720"/>
    <s v="Ed Jacobs"/>
    <x v="0"/>
    <s v="United States"/>
    <s v="San Diego"/>
    <s v="California"/>
    <n v="92037"/>
    <x v="1"/>
    <s v="OFF-AR-10003179"/>
    <x v="1"/>
    <x v="6"/>
    <x v="1574"/>
    <n v="36.44"/>
    <n v="4"/>
    <n v="0"/>
    <n v="12.0252"/>
    <s v="Profit"/>
    <s v="US"/>
    <x v="1"/>
    <x v="6"/>
  </r>
  <r>
    <n v="3798"/>
    <s v="CA-2017-121314"/>
    <x v="397"/>
    <d v="2017-09-26T00:00:00"/>
    <s v="First Class"/>
    <s v="BE-11410"/>
    <s v="Bobby Elias"/>
    <x v="0"/>
    <s v="United States"/>
    <s v="Miami"/>
    <s v="Florida"/>
    <n v="33178"/>
    <x v="0"/>
    <s v="OFF-PA-10003395"/>
    <x v="1"/>
    <x v="10"/>
    <x v="656"/>
    <n v="251.64"/>
    <n v="3"/>
    <n v="0.2"/>
    <n v="88.073999999999998"/>
    <s v="Profit"/>
    <s v="CA"/>
    <x v="0"/>
    <x v="10"/>
  </r>
  <r>
    <n v="3799"/>
    <s v="CA-2017-147760"/>
    <x v="259"/>
    <d v="2017-11-05T00:00:00"/>
    <s v="First Class"/>
    <s v="KL-16555"/>
    <s v="Kelly Lampkin"/>
    <x v="1"/>
    <s v="United States"/>
    <s v="Greensboro"/>
    <s v="North Carolina"/>
    <n v="27405"/>
    <x v="0"/>
    <s v="FUR-TA-10004575"/>
    <x v="0"/>
    <x v="3"/>
    <x v="309"/>
    <n v="523.76400000000001"/>
    <n v="3"/>
    <n v="0.4"/>
    <n v="-192.04679999999999"/>
    <s v="Loss"/>
    <s v="CA"/>
    <x v="0"/>
    <x v="3"/>
  </r>
  <r>
    <n v="3800"/>
    <s v="CA-2017-147760"/>
    <x v="259"/>
    <d v="2017-11-05T00:00:00"/>
    <s v="First Class"/>
    <s v="KL-16555"/>
    <s v="Kelly Lampkin"/>
    <x v="1"/>
    <s v="United States"/>
    <s v="Greensboro"/>
    <s v="North Carolina"/>
    <n v="27405"/>
    <x v="0"/>
    <s v="TEC-PH-10002483"/>
    <x v="2"/>
    <x v="7"/>
    <x v="1179"/>
    <n v="1359.96"/>
    <n v="5"/>
    <n v="0.2"/>
    <n v="118.9965"/>
    <s v="Profit"/>
    <s v="CA"/>
    <x v="0"/>
    <x v="7"/>
  </r>
  <r>
    <n v="3801"/>
    <s v="CA-2016-156503"/>
    <x v="500"/>
    <d v="2016-10-20T00:00:00"/>
    <s v="Standard Class"/>
    <s v="NC-18415"/>
    <s v="Nathan Cano"/>
    <x v="0"/>
    <s v="United States"/>
    <s v="Jacksonville"/>
    <s v="North Carolina"/>
    <n v="28540"/>
    <x v="0"/>
    <s v="FUR-CH-10003606"/>
    <x v="0"/>
    <x v="1"/>
    <x v="1575"/>
    <n v="102.592"/>
    <n v="1"/>
    <n v="0.2"/>
    <n v="10.2592"/>
    <s v="Profit"/>
    <s v="CA"/>
    <x v="0"/>
    <x v="1"/>
  </r>
  <r>
    <n v="3802"/>
    <s v="CA-2016-156503"/>
    <x v="500"/>
    <d v="2016-10-20T00:00:00"/>
    <s v="Standard Class"/>
    <s v="NC-18415"/>
    <s v="Nathan Cano"/>
    <x v="0"/>
    <s v="United States"/>
    <s v="Jacksonville"/>
    <s v="North Carolina"/>
    <n v="28540"/>
    <x v="0"/>
    <s v="TEC-AC-10002473"/>
    <x v="2"/>
    <x v="11"/>
    <x v="720"/>
    <n v="22.704000000000001"/>
    <n v="1"/>
    <n v="0.2"/>
    <n v="5.9598000000000004"/>
    <s v="Profit"/>
    <s v="CA"/>
    <x v="0"/>
    <x v="11"/>
  </r>
  <r>
    <n v="3803"/>
    <s v="CA-2016-156503"/>
    <x v="500"/>
    <d v="2016-10-20T00:00:00"/>
    <s v="Standard Class"/>
    <s v="NC-18415"/>
    <s v="Nathan Cano"/>
    <x v="0"/>
    <s v="United States"/>
    <s v="Jacksonville"/>
    <s v="North Carolina"/>
    <n v="28540"/>
    <x v="0"/>
    <s v="OFF-PA-10002319"/>
    <x v="1"/>
    <x v="10"/>
    <x v="1400"/>
    <n v="93.024000000000001"/>
    <n v="3"/>
    <n v="0.2"/>
    <n v="33.721200000000003"/>
    <s v="Profit"/>
    <s v="CA"/>
    <x v="0"/>
    <x v="10"/>
  </r>
  <r>
    <n v="3804"/>
    <s v="CA-2016-156503"/>
    <x v="500"/>
    <d v="2016-10-20T00:00:00"/>
    <s v="Standard Class"/>
    <s v="NC-18415"/>
    <s v="Nathan Cano"/>
    <x v="0"/>
    <s v="United States"/>
    <s v="Jacksonville"/>
    <s v="North Carolina"/>
    <n v="28540"/>
    <x v="0"/>
    <s v="OFF-SU-10000946"/>
    <x v="1"/>
    <x v="14"/>
    <x v="327"/>
    <n v="12.768000000000001"/>
    <n v="2"/>
    <n v="0.2"/>
    <n v="1.4363999999999999"/>
    <s v="Profit"/>
    <s v="CA"/>
    <x v="0"/>
    <x v="14"/>
  </r>
  <r>
    <n v="3805"/>
    <s v="CA-2016-156503"/>
    <x v="500"/>
    <d v="2016-10-20T00:00:00"/>
    <s v="Standard Class"/>
    <s v="NC-18415"/>
    <s v="Nathan Cano"/>
    <x v="0"/>
    <s v="United States"/>
    <s v="Jacksonville"/>
    <s v="North Carolina"/>
    <n v="28540"/>
    <x v="0"/>
    <s v="OFF-EN-10001335"/>
    <x v="1"/>
    <x v="12"/>
    <x v="467"/>
    <n v="35.008000000000003"/>
    <n v="4"/>
    <n v="0.2"/>
    <n v="13.128"/>
    <s v="Profit"/>
    <s v="CA"/>
    <x v="0"/>
    <x v="12"/>
  </r>
  <r>
    <n v="3806"/>
    <s v="CA-2016-156503"/>
    <x v="500"/>
    <d v="2016-10-20T00:00:00"/>
    <s v="Standard Class"/>
    <s v="NC-18415"/>
    <s v="Nathan Cano"/>
    <x v="0"/>
    <s v="United States"/>
    <s v="Jacksonville"/>
    <s v="North Carolina"/>
    <n v="28540"/>
    <x v="0"/>
    <s v="OFF-PA-10002377"/>
    <x v="1"/>
    <x v="10"/>
    <x v="127"/>
    <n v="39.152000000000001"/>
    <n v="1"/>
    <n v="0.2"/>
    <n v="14.682"/>
    <s v="Profit"/>
    <s v="CA"/>
    <x v="0"/>
    <x v="10"/>
  </r>
  <r>
    <n v="3807"/>
    <s v="CA-2015-113628"/>
    <x v="768"/>
    <d v="2015-11-19T00:00:00"/>
    <s v="Standard Class"/>
    <s v="AH-10690"/>
    <s v="Anna H‰berlin"/>
    <x v="1"/>
    <s v="United States"/>
    <s v="Plantation"/>
    <s v="Florida"/>
    <n v="33317"/>
    <x v="0"/>
    <s v="OFF-AR-10001246"/>
    <x v="1"/>
    <x v="6"/>
    <x v="455"/>
    <n v="11.76"/>
    <n v="5"/>
    <n v="0.2"/>
    <n v="1.323"/>
    <s v="Profit"/>
    <s v="CA"/>
    <x v="0"/>
    <x v="6"/>
  </r>
  <r>
    <n v="3808"/>
    <s v="CA-2015-113628"/>
    <x v="768"/>
    <d v="2015-11-19T00:00:00"/>
    <s v="Standard Class"/>
    <s v="AH-10690"/>
    <s v="Anna H‰berlin"/>
    <x v="1"/>
    <s v="United States"/>
    <s v="Plantation"/>
    <s v="Florida"/>
    <n v="33317"/>
    <x v="0"/>
    <s v="OFF-BI-10003291"/>
    <x v="1"/>
    <x v="8"/>
    <x v="44"/>
    <n v="5.2380000000000004"/>
    <n v="2"/>
    <n v="0.7"/>
    <n v="-4.0157999999999996"/>
    <s v="Loss"/>
    <s v="CA"/>
    <x v="0"/>
    <x v="8"/>
  </r>
  <r>
    <n v="3809"/>
    <s v="CA-2015-113628"/>
    <x v="768"/>
    <d v="2015-11-19T00:00:00"/>
    <s v="Standard Class"/>
    <s v="AH-10690"/>
    <s v="Anna H‰berlin"/>
    <x v="1"/>
    <s v="United States"/>
    <s v="Plantation"/>
    <s v="Florida"/>
    <n v="33317"/>
    <x v="0"/>
    <s v="OFF-BI-10002799"/>
    <x v="1"/>
    <x v="8"/>
    <x v="1459"/>
    <n v="4.6619999999999999"/>
    <n v="3"/>
    <n v="0.7"/>
    <n v="-3.7296"/>
    <s v="Loss"/>
    <s v="CA"/>
    <x v="0"/>
    <x v="8"/>
  </r>
  <r>
    <n v="3810"/>
    <s v="CA-2015-113628"/>
    <x v="768"/>
    <d v="2015-11-19T00:00:00"/>
    <s v="Standard Class"/>
    <s v="AH-10690"/>
    <s v="Anna H‰berlin"/>
    <x v="1"/>
    <s v="United States"/>
    <s v="Plantation"/>
    <s v="Florida"/>
    <n v="33317"/>
    <x v="0"/>
    <s v="FUR-CH-10003298"/>
    <x v="0"/>
    <x v="1"/>
    <x v="1576"/>
    <n v="523.91999999999996"/>
    <n v="5"/>
    <n v="0.2"/>
    <n v="-72.039000000000001"/>
    <s v="Loss"/>
    <s v="CA"/>
    <x v="0"/>
    <x v="1"/>
  </r>
  <r>
    <n v="3811"/>
    <s v="CA-2015-113628"/>
    <x v="768"/>
    <d v="2015-11-19T00:00:00"/>
    <s v="Standard Class"/>
    <s v="AH-10690"/>
    <s v="Anna H‰berlin"/>
    <x v="1"/>
    <s v="United States"/>
    <s v="Plantation"/>
    <s v="Florida"/>
    <n v="33317"/>
    <x v="0"/>
    <s v="TEC-PH-10000441"/>
    <x v="2"/>
    <x v="7"/>
    <x v="1055"/>
    <n v="100.792"/>
    <n v="1"/>
    <n v="0.2"/>
    <n v="10.0792"/>
    <s v="Profit"/>
    <s v="CA"/>
    <x v="0"/>
    <x v="7"/>
  </r>
  <r>
    <n v="3812"/>
    <s v="CA-2015-113628"/>
    <x v="768"/>
    <d v="2015-11-19T00:00:00"/>
    <s v="Standard Class"/>
    <s v="AH-10690"/>
    <s v="Anna H‰berlin"/>
    <x v="1"/>
    <s v="United States"/>
    <s v="Plantation"/>
    <s v="Florida"/>
    <n v="33317"/>
    <x v="0"/>
    <s v="FUR-CH-10004477"/>
    <x v="0"/>
    <x v="1"/>
    <x v="213"/>
    <n v="146.136"/>
    <n v="3"/>
    <n v="0.2"/>
    <n v="16.440300000000001"/>
    <s v="Profit"/>
    <s v="CA"/>
    <x v="0"/>
    <x v="1"/>
  </r>
  <r>
    <n v="3813"/>
    <s v="CA-2017-147753"/>
    <x v="916"/>
    <d v="2017-03-05T00:00:00"/>
    <s v="Same Day"/>
    <s v="PK-19075"/>
    <s v="Pete Kriz"/>
    <x v="0"/>
    <s v="United States"/>
    <s v="Milwaukee"/>
    <s v="Wisconsin"/>
    <n v="53209"/>
    <x v="2"/>
    <s v="OFF-LA-10003537"/>
    <x v="1"/>
    <x v="2"/>
    <x v="1577"/>
    <n v="25.06"/>
    <n v="2"/>
    <n v="0"/>
    <n v="11.7782"/>
    <s v="Profit"/>
    <s v="CA"/>
    <x v="0"/>
    <x v="2"/>
  </r>
  <r>
    <n v="3814"/>
    <s v="CA-2015-103961"/>
    <x v="599"/>
    <d v="2015-11-09T00:00:00"/>
    <s v="Standard Class"/>
    <s v="NG-18430"/>
    <s v="Nathan Gelder"/>
    <x v="0"/>
    <s v="United States"/>
    <s v="Quincy"/>
    <s v="Illinois"/>
    <n v="62301"/>
    <x v="2"/>
    <s v="OFF-LA-10004484"/>
    <x v="1"/>
    <x v="2"/>
    <x v="617"/>
    <n v="19.824000000000002"/>
    <n v="6"/>
    <n v="0.2"/>
    <n v="6.4428000000000001"/>
    <s v="Profit"/>
    <s v="CA"/>
    <x v="0"/>
    <x v="2"/>
  </r>
  <r>
    <n v="3815"/>
    <s v="CA-2016-152471"/>
    <x v="630"/>
    <d v="2016-07-08T00:00:00"/>
    <s v="Same Day"/>
    <s v="ZD-21925"/>
    <s v="Zuschuss Donatelli"/>
    <x v="0"/>
    <s v="United States"/>
    <s v="Jacksonville"/>
    <s v="Florida"/>
    <n v="32216"/>
    <x v="0"/>
    <s v="TEC-PH-10002824"/>
    <x v="2"/>
    <x v="7"/>
    <x v="1151"/>
    <n v="823.96"/>
    <n v="5"/>
    <n v="0.2"/>
    <n v="51.497500000000002"/>
    <s v="Profit"/>
    <s v="CA"/>
    <x v="0"/>
    <x v="7"/>
  </r>
  <r>
    <n v="3816"/>
    <s v="CA-2016-152471"/>
    <x v="630"/>
    <d v="2016-07-08T00:00:00"/>
    <s v="Same Day"/>
    <s v="ZD-21925"/>
    <s v="Zuschuss Donatelli"/>
    <x v="0"/>
    <s v="United States"/>
    <s v="Jacksonville"/>
    <s v="Florida"/>
    <n v="32216"/>
    <x v="0"/>
    <s v="OFF-PA-10004965"/>
    <x v="1"/>
    <x v="10"/>
    <x v="112"/>
    <n v="15.984"/>
    <n v="2"/>
    <n v="0.2"/>
    <n v="4.9950000000000001"/>
    <s v="Profit"/>
    <s v="CA"/>
    <x v="0"/>
    <x v="10"/>
  </r>
  <r>
    <n v="3817"/>
    <s v="CA-2015-102582"/>
    <x v="426"/>
    <d v="2015-09-19T00:00:00"/>
    <s v="Standard Class"/>
    <s v="NW-18400"/>
    <s v="Natalie Webber"/>
    <x v="0"/>
    <s v="United States"/>
    <s v="Mobile"/>
    <s v="Alabama"/>
    <n v="36608"/>
    <x v="0"/>
    <s v="FUR-TA-10003569"/>
    <x v="0"/>
    <x v="3"/>
    <x v="1367"/>
    <n v="801.96"/>
    <n v="2"/>
    <n v="0"/>
    <n v="200.49"/>
    <s v="Profit"/>
    <s v="CA"/>
    <x v="0"/>
    <x v="3"/>
  </r>
  <r>
    <n v="3818"/>
    <s v="CA-2015-102582"/>
    <x v="426"/>
    <d v="2015-09-19T00:00:00"/>
    <s v="Standard Class"/>
    <s v="NW-18400"/>
    <s v="Natalie Webber"/>
    <x v="0"/>
    <s v="United States"/>
    <s v="Mobile"/>
    <s v="Alabama"/>
    <n v="36608"/>
    <x v="0"/>
    <s v="TEC-PH-10003187"/>
    <x v="2"/>
    <x v="7"/>
    <x v="1419"/>
    <n v="59.97"/>
    <n v="3"/>
    <n v="0"/>
    <n v="0"/>
    <s v="Profit"/>
    <s v="CA"/>
    <x v="0"/>
    <x v="7"/>
  </r>
  <r>
    <n v="3819"/>
    <s v="CA-2015-102582"/>
    <x v="426"/>
    <d v="2015-09-19T00:00:00"/>
    <s v="Standard Class"/>
    <s v="NW-18400"/>
    <s v="Natalie Webber"/>
    <x v="0"/>
    <s v="United States"/>
    <s v="Mobile"/>
    <s v="Alabama"/>
    <n v="36608"/>
    <x v="0"/>
    <s v="FUR-CH-10004853"/>
    <x v="0"/>
    <x v="1"/>
    <x v="531"/>
    <n v="1056.8599999999999"/>
    <n v="7"/>
    <n v="0"/>
    <n v="306.48939999999999"/>
    <s v="Profit"/>
    <s v="CA"/>
    <x v="0"/>
    <x v="1"/>
  </r>
  <r>
    <n v="3820"/>
    <s v="CA-2017-141873"/>
    <x v="449"/>
    <d v="2017-10-14T00:00:00"/>
    <s v="Standard Class"/>
    <s v="HG-14845"/>
    <s v="Harry Greene"/>
    <x v="0"/>
    <s v="United States"/>
    <s v="New York City"/>
    <s v="New York"/>
    <n v="10024"/>
    <x v="3"/>
    <s v="OFF-BI-10001031"/>
    <x v="1"/>
    <x v="8"/>
    <x v="874"/>
    <n v="12.816000000000001"/>
    <n v="3"/>
    <n v="0.2"/>
    <n v="4.3254000000000001"/>
    <s v="Profit"/>
    <s v="CA"/>
    <x v="0"/>
    <x v="8"/>
  </r>
  <r>
    <n v="3821"/>
    <s v="CA-2017-141873"/>
    <x v="449"/>
    <d v="2017-10-14T00:00:00"/>
    <s v="Standard Class"/>
    <s v="HG-14845"/>
    <s v="Harry Greene"/>
    <x v="0"/>
    <s v="United States"/>
    <s v="New York City"/>
    <s v="New York"/>
    <n v="10024"/>
    <x v="3"/>
    <s v="FUR-BO-10003034"/>
    <x v="0"/>
    <x v="0"/>
    <x v="1203"/>
    <n v="314.35199999999998"/>
    <n v="3"/>
    <n v="0.2"/>
    <n v="-15.717599999999999"/>
    <s v="Loss"/>
    <s v="CA"/>
    <x v="0"/>
    <x v="0"/>
  </r>
  <r>
    <n v="3822"/>
    <s v="CA-2017-141873"/>
    <x v="449"/>
    <d v="2017-10-14T00:00:00"/>
    <s v="Standard Class"/>
    <s v="HG-14845"/>
    <s v="Harry Greene"/>
    <x v="0"/>
    <s v="United States"/>
    <s v="New York City"/>
    <s v="New York"/>
    <n v="10024"/>
    <x v="3"/>
    <s v="OFF-PA-10000069"/>
    <x v="1"/>
    <x v="10"/>
    <x v="1578"/>
    <n v="18.98"/>
    <n v="2"/>
    <n v="0"/>
    <n v="8.9206000000000003"/>
    <s v="Profit"/>
    <s v="CA"/>
    <x v="0"/>
    <x v="10"/>
  </r>
  <r>
    <n v="3823"/>
    <s v="CA-2017-141873"/>
    <x v="449"/>
    <d v="2017-10-14T00:00:00"/>
    <s v="Standard Class"/>
    <s v="HG-14845"/>
    <s v="Harry Greene"/>
    <x v="0"/>
    <s v="United States"/>
    <s v="New York City"/>
    <s v="New York"/>
    <n v="10024"/>
    <x v="3"/>
    <s v="OFF-BI-10003655"/>
    <x v="1"/>
    <x v="8"/>
    <x v="1456"/>
    <n v="18.239999999999998"/>
    <n v="6"/>
    <n v="0.2"/>
    <n v="6.1559999999999997"/>
    <s v="Profit"/>
    <s v="CA"/>
    <x v="0"/>
    <x v="8"/>
  </r>
  <r>
    <n v="3824"/>
    <s v="CA-2015-140984"/>
    <x v="471"/>
    <d v="2015-09-18T00:00:00"/>
    <s v="Standard Class"/>
    <s v="CC-12685"/>
    <s v="Craig Carroll"/>
    <x v="0"/>
    <s v="United States"/>
    <s v="New York City"/>
    <s v="New York"/>
    <n v="10011"/>
    <x v="3"/>
    <s v="OFF-ST-10000585"/>
    <x v="1"/>
    <x v="4"/>
    <x v="546"/>
    <n v="991.2"/>
    <n v="6"/>
    <n v="0"/>
    <n v="257.71199999999999"/>
    <s v="Profit"/>
    <s v="CA"/>
    <x v="0"/>
    <x v="4"/>
  </r>
  <r>
    <n v="3825"/>
    <s v="CA-2015-140984"/>
    <x v="471"/>
    <d v="2015-09-18T00:00:00"/>
    <s v="Standard Class"/>
    <s v="CC-12685"/>
    <s v="Craig Carroll"/>
    <x v="0"/>
    <s v="United States"/>
    <s v="New York City"/>
    <s v="New York"/>
    <n v="10011"/>
    <x v="3"/>
    <s v="TEC-CO-10001571"/>
    <x v="2"/>
    <x v="16"/>
    <x v="1563"/>
    <n v="879.98400000000004"/>
    <n v="2"/>
    <n v="0.2"/>
    <n v="329.99400000000003"/>
    <s v="Profit"/>
    <s v="CA"/>
    <x v="0"/>
    <x v="16"/>
  </r>
  <r>
    <n v="3826"/>
    <s v="CA-2015-140984"/>
    <x v="471"/>
    <d v="2015-09-18T00:00:00"/>
    <s v="Standard Class"/>
    <s v="CC-12685"/>
    <s v="Craig Carroll"/>
    <x v="0"/>
    <s v="United States"/>
    <s v="New York City"/>
    <s v="New York"/>
    <n v="10011"/>
    <x v="3"/>
    <s v="OFF-BI-10002012"/>
    <x v="1"/>
    <x v="8"/>
    <x v="749"/>
    <n v="12.96"/>
    <n v="9"/>
    <n v="0.2"/>
    <n v="4.5359999999999996"/>
    <s v="Profit"/>
    <s v="CA"/>
    <x v="0"/>
    <x v="8"/>
  </r>
  <r>
    <n v="3827"/>
    <s v="CA-2014-132801"/>
    <x v="273"/>
    <d v="2014-10-12T00:00:00"/>
    <s v="Standard Class"/>
    <s v="JG-15805"/>
    <s v="John Grady"/>
    <x v="1"/>
    <s v="United States"/>
    <s v="Dallas"/>
    <s v="Texas"/>
    <n v="75217"/>
    <x v="2"/>
    <s v="OFF-ST-10001228"/>
    <x v="1"/>
    <x v="4"/>
    <x v="231"/>
    <n v="107.44"/>
    <n v="10"/>
    <n v="0.2"/>
    <n v="10.744"/>
    <s v="Profit"/>
    <s v="CA"/>
    <x v="0"/>
    <x v="4"/>
  </r>
  <r>
    <n v="3828"/>
    <s v="CA-2017-141733"/>
    <x v="917"/>
    <d v="2017-05-11T00:00:00"/>
    <s v="Standard Class"/>
    <s v="RW-19540"/>
    <s v="Rick Wilson"/>
    <x v="1"/>
    <s v="United States"/>
    <s v="Detroit"/>
    <s v="Michigan"/>
    <n v="48234"/>
    <x v="2"/>
    <s v="FUR-CH-10004086"/>
    <x v="0"/>
    <x v="1"/>
    <x v="284"/>
    <n v="1458.65"/>
    <n v="5"/>
    <n v="0"/>
    <n v="423.00850000000003"/>
    <s v="Profit"/>
    <s v="CA"/>
    <x v="0"/>
    <x v="1"/>
  </r>
  <r>
    <n v="3829"/>
    <s v="CA-2017-141733"/>
    <x v="917"/>
    <d v="2017-05-11T00:00:00"/>
    <s v="Standard Class"/>
    <s v="RW-19540"/>
    <s v="Rick Wilson"/>
    <x v="1"/>
    <s v="United States"/>
    <s v="Detroit"/>
    <s v="Michigan"/>
    <n v="48234"/>
    <x v="2"/>
    <s v="FUR-CH-10002017"/>
    <x v="0"/>
    <x v="1"/>
    <x v="1377"/>
    <n v="26.64"/>
    <n v="1"/>
    <n v="0"/>
    <n v="7.4592000000000001"/>
    <s v="Profit"/>
    <s v="CA"/>
    <x v="0"/>
    <x v="1"/>
  </r>
  <r>
    <n v="3830"/>
    <s v="CA-2017-141733"/>
    <x v="917"/>
    <d v="2017-05-11T00:00:00"/>
    <s v="Standard Class"/>
    <s v="RW-19540"/>
    <s v="Rick Wilson"/>
    <x v="1"/>
    <s v="United States"/>
    <s v="Detroit"/>
    <s v="Michigan"/>
    <n v="48234"/>
    <x v="2"/>
    <s v="FUR-CH-10000595"/>
    <x v="0"/>
    <x v="1"/>
    <x v="468"/>
    <n v="476.8"/>
    <n v="2"/>
    <n v="0"/>
    <n v="119.2"/>
    <s v="Profit"/>
    <s v="CA"/>
    <x v="0"/>
    <x v="1"/>
  </r>
  <r>
    <n v="3831"/>
    <s v="CA-2017-141733"/>
    <x v="917"/>
    <d v="2017-05-11T00:00:00"/>
    <s v="Standard Class"/>
    <s v="RW-19540"/>
    <s v="Rick Wilson"/>
    <x v="1"/>
    <s v="United States"/>
    <s v="Detroit"/>
    <s v="Michigan"/>
    <n v="48234"/>
    <x v="2"/>
    <s v="OFF-AP-10001563"/>
    <x v="1"/>
    <x v="9"/>
    <x v="535"/>
    <n v="87.444000000000003"/>
    <n v="2"/>
    <n v="0.1"/>
    <n v="18.4604"/>
    <s v="Profit"/>
    <s v="CA"/>
    <x v="0"/>
    <x v="9"/>
  </r>
  <r>
    <n v="3832"/>
    <s v="US-2015-111927"/>
    <x v="717"/>
    <d v="2015-11-19T00:00:00"/>
    <s v="Standard Class"/>
    <s v="LS-17230"/>
    <s v="Lycoris Saunders"/>
    <x v="0"/>
    <s v="United States"/>
    <s v="Dover"/>
    <s v="Delaware"/>
    <n v="19901"/>
    <x v="3"/>
    <s v="FUR-FU-10004017"/>
    <x v="0"/>
    <x v="5"/>
    <x v="1579"/>
    <n v="76.14"/>
    <n v="3"/>
    <n v="0"/>
    <n v="26.649000000000001"/>
    <s v="Profit"/>
    <s v="US"/>
    <x v="1"/>
    <x v="5"/>
  </r>
  <r>
    <n v="3833"/>
    <s v="US-2015-111927"/>
    <x v="717"/>
    <d v="2015-11-19T00:00:00"/>
    <s v="Standard Class"/>
    <s v="LS-17230"/>
    <s v="Lycoris Saunders"/>
    <x v="0"/>
    <s v="United States"/>
    <s v="Dover"/>
    <s v="Delaware"/>
    <n v="19901"/>
    <x v="3"/>
    <s v="OFF-BI-10002571"/>
    <x v="1"/>
    <x v="8"/>
    <x v="1213"/>
    <n v="19.96"/>
    <n v="2"/>
    <n v="0"/>
    <n v="9.3811999999999998"/>
    <s v="Profit"/>
    <s v="US"/>
    <x v="1"/>
    <x v="8"/>
  </r>
  <r>
    <n v="3834"/>
    <s v="CA-2014-105984"/>
    <x v="156"/>
    <d v="2014-11-24T00:00:00"/>
    <s v="Same Day"/>
    <s v="MY-18295"/>
    <s v="Muhammed Yedwab"/>
    <x v="1"/>
    <s v="United States"/>
    <s v="Columbus"/>
    <s v="Ohio"/>
    <n v="43229"/>
    <x v="3"/>
    <s v="TEC-PH-10000560"/>
    <x v="2"/>
    <x v="7"/>
    <x v="752"/>
    <n v="1049.97"/>
    <n v="5"/>
    <n v="0.4"/>
    <n v="-209.994"/>
    <s v="Loss"/>
    <s v="CA"/>
    <x v="0"/>
    <x v="7"/>
  </r>
  <r>
    <n v="3835"/>
    <s v="CA-2014-105984"/>
    <x v="156"/>
    <d v="2014-11-24T00:00:00"/>
    <s v="Same Day"/>
    <s v="MY-18295"/>
    <s v="Muhammed Yedwab"/>
    <x v="1"/>
    <s v="United States"/>
    <s v="Columbus"/>
    <s v="Ohio"/>
    <n v="43229"/>
    <x v="3"/>
    <s v="FUR-CH-10000847"/>
    <x v="0"/>
    <x v="1"/>
    <x v="995"/>
    <n v="611.05799999999999"/>
    <n v="3"/>
    <n v="0.3"/>
    <n v="-34.9176"/>
    <s v="Loss"/>
    <s v="CA"/>
    <x v="0"/>
    <x v="1"/>
  </r>
  <r>
    <n v="3836"/>
    <s v="CA-2014-100363"/>
    <x v="918"/>
    <d v="2014-04-15T00:00:00"/>
    <s v="Standard Class"/>
    <s v="JM-15655"/>
    <s v="Jim Mitchum"/>
    <x v="1"/>
    <s v="United States"/>
    <s v="Glendale"/>
    <s v="Arizona"/>
    <n v="85301"/>
    <x v="1"/>
    <s v="OFF-FA-10000611"/>
    <x v="1"/>
    <x v="13"/>
    <x v="1074"/>
    <n v="2.3679999999999999"/>
    <n v="2"/>
    <n v="0.2"/>
    <n v="0.82879999999999998"/>
    <s v="Profit"/>
    <s v="CA"/>
    <x v="0"/>
    <x v="13"/>
  </r>
  <r>
    <n v="3837"/>
    <s v="CA-2014-100363"/>
    <x v="918"/>
    <d v="2014-04-15T00:00:00"/>
    <s v="Standard Class"/>
    <s v="JM-15655"/>
    <s v="Jim Mitchum"/>
    <x v="1"/>
    <s v="United States"/>
    <s v="Glendale"/>
    <s v="Arizona"/>
    <n v="85301"/>
    <x v="1"/>
    <s v="OFF-PA-10004733"/>
    <x v="1"/>
    <x v="10"/>
    <x v="1580"/>
    <n v="19.007999999999999"/>
    <n v="3"/>
    <n v="0.2"/>
    <n v="6.8903999999999996"/>
    <s v="Profit"/>
    <s v="CA"/>
    <x v="0"/>
    <x v="10"/>
  </r>
  <r>
    <n v="3838"/>
    <s v="CA-2014-126760"/>
    <x v="711"/>
    <d v="2014-08-02T00:00:00"/>
    <s v="Standard Class"/>
    <s v="KM-16720"/>
    <s v="Kunst Miller"/>
    <x v="0"/>
    <s v="United States"/>
    <s v="North Las Vegas"/>
    <s v="Nevada"/>
    <n v="89031"/>
    <x v="1"/>
    <s v="TEC-PH-10001363"/>
    <x v="2"/>
    <x v="7"/>
    <x v="432"/>
    <n v="911.98400000000004"/>
    <n v="2"/>
    <n v="0.2"/>
    <n v="113.998"/>
    <s v="Profit"/>
    <s v="CA"/>
    <x v="0"/>
    <x v="7"/>
  </r>
  <r>
    <n v="3839"/>
    <s v="CA-2014-126760"/>
    <x v="711"/>
    <d v="2014-08-02T00:00:00"/>
    <s v="Standard Class"/>
    <s v="KM-16720"/>
    <s v="Kunst Miller"/>
    <x v="0"/>
    <s v="United States"/>
    <s v="North Las Vegas"/>
    <s v="Nevada"/>
    <n v="89031"/>
    <x v="1"/>
    <s v="FUR-CH-10003312"/>
    <x v="0"/>
    <x v="1"/>
    <x v="299"/>
    <n v="674.35199999999998"/>
    <n v="3"/>
    <n v="0.2"/>
    <n v="-109.5822"/>
    <s v="Loss"/>
    <s v="CA"/>
    <x v="0"/>
    <x v="1"/>
  </r>
  <r>
    <n v="3840"/>
    <s v="CA-2014-126760"/>
    <x v="711"/>
    <d v="2014-08-02T00:00:00"/>
    <s v="Standard Class"/>
    <s v="KM-16720"/>
    <s v="Kunst Miller"/>
    <x v="0"/>
    <s v="United States"/>
    <s v="North Las Vegas"/>
    <s v="Nevada"/>
    <n v="89031"/>
    <x v="1"/>
    <s v="FUR-FU-10004018"/>
    <x v="0"/>
    <x v="5"/>
    <x v="936"/>
    <n v="134.01"/>
    <n v="9"/>
    <n v="0"/>
    <n v="36.182699999999997"/>
    <s v="Profit"/>
    <s v="CA"/>
    <x v="0"/>
    <x v="5"/>
  </r>
  <r>
    <n v="3841"/>
    <s v="CA-2014-126760"/>
    <x v="711"/>
    <d v="2014-08-02T00:00:00"/>
    <s v="Standard Class"/>
    <s v="KM-16720"/>
    <s v="Kunst Miller"/>
    <x v="0"/>
    <s v="United States"/>
    <s v="North Las Vegas"/>
    <s v="Nevada"/>
    <n v="89031"/>
    <x v="1"/>
    <s v="TEC-AC-10004814"/>
    <x v="2"/>
    <x v="11"/>
    <x v="1581"/>
    <n v="170.97"/>
    <n v="3"/>
    <n v="0"/>
    <n v="70.097700000000003"/>
    <s v="Profit"/>
    <s v="CA"/>
    <x v="0"/>
    <x v="11"/>
  </r>
  <r>
    <n v="3842"/>
    <s v="US-2014-109162"/>
    <x v="785"/>
    <d v="2014-06-12T00:00:00"/>
    <s v="Standard Class"/>
    <s v="KE-16420"/>
    <s v="Katrina Edelman"/>
    <x v="1"/>
    <s v="United States"/>
    <s v="Bristol"/>
    <s v="Tennessee"/>
    <n v="37620"/>
    <x v="0"/>
    <s v="FUR-CH-10002647"/>
    <x v="0"/>
    <x v="1"/>
    <x v="475"/>
    <n v="170.352"/>
    <n v="3"/>
    <n v="0.2"/>
    <n v="10.647"/>
    <s v="Profit"/>
    <s v="US"/>
    <x v="1"/>
    <x v="1"/>
  </r>
  <r>
    <n v="3843"/>
    <s v="CA-2014-101931"/>
    <x v="919"/>
    <d v="2014-10-31T00:00:00"/>
    <s v="First Class"/>
    <s v="TS-21370"/>
    <s v="Todd Sumrall"/>
    <x v="1"/>
    <s v="United States"/>
    <s v="Los Angeles"/>
    <s v="California"/>
    <n v="90049"/>
    <x v="1"/>
    <s v="OFF-BI-10004140"/>
    <x v="1"/>
    <x v="8"/>
    <x v="307"/>
    <n v="7.1840000000000002"/>
    <n v="2"/>
    <n v="0.2"/>
    <n v="2.2450000000000001"/>
    <s v="Profit"/>
    <s v="CA"/>
    <x v="0"/>
    <x v="8"/>
  </r>
  <r>
    <n v="3844"/>
    <s v="CA-2014-101931"/>
    <x v="919"/>
    <d v="2014-10-31T00:00:00"/>
    <s v="First Class"/>
    <s v="TS-21370"/>
    <s v="Todd Sumrall"/>
    <x v="1"/>
    <s v="United States"/>
    <s v="Los Angeles"/>
    <s v="California"/>
    <n v="90049"/>
    <x v="1"/>
    <s v="OFF-SU-10002301"/>
    <x v="1"/>
    <x v="14"/>
    <x v="1582"/>
    <n v="6.28"/>
    <n v="2"/>
    <n v="0"/>
    <n v="6.2799999999999995E-2"/>
    <s v="Profit"/>
    <s v="CA"/>
    <x v="0"/>
    <x v="14"/>
  </r>
  <r>
    <n v="3845"/>
    <s v="CA-2014-101931"/>
    <x v="919"/>
    <d v="2014-10-31T00:00:00"/>
    <s v="First Class"/>
    <s v="TS-21370"/>
    <s v="Todd Sumrall"/>
    <x v="1"/>
    <s v="United States"/>
    <s v="Los Angeles"/>
    <s v="California"/>
    <n v="90049"/>
    <x v="1"/>
    <s v="OFF-SU-10000646"/>
    <x v="1"/>
    <x v="14"/>
    <x v="262"/>
    <n v="480.74"/>
    <n v="2"/>
    <n v="0"/>
    <n v="14.4222"/>
    <s v="Profit"/>
    <s v="CA"/>
    <x v="0"/>
    <x v="14"/>
  </r>
  <r>
    <n v="3846"/>
    <s v="CA-2014-101931"/>
    <x v="919"/>
    <d v="2014-10-31T00:00:00"/>
    <s v="First Class"/>
    <s v="TS-21370"/>
    <s v="Todd Sumrall"/>
    <x v="1"/>
    <s v="United States"/>
    <s v="Los Angeles"/>
    <s v="California"/>
    <n v="90049"/>
    <x v="1"/>
    <s v="FUR-BO-10001337"/>
    <x v="0"/>
    <x v="0"/>
    <x v="430"/>
    <n v="616.99800000000005"/>
    <n v="6"/>
    <n v="0.15"/>
    <n v="-36.293999999999997"/>
    <s v="Loss"/>
    <s v="CA"/>
    <x v="0"/>
    <x v="0"/>
  </r>
  <r>
    <n v="3847"/>
    <s v="CA-2014-101931"/>
    <x v="919"/>
    <d v="2014-10-31T00:00:00"/>
    <s v="First Class"/>
    <s v="TS-21370"/>
    <s v="Todd Sumrall"/>
    <x v="1"/>
    <s v="United States"/>
    <s v="Los Angeles"/>
    <s v="California"/>
    <n v="90049"/>
    <x v="1"/>
    <s v="OFF-ST-10003442"/>
    <x v="1"/>
    <x v="4"/>
    <x v="86"/>
    <n v="141.4"/>
    <n v="5"/>
    <n v="0"/>
    <n v="38.177999999999997"/>
    <s v="Profit"/>
    <s v="CA"/>
    <x v="0"/>
    <x v="4"/>
  </r>
  <r>
    <n v="3848"/>
    <s v="CA-2017-129000"/>
    <x v="920"/>
    <d v="2017-11-27T00:00:00"/>
    <s v="Second Class"/>
    <s v="SZ-20035"/>
    <s v="Sam Zeldin"/>
    <x v="2"/>
    <s v="United States"/>
    <s v="Canton"/>
    <s v="Michigan"/>
    <n v="48187"/>
    <x v="2"/>
    <s v="OFF-ST-10001097"/>
    <x v="1"/>
    <x v="4"/>
    <x v="747"/>
    <n v="501.81"/>
    <n v="3"/>
    <n v="0"/>
    <n v="0"/>
    <s v="Profit"/>
    <s v="CA"/>
    <x v="0"/>
    <x v="4"/>
  </r>
  <r>
    <n v="3849"/>
    <s v="CA-2017-161053"/>
    <x v="585"/>
    <d v="2017-09-23T00:00:00"/>
    <s v="First Class"/>
    <s v="JE-15745"/>
    <s v="Joel Eaton"/>
    <x v="0"/>
    <s v="United States"/>
    <s v="Fayetteville"/>
    <s v="Arkansas"/>
    <n v="72701"/>
    <x v="0"/>
    <s v="OFF-BI-10004318"/>
    <x v="1"/>
    <x v="8"/>
    <x v="1583"/>
    <n v="691.96"/>
    <n v="4"/>
    <n v="0"/>
    <n v="318.30160000000001"/>
    <s v="Profit"/>
    <s v="CA"/>
    <x v="0"/>
    <x v="8"/>
  </r>
  <r>
    <n v="3850"/>
    <s v="CA-2017-161053"/>
    <x v="585"/>
    <d v="2017-09-23T00:00:00"/>
    <s v="First Class"/>
    <s v="JE-15745"/>
    <s v="Joel Eaton"/>
    <x v="0"/>
    <s v="United States"/>
    <s v="Fayetteville"/>
    <s v="Arkansas"/>
    <n v="72701"/>
    <x v="0"/>
    <s v="TEC-AC-10004633"/>
    <x v="2"/>
    <x v="11"/>
    <x v="60"/>
    <n v="34.950000000000003"/>
    <n v="5"/>
    <n v="0"/>
    <n v="15.378"/>
    <s v="Profit"/>
    <s v="CA"/>
    <x v="0"/>
    <x v="11"/>
  </r>
  <r>
    <n v="3851"/>
    <s v="CA-2015-142377"/>
    <x v="784"/>
    <d v="2015-12-09T00:00:00"/>
    <s v="Standard Class"/>
    <s v="MS-17980"/>
    <s v="Michael Stewart"/>
    <x v="1"/>
    <s v="United States"/>
    <s v="Springfield"/>
    <s v="Missouri"/>
    <n v="65807"/>
    <x v="2"/>
    <s v="OFF-PA-10001970"/>
    <x v="1"/>
    <x v="10"/>
    <x v="314"/>
    <n v="85.96"/>
    <n v="7"/>
    <n v="0"/>
    <n v="40.401200000000003"/>
    <s v="Profit"/>
    <s v="CA"/>
    <x v="0"/>
    <x v="10"/>
  </r>
  <r>
    <n v="3852"/>
    <s v="CA-2015-127593"/>
    <x v="481"/>
    <d v="2015-09-21T00:00:00"/>
    <s v="Same Day"/>
    <s v="DH-13675"/>
    <s v="Duane Huffman"/>
    <x v="2"/>
    <s v="United States"/>
    <s v="Quincy"/>
    <s v="Massachusetts"/>
    <n v="2169"/>
    <x v="3"/>
    <s v="FUR-FU-10004006"/>
    <x v="0"/>
    <x v="5"/>
    <x v="101"/>
    <n v="85.3"/>
    <n v="2"/>
    <n v="0"/>
    <n v="14.500999999999999"/>
    <s v="Profit"/>
    <s v="CA"/>
    <x v="0"/>
    <x v="5"/>
  </r>
  <r>
    <n v="3853"/>
    <s v="CA-2017-130526"/>
    <x v="200"/>
    <d v="2017-11-29T00:00:00"/>
    <s v="First Class"/>
    <s v="GT-14755"/>
    <s v="Guy Thornton"/>
    <x v="0"/>
    <s v="United States"/>
    <s v="Rockford"/>
    <s v="Illinois"/>
    <n v="61107"/>
    <x v="2"/>
    <s v="OFF-BI-10001524"/>
    <x v="1"/>
    <x v="8"/>
    <x v="301"/>
    <n v="33.567999999999998"/>
    <n v="8"/>
    <n v="0.8"/>
    <n v="-53.708799999999997"/>
    <s v="Loss"/>
    <s v="CA"/>
    <x v="0"/>
    <x v="8"/>
  </r>
  <r>
    <n v="3854"/>
    <s v="US-2017-131849"/>
    <x v="921"/>
    <d v="2017-06-10T00:00:00"/>
    <s v="Standard Class"/>
    <s v="GH-14410"/>
    <s v="Gary Hansen"/>
    <x v="2"/>
    <s v="United States"/>
    <s v="San Francisco"/>
    <s v="California"/>
    <n v="94122"/>
    <x v="1"/>
    <s v="FUR-FU-10004164"/>
    <x v="0"/>
    <x v="5"/>
    <x v="1584"/>
    <n v="4.95"/>
    <n v="1"/>
    <n v="0"/>
    <n v="2.1779999999999999"/>
    <s v="Profit"/>
    <s v="US"/>
    <x v="1"/>
    <x v="5"/>
  </r>
  <r>
    <n v="3855"/>
    <s v="US-2017-131849"/>
    <x v="921"/>
    <d v="2017-06-10T00:00:00"/>
    <s v="Standard Class"/>
    <s v="GH-14410"/>
    <s v="Gary Hansen"/>
    <x v="2"/>
    <s v="United States"/>
    <s v="San Francisco"/>
    <s v="California"/>
    <n v="94122"/>
    <x v="1"/>
    <s v="OFF-ST-10002957"/>
    <x v="1"/>
    <x v="4"/>
    <x v="1492"/>
    <n v="26.4"/>
    <n v="5"/>
    <n v="0"/>
    <n v="0"/>
    <s v="Profit"/>
    <s v="US"/>
    <x v="1"/>
    <x v="4"/>
  </r>
  <r>
    <n v="3856"/>
    <s v="US-2017-105389"/>
    <x v="436"/>
    <d v="2017-10-28T00:00:00"/>
    <s v="Second Class"/>
    <s v="DM-13015"/>
    <s v="Darrin Martin"/>
    <x v="0"/>
    <s v="United States"/>
    <s v="San Antonio"/>
    <s v="Texas"/>
    <n v="78207"/>
    <x v="2"/>
    <s v="OFF-BI-10004364"/>
    <x v="1"/>
    <x v="8"/>
    <x v="305"/>
    <n v="3.5640000000000001"/>
    <n v="3"/>
    <n v="0.8"/>
    <n v="-6.2370000000000001"/>
    <s v="Loss"/>
    <s v="US"/>
    <x v="1"/>
    <x v="8"/>
  </r>
  <r>
    <n v="3857"/>
    <s v="US-2017-105389"/>
    <x v="436"/>
    <d v="2017-10-28T00:00:00"/>
    <s v="Second Class"/>
    <s v="DM-13015"/>
    <s v="Darrin Martin"/>
    <x v="0"/>
    <s v="United States"/>
    <s v="San Antonio"/>
    <s v="Texas"/>
    <n v="78207"/>
    <x v="2"/>
    <s v="TEC-PH-10002824"/>
    <x v="2"/>
    <x v="7"/>
    <x v="1151"/>
    <n v="823.96"/>
    <n v="5"/>
    <n v="0.2"/>
    <n v="51.497500000000002"/>
    <s v="Profit"/>
    <s v="US"/>
    <x v="1"/>
    <x v="7"/>
  </r>
  <r>
    <n v="3858"/>
    <s v="US-2017-105389"/>
    <x v="436"/>
    <d v="2017-10-28T00:00:00"/>
    <s v="Second Class"/>
    <s v="DM-13015"/>
    <s v="Darrin Martin"/>
    <x v="0"/>
    <s v="United States"/>
    <s v="San Antonio"/>
    <s v="Texas"/>
    <n v="78207"/>
    <x v="2"/>
    <s v="OFF-AR-10000634"/>
    <x v="1"/>
    <x v="6"/>
    <x v="997"/>
    <n v="10.272"/>
    <n v="3"/>
    <n v="0.2"/>
    <n v="0.89880000000000004"/>
    <s v="Profit"/>
    <s v="US"/>
    <x v="1"/>
    <x v="6"/>
  </r>
  <r>
    <n v="3859"/>
    <s v="CA-2014-140816"/>
    <x v="414"/>
    <d v="2014-12-20T00:00:00"/>
    <s v="Same Day"/>
    <s v="TC-21295"/>
    <s v="Toby Carlisle"/>
    <x v="0"/>
    <s v="United States"/>
    <s v="Thornton"/>
    <s v="Colorado"/>
    <n v="80229"/>
    <x v="1"/>
    <s v="TEC-AC-10001539"/>
    <x v="2"/>
    <x v="11"/>
    <x v="1585"/>
    <n v="447.94400000000002"/>
    <n v="7"/>
    <n v="0.2"/>
    <n v="89.588800000000006"/>
    <s v="Profit"/>
    <s v="CA"/>
    <x v="0"/>
    <x v="11"/>
  </r>
  <r>
    <n v="3860"/>
    <s v="CA-2017-154039"/>
    <x v="922"/>
    <d v="2017-02-22T00:00:00"/>
    <s v="Standard Class"/>
    <s v="JK-16120"/>
    <s v="Julie Kriz"/>
    <x v="2"/>
    <s v="United States"/>
    <s v="Chicago"/>
    <s v="Illinois"/>
    <n v="60653"/>
    <x v="2"/>
    <s v="FUR-TA-10001932"/>
    <x v="0"/>
    <x v="3"/>
    <x v="848"/>
    <n v="480.96"/>
    <n v="3"/>
    <n v="0.5"/>
    <n v="-269.33760000000001"/>
    <s v="Loss"/>
    <s v="CA"/>
    <x v="0"/>
    <x v="3"/>
  </r>
  <r>
    <n v="3861"/>
    <s v="CA-2017-154039"/>
    <x v="922"/>
    <d v="2017-02-22T00:00:00"/>
    <s v="Standard Class"/>
    <s v="JK-16120"/>
    <s v="Julie Kriz"/>
    <x v="2"/>
    <s v="United States"/>
    <s v="Chicago"/>
    <s v="Illinois"/>
    <n v="60653"/>
    <x v="2"/>
    <s v="TEC-PH-10002789"/>
    <x v="2"/>
    <x v="7"/>
    <x v="1586"/>
    <n v="124.792"/>
    <n v="1"/>
    <n v="0.2"/>
    <n v="10.9193"/>
    <s v="Profit"/>
    <s v="CA"/>
    <x v="0"/>
    <x v="7"/>
  </r>
  <r>
    <n v="3862"/>
    <s v="CA-2014-135755"/>
    <x v="523"/>
    <d v="2014-05-10T00:00:00"/>
    <s v="Standard Class"/>
    <s v="NC-18415"/>
    <s v="Nathan Cano"/>
    <x v="0"/>
    <s v="United States"/>
    <s v="Yonkers"/>
    <s v="New York"/>
    <n v="10701"/>
    <x v="3"/>
    <s v="OFF-BI-10004828"/>
    <x v="1"/>
    <x v="8"/>
    <x v="1587"/>
    <n v="40.176000000000002"/>
    <n v="3"/>
    <n v="0.2"/>
    <n v="14.563800000000001"/>
    <s v="Profit"/>
    <s v="CA"/>
    <x v="0"/>
    <x v="8"/>
  </r>
  <r>
    <n v="3863"/>
    <s v="CA-2014-135755"/>
    <x v="523"/>
    <d v="2014-05-10T00:00:00"/>
    <s v="Standard Class"/>
    <s v="NC-18415"/>
    <s v="Nathan Cano"/>
    <x v="0"/>
    <s v="United States"/>
    <s v="Yonkers"/>
    <s v="New York"/>
    <n v="10701"/>
    <x v="3"/>
    <s v="OFF-BI-10003981"/>
    <x v="1"/>
    <x v="8"/>
    <x v="109"/>
    <n v="10.896000000000001"/>
    <n v="3"/>
    <n v="0.2"/>
    <n v="3.9498000000000002"/>
    <s v="Profit"/>
    <s v="CA"/>
    <x v="0"/>
    <x v="8"/>
  </r>
  <r>
    <n v="3864"/>
    <s v="CA-2017-123246"/>
    <x v="161"/>
    <d v="2017-10-19T00:00:00"/>
    <s v="Second Class"/>
    <s v="AJ-10960"/>
    <s v="Astrea Jones"/>
    <x v="0"/>
    <s v="United States"/>
    <s v="San Diego"/>
    <s v="California"/>
    <n v="92037"/>
    <x v="1"/>
    <s v="OFF-AR-10001770"/>
    <x v="1"/>
    <x v="6"/>
    <x v="1588"/>
    <n v="10.64"/>
    <n v="4"/>
    <n v="0"/>
    <n v="2.7664"/>
    <s v="Profit"/>
    <s v="CA"/>
    <x v="0"/>
    <x v="6"/>
  </r>
  <r>
    <n v="3865"/>
    <s v="CA-2015-157133"/>
    <x v="109"/>
    <d v="2015-12-03T00:00:00"/>
    <s v="Standard Class"/>
    <s v="LC-16885"/>
    <s v="Lena Creighton"/>
    <x v="0"/>
    <s v="United States"/>
    <s v="Champaign"/>
    <s v="Illinois"/>
    <n v="61821"/>
    <x v="2"/>
    <s v="FUR-FU-10004904"/>
    <x v="0"/>
    <x v="5"/>
    <x v="1589"/>
    <n v="151.96"/>
    <n v="5"/>
    <n v="0.6"/>
    <n v="-182.352"/>
    <s v="Loss"/>
    <s v="CA"/>
    <x v="0"/>
    <x v="5"/>
  </r>
  <r>
    <n v="3866"/>
    <s v="CA-2014-124709"/>
    <x v="923"/>
    <d v="2014-07-29T00:00:00"/>
    <s v="Second Class"/>
    <s v="GW-14605"/>
    <s v="Giulietta Weimer"/>
    <x v="0"/>
    <s v="United States"/>
    <s v="San Francisco"/>
    <s v="California"/>
    <n v="94122"/>
    <x v="1"/>
    <s v="TEC-AC-10002842"/>
    <x v="2"/>
    <x v="11"/>
    <x v="1185"/>
    <n v="238"/>
    <n v="2"/>
    <n v="0"/>
    <n v="38.08"/>
    <s v="Profit"/>
    <s v="CA"/>
    <x v="0"/>
    <x v="11"/>
  </r>
  <r>
    <n v="3867"/>
    <s v="CA-2017-146360"/>
    <x v="756"/>
    <d v="2017-04-25T00:00:00"/>
    <s v="Second Class"/>
    <s v="SC-20305"/>
    <s v="Sean Christensen"/>
    <x v="0"/>
    <s v="United States"/>
    <s v="Lawrence"/>
    <s v="Indiana"/>
    <n v="46226"/>
    <x v="2"/>
    <s v="TEC-AC-10003590"/>
    <x v="2"/>
    <x v="11"/>
    <x v="1102"/>
    <n v="155.34"/>
    <n v="6"/>
    <n v="0"/>
    <n v="55.922400000000003"/>
    <s v="Profit"/>
    <s v="CA"/>
    <x v="0"/>
    <x v="11"/>
  </r>
  <r>
    <n v="3868"/>
    <s v="CA-2015-132486"/>
    <x v="924"/>
    <d v="2015-10-27T00:00:00"/>
    <s v="Second Class"/>
    <s v="JF-15355"/>
    <s v="Jay Fein"/>
    <x v="0"/>
    <s v="United States"/>
    <s v="San Diego"/>
    <s v="California"/>
    <n v="92105"/>
    <x v="1"/>
    <s v="TEC-AC-10000710"/>
    <x v="2"/>
    <x v="11"/>
    <x v="678"/>
    <n v="148.32"/>
    <n v="9"/>
    <n v="0"/>
    <n v="63.7776"/>
    <s v="Profit"/>
    <s v="CA"/>
    <x v="0"/>
    <x v="11"/>
  </r>
  <r>
    <n v="3869"/>
    <s v="CA-2015-132486"/>
    <x v="924"/>
    <d v="2015-10-27T00:00:00"/>
    <s v="Second Class"/>
    <s v="JF-15355"/>
    <s v="Jay Fein"/>
    <x v="0"/>
    <s v="United States"/>
    <s v="San Diego"/>
    <s v="California"/>
    <n v="92105"/>
    <x v="1"/>
    <s v="FUR-CH-10004495"/>
    <x v="0"/>
    <x v="1"/>
    <x v="1484"/>
    <n v="240.78399999999999"/>
    <n v="1"/>
    <n v="0.2"/>
    <n v="27.088200000000001"/>
    <s v="Profit"/>
    <s v="CA"/>
    <x v="0"/>
    <x v="1"/>
  </r>
  <r>
    <n v="3870"/>
    <s v="CA-2015-132486"/>
    <x v="924"/>
    <d v="2015-10-27T00:00:00"/>
    <s v="Second Class"/>
    <s v="JF-15355"/>
    <s v="Jay Fein"/>
    <x v="0"/>
    <s v="United States"/>
    <s v="San Diego"/>
    <s v="California"/>
    <n v="92105"/>
    <x v="1"/>
    <s v="FUR-CH-10004540"/>
    <x v="0"/>
    <x v="1"/>
    <x v="871"/>
    <n v="191.96799999999999"/>
    <n v="7"/>
    <n v="0.2"/>
    <n v="16.7972"/>
    <s v="Profit"/>
    <s v="CA"/>
    <x v="0"/>
    <x v="1"/>
  </r>
  <r>
    <n v="3871"/>
    <s v="CA-2015-132486"/>
    <x v="924"/>
    <d v="2015-10-27T00:00:00"/>
    <s v="Second Class"/>
    <s v="JF-15355"/>
    <s v="Jay Fein"/>
    <x v="0"/>
    <s v="United States"/>
    <s v="San Diego"/>
    <s v="California"/>
    <n v="92105"/>
    <x v="1"/>
    <s v="OFF-PA-10004971"/>
    <x v="1"/>
    <x v="10"/>
    <x v="609"/>
    <n v="11.56"/>
    <n v="2"/>
    <n v="0"/>
    <n v="5.6643999999999997"/>
    <s v="Profit"/>
    <s v="CA"/>
    <x v="0"/>
    <x v="10"/>
  </r>
  <r>
    <n v="3872"/>
    <s v="CA-2015-132486"/>
    <x v="924"/>
    <d v="2015-10-27T00:00:00"/>
    <s v="Second Class"/>
    <s v="JF-15355"/>
    <s v="Jay Fein"/>
    <x v="0"/>
    <s v="United States"/>
    <s v="San Diego"/>
    <s v="California"/>
    <n v="92105"/>
    <x v="1"/>
    <s v="OFF-EN-10002600"/>
    <x v="1"/>
    <x v="12"/>
    <x v="111"/>
    <n v="11.8"/>
    <n v="4"/>
    <n v="0"/>
    <n v="5.6639999999999997"/>
    <s v="Profit"/>
    <s v="CA"/>
    <x v="0"/>
    <x v="12"/>
  </r>
  <r>
    <n v="3873"/>
    <s v="CA-2015-132486"/>
    <x v="924"/>
    <d v="2015-10-27T00:00:00"/>
    <s v="Second Class"/>
    <s v="JF-15355"/>
    <s v="Jay Fein"/>
    <x v="0"/>
    <s v="United States"/>
    <s v="San Diego"/>
    <s v="California"/>
    <n v="92105"/>
    <x v="1"/>
    <s v="FUR-CH-10001854"/>
    <x v="0"/>
    <x v="1"/>
    <x v="1119"/>
    <n v="842.35199999999998"/>
    <n v="3"/>
    <n v="0.2"/>
    <n v="42.117600000000003"/>
    <s v="Profit"/>
    <s v="CA"/>
    <x v="0"/>
    <x v="1"/>
  </r>
  <r>
    <n v="3874"/>
    <s v="CA-2016-136231"/>
    <x v="64"/>
    <d v="2016-09-07T00:00:00"/>
    <s v="Second Class"/>
    <s v="DM-13015"/>
    <s v="Darrin Martin"/>
    <x v="0"/>
    <s v="United States"/>
    <s v="Johnson City"/>
    <s v="Tennessee"/>
    <n v="37604"/>
    <x v="0"/>
    <s v="OFF-EN-10001099"/>
    <x v="1"/>
    <x v="12"/>
    <x v="153"/>
    <n v="23.472000000000001"/>
    <n v="3"/>
    <n v="0.2"/>
    <n v="7.6284000000000001"/>
    <s v="Profit"/>
    <s v="CA"/>
    <x v="0"/>
    <x v="12"/>
  </r>
  <r>
    <n v="3875"/>
    <s v="CA-2016-136231"/>
    <x v="64"/>
    <d v="2016-09-07T00:00:00"/>
    <s v="Second Class"/>
    <s v="DM-13015"/>
    <s v="Darrin Martin"/>
    <x v="0"/>
    <s v="United States"/>
    <s v="Johnson City"/>
    <s v="Tennessee"/>
    <n v="37604"/>
    <x v="0"/>
    <s v="OFF-BI-10001597"/>
    <x v="1"/>
    <x v="8"/>
    <x v="798"/>
    <n v="86.058000000000007"/>
    <n v="7"/>
    <n v="0.7"/>
    <n v="-63.109200000000001"/>
    <s v="Loss"/>
    <s v="CA"/>
    <x v="0"/>
    <x v="8"/>
  </r>
  <r>
    <n v="3876"/>
    <s v="CA-2016-136231"/>
    <x v="64"/>
    <d v="2016-09-07T00:00:00"/>
    <s v="Second Class"/>
    <s v="DM-13015"/>
    <s v="Darrin Martin"/>
    <x v="0"/>
    <s v="United States"/>
    <s v="Johnson City"/>
    <s v="Tennessee"/>
    <n v="37604"/>
    <x v="0"/>
    <s v="TEC-PH-10002660"/>
    <x v="2"/>
    <x v="7"/>
    <x v="704"/>
    <n v="108.78400000000001"/>
    <n v="2"/>
    <n v="0.2"/>
    <n v="6.7990000000000004"/>
    <s v="Profit"/>
    <s v="CA"/>
    <x v="0"/>
    <x v="7"/>
  </r>
  <r>
    <n v="3877"/>
    <s v="CA-2016-136231"/>
    <x v="64"/>
    <d v="2016-09-07T00:00:00"/>
    <s v="Second Class"/>
    <s v="DM-13015"/>
    <s v="Darrin Martin"/>
    <x v="0"/>
    <s v="United States"/>
    <s v="Johnson City"/>
    <s v="Tennessee"/>
    <n v="37604"/>
    <x v="0"/>
    <s v="OFF-PA-10000327"/>
    <x v="1"/>
    <x v="10"/>
    <x v="1437"/>
    <n v="10.272"/>
    <n v="3"/>
    <n v="0.2"/>
    <n v="3.21"/>
    <s v="Profit"/>
    <s v="CA"/>
    <x v="0"/>
    <x v="10"/>
  </r>
  <r>
    <n v="3878"/>
    <s v="CA-2016-140641"/>
    <x v="99"/>
    <d v="2016-11-02T00:00:00"/>
    <s v="Standard Class"/>
    <s v="EP-13915"/>
    <s v="Emily Phan"/>
    <x v="0"/>
    <s v="United States"/>
    <s v="Tampa"/>
    <s v="Florida"/>
    <n v="33614"/>
    <x v="0"/>
    <s v="OFF-BI-10001191"/>
    <x v="1"/>
    <x v="8"/>
    <x v="979"/>
    <n v="38.19"/>
    <n v="5"/>
    <n v="0.7"/>
    <n v="-26.733000000000001"/>
    <s v="Loss"/>
    <s v="CA"/>
    <x v="0"/>
    <x v="8"/>
  </r>
  <r>
    <n v="3879"/>
    <s v="CA-2014-151001"/>
    <x v="267"/>
    <d v="2014-04-07T00:00:00"/>
    <s v="First Class"/>
    <s v="JG-15805"/>
    <s v="John Grady"/>
    <x v="1"/>
    <s v="United States"/>
    <s v="Decatur"/>
    <s v="Illinois"/>
    <n v="62521"/>
    <x v="2"/>
    <s v="OFF-ST-10003455"/>
    <x v="1"/>
    <x v="4"/>
    <x v="171"/>
    <n v="49.631999999999998"/>
    <n v="4"/>
    <n v="0.2"/>
    <n v="3.7223999999999999"/>
    <s v="Profit"/>
    <s v="CA"/>
    <x v="0"/>
    <x v="4"/>
  </r>
  <r>
    <n v="3880"/>
    <s v="CA-2014-151001"/>
    <x v="267"/>
    <d v="2014-04-07T00:00:00"/>
    <s v="First Class"/>
    <s v="JG-15805"/>
    <s v="John Grady"/>
    <x v="1"/>
    <s v="United States"/>
    <s v="Decatur"/>
    <s v="Illinois"/>
    <n v="62521"/>
    <x v="2"/>
    <s v="OFF-ST-10001031"/>
    <x v="1"/>
    <x v="4"/>
    <x v="1560"/>
    <n v="52.095999999999997"/>
    <n v="4"/>
    <n v="0.2"/>
    <n v="3.9072"/>
    <s v="Profit"/>
    <s v="CA"/>
    <x v="0"/>
    <x v="4"/>
  </r>
  <r>
    <n v="3881"/>
    <s v="CA-2015-129896"/>
    <x v="925"/>
    <d v="2015-06-20T00:00:00"/>
    <s v="Standard Class"/>
    <s v="PF-19120"/>
    <s v="Peter Fuller"/>
    <x v="0"/>
    <s v="United States"/>
    <s v="Gilbert"/>
    <s v="Arizona"/>
    <n v="85234"/>
    <x v="1"/>
    <s v="OFF-PA-10002245"/>
    <x v="1"/>
    <x v="10"/>
    <x v="1343"/>
    <n v="9.5679999999999996"/>
    <n v="2"/>
    <n v="0.2"/>
    <n v="2.99"/>
    <s v="Profit"/>
    <s v="CA"/>
    <x v="0"/>
    <x v="10"/>
  </r>
  <r>
    <n v="3882"/>
    <s v="CA-2015-129896"/>
    <x v="925"/>
    <d v="2015-06-20T00:00:00"/>
    <s v="Standard Class"/>
    <s v="PF-19120"/>
    <s v="Peter Fuller"/>
    <x v="0"/>
    <s v="United States"/>
    <s v="Gilbert"/>
    <s v="Arizona"/>
    <n v="85234"/>
    <x v="1"/>
    <s v="OFF-ST-10004804"/>
    <x v="1"/>
    <x v="4"/>
    <x v="233"/>
    <n v="82.367999999999995"/>
    <n v="2"/>
    <n v="0.2"/>
    <n v="-19.5624"/>
    <s v="Loss"/>
    <s v="CA"/>
    <x v="0"/>
    <x v="4"/>
  </r>
  <r>
    <n v="3883"/>
    <s v="CA-2015-129896"/>
    <x v="925"/>
    <d v="2015-06-20T00:00:00"/>
    <s v="Standard Class"/>
    <s v="PF-19120"/>
    <s v="Peter Fuller"/>
    <x v="0"/>
    <s v="United States"/>
    <s v="Gilbert"/>
    <s v="Arizona"/>
    <n v="85234"/>
    <x v="1"/>
    <s v="FUR-FU-10004904"/>
    <x v="0"/>
    <x v="5"/>
    <x v="1589"/>
    <n v="364.70400000000001"/>
    <n v="6"/>
    <n v="0.2"/>
    <n v="-36.470399999999998"/>
    <s v="Loss"/>
    <s v="CA"/>
    <x v="0"/>
    <x v="5"/>
  </r>
  <r>
    <n v="3884"/>
    <s v="CA-2015-129896"/>
    <x v="925"/>
    <d v="2015-06-20T00:00:00"/>
    <s v="Standard Class"/>
    <s v="PF-19120"/>
    <s v="Peter Fuller"/>
    <x v="0"/>
    <s v="United States"/>
    <s v="Gilbert"/>
    <s v="Arizona"/>
    <n v="85234"/>
    <x v="1"/>
    <s v="FUR-FU-10002396"/>
    <x v="0"/>
    <x v="5"/>
    <x v="1590"/>
    <n v="40.256"/>
    <n v="4"/>
    <n v="0.2"/>
    <n v="11.070399999999999"/>
    <s v="Profit"/>
    <s v="CA"/>
    <x v="0"/>
    <x v="5"/>
  </r>
  <r>
    <n v="3885"/>
    <s v="CA-2014-152849"/>
    <x v="260"/>
    <d v="2014-07-12T00:00:00"/>
    <s v="Standard Class"/>
    <s v="DW-13195"/>
    <s v="David Wiener"/>
    <x v="1"/>
    <s v="United States"/>
    <s v="Knoxville"/>
    <s v="Tennessee"/>
    <n v="37918"/>
    <x v="0"/>
    <s v="OFF-AR-10002833"/>
    <x v="1"/>
    <x v="6"/>
    <x v="6"/>
    <n v="4.3680000000000003"/>
    <n v="3"/>
    <n v="0.2"/>
    <n v="0.38219999999999998"/>
    <s v="Profit"/>
    <s v="CA"/>
    <x v="0"/>
    <x v="6"/>
  </r>
  <r>
    <n v="3886"/>
    <s v="US-2017-127341"/>
    <x v="926"/>
    <d v="2017-02-02T00:00:00"/>
    <s v="Standard Class"/>
    <s v="CK-12595"/>
    <s v="Clytie Kelty"/>
    <x v="0"/>
    <s v="United States"/>
    <s v="Chicago"/>
    <s v="Illinois"/>
    <n v="60653"/>
    <x v="2"/>
    <s v="OFF-BI-10001072"/>
    <x v="1"/>
    <x v="8"/>
    <x v="280"/>
    <n v="12.128"/>
    <n v="4"/>
    <n v="0.8"/>
    <n v="-20.617599999999999"/>
    <s v="Loss"/>
    <s v="US"/>
    <x v="1"/>
    <x v="8"/>
  </r>
  <r>
    <n v="3887"/>
    <s v="CA-2016-167759"/>
    <x v="840"/>
    <d v="2016-03-08T00:00:00"/>
    <s v="Second Class"/>
    <s v="CC-12670"/>
    <s v="Craig Carreira"/>
    <x v="0"/>
    <s v="United States"/>
    <s v="Bloomington"/>
    <s v="Indiana"/>
    <n v="47401"/>
    <x v="2"/>
    <s v="TEC-PH-10003171"/>
    <x v="2"/>
    <x v="7"/>
    <x v="1504"/>
    <n v="134.85"/>
    <n v="3"/>
    <n v="0"/>
    <n v="37.758000000000003"/>
    <s v="Profit"/>
    <s v="CA"/>
    <x v="0"/>
    <x v="7"/>
  </r>
  <r>
    <n v="3888"/>
    <s v="CA-2014-100895"/>
    <x v="270"/>
    <d v="2014-06-06T00:00:00"/>
    <s v="Standard Class"/>
    <s v="SV-20785"/>
    <s v="Stewart Visinsky"/>
    <x v="0"/>
    <s v="United States"/>
    <s v="Roswell"/>
    <s v="Georgia"/>
    <n v="30076"/>
    <x v="0"/>
    <s v="OFF-AR-10004511"/>
    <x v="1"/>
    <x v="6"/>
    <x v="1237"/>
    <n v="8.56"/>
    <n v="2"/>
    <n v="0"/>
    <n v="2.6536"/>
    <s v="Profit"/>
    <s v="CA"/>
    <x v="0"/>
    <x v="6"/>
  </r>
  <r>
    <n v="3889"/>
    <s v="CA-2014-100895"/>
    <x v="270"/>
    <d v="2014-06-06T00:00:00"/>
    <s v="Standard Class"/>
    <s v="SV-20785"/>
    <s v="Stewart Visinsky"/>
    <x v="0"/>
    <s v="United States"/>
    <s v="Roswell"/>
    <s v="Georgia"/>
    <n v="30076"/>
    <x v="0"/>
    <s v="TEC-PH-10001425"/>
    <x v="2"/>
    <x v="7"/>
    <x v="516"/>
    <n v="239.97"/>
    <n v="3"/>
    <n v="0"/>
    <n v="67.191599999999994"/>
    <s v="Profit"/>
    <s v="CA"/>
    <x v="0"/>
    <x v="7"/>
  </r>
  <r>
    <n v="3890"/>
    <s v="CA-2014-100895"/>
    <x v="270"/>
    <d v="2014-06-06T00:00:00"/>
    <s v="Standard Class"/>
    <s v="SV-20785"/>
    <s v="Stewart Visinsky"/>
    <x v="0"/>
    <s v="United States"/>
    <s v="Roswell"/>
    <s v="Georgia"/>
    <n v="30076"/>
    <x v="0"/>
    <s v="OFF-ST-10001490"/>
    <x v="1"/>
    <x v="4"/>
    <x v="518"/>
    <n v="356.94"/>
    <n v="2"/>
    <n v="0"/>
    <n v="107.08199999999999"/>
    <s v="Profit"/>
    <s v="CA"/>
    <x v="0"/>
    <x v="4"/>
  </r>
  <r>
    <n v="3891"/>
    <s v="US-2016-163881"/>
    <x v="390"/>
    <d v="2016-11-30T00:00:00"/>
    <s v="Standard Class"/>
    <s v="SP-20860"/>
    <s v="Sung Pak"/>
    <x v="1"/>
    <s v="United States"/>
    <s v="Los Angeles"/>
    <s v="California"/>
    <n v="90036"/>
    <x v="1"/>
    <s v="TEC-AC-10003033"/>
    <x v="2"/>
    <x v="11"/>
    <x v="763"/>
    <n v="659.9"/>
    <n v="2"/>
    <n v="0"/>
    <n v="217.767"/>
    <s v="Profit"/>
    <s v="US"/>
    <x v="1"/>
    <x v="11"/>
  </r>
  <r>
    <n v="3892"/>
    <s v="US-2016-163881"/>
    <x v="390"/>
    <d v="2016-11-30T00:00:00"/>
    <s v="Standard Class"/>
    <s v="SP-20860"/>
    <s v="Sung Pak"/>
    <x v="1"/>
    <s v="United States"/>
    <s v="Los Angeles"/>
    <s v="California"/>
    <n v="90036"/>
    <x v="1"/>
    <s v="FUR-CH-10001394"/>
    <x v="0"/>
    <x v="1"/>
    <x v="654"/>
    <n v="1684.752"/>
    <n v="6"/>
    <n v="0.2"/>
    <n v="210.59399999999999"/>
    <s v="Profit"/>
    <s v="US"/>
    <x v="1"/>
    <x v="1"/>
  </r>
  <r>
    <n v="3893"/>
    <s v="US-2016-163881"/>
    <x v="390"/>
    <d v="2016-11-30T00:00:00"/>
    <s v="Standard Class"/>
    <s v="SP-20860"/>
    <s v="Sung Pak"/>
    <x v="1"/>
    <s v="United States"/>
    <s v="Los Angeles"/>
    <s v="California"/>
    <n v="90036"/>
    <x v="1"/>
    <s v="TEC-AC-10000420"/>
    <x v="2"/>
    <x v="11"/>
    <x v="1496"/>
    <n v="559.91999999999996"/>
    <n v="8"/>
    <n v="0"/>
    <n v="190.37280000000001"/>
    <s v="Profit"/>
    <s v="US"/>
    <x v="1"/>
    <x v="11"/>
  </r>
  <r>
    <n v="3894"/>
    <s v="US-2016-144547"/>
    <x v="338"/>
    <d v="2016-11-14T00:00:00"/>
    <s v="Standard Class"/>
    <s v="MS-17770"/>
    <s v="Maxwell Schwartz"/>
    <x v="0"/>
    <s v="United States"/>
    <s v="Houston"/>
    <s v="Texas"/>
    <n v="77036"/>
    <x v="2"/>
    <s v="TEC-AC-10004901"/>
    <x v="2"/>
    <x v="11"/>
    <x v="648"/>
    <n v="279.94400000000002"/>
    <n v="7"/>
    <n v="0.2"/>
    <n v="48.990200000000002"/>
    <s v="Profit"/>
    <s v="US"/>
    <x v="1"/>
    <x v="11"/>
  </r>
  <r>
    <n v="3895"/>
    <s v="US-2014-112200"/>
    <x v="754"/>
    <d v="2014-11-28T00:00:00"/>
    <s v="Standard Class"/>
    <s v="TC-21475"/>
    <s v="Tony Chapman"/>
    <x v="2"/>
    <s v="United States"/>
    <s v="Bolingbrook"/>
    <s v="Illinois"/>
    <n v="60440"/>
    <x v="2"/>
    <s v="OFF-BI-10002571"/>
    <x v="1"/>
    <x v="8"/>
    <x v="1213"/>
    <n v="9.98"/>
    <n v="5"/>
    <n v="0.8"/>
    <n v="-16.466999999999999"/>
    <s v="Loss"/>
    <s v="US"/>
    <x v="1"/>
    <x v="8"/>
  </r>
  <r>
    <n v="3896"/>
    <s v="CA-2017-110212"/>
    <x v="927"/>
    <d v="2017-05-05T00:00:00"/>
    <s v="Standard Class"/>
    <s v="SJ-20125"/>
    <s v="Sanjit Jacobs"/>
    <x v="2"/>
    <s v="United States"/>
    <s v="Texarkana"/>
    <s v="Arkansas"/>
    <n v="71854"/>
    <x v="0"/>
    <s v="TEC-AC-10002331"/>
    <x v="2"/>
    <x v="11"/>
    <x v="1591"/>
    <n v="48.9"/>
    <n v="5"/>
    <n v="0"/>
    <n v="18.093"/>
    <s v="Profit"/>
    <s v="CA"/>
    <x v="0"/>
    <x v="11"/>
  </r>
  <r>
    <n v="3897"/>
    <s v="CA-2017-134285"/>
    <x v="226"/>
    <d v="2017-12-12T00:00:00"/>
    <s v="Standard Class"/>
    <s v="DS-13180"/>
    <s v="David Smith"/>
    <x v="1"/>
    <s v="United States"/>
    <s v="San Antonio"/>
    <s v="Texas"/>
    <n v="78207"/>
    <x v="2"/>
    <s v="OFF-FA-10000611"/>
    <x v="1"/>
    <x v="13"/>
    <x v="1074"/>
    <n v="3.552"/>
    <n v="3"/>
    <n v="0.2"/>
    <n v="1.2432000000000001"/>
    <s v="Profit"/>
    <s v="CA"/>
    <x v="0"/>
    <x v="13"/>
  </r>
  <r>
    <n v="3898"/>
    <s v="CA-2017-134285"/>
    <x v="226"/>
    <d v="2017-12-12T00:00:00"/>
    <s v="Standard Class"/>
    <s v="DS-13180"/>
    <s v="David Smith"/>
    <x v="1"/>
    <s v="United States"/>
    <s v="San Antonio"/>
    <s v="Texas"/>
    <n v="78207"/>
    <x v="2"/>
    <s v="OFF-PA-10000304"/>
    <x v="1"/>
    <x v="10"/>
    <x v="88"/>
    <n v="15.552"/>
    <n v="3"/>
    <n v="0.2"/>
    <n v="5.4432"/>
    <s v="Profit"/>
    <s v="CA"/>
    <x v="0"/>
    <x v="10"/>
  </r>
  <r>
    <n v="3899"/>
    <s v="CA-2017-102267"/>
    <x v="329"/>
    <d v="2017-12-04T00:00:00"/>
    <s v="Standard Class"/>
    <s v="SC-20800"/>
    <s v="Stuart Calhoun"/>
    <x v="0"/>
    <s v="United States"/>
    <s v="Edinburg"/>
    <s v="Texas"/>
    <n v="78539"/>
    <x v="2"/>
    <s v="OFF-FA-10000611"/>
    <x v="1"/>
    <x v="13"/>
    <x v="1074"/>
    <n v="2.3679999999999999"/>
    <n v="2"/>
    <n v="0.2"/>
    <n v="0.82879999999999998"/>
    <s v="Profit"/>
    <s v="CA"/>
    <x v="0"/>
    <x v="13"/>
  </r>
  <r>
    <n v="3900"/>
    <s v="CA-2017-157980"/>
    <x v="226"/>
    <d v="2017-12-09T00:00:00"/>
    <s v="First Class"/>
    <s v="SH-20395"/>
    <s v="Shahid Hopkins"/>
    <x v="0"/>
    <s v="United States"/>
    <s v="Toledo"/>
    <s v="Ohio"/>
    <n v="43615"/>
    <x v="3"/>
    <s v="TEC-AC-10002567"/>
    <x v="2"/>
    <x v="11"/>
    <x v="428"/>
    <n v="127.98399999999999"/>
    <n v="2"/>
    <n v="0.2"/>
    <n v="25.596800000000002"/>
    <s v="Profit"/>
    <s v="CA"/>
    <x v="0"/>
    <x v="11"/>
  </r>
  <r>
    <n v="3901"/>
    <s v="CA-2015-121097"/>
    <x v="928"/>
    <d v="2015-01-08T00:00:00"/>
    <s v="Standard Class"/>
    <s v="SF-20965"/>
    <s v="Sylvia Foulston"/>
    <x v="1"/>
    <s v="United States"/>
    <s v="Baytown"/>
    <s v="Texas"/>
    <n v="77520"/>
    <x v="2"/>
    <s v="OFF-PA-10001937"/>
    <x v="1"/>
    <x v="10"/>
    <x v="289"/>
    <n v="10.368"/>
    <n v="2"/>
    <n v="0.2"/>
    <n v="3.6288"/>
    <s v="Profit"/>
    <s v="CA"/>
    <x v="0"/>
    <x v="10"/>
  </r>
  <r>
    <n v="3902"/>
    <s v="CA-2015-151043"/>
    <x v="717"/>
    <d v="2015-11-20T00:00:00"/>
    <s v="Standard Class"/>
    <s v="MG-17680"/>
    <s v="Maureen Gastineau"/>
    <x v="2"/>
    <s v="United States"/>
    <s v="Philadelphia"/>
    <s v="Pennsylvania"/>
    <n v="19143"/>
    <x v="3"/>
    <s v="TEC-AC-10001090"/>
    <x v="2"/>
    <x v="11"/>
    <x v="1592"/>
    <n v="47.984000000000002"/>
    <n v="2"/>
    <n v="0.2"/>
    <n v="-1.1996"/>
    <s v="Loss"/>
    <s v="CA"/>
    <x v="0"/>
    <x v="11"/>
  </r>
  <r>
    <n v="3903"/>
    <s v="US-2015-119312"/>
    <x v="653"/>
    <d v="2015-10-07T00:00:00"/>
    <s v="Second Class"/>
    <s v="CS-12400"/>
    <s v="Christopher Schild"/>
    <x v="2"/>
    <s v="United States"/>
    <s v="Los Angeles"/>
    <s v="California"/>
    <n v="90045"/>
    <x v="1"/>
    <s v="OFF-ST-10000943"/>
    <x v="1"/>
    <x v="4"/>
    <x v="1204"/>
    <n v="270.33999999999997"/>
    <n v="14"/>
    <n v="0"/>
    <n v="75.6952"/>
    <s v="Profit"/>
    <s v="US"/>
    <x v="1"/>
    <x v="4"/>
  </r>
  <r>
    <n v="3904"/>
    <s v="CA-2015-167010"/>
    <x v="57"/>
    <d v="2015-04-10T00:00:00"/>
    <s v="Standard Class"/>
    <s v="VT-21700"/>
    <s v="Valerie Takahito"/>
    <x v="2"/>
    <s v="United States"/>
    <s v="Philadelphia"/>
    <s v="Pennsylvania"/>
    <n v="19143"/>
    <x v="3"/>
    <s v="OFF-AP-10004036"/>
    <x v="1"/>
    <x v="9"/>
    <x v="1282"/>
    <n v="98.111999999999995"/>
    <n v="7"/>
    <n v="0.2"/>
    <n v="18.396000000000001"/>
    <s v="Profit"/>
    <s v="CA"/>
    <x v="0"/>
    <x v="9"/>
  </r>
  <r>
    <n v="3905"/>
    <s v="CA-2015-167010"/>
    <x v="57"/>
    <d v="2015-04-10T00:00:00"/>
    <s v="Standard Class"/>
    <s v="VT-21700"/>
    <s v="Valerie Takahito"/>
    <x v="2"/>
    <s v="United States"/>
    <s v="Philadelphia"/>
    <s v="Pennsylvania"/>
    <n v="19143"/>
    <x v="3"/>
    <s v="OFF-ST-10003816"/>
    <x v="1"/>
    <x v="4"/>
    <x v="717"/>
    <n v="563.80799999999999"/>
    <n v="4"/>
    <n v="0.2"/>
    <n v="21.142800000000001"/>
    <s v="Profit"/>
    <s v="CA"/>
    <x v="0"/>
    <x v="4"/>
  </r>
  <r>
    <n v="3906"/>
    <s v="CA-2015-167010"/>
    <x v="57"/>
    <d v="2015-04-10T00:00:00"/>
    <s v="Standard Class"/>
    <s v="VT-21700"/>
    <s v="Valerie Takahito"/>
    <x v="2"/>
    <s v="United States"/>
    <s v="Philadelphia"/>
    <s v="Pennsylvania"/>
    <n v="19143"/>
    <x v="3"/>
    <s v="OFF-BI-10002072"/>
    <x v="1"/>
    <x v="8"/>
    <x v="838"/>
    <n v="10.428000000000001"/>
    <n v="4"/>
    <n v="0.7"/>
    <n v="-6.952"/>
    <s v="Loss"/>
    <s v="CA"/>
    <x v="0"/>
    <x v="8"/>
  </r>
  <r>
    <n v="3907"/>
    <s v="CA-2015-167010"/>
    <x v="57"/>
    <d v="2015-04-10T00:00:00"/>
    <s v="Standard Class"/>
    <s v="VT-21700"/>
    <s v="Valerie Takahito"/>
    <x v="2"/>
    <s v="United States"/>
    <s v="Philadelphia"/>
    <s v="Pennsylvania"/>
    <n v="19143"/>
    <x v="3"/>
    <s v="FUR-FU-10001468"/>
    <x v="0"/>
    <x v="5"/>
    <x v="1289"/>
    <n v="547.13599999999997"/>
    <n v="4"/>
    <n v="0.2"/>
    <n v="-68.391999999999996"/>
    <s v="Loss"/>
    <s v="CA"/>
    <x v="0"/>
    <x v="5"/>
  </r>
  <r>
    <n v="3908"/>
    <s v="CA-2015-167010"/>
    <x v="57"/>
    <d v="2015-04-10T00:00:00"/>
    <s v="Standard Class"/>
    <s v="VT-21700"/>
    <s v="Valerie Takahito"/>
    <x v="2"/>
    <s v="United States"/>
    <s v="Philadelphia"/>
    <s v="Pennsylvania"/>
    <n v="19143"/>
    <x v="3"/>
    <s v="TEC-PH-10000347"/>
    <x v="2"/>
    <x v="7"/>
    <x v="500"/>
    <n v="14.85"/>
    <n v="5"/>
    <n v="0.4"/>
    <n v="-3.2174999999999998"/>
    <s v="Loss"/>
    <s v="CA"/>
    <x v="0"/>
    <x v="7"/>
  </r>
  <r>
    <n v="3909"/>
    <s v="CA-2015-167010"/>
    <x v="57"/>
    <d v="2015-04-10T00:00:00"/>
    <s v="Standard Class"/>
    <s v="VT-21700"/>
    <s v="Valerie Takahito"/>
    <x v="2"/>
    <s v="United States"/>
    <s v="Philadelphia"/>
    <s v="Pennsylvania"/>
    <n v="19143"/>
    <x v="3"/>
    <s v="TEC-PH-10002844"/>
    <x v="2"/>
    <x v="7"/>
    <x v="104"/>
    <n v="41.988"/>
    <n v="2"/>
    <n v="0.4"/>
    <n v="-9.7972000000000001"/>
    <s v="Loss"/>
    <s v="CA"/>
    <x v="0"/>
    <x v="7"/>
  </r>
  <r>
    <n v="3910"/>
    <s v="CA-2015-167010"/>
    <x v="57"/>
    <d v="2015-04-10T00:00:00"/>
    <s v="Standard Class"/>
    <s v="VT-21700"/>
    <s v="Valerie Takahito"/>
    <x v="2"/>
    <s v="United States"/>
    <s v="Philadelphia"/>
    <s v="Pennsylvania"/>
    <n v="19143"/>
    <x v="3"/>
    <s v="FUR-FU-10001037"/>
    <x v="0"/>
    <x v="5"/>
    <x v="1169"/>
    <n v="7.5839999999999996"/>
    <n v="1"/>
    <n v="0.2"/>
    <n v="2.37"/>
    <s v="Profit"/>
    <s v="CA"/>
    <x v="0"/>
    <x v="5"/>
  </r>
  <r>
    <n v="3911"/>
    <s v="CA-2015-167010"/>
    <x v="57"/>
    <d v="2015-04-10T00:00:00"/>
    <s v="Standard Class"/>
    <s v="VT-21700"/>
    <s v="Valerie Takahito"/>
    <x v="2"/>
    <s v="United States"/>
    <s v="Philadelphia"/>
    <s v="Pennsylvania"/>
    <n v="19143"/>
    <x v="3"/>
    <s v="FUR-BO-10004218"/>
    <x v="0"/>
    <x v="0"/>
    <x v="1593"/>
    <n v="352.45"/>
    <n v="5"/>
    <n v="0.5"/>
    <n v="-211.47"/>
    <s v="Loss"/>
    <s v="CA"/>
    <x v="0"/>
    <x v="0"/>
  </r>
  <r>
    <n v="3912"/>
    <s v="CA-2017-126788"/>
    <x v="929"/>
    <d v="2017-06-06T00:00:00"/>
    <s v="First Class"/>
    <s v="AB-10105"/>
    <s v="Adrian Barton"/>
    <x v="0"/>
    <s v="United States"/>
    <s v="Pearland"/>
    <s v="Texas"/>
    <n v="77581"/>
    <x v="2"/>
    <s v="TEC-PH-10001619"/>
    <x v="2"/>
    <x v="7"/>
    <x v="1594"/>
    <n v="470.37599999999998"/>
    <n v="3"/>
    <n v="0.2"/>
    <n v="52.917299999999997"/>
    <s v="Profit"/>
    <s v="CA"/>
    <x v="0"/>
    <x v="7"/>
  </r>
  <r>
    <n v="3913"/>
    <s v="CA-2017-148068"/>
    <x v="65"/>
    <d v="2017-09-25T00:00:00"/>
    <s v="Standard Class"/>
    <s v="MM-18280"/>
    <s v="Muhammed MacIntyre"/>
    <x v="1"/>
    <s v="United States"/>
    <s v="New York City"/>
    <s v="New York"/>
    <n v="10035"/>
    <x v="3"/>
    <s v="OFF-PA-10001639"/>
    <x v="1"/>
    <x v="10"/>
    <x v="981"/>
    <n v="19.440000000000001"/>
    <n v="3"/>
    <n v="0"/>
    <n v="9.3312000000000008"/>
    <s v="Profit"/>
    <s v="CA"/>
    <x v="0"/>
    <x v="10"/>
  </r>
  <r>
    <n v="3914"/>
    <s v="CA-2017-148068"/>
    <x v="65"/>
    <d v="2017-09-25T00:00:00"/>
    <s v="Standard Class"/>
    <s v="MM-18280"/>
    <s v="Muhammed MacIntyre"/>
    <x v="1"/>
    <s v="United States"/>
    <s v="New York City"/>
    <s v="New York"/>
    <n v="10035"/>
    <x v="3"/>
    <s v="FUR-FU-10002268"/>
    <x v="0"/>
    <x v="5"/>
    <x v="869"/>
    <n v="9.82"/>
    <n v="2"/>
    <n v="0"/>
    <n v="3.2406000000000001"/>
    <s v="Profit"/>
    <s v="CA"/>
    <x v="0"/>
    <x v="5"/>
  </r>
  <r>
    <n v="3915"/>
    <s v="US-2017-142573"/>
    <x v="930"/>
    <d v="2017-07-23T00:00:00"/>
    <s v="Standard Class"/>
    <s v="ML-17410"/>
    <s v="Maris LaWare"/>
    <x v="0"/>
    <s v="United States"/>
    <s v="Phoenix"/>
    <s v="Arizona"/>
    <n v="85023"/>
    <x v="1"/>
    <s v="FUR-TA-10001932"/>
    <x v="0"/>
    <x v="3"/>
    <x v="848"/>
    <n v="801.6"/>
    <n v="5"/>
    <n v="0.5"/>
    <n v="-448.89600000000002"/>
    <s v="Loss"/>
    <s v="US"/>
    <x v="1"/>
    <x v="3"/>
  </r>
  <r>
    <n v="3916"/>
    <s v="US-2017-142573"/>
    <x v="930"/>
    <d v="2017-07-23T00:00:00"/>
    <s v="Standard Class"/>
    <s v="ML-17410"/>
    <s v="Maris LaWare"/>
    <x v="0"/>
    <s v="United States"/>
    <s v="Phoenix"/>
    <s v="Arizona"/>
    <n v="85023"/>
    <x v="1"/>
    <s v="FUR-CH-10004218"/>
    <x v="0"/>
    <x v="1"/>
    <x v="38"/>
    <n v="161.56800000000001"/>
    <n v="2"/>
    <n v="0.2"/>
    <n v="10.098000000000001"/>
    <s v="Profit"/>
    <s v="US"/>
    <x v="1"/>
    <x v="1"/>
  </r>
  <r>
    <n v="3917"/>
    <s v="US-2017-142573"/>
    <x v="930"/>
    <d v="2017-07-23T00:00:00"/>
    <s v="Standard Class"/>
    <s v="ML-17410"/>
    <s v="Maris LaWare"/>
    <x v="0"/>
    <s v="United States"/>
    <s v="Phoenix"/>
    <s v="Arizona"/>
    <n v="85023"/>
    <x v="1"/>
    <s v="OFF-PA-10000246"/>
    <x v="1"/>
    <x v="10"/>
    <x v="1595"/>
    <n v="16.096"/>
    <n v="2"/>
    <n v="0.2"/>
    <n v="5.2312000000000003"/>
    <s v="Profit"/>
    <s v="US"/>
    <x v="1"/>
    <x v="10"/>
  </r>
  <r>
    <n v="3918"/>
    <s v="US-2017-142573"/>
    <x v="930"/>
    <d v="2017-07-23T00:00:00"/>
    <s v="Standard Class"/>
    <s v="ML-17410"/>
    <s v="Maris LaWare"/>
    <x v="0"/>
    <s v="United States"/>
    <s v="Phoenix"/>
    <s v="Arizona"/>
    <n v="85023"/>
    <x v="1"/>
    <s v="OFF-BI-10003350"/>
    <x v="1"/>
    <x v="8"/>
    <x v="842"/>
    <n v="7.6559999999999997"/>
    <n v="4"/>
    <n v="0.7"/>
    <n v="-6.1247999999999996"/>
    <s v="Loss"/>
    <s v="US"/>
    <x v="1"/>
    <x v="8"/>
  </r>
  <r>
    <n v="3919"/>
    <s v="US-2017-142573"/>
    <x v="930"/>
    <d v="2017-07-23T00:00:00"/>
    <s v="Standard Class"/>
    <s v="ML-17410"/>
    <s v="Maris LaWare"/>
    <x v="0"/>
    <s v="United States"/>
    <s v="Phoenix"/>
    <s v="Arizona"/>
    <n v="85023"/>
    <x v="1"/>
    <s v="FUR-CH-10000513"/>
    <x v="0"/>
    <x v="1"/>
    <x v="70"/>
    <n v="311.976"/>
    <n v="3"/>
    <n v="0.2"/>
    <n v="-42.896700000000003"/>
    <s v="Loss"/>
    <s v="US"/>
    <x v="1"/>
    <x v="1"/>
  </r>
  <r>
    <n v="3920"/>
    <s v="US-2015-148817"/>
    <x v="494"/>
    <d v="2015-12-07T00:00:00"/>
    <s v="Standard Class"/>
    <s v="KD-16495"/>
    <s v="Keith Dawkins"/>
    <x v="1"/>
    <s v="United States"/>
    <s v="Chesapeake"/>
    <s v="Virginia"/>
    <n v="23320"/>
    <x v="0"/>
    <s v="OFF-ST-10001321"/>
    <x v="1"/>
    <x v="4"/>
    <x v="421"/>
    <n v="61.68"/>
    <n v="4"/>
    <n v="0"/>
    <n v="16.653600000000001"/>
    <s v="Profit"/>
    <s v="US"/>
    <x v="1"/>
    <x v="4"/>
  </r>
  <r>
    <n v="3921"/>
    <s v="US-2015-148817"/>
    <x v="494"/>
    <d v="2015-12-07T00:00:00"/>
    <s v="Standard Class"/>
    <s v="KD-16495"/>
    <s v="Keith Dawkins"/>
    <x v="1"/>
    <s v="United States"/>
    <s v="Chesapeake"/>
    <s v="Virginia"/>
    <n v="23320"/>
    <x v="0"/>
    <s v="OFF-BI-10004233"/>
    <x v="1"/>
    <x v="8"/>
    <x v="1386"/>
    <n v="63.96"/>
    <n v="4"/>
    <n v="0"/>
    <n v="30.700800000000001"/>
    <s v="Profit"/>
    <s v="US"/>
    <x v="1"/>
    <x v="8"/>
  </r>
  <r>
    <n v="3922"/>
    <s v="CA-2016-110044"/>
    <x v="931"/>
    <d v="2016-07-02T00:00:00"/>
    <s v="Second Class"/>
    <s v="RF-19735"/>
    <s v="Roland Fjeld"/>
    <x v="0"/>
    <s v="United States"/>
    <s v="Chicago"/>
    <s v="Illinois"/>
    <n v="60610"/>
    <x v="2"/>
    <s v="TEC-PH-10001299"/>
    <x v="2"/>
    <x v="7"/>
    <x v="1489"/>
    <n v="359.976"/>
    <n v="3"/>
    <n v="0.2"/>
    <n v="35.997599999999998"/>
    <s v="Profit"/>
    <s v="CA"/>
    <x v="0"/>
    <x v="7"/>
  </r>
  <r>
    <n v="3923"/>
    <s v="CA-2017-146920"/>
    <x v="735"/>
    <d v="2017-09-01T00:00:00"/>
    <s v="Standard Class"/>
    <s v="SC-20305"/>
    <s v="Sean Christensen"/>
    <x v="0"/>
    <s v="United States"/>
    <s v="Chicago"/>
    <s v="Illinois"/>
    <n v="60623"/>
    <x v="2"/>
    <s v="OFF-PA-10002479"/>
    <x v="1"/>
    <x v="10"/>
    <x v="219"/>
    <n v="25.344000000000001"/>
    <n v="6"/>
    <n v="0.2"/>
    <n v="7.92"/>
    <s v="Profit"/>
    <s v="CA"/>
    <x v="0"/>
    <x v="10"/>
  </r>
  <r>
    <n v="3924"/>
    <s v="CA-2017-146920"/>
    <x v="735"/>
    <d v="2017-09-01T00:00:00"/>
    <s v="Standard Class"/>
    <s v="SC-20305"/>
    <s v="Sean Christensen"/>
    <x v="0"/>
    <s v="United States"/>
    <s v="Chicago"/>
    <s v="Illinois"/>
    <n v="60623"/>
    <x v="2"/>
    <s v="OFF-PA-10001461"/>
    <x v="1"/>
    <x v="10"/>
    <x v="1596"/>
    <n v="26.72"/>
    <n v="5"/>
    <n v="0.2"/>
    <n v="9.3520000000000003"/>
    <s v="Profit"/>
    <s v="CA"/>
    <x v="0"/>
    <x v="10"/>
  </r>
  <r>
    <n v="3925"/>
    <s v="CA-2014-103940"/>
    <x v="328"/>
    <d v="2014-09-21T00:00:00"/>
    <s v="Standard Class"/>
    <s v="BN-11515"/>
    <s v="Bradley Nguyen"/>
    <x v="0"/>
    <s v="United States"/>
    <s v="Seattle"/>
    <s v="Washington"/>
    <n v="98103"/>
    <x v="1"/>
    <s v="OFF-ST-10004963"/>
    <x v="1"/>
    <x v="4"/>
    <x v="465"/>
    <n v="30.28"/>
    <n v="2"/>
    <n v="0"/>
    <n v="1.2112000000000001"/>
    <s v="Profit"/>
    <s v="CA"/>
    <x v="0"/>
    <x v="4"/>
  </r>
  <r>
    <n v="3926"/>
    <s v="CA-2014-103940"/>
    <x v="328"/>
    <d v="2014-09-21T00:00:00"/>
    <s v="Standard Class"/>
    <s v="BN-11515"/>
    <s v="Bradley Nguyen"/>
    <x v="0"/>
    <s v="United States"/>
    <s v="Seattle"/>
    <s v="Washington"/>
    <n v="98103"/>
    <x v="1"/>
    <s v="OFF-ST-10000943"/>
    <x v="1"/>
    <x v="4"/>
    <x v="1204"/>
    <n v="57.93"/>
    <n v="3"/>
    <n v="0"/>
    <n v="16.220400000000001"/>
    <s v="Profit"/>
    <s v="CA"/>
    <x v="0"/>
    <x v="4"/>
  </r>
  <r>
    <n v="3927"/>
    <s v="CA-2014-103940"/>
    <x v="328"/>
    <d v="2014-09-21T00:00:00"/>
    <s v="Standard Class"/>
    <s v="BN-11515"/>
    <s v="Bradley Nguyen"/>
    <x v="0"/>
    <s v="United States"/>
    <s v="Seattle"/>
    <s v="Washington"/>
    <n v="98103"/>
    <x v="1"/>
    <s v="FUR-FU-10004671"/>
    <x v="0"/>
    <x v="5"/>
    <x v="1366"/>
    <n v="35.340000000000003"/>
    <n v="2"/>
    <n v="0"/>
    <n v="13.4292"/>
    <s v="Profit"/>
    <s v="CA"/>
    <x v="0"/>
    <x v="5"/>
  </r>
  <r>
    <n v="3928"/>
    <s v="CA-2014-103940"/>
    <x v="328"/>
    <d v="2014-09-21T00:00:00"/>
    <s v="Standard Class"/>
    <s v="BN-11515"/>
    <s v="Bradley Nguyen"/>
    <x v="0"/>
    <s v="United States"/>
    <s v="Seattle"/>
    <s v="Washington"/>
    <n v="98103"/>
    <x v="1"/>
    <s v="OFF-BI-10002735"/>
    <x v="1"/>
    <x v="8"/>
    <x v="142"/>
    <n v="137.24"/>
    <n v="5"/>
    <n v="0.2"/>
    <n v="46.3185"/>
    <s v="Profit"/>
    <s v="CA"/>
    <x v="0"/>
    <x v="8"/>
  </r>
  <r>
    <n v="3929"/>
    <s v="CA-2016-162082"/>
    <x v="560"/>
    <d v="2016-03-17T00:00:00"/>
    <s v="First Class"/>
    <s v="JS-15880"/>
    <s v="John Stevenson"/>
    <x v="0"/>
    <s v="United States"/>
    <s v="Harlingen"/>
    <s v="Texas"/>
    <n v="78550"/>
    <x v="2"/>
    <s v="FUR-BO-10004409"/>
    <x v="0"/>
    <x v="0"/>
    <x v="631"/>
    <n v="241.33199999999999"/>
    <n v="5"/>
    <n v="0.32"/>
    <n v="-14.196"/>
    <s v="Loss"/>
    <s v="CA"/>
    <x v="0"/>
    <x v="0"/>
  </r>
  <r>
    <n v="3930"/>
    <s v="CA-2016-162082"/>
    <x v="560"/>
    <d v="2016-03-17T00:00:00"/>
    <s v="First Class"/>
    <s v="JS-15880"/>
    <s v="John Stevenson"/>
    <x v="0"/>
    <s v="United States"/>
    <s v="Harlingen"/>
    <s v="Texas"/>
    <n v="78550"/>
    <x v="2"/>
    <s v="OFF-PA-10001934"/>
    <x v="1"/>
    <x v="10"/>
    <x v="548"/>
    <n v="5.1840000000000002"/>
    <n v="1"/>
    <n v="0.2"/>
    <n v="1.8792"/>
    <s v="Profit"/>
    <s v="CA"/>
    <x v="0"/>
    <x v="10"/>
  </r>
  <r>
    <n v="3931"/>
    <s v="CA-2016-162082"/>
    <x v="560"/>
    <d v="2016-03-17T00:00:00"/>
    <s v="First Class"/>
    <s v="JS-15880"/>
    <s v="John Stevenson"/>
    <x v="0"/>
    <s v="United States"/>
    <s v="Harlingen"/>
    <s v="Texas"/>
    <n v="78550"/>
    <x v="2"/>
    <s v="OFF-AR-10001044"/>
    <x v="1"/>
    <x v="6"/>
    <x v="1051"/>
    <n v="145.54400000000001"/>
    <n v="7"/>
    <n v="0.2"/>
    <n v="16.373699999999999"/>
    <s v="Profit"/>
    <s v="CA"/>
    <x v="0"/>
    <x v="6"/>
  </r>
  <r>
    <n v="3932"/>
    <s v="CA-2016-132094"/>
    <x v="370"/>
    <d v="2016-09-02T00:00:00"/>
    <s v="Standard Class"/>
    <s v="VG-21805"/>
    <s v="Vivek Grady"/>
    <x v="1"/>
    <s v="United States"/>
    <s v="Philadelphia"/>
    <s v="Pennsylvania"/>
    <n v="19140"/>
    <x v="3"/>
    <s v="OFF-AR-10004165"/>
    <x v="1"/>
    <x v="6"/>
    <x v="1597"/>
    <n v="5.4720000000000004"/>
    <n v="3"/>
    <n v="0.2"/>
    <n v="1.6415999999999999"/>
    <s v="Profit"/>
    <s v="CA"/>
    <x v="0"/>
    <x v="6"/>
  </r>
  <r>
    <n v="3933"/>
    <s v="CA-2016-132094"/>
    <x v="370"/>
    <d v="2016-09-02T00:00:00"/>
    <s v="Standard Class"/>
    <s v="VG-21805"/>
    <s v="Vivek Grady"/>
    <x v="1"/>
    <s v="United States"/>
    <s v="Philadelphia"/>
    <s v="Pennsylvania"/>
    <n v="19140"/>
    <x v="3"/>
    <s v="TEC-AC-10001109"/>
    <x v="2"/>
    <x v="11"/>
    <x v="1007"/>
    <n v="47.984000000000002"/>
    <n v="2"/>
    <n v="0.2"/>
    <n v="13.195600000000001"/>
    <s v="Profit"/>
    <s v="CA"/>
    <x v="0"/>
    <x v="11"/>
  </r>
  <r>
    <n v="3934"/>
    <s v="CA-2017-123001"/>
    <x v="264"/>
    <d v="2017-09-08T00:00:00"/>
    <s v="Standard Class"/>
    <s v="AW-10840"/>
    <s v="Anthony Witt"/>
    <x v="0"/>
    <s v="United States"/>
    <s v="Bakersfield"/>
    <s v="California"/>
    <n v="93309"/>
    <x v="1"/>
    <s v="OFF-AR-10001919"/>
    <x v="1"/>
    <x v="6"/>
    <x v="862"/>
    <n v="9.4"/>
    <n v="5"/>
    <n v="0"/>
    <n v="2.726"/>
    <s v="Profit"/>
    <s v="CA"/>
    <x v="0"/>
    <x v="6"/>
  </r>
  <r>
    <n v="3935"/>
    <s v="CA-2017-123001"/>
    <x v="264"/>
    <d v="2017-09-08T00:00:00"/>
    <s v="Standard Class"/>
    <s v="AW-10840"/>
    <s v="Anthony Witt"/>
    <x v="0"/>
    <s v="United States"/>
    <s v="Bakersfield"/>
    <s v="California"/>
    <n v="93309"/>
    <x v="1"/>
    <s v="OFF-LA-10004544"/>
    <x v="1"/>
    <x v="2"/>
    <x v="199"/>
    <n v="74"/>
    <n v="5"/>
    <n v="0"/>
    <n v="37"/>
    <s v="Profit"/>
    <s v="CA"/>
    <x v="0"/>
    <x v="2"/>
  </r>
  <r>
    <n v="3936"/>
    <s v="CA-2017-123001"/>
    <x v="264"/>
    <d v="2017-09-08T00:00:00"/>
    <s v="Standard Class"/>
    <s v="AW-10840"/>
    <s v="Anthony Witt"/>
    <x v="0"/>
    <s v="United States"/>
    <s v="Bakersfield"/>
    <s v="California"/>
    <n v="93309"/>
    <x v="1"/>
    <s v="TEC-PH-10003484"/>
    <x v="2"/>
    <x v="7"/>
    <x v="1539"/>
    <n v="201.584"/>
    <n v="2"/>
    <n v="0.2"/>
    <n v="12.599"/>
    <s v="Profit"/>
    <s v="CA"/>
    <x v="0"/>
    <x v="7"/>
  </r>
  <r>
    <n v="3937"/>
    <s v="CA-2015-118955"/>
    <x v="382"/>
    <d v="2015-06-20T00:00:00"/>
    <s v="Standard Class"/>
    <s v="LS-17230"/>
    <s v="Lycoris Saunders"/>
    <x v="0"/>
    <s v="United States"/>
    <s v="Grand Prairie"/>
    <s v="Texas"/>
    <n v="75051"/>
    <x v="2"/>
    <s v="OFF-EN-10001028"/>
    <x v="1"/>
    <x v="12"/>
    <x v="153"/>
    <n v="28.751999999999999"/>
    <n v="3"/>
    <n v="0.2"/>
    <n v="9.3444000000000003"/>
    <s v="Profit"/>
    <s v="CA"/>
    <x v="0"/>
    <x v="12"/>
  </r>
  <r>
    <n v="3938"/>
    <s v="CA-2015-118955"/>
    <x v="382"/>
    <d v="2015-06-20T00:00:00"/>
    <s v="Standard Class"/>
    <s v="LS-17230"/>
    <s v="Lycoris Saunders"/>
    <x v="0"/>
    <s v="United States"/>
    <s v="Grand Prairie"/>
    <s v="Texas"/>
    <n v="75051"/>
    <x v="2"/>
    <s v="OFF-PA-10004156"/>
    <x v="1"/>
    <x v="10"/>
    <x v="750"/>
    <n v="27.216000000000001"/>
    <n v="3"/>
    <n v="0.2"/>
    <n v="9.8658000000000001"/>
    <s v="Profit"/>
    <s v="CA"/>
    <x v="0"/>
    <x v="10"/>
  </r>
  <r>
    <n v="3939"/>
    <s v="CA-2015-118955"/>
    <x v="382"/>
    <d v="2015-06-20T00:00:00"/>
    <s v="Standard Class"/>
    <s v="LS-17230"/>
    <s v="Lycoris Saunders"/>
    <x v="0"/>
    <s v="United States"/>
    <s v="Grand Prairie"/>
    <s v="Texas"/>
    <n v="75051"/>
    <x v="2"/>
    <s v="FUR-CH-10001708"/>
    <x v="0"/>
    <x v="1"/>
    <x v="893"/>
    <n v="197.37200000000001"/>
    <n v="2"/>
    <n v="0.3"/>
    <n v="-25.3764"/>
    <s v="Loss"/>
    <s v="CA"/>
    <x v="0"/>
    <x v="1"/>
  </r>
  <r>
    <n v="3940"/>
    <s v="US-2016-143448"/>
    <x v="107"/>
    <d v="2016-12-10T00:00:00"/>
    <s v="Same Day"/>
    <s v="MH-17455"/>
    <s v="Mark Hamilton"/>
    <x v="0"/>
    <s v="United States"/>
    <s v="Greenwood"/>
    <s v="Indiana"/>
    <n v="46142"/>
    <x v="2"/>
    <s v="FUR-CH-10003379"/>
    <x v="0"/>
    <x v="1"/>
    <x v="464"/>
    <n v="1424.9"/>
    <n v="5"/>
    <n v="0"/>
    <n v="356.22500000000002"/>
    <s v="Profit"/>
    <s v="US"/>
    <x v="1"/>
    <x v="1"/>
  </r>
  <r>
    <n v="3941"/>
    <s v="CA-2017-117863"/>
    <x v="796"/>
    <d v="2017-05-23T00:00:00"/>
    <s v="Standard Class"/>
    <s v="TS-21340"/>
    <s v="Toby Swindell"/>
    <x v="0"/>
    <s v="United States"/>
    <s v="New York City"/>
    <s v="New York"/>
    <n v="10024"/>
    <x v="3"/>
    <s v="FUR-FU-10002456"/>
    <x v="0"/>
    <x v="5"/>
    <x v="1018"/>
    <n v="14.56"/>
    <n v="2"/>
    <n v="0"/>
    <n v="6.2607999999999997"/>
    <s v="Profit"/>
    <s v="CA"/>
    <x v="0"/>
    <x v="5"/>
  </r>
  <r>
    <n v="3942"/>
    <s v="CA-2017-117863"/>
    <x v="796"/>
    <d v="2017-05-23T00:00:00"/>
    <s v="Standard Class"/>
    <s v="TS-21340"/>
    <s v="Toby Swindell"/>
    <x v="0"/>
    <s v="United States"/>
    <s v="New York City"/>
    <s v="New York"/>
    <n v="10024"/>
    <x v="3"/>
    <s v="OFF-BI-10000605"/>
    <x v="1"/>
    <x v="8"/>
    <x v="536"/>
    <n v="3.048"/>
    <n v="1"/>
    <n v="0.2"/>
    <n v="1.0286999999999999"/>
    <s v="Profit"/>
    <s v="CA"/>
    <x v="0"/>
    <x v="8"/>
  </r>
  <r>
    <n v="3943"/>
    <s v="CA-2017-160458"/>
    <x v="837"/>
    <d v="2017-05-29T00:00:00"/>
    <s v="Second Class"/>
    <s v="EH-13945"/>
    <s v="Eric Hoffmann"/>
    <x v="0"/>
    <s v="United States"/>
    <s v="Memphis"/>
    <s v="Tennessee"/>
    <n v="38109"/>
    <x v="0"/>
    <s v="OFF-PA-10001166"/>
    <x v="1"/>
    <x v="10"/>
    <x v="777"/>
    <n v="25.92"/>
    <n v="5"/>
    <n v="0.2"/>
    <n v="9.0719999999999992"/>
    <s v="Profit"/>
    <s v="CA"/>
    <x v="0"/>
    <x v="10"/>
  </r>
  <r>
    <n v="3944"/>
    <s v="US-2016-142685"/>
    <x v="661"/>
    <d v="2016-06-30T00:00:00"/>
    <s v="Standard Class"/>
    <s v="MG-17695"/>
    <s v="Maureen Gnade"/>
    <x v="0"/>
    <s v="United States"/>
    <s v="Buffalo"/>
    <s v="New York"/>
    <n v="14215"/>
    <x v="3"/>
    <s v="OFF-SU-10000157"/>
    <x v="1"/>
    <x v="14"/>
    <x v="1408"/>
    <n v="835.17"/>
    <n v="7"/>
    <n v="0"/>
    <n v="16.703399999999998"/>
    <s v="Profit"/>
    <s v="US"/>
    <x v="1"/>
    <x v="14"/>
  </r>
  <r>
    <n v="3945"/>
    <s v="CA-2016-133144"/>
    <x v="458"/>
    <d v="2016-05-21T00:00:00"/>
    <s v="Second Class"/>
    <s v="DO-13435"/>
    <s v="Denny Ordway"/>
    <x v="0"/>
    <s v="United States"/>
    <s v="Los Angeles"/>
    <s v="California"/>
    <n v="90036"/>
    <x v="1"/>
    <s v="OFF-PA-10004971"/>
    <x v="1"/>
    <x v="10"/>
    <x v="609"/>
    <n v="17.34"/>
    <n v="3"/>
    <n v="0"/>
    <n v="8.4966000000000008"/>
    <s v="Profit"/>
    <s v="CA"/>
    <x v="0"/>
    <x v="10"/>
  </r>
  <r>
    <n v="3946"/>
    <s v="CA-2017-167871"/>
    <x v="551"/>
    <d v="2017-11-23T00:00:00"/>
    <s v="Standard Class"/>
    <s v="AF-10870"/>
    <s v="Art Ferguson"/>
    <x v="0"/>
    <s v="United States"/>
    <s v="Homestead"/>
    <s v="Florida"/>
    <n v="33030"/>
    <x v="0"/>
    <s v="OFF-PA-10001977"/>
    <x v="1"/>
    <x v="10"/>
    <x v="1473"/>
    <n v="44.384"/>
    <n v="1"/>
    <n v="0.2"/>
    <n v="15.5344"/>
    <s v="Profit"/>
    <s v="CA"/>
    <x v="0"/>
    <x v="10"/>
  </r>
  <r>
    <n v="3947"/>
    <s v="CA-2017-167871"/>
    <x v="551"/>
    <d v="2017-11-23T00:00:00"/>
    <s v="Standard Class"/>
    <s v="AF-10870"/>
    <s v="Art Ferguson"/>
    <x v="0"/>
    <s v="United States"/>
    <s v="Homestead"/>
    <s v="Florida"/>
    <n v="33030"/>
    <x v="0"/>
    <s v="OFF-SU-10001225"/>
    <x v="1"/>
    <x v="14"/>
    <x v="327"/>
    <n v="2.944"/>
    <n v="1"/>
    <n v="0.2"/>
    <n v="-0.66239999999999999"/>
    <s v="Loss"/>
    <s v="CA"/>
    <x v="0"/>
    <x v="14"/>
  </r>
  <r>
    <n v="3948"/>
    <s v="CA-2016-119963"/>
    <x v="741"/>
    <d v="2016-11-22T00:00:00"/>
    <s v="Standard Class"/>
    <s v="SN-20710"/>
    <s v="Steve Nguyen"/>
    <x v="2"/>
    <s v="United States"/>
    <s v="Pasadena"/>
    <s v="Texas"/>
    <n v="77506"/>
    <x v="2"/>
    <s v="OFF-AR-10003514"/>
    <x v="1"/>
    <x v="6"/>
    <x v="182"/>
    <n v="6.3680000000000003"/>
    <n v="2"/>
    <n v="0.2"/>
    <n v="1.0347999999999999"/>
    <s v="Profit"/>
    <s v="CA"/>
    <x v="0"/>
    <x v="6"/>
  </r>
  <r>
    <n v="3949"/>
    <s v="CA-2016-119963"/>
    <x v="741"/>
    <d v="2016-11-22T00:00:00"/>
    <s v="Standard Class"/>
    <s v="SN-20710"/>
    <s v="Steve Nguyen"/>
    <x v="2"/>
    <s v="United States"/>
    <s v="Pasadena"/>
    <s v="Texas"/>
    <n v="77506"/>
    <x v="2"/>
    <s v="OFF-LA-10003510"/>
    <x v="1"/>
    <x v="2"/>
    <x v="580"/>
    <n v="48.847999999999999"/>
    <n v="2"/>
    <n v="0.2"/>
    <n v="15.8756"/>
    <s v="Profit"/>
    <s v="CA"/>
    <x v="0"/>
    <x v="2"/>
  </r>
  <r>
    <n v="3950"/>
    <s v="CA-2016-119963"/>
    <x v="741"/>
    <d v="2016-11-22T00:00:00"/>
    <s v="Standard Class"/>
    <s v="SN-20710"/>
    <s v="Steve Nguyen"/>
    <x v="2"/>
    <s v="United States"/>
    <s v="Pasadena"/>
    <s v="Texas"/>
    <n v="77506"/>
    <x v="2"/>
    <s v="OFF-PA-10001970"/>
    <x v="1"/>
    <x v="10"/>
    <x v="314"/>
    <n v="19.648"/>
    <n v="2"/>
    <n v="0.2"/>
    <n v="6.6311999999999998"/>
    <s v="Profit"/>
    <s v="CA"/>
    <x v="0"/>
    <x v="10"/>
  </r>
  <r>
    <n v="3951"/>
    <s v="CA-2016-119963"/>
    <x v="741"/>
    <d v="2016-11-22T00:00:00"/>
    <s v="Standard Class"/>
    <s v="SN-20710"/>
    <s v="Steve Nguyen"/>
    <x v="2"/>
    <s v="United States"/>
    <s v="Pasadena"/>
    <s v="Texas"/>
    <n v="77506"/>
    <x v="2"/>
    <s v="FUR-CH-10003817"/>
    <x v="0"/>
    <x v="1"/>
    <x v="164"/>
    <n v="255.108"/>
    <n v="6"/>
    <n v="0.3"/>
    <n v="-18.222000000000001"/>
    <s v="Loss"/>
    <s v="CA"/>
    <x v="0"/>
    <x v="1"/>
  </r>
  <r>
    <n v="3952"/>
    <s v="CA-2014-121167"/>
    <x v="683"/>
    <d v="2014-11-30T00:00:00"/>
    <s v="Second Class"/>
    <s v="MO-17500"/>
    <s v="Mary O'Rourke"/>
    <x v="0"/>
    <s v="United States"/>
    <s v="Freeport"/>
    <s v="New York"/>
    <n v="11520"/>
    <x v="3"/>
    <s v="OFF-BI-10003676"/>
    <x v="1"/>
    <x v="8"/>
    <x v="824"/>
    <n v="17.248000000000001"/>
    <n v="2"/>
    <n v="0.2"/>
    <n v="6.0368000000000004"/>
    <s v="Profit"/>
    <s v="CA"/>
    <x v="0"/>
    <x v="8"/>
  </r>
  <r>
    <n v="3953"/>
    <s v="US-2016-151862"/>
    <x v="398"/>
    <d v="2016-03-08T00:00:00"/>
    <s v="Standard Class"/>
    <s v="ON-18715"/>
    <s v="Odella Nelson"/>
    <x v="1"/>
    <s v="United States"/>
    <s v="Denver"/>
    <s v="Colorado"/>
    <n v="80219"/>
    <x v="1"/>
    <s v="TEC-PH-10003535"/>
    <x v="2"/>
    <x v="7"/>
    <x v="1598"/>
    <n v="159.98400000000001"/>
    <n v="2"/>
    <n v="0.2"/>
    <n v="13.9986"/>
    <s v="Profit"/>
    <s v="US"/>
    <x v="1"/>
    <x v="7"/>
  </r>
  <r>
    <n v="3954"/>
    <s v="CA-2017-152961"/>
    <x v="787"/>
    <d v="2017-01-19T00:00:00"/>
    <s v="Standard Class"/>
    <s v="SC-20095"/>
    <s v="Sanjit Chand"/>
    <x v="0"/>
    <s v="United States"/>
    <s v="Quincy"/>
    <s v="Massachusetts"/>
    <n v="2169"/>
    <x v="3"/>
    <s v="OFF-PA-10004675"/>
    <x v="1"/>
    <x v="10"/>
    <x v="69"/>
    <n v="12.7"/>
    <n v="2"/>
    <n v="0"/>
    <n v="5.8419999999999996"/>
    <s v="Profit"/>
    <s v="CA"/>
    <x v="0"/>
    <x v="10"/>
  </r>
  <r>
    <n v="3955"/>
    <s v="CA-2014-133228"/>
    <x v="527"/>
    <d v="2014-04-09T00:00:00"/>
    <s v="Standard Class"/>
    <s v="MS-17710"/>
    <s v="Maurice Satty"/>
    <x v="0"/>
    <s v="United States"/>
    <s v="Detroit"/>
    <s v="Michigan"/>
    <n v="48205"/>
    <x v="2"/>
    <s v="FUR-FU-10004020"/>
    <x v="0"/>
    <x v="5"/>
    <x v="493"/>
    <n v="5.47"/>
    <n v="1"/>
    <n v="0"/>
    <n v="2.3521000000000001"/>
    <s v="Profit"/>
    <s v="CA"/>
    <x v="0"/>
    <x v="5"/>
  </r>
  <r>
    <n v="3956"/>
    <s v="CA-2014-133228"/>
    <x v="527"/>
    <d v="2014-04-09T00:00:00"/>
    <s v="Standard Class"/>
    <s v="MS-17710"/>
    <s v="Maurice Satty"/>
    <x v="0"/>
    <s v="United States"/>
    <s v="Detroit"/>
    <s v="Michigan"/>
    <n v="48205"/>
    <x v="2"/>
    <s v="OFF-AR-10001955"/>
    <x v="1"/>
    <x v="6"/>
    <x v="1030"/>
    <n v="79.36"/>
    <n v="4"/>
    <n v="0"/>
    <n v="23.808"/>
    <s v="Profit"/>
    <s v="CA"/>
    <x v="0"/>
    <x v="6"/>
  </r>
  <r>
    <n v="3957"/>
    <s v="CA-2016-114951"/>
    <x v="190"/>
    <d v="2016-07-03T00:00:00"/>
    <s v="Standard Class"/>
    <s v="DN-13690"/>
    <s v="Duane Noonan"/>
    <x v="0"/>
    <s v="United States"/>
    <s v="San Francisco"/>
    <s v="California"/>
    <n v="94109"/>
    <x v="1"/>
    <s v="FUR-FU-10002364"/>
    <x v="0"/>
    <x v="5"/>
    <x v="1240"/>
    <n v="22.14"/>
    <n v="3"/>
    <n v="0"/>
    <n v="6.4206000000000003"/>
    <s v="Profit"/>
    <s v="CA"/>
    <x v="0"/>
    <x v="5"/>
  </r>
  <r>
    <n v="3958"/>
    <s v="CA-2016-156573"/>
    <x v="211"/>
    <d v="2016-06-02T00:00:00"/>
    <s v="Standard Class"/>
    <s v="RB-19360"/>
    <s v="Raymond Buch"/>
    <x v="0"/>
    <s v="United States"/>
    <s v="Nashville"/>
    <s v="Tennessee"/>
    <n v="37211"/>
    <x v="0"/>
    <s v="OFF-BI-10002414"/>
    <x v="1"/>
    <x v="8"/>
    <x v="1085"/>
    <n v="11.276999999999999"/>
    <n v="3"/>
    <n v="0.7"/>
    <n v="-8.6456999999999997"/>
    <s v="Loss"/>
    <s v="CA"/>
    <x v="0"/>
    <x v="8"/>
  </r>
  <r>
    <n v="3959"/>
    <s v="CA-2016-156573"/>
    <x v="211"/>
    <d v="2016-06-02T00:00:00"/>
    <s v="Standard Class"/>
    <s v="RB-19360"/>
    <s v="Raymond Buch"/>
    <x v="0"/>
    <s v="United States"/>
    <s v="Nashville"/>
    <s v="Tennessee"/>
    <n v="37211"/>
    <x v="0"/>
    <s v="OFF-AR-10003732"/>
    <x v="1"/>
    <x v="6"/>
    <x v="324"/>
    <n v="4.4480000000000004"/>
    <n v="2"/>
    <n v="0.2"/>
    <n v="0.33360000000000001"/>
    <s v="Profit"/>
    <s v="CA"/>
    <x v="0"/>
    <x v="6"/>
  </r>
  <r>
    <n v="3960"/>
    <s v="CA-2016-156573"/>
    <x v="211"/>
    <d v="2016-06-02T00:00:00"/>
    <s v="Standard Class"/>
    <s v="RB-19360"/>
    <s v="Raymond Buch"/>
    <x v="0"/>
    <s v="United States"/>
    <s v="Nashville"/>
    <s v="Tennessee"/>
    <n v="37211"/>
    <x v="0"/>
    <s v="FUR-FU-10001085"/>
    <x v="0"/>
    <x v="5"/>
    <x v="1599"/>
    <n v="44.76"/>
    <n v="3"/>
    <n v="0.2"/>
    <n v="14.547000000000001"/>
    <s v="Profit"/>
    <s v="CA"/>
    <x v="0"/>
    <x v="5"/>
  </r>
  <r>
    <n v="3961"/>
    <s v="CA-2015-113901"/>
    <x v="324"/>
    <d v="2015-10-24T00:00:00"/>
    <s v="Standard Class"/>
    <s v="NH-18610"/>
    <s v="Nicole Hansen"/>
    <x v="1"/>
    <s v="United States"/>
    <s v="Detroit"/>
    <s v="Michigan"/>
    <n v="48227"/>
    <x v="2"/>
    <s v="OFF-BI-10001249"/>
    <x v="1"/>
    <x v="8"/>
    <x v="1191"/>
    <n v="38.28"/>
    <n v="6"/>
    <n v="0"/>
    <n v="17.608799999999999"/>
    <s v="Profit"/>
    <s v="CA"/>
    <x v="0"/>
    <x v="8"/>
  </r>
  <r>
    <n v="3962"/>
    <s v="CA-2015-113901"/>
    <x v="324"/>
    <d v="2015-10-24T00:00:00"/>
    <s v="Standard Class"/>
    <s v="NH-18610"/>
    <s v="Nicole Hansen"/>
    <x v="1"/>
    <s v="United States"/>
    <s v="Detroit"/>
    <s v="Michigan"/>
    <n v="48227"/>
    <x v="2"/>
    <s v="TEC-PH-10002564"/>
    <x v="2"/>
    <x v="7"/>
    <x v="985"/>
    <n v="149.94999999999999"/>
    <n v="5"/>
    <n v="0"/>
    <n v="44.984999999999999"/>
    <s v="Profit"/>
    <s v="CA"/>
    <x v="0"/>
    <x v="7"/>
  </r>
  <r>
    <n v="3963"/>
    <s v="CA-2017-134838"/>
    <x v="600"/>
    <d v="2017-02-20T00:00:00"/>
    <s v="First Class"/>
    <s v="ED-13885"/>
    <s v="Emily Ducich"/>
    <x v="2"/>
    <s v="United States"/>
    <s v="Los Angeles"/>
    <s v="California"/>
    <n v="90045"/>
    <x v="1"/>
    <s v="OFF-AR-10000634"/>
    <x v="1"/>
    <x v="6"/>
    <x v="997"/>
    <n v="12.84"/>
    <n v="3"/>
    <n v="0"/>
    <n v="3.4668000000000001"/>
    <s v="Profit"/>
    <s v="CA"/>
    <x v="0"/>
    <x v="6"/>
  </r>
  <r>
    <n v="3964"/>
    <s v="CA-2017-134838"/>
    <x v="600"/>
    <d v="2017-02-20T00:00:00"/>
    <s v="First Class"/>
    <s v="ED-13885"/>
    <s v="Emily Ducich"/>
    <x v="2"/>
    <s v="United States"/>
    <s v="Los Angeles"/>
    <s v="California"/>
    <n v="90045"/>
    <x v="1"/>
    <s v="FUR-FU-10004018"/>
    <x v="0"/>
    <x v="5"/>
    <x v="936"/>
    <n v="44.67"/>
    <n v="3"/>
    <n v="0"/>
    <n v="12.0609"/>
    <s v="Profit"/>
    <s v="CA"/>
    <x v="0"/>
    <x v="5"/>
  </r>
  <r>
    <n v="3965"/>
    <s v="CA-2016-120257"/>
    <x v="897"/>
    <d v="2016-09-28T00:00:00"/>
    <s v="Standard Class"/>
    <s v="PW-19240"/>
    <s v="Pierre Wener"/>
    <x v="0"/>
    <s v="United States"/>
    <s v="Philadelphia"/>
    <s v="Pennsylvania"/>
    <n v="19140"/>
    <x v="3"/>
    <s v="OFF-AR-10003481"/>
    <x v="1"/>
    <x v="6"/>
    <x v="1600"/>
    <n v="7.8719999999999999"/>
    <n v="3"/>
    <n v="0.2"/>
    <n v="0.88560000000000005"/>
    <s v="Profit"/>
    <s v="CA"/>
    <x v="0"/>
    <x v="6"/>
  </r>
  <r>
    <n v="3966"/>
    <s v="CA-2014-164910"/>
    <x v="607"/>
    <d v="2014-11-17T00:00:00"/>
    <s v="Second Class"/>
    <s v="DM-13345"/>
    <s v="Denise Monton"/>
    <x v="1"/>
    <s v="United States"/>
    <s v="Asheville"/>
    <s v="North Carolina"/>
    <n v="28806"/>
    <x v="0"/>
    <s v="OFF-AR-10003651"/>
    <x v="1"/>
    <x v="6"/>
    <x v="279"/>
    <n v="7.8719999999999999"/>
    <n v="3"/>
    <n v="0.2"/>
    <n v="0.88560000000000005"/>
    <s v="Profit"/>
    <s v="CA"/>
    <x v="0"/>
    <x v="6"/>
  </r>
  <r>
    <n v="3967"/>
    <s v="CA-2016-149902"/>
    <x v="178"/>
    <d v="2016-04-06T00:00:00"/>
    <s v="Standard Class"/>
    <s v="DW-13540"/>
    <s v="Don Weiss"/>
    <x v="0"/>
    <s v="United States"/>
    <s v="New York City"/>
    <s v="New York"/>
    <n v="10024"/>
    <x v="3"/>
    <s v="OFF-AR-10002956"/>
    <x v="1"/>
    <x v="6"/>
    <x v="666"/>
    <n v="88.04"/>
    <n v="4"/>
    <n v="0"/>
    <n v="22.8904"/>
    <s v="Profit"/>
    <s v="CA"/>
    <x v="0"/>
    <x v="6"/>
  </r>
  <r>
    <n v="3968"/>
    <s v="CA-2016-146010"/>
    <x v="244"/>
    <d v="2016-05-23T00:00:00"/>
    <s v="First Class"/>
    <s v="EH-14125"/>
    <s v="Eugene Hildebrand"/>
    <x v="2"/>
    <s v="United States"/>
    <s v="Colorado Springs"/>
    <s v="Colorado"/>
    <n v="80906"/>
    <x v="1"/>
    <s v="OFF-BI-10003638"/>
    <x v="1"/>
    <x v="8"/>
    <x v="612"/>
    <n v="40.634999999999998"/>
    <n v="7"/>
    <n v="0.7"/>
    <n v="-32.508000000000003"/>
    <s v="Loss"/>
    <s v="CA"/>
    <x v="0"/>
    <x v="8"/>
  </r>
  <r>
    <n v="3969"/>
    <s v="US-2015-163685"/>
    <x v="932"/>
    <d v="2015-06-05T00:00:00"/>
    <s v="Standard Class"/>
    <s v="KE-16420"/>
    <s v="Katrina Edelman"/>
    <x v="1"/>
    <s v="United States"/>
    <s v="San Antonio"/>
    <s v="Texas"/>
    <n v="78207"/>
    <x v="2"/>
    <s v="OFF-BI-10001890"/>
    <x v="1"/>
    <x v="8"/>
    <x v="176"/>
    <n v="5.7279999999999998"/>
    <n v="8"/>
    <n v="0.8"/>
    <n v="-9.1647999999999996"/>
    <s v="Loss"/>
    <s v="US"/>
    <x v="1"/>
    <x v="8"/>
  </r>
  <r>
    <n v="3970"/>
    <s v="US-2015-163685"/>
    <x v="932"/>
    <d v="2015-06-05T00:00:00"/>
    <s v="Standard Class"/>
    <s v="KE-16420"/>
    <s v="Katrina Edelman"/>
    <x v="1"/>
    <s v="United States"/>
    <s v="San Antonio"/>
    <s v="Texas"/>
    <n v="78207"/>
    <x v="2"/>
    <s v="OFF-PA-10002606"/>
    <x v="1"/>
    <x v="10"/>
    <x v="1601"/>
    <n v="42.24"/>
    <n v="10"/>
    <n v="0.2"/>
    <n v="13.2"/>
    <s v="Profit"/>
    <s v="US"/>
    <x v="1"/>
    <x v="10"/>
  </r>
  <r>
    <n v="3971"/>
    <s v="CA-2014-135090"/>
    <x v="754"/>
    <d v="2014-11-26T00:00:00"/>
    <s v="Standard Class"/>
    <s v="SP-20920"/>
    <s v="Susan Pistek"/>
    <x v="0"/>
    <s v="United States"/>
    <s v="Los Angeles"/>
    <s v="California"/>
    <n v="90036"/>
    <x v="1"/>
    <s v="OFF-PA-10002245"/>
    <x v="1"/>
    <x v="10"/>
    <x v="1343"/>
    <n v="53.82"/>
    <n v="9"/>
    <n v="0"/>
    <n v="24.219000000000001"/>
    <s v="Profit"/>
    <s v="CA"/>
    <x v="0"/>
    <x v="10"/>
  </r>
  <r>
    <n v="3972"/>
    <s v="CA-2015-132374"/>
    <x v="933"/>
    <d v="2015-02-24T00:00:00"/>
    <s v="Second Class"/>
    <s v="PS-19045"/>
    <s v="Penelope Sewall"/>
    <x v="2"/>
    <s v="United States"/>
    <s v="Sterling Heights"/>
    <s v="Michigan"/>
    <n v="48310"/>
    <x v="2"/>
    <s v="OFF-AR-10001615"/>
    <x v="1"/>
    <x v="6"/>
    <x v="1488"/>
    <n v="79.36"/>
    <n v="4"/>
    <n v="0"/>
    <n v="20.633600000000001"/>
    <s v="Profit"/>
    <s v="CA"/>
    <x v="0"/>
    <x v="6"/>
  </r>
  <r>
    <n v="3973"/>
    <s v="CA-2016-167556"/>
    <x v="892"/>
    <d v="2016-04-02T00:00:00"/>
    <s v="Standard Class"/>
    <s v="JM-15250"/>
    <s v="Janet Martin"/>
    <x v="0"/>
    <s v="United States"/>
    <s v="New York City"/>
    <s v="New York"/>
    <n v="10009"/>
    <x v="3"/>
    <s v="OFF-PA-10000466"/>
    <x v="1"/>
    <x v="10"/>
    <x v="942"/>
    <n v="13.48"/>
    <n v="2"/>
    <n v="0"/>
    <n v="6.74"/>
    <s v="Profit"/>
    <s v="CA"/>
    <x v="0"/>
    <x v="10"/>
  </r>
  <r>
    <n v="3974"/>
    <s v="CA-2016-167556"/>
    <x v="892"/>
    <d v="2016-04-02T00:00:00"/>
    <s v="Standard Class"/>
    <s v="JM-15250"/>
    <s v="Janet Martin"/>
    <x v="0"/>
    <s v="United States"/>
    <s v="New York City"/>
    <s v="New York"/>
    <n v="10009"/>
    <x v="3"/>
    <s v="OFF-BI-10003708"/>
    <x v="1"/>
    <x v="8"/>
    <x v="978"/>
    <n v="29.8"/>
    <n v="5"/>
    <n v="0.2"/>
    <n v="9.3125"/>
    <s v="Profit"/>
    <s v="CA"/>
    <x v="0"/>
    <x v="8"/>
  </r>
  <r>
    <n v="3975"/>
    <s v="CA-2016-167556"/>
    <x v="892"/>
    <d v="2016-04-02T00:00:00"/>
    <s v="Standard Class"/>
    <s v="JM-15250"/>
    <s v="Janet Martin"/>
    <x v="0"/>
    <s v="United States"/>
    <s v="New York City"/>
    <s v="New York"/>
    <n v="10009"/>
    <x v="3"/>
    <s v="FUR-FU-10004848"/>
    <x v="0"/>
    <x v="5"/>
    <x v="28"/>
    <n v="414"/>
    <n v="8"/>
    <n v="0"/>
    <n v="124.2"/>
    <s v="Profit"/>
    <s v="CA"/>
    <x v="0"/>
    <x v="5"/>
  </r>
  <r>
    <n v="3976"/>
    <s v="CA-2016-167556"/>
    <x v="892"/>
    <d v="2016-04-02T00:00:00"/>
    <s v="Standard Class"/>
    <s v="JM-15250"/>
    <s v="Janet Martin"/>
    <x v="0"/>
    <s v="United States"/>
    <s v="New York City"/>
    <s v="New York"/>
    <n v="10009"/>
    <x v="3"/>
    <s v="OFF-BI-10000320"/>
    <x v="1"/>
    <x v="8"/>
    <x v="776"/>
    <n v="41.328000000000003"/>
    <n v="7"/>
    <n v="0.2"/>
    <n v="14.981400000000001"/>
    <s v="Profit"/>
    <s v="CA"/>
    <x v="0"/>
    <x v="8"/>
  </r>
  <r>
    <n v="3977"/>
    <s v="US-2016-116400"/>
    <x v="332"/>
    <d v="2016-10-24T00:00:00"/>
    <s v="First Class"/>
    <s v="EB-13930"/>
    <s v="Eric Barreto"/>
    <x v="0"/>
    <s v="United States"/>
    <s v="Richmond"/>
    <s v="Virginia"/>
    <n v="23223"/>
    <x v="0"/>
    <s v="FUR-FU-10003731"/>
    <x v="0"/>
    <x v="5"/>
    <x v="1602"/>
    <n v="39.92"/>
    <n v="4"/>
    <n v="0"/>
    <n v="11.1776"/>
    <s v="Profit"/>
    <s v="US"/>
    <x v="1"/>
    <x v="5"/>
  </r>
  <r>
    <n v="3978"/>
    <s v="CA-2017-101308"/>
    <x v="280"/>
    <d v="2017-10-07T00:00:00"/>
    <s v="Standard Class"/>
    <s v="FG-14260"/>
    <s v="Frank Gastineau"/>
    <x v="2"/>
    <s v="United States"/>
    <s v="Seattle"/>
    <s v="Washington"/>
    <n v="98105"/>
    <x v="1"/>
    <s v="OFF-FA-10002780"/>
    <x v="1"/>
    <x v="13"/>
    <x v="128"/>
    <n v="8.94"/>
    <n v="3"/>
    <n v="0"/>
    <n v="4.1124000000000001"/>
    <s v="Profit"/>
    <s v="CA"/>
    <x v="0"/>
    <x v="13"/>
  </r>
  <r>
    <n v="3979"/>
    <s v="CA-2017-101308"/>
    <x v="280"/>
    <d v="2017-10-07T00:00:00"/>
    <s v="Standard Class"/>
    <s v="FG-14260"/>
    <s v="Frank Gastineau"/>
    <x v="2"/>
    <s v="United States"/>
    <s v="Seattle"/>
    <s v="Washington"/>
    <n v="98105"/>
    <x v="1"/>
    <s v="TEC-PH-10003800"/>
    <x v="2"/>
    <x v="7"/>
    <x v="509"/>
    <n v="84.784000000000006"/>
    <n v="2"/>
    <n v="0.2"/>
    <n v="-20.136199999999999"/>
    <s v="Loss"/>
    <s v="CA"/>
    <x v="0"/>
    <x v="7"/>
  </r>
  <r>
    <n v="3980"/>
    <s v="CA-2014-114517"/>
    <x v="851"/>
    <d v="2014-12-27T00:00:00"/>
    <s v="Standard Class"/>
    <s v="TH-21235"/>
    <s v="Tiffany House"/>
    <x v="1"/>
    <s v="United States"/>
    <s v="New York City"/>
    <s v="New York"/>
    <n v="10024"/>
    <x v="3"/>
    <s v="FUR-TA-10001676"/>
    <x v="0"/>
    <x v="3"/>
    <x v="966"/>
    <n v="53.316000000000003"/>
    <n v="2"/>
    <n v="0.4"/>
    <n v="-19.549199999999999"/>
    <s v="Loss"/>
    <s v="CA"/>
    <x v="0"/>
    <x v="3"/>
  </r>
  <r>
    <n v="3981"/>
    <s v="CA-2014-114517"/>
    <x v="851"/>
    <d v="2014-12-27T00:00:00"/>
    <s v="Standard Class"/>
    <s v="TH-21235"/>
    <s v="Tiffany House"/>
    <x v="1"/>
    <s v="United States"/>
    <s v="New York City"/>
    <s v="New York"/>
    <n v="10024"/>
    <x v="3"/>
    <s v="OFF-AP-10002350"/>
    <x v="1"/>
    <x v="9"/>
    <x v="550"/>
    <n v="56.52"/>
    <n v="3"/>
    <n v="0"/>
    <n v="15.8256"/>
    <s v="Profit"/>
    <s v="CA"/>
    <x v="0"/>
    <x v="9"/>
  </r>
  <r>
    <n v="3982"/>
    <s v="CA-2017-119564"/>
    <x v="934"/>
    <d v="2017-12-20T00:00:00"/>
    <s v="Standard Class"/>
    <s v="PL-18925"/>
    <s v="Paul Lucas"/>
    <x v="2"/>
    <s v="United States"/>
    <s v="Seattle"/>
    <s v="Washington"/>
    <n v="98115"/>
    <x v="1"/>
    <s v="FUR-FU-10003096"/>
    <x v="0"/>
    <x v="5"/>
    <x v="559"/>
    <n v="22.77"/>
    <n v="3"/>
    <n v="0"/>
    <n v="9.7911000000000001"/>
    <s v="Profit"/>
    <s v="CA"/>
    <x v="0"/>
    <x v="5"/>
  </r>
  <r>
    <n v="3983"/>
    <s v="CA-2016-135265"/>
    <x v="274"/>
    <d v="2016-07-09T00:00:00"/>
    <s v="Second Class"/>
    <s v="CC-12370"/>
    <s v="Christopher Conant"/>
    <x v="0"/>
    <s v="United States"/>
    <s v="Los Angeles"/>
    <s v="California"/>
    <n v="90045"/>
    <x v="1"/>
    <s v="FUR-CH-10003061"/>
    <x v="0"/>
    <x v="1"/>
    <x v="51"/>
    <n v="287.96800000000002"/>
    <n v="4"/>
    <n v="0.2"/>
    <n v="-3.5996000000000001"/>
    <s v="Loss"/>
    <s v="CA"/>
    <x v="0"/>
    <x v="1"/>
  </r>
  <r>
    <n v="3984"/>
    <s v="CA-2016-135265"/>
    <x v="274"/>
    <d v="2016-07-09T00:00:00"/>
    <s v="Second Class"/>
    <s v="CC-12370"/>
    <s v="Christopher Conant"/>
    <x v="0"/>
    <s v="United States"/>
    <s v="Los Angeles"/>
    <s v="California"/>
    <n v="90045"/>
    <x v="1"/>
    <s v="TEC-CO-10003763"/>
    <x v="2"/>
    <x v="16"/>
    <x v="1279"/>
    <n v="2799.96"/>
    <n v="5"/>
    <n v="0.2"/>
    <n v="944.98649999999998"/>
    <s v="Profit"/>
    <s v="CA"/>
    <x v="0"/>
    <x v="16"/>
  </r>
  <r>
    <n v="3985"/>
    <s v="CA-2016-135265"/>
    <x v="274"/>
    <d v="2016-07-09T00:00:00"/>
    <s v="Second Class"/>
    <s v="CC-12370"/>
    <s v="Christopher Conant"/>
    <x v="0"/>
    <s v="United States"/>
    <s v="Los Angeles"/>
    <s v="California"/>
    <n v="90045"/>
    <x v="1"/>
    <s v="OFF-PA-10002923"/>
    <x v="1"/>
    <x v="10"/>
    <x v="1426"/>
    <n v="48.94"/>
    <n v="1"/>
    <n v="0"/>
    <n v="24.47"/>
    <s v="Profit"/>
    <s v="CA"/>
    <x v="0"/>
    <x v="10"/>
  </r>
  <r>
    <n v="3986"/>
    <s v="CA-2016-108735"/>
    <x v="764"/>
    <d v="2016-04-21T00:00:00"/>
    <s v="Standard Class"/>
    <s v="JM-15535"/>
    <s v="Jessica Myrick"/>
    <x v="0"/>
    <s v="United States"/>
    <s v="Lakewood"/>
    <s v="California"/>
    <n v="90712"/>
    <x v="1"/>
    <s v="FUR-BO-10003441"/>
    <x v="0"/>
    <x v="0"/>
    <x v="712"/>
    <n v="257.49900000000002"/>
    <n v="3"/>
    <n v="0.15"/>
    <n v="24.235199999999999"/>
    <s v="Profit"/>
    <s v="CA"/>
    <x v="0"/>
    <x v="0"/>
  </r>
  <r>
    <n v="3987"/>
    <s v="CA-2017-112333"/>
    <x v="798"/>
    <d v="2017-04-14T00:00:00"/>
    <s v="Standard Class"/>
    <s v="KF-16285"/>
    <s v="Karen Ferguson"/>
    <x v="2"/>
    <s v="United States"/>
    <s v="Plainfield"/>
    <s v="New Jersey"/>
    <n v="7060"/>
    <x v="3"/>
    <s v="OFF-ST-10001780"/>
    <x v="1"/>
    <x v="4"/>
    <x v="486"/>
    <n v="2591.56"/>
    <n v="4"/>
    <n v="0"/>
    <n v="621.97439999999995"/>
    <s v="Profit"/>
    <s v="CA"/>
    <x v="0"/>
    <x v="4"/>
  </r>
  <r>
    <n v="3988"/>
    <s v="CA-2017-112333"/>
    <x v="798"/>
    <d v="2017-04-14T00:00:00"/>
    <s v="Standard Class"/>
    <s v="KF-16285"/>
    <s v="Karen Ferguson"/>
    <x v="2"/>
    <s v="United States"/>
    <s v="Plainfield"/>
    <s v="New Jersey"/>
    <n v="7060"/>
    <x v="3"/>
    <s v="OFF-AP-10001962"/>
    <x v="1"/>
    <x v="9"/>
    <x v="1603"/>
    <n v="41.95"/>
    <n v="5"/>
    <n v="0"/>
    <n v="10.487500000000001"/>
    <s v="Profit"/>
    <s v="CA"/>
    <x v="0"/>
    <x v="9"/>
  </r>
  <r>
    <n v="3989"/>
    <s v="US-2016-159415"/>
    <x v="764"/>
    <d v="2016-04-22T00:00:00"/>
    <s v="Standard Class"/>
    <s v="CS-12175"/>
    <s v="Charles Sheldon"/>
    <x v="1"/>
    <s v="United States"/>
    <s v="Columbia"/>
    <s v="Tennessee"/>
    <n v="38401"/>
    <x v="0"/>
    <s v="FUR-FU-10003798"/>
    <x v="0"/>
    <x v="5"/>
    <x v="1604"/>
    <n v="79.12"/>
    <n v="5"/>
    <n v="0.2"/>
    <n v="13.846"/>
    <s v="Profit"/>
    <s v="US"/>
    <x v="1"/>
    <x v="5"/>
  </r>
  <r>
    <n v="3990"/>
    <s v="CA-2014-122588"/>
    <x v="641"/>
    <d v="2014-11-27T00:00:00"/>
    <s v="Second Class"/>
    <s v="AR-10540"/>
    <s v="Andy Reiter"/>
    <x v="0"/>
    <s v="United States"/>
    <s v="Woonsocket"/>
    <s v="Rhode Island"/>
    <n v="2895"/>
    <x v="3"/>
    <s v="FUR-FU-10001095"/>
    <x v="0"/>
    <x v="5"/>
    <x v="748"/>
    <n v="52.96"/>
    <n v="2"/>
    <n v="0"/>
    <n v="20.1248"/>
    <s v="Profit"/>
    <s v="CA"/>
    <x v="0"/>
    <x v="5"/>
  </r>
  <r>
    <n v="3991"/>
    <s v="CA-2014-137589"/>
    <x v="935"/>
    <d v="2014-11-08T00:00:00"/>
    <s v="Standard Class"/>
    <s v="MS-17770"/>
    <s v="Maxwell Schwartz"/>
    <x v="0"/>
    <s v="United States"/>
    <s v="Lancaster"/>
    <s v="Pennsylvania"/>
    <n v="17602"/>
    <x v="3"/>
    <s v="OFF-SU-10000157"/>
    <x v="1"/>
    <x v="14"/>
    <x v="1408"/>
    <n v="286.34399999999999"/>
    <n v="3"/>
    <n v="0.2"/>
    <n v="-64.427400000000006"/>
    <s v="Loss"/>
    <s v="CA"/>
    <x v="0"/>
    <x v="14"/>
  </r>
  <r>
    <n v="3992"/>
    <s v="CA-2015-161998"/>
    <x v="489"/>
    <d v="2015-05-05T00:00:00"/>
    <s v="Standard Class"/>
    <s v="DB-13120"/>
    <s v="David Bremer"/>
    <x v="1"/>
    <s v="United States"/>
    <s v="Tampa"/>
    <s v="Florida"/>
    <n v="33614"/>
    <x v="0"/>
    <s v="FUR-FU-10001095"/>
    <x v="0"/>
    <x v="5"/>
    <x v="748"/>
    <n v="63.552"/>
    <n v="3"/>
    <n v="0.2"/>
    <n v="14.299200000000001"/>
    <s v="Profit"/>
    <s v="CA"/>
    <x v="0"/>
    <x v="5"/>
  </r>
  <r>
    <n v="3993"/>
    <s v="CA-2015-161998"/>
    <x v="489"/>
    <d v="2015-05-05T00:00:00"/>
    <s v="Standard Class"/>
    <s v="DB-13120"/>
    <s v="David Bremer"/>
    <x v="1"/>
    <s v="United States"/>
    <s v="Tampa"/>
    <s v="Florida"/>
    <n v="33614"/>
    <x v="0"/>
    <s v="OFF-SU-10004261"/>
    <x v="1"/>
    <x v="14"/>
    <x v="610"/>
    <n v="41.375999999999998"/>
    <n v="3"/>
    <n v="0.2"/>
    <n v="4.6547999999999998"/>
    <s v="Profit"/>
    <s v="CA"/>
    <x v="0"/>
    <x v="14"/>
  </r>
  <r>
    <n v="3994"/>
    <s v="CA-2015-161998"/>
    <x v="489"/>
    <d v="2015-05-05T00:00:00"/>
    <s v="Standard Class"/>
    <s v="DB-13120"/>
    <s v="David Bremer"/>
    <x v="1"/>
    <s v="United States"/>
    <s v="Tampa"/>
    <s v="Florida"/>
    <n v="33614"/>
    <x v="0"/>
    <s v="OFF-AR-10004022"/>
    <x v="1"/>
    <x v="6"/>
    <x v="907"/>
    <n v="172.70400000000001"/>
    <n v="6"/>
    <n v="0.2"/>
    <n v="10.794"/>
    <s v="Profit"/>
    <s v="CA"/>
    <x v="0"/>
    <x v="6"/>
  </r>
  <r>
    <n v="3995"/>
    <s v="CA-2015-105627"/>
    <x v="936"/>
    <d v="2015-03-12T00:00:00"/>
    <s v="Standard Class"/>
    <s v="DK-12895"/>
    <s v="Dana Kaydos"/>
    <x v="0"/>
    <s v="United States"/>
    <s v="Kenosha"/>
    <s v="Wisconsin"/>
    <n v="53142"/>
    <x v="2"/>
    <s v="FUR-BO-10002916"/>
    <x v="0"/>
    <x v="0"/>
    <x v="1515"/>
    <n v="512.94000000000005"/>
    <n v="3"/>
    <n v="0"/>
    <n v="97.458600000000004"/>
    <s v="Profit"/>
    <s v="CA"/>
    <x v="0"/>
    <x v="0"/>
  </r>
  <r>
    <n v="3996"/>
    <s v="CA-2015-105627"/>
    <x v="936"/>
    <d v="2015-03-12T00:00:00"/>
    <s v="Standard Class"/>
    <s v="DK-12895"/>
    <s v="Dana Kaydos"/>
    <x v="0"/>
    <s v="United States"/>
    <s v="Kenosha"/>
    <s v="Wisconsin"/>
    <n v="53142"/>
    <x v="2"/>
    <s v="FUR-CH-10002084"/>
    <x v="0"/>
    <x v="1"/>
    <x v="1249"/>
    <n v="860.93"/>
    <n v="7"/>
    <n v="0"/>
    <n v="189.40459999999999"/>
    <s v="Profit"/>
    <s v="CA"/>
    <x v="0"/>
    <x v="1"/>
  </r>
  <r>
    <n v="3997"/>
    <s v="CA-2015-105627"/>
    <x v="936"/>
    <d v="2015-03-12T00:00:00"/>
    <s v="Standard Class"/>
    <s v="DK-12895"/>
    <s v="Dana Kaydos"/>
    <x v="0"/>
    <s v="United States"/>
    <s v="Kenosha"/>
    <s v="Wisconsin"/>
    <n v="53142"/>
    <x v="2"/>
    <s v="TEC-PH-10003012"/>
    <x v="2"/>
    <x v="7"/>
    <x v="348"/>
    <n v="769.95"/>
    <n v="5"/>
    <n v="0"/>
    <n v="223.28550000000001"/>
    <s v="Profit"/>
    <s v="CA"/>
    <x v="0"/>
    <x v="7"/>
  </r>
  <r>
    <n v="3998"/>
    <s v="CA-2015-105627"/>
    <x v="936"/>
    <d v="2015-03-12T00:00:00"/>
    <s v="Standard Class"/>
    <s v="DK-12895"/>
    <s v="Dana Kaydos"/>
    <x v="0"/>
    <s v="United States"/>
    <s v="Kenosha"/>
    <s v="Wisconsin"/>
    <n v="53142"/>
    <x v="2"/>
    <s v="OFF-AR-10002704"/>
    <x v="1"/>
    <x v="6"/>
    <x v="1605"/>
    <n v="14.98"/>
    <n v="1"/>
    <n v="0"/>
    <n v="4.4939999999999998"/>
    <s v="Profit"/>
    <s v="CA"/>
    <x v="0"/>
    <x v="6"/>
  </r>
  <r>
    <n v="3999"/>
    <s v="CA-2015-105627"/>
    <x v="936"/>
    <d v="2015-03-12T00:00:00"/>
    <s v="Standard Class"/>
    <s v="DK-12895"/>
    <s v="Dana Kaydos"/>
    <x v="0"/>
    <s v="United States"/>
    <s v="Kenosha"/>
    <s v="Wisconsin"/>
    <n v="53142"/>
    <x v="2"/>
    <s v="FUR-FU-10000308"/>
    <x v="0"/>
    <x v="5"/>
    <x v="1278"/>
    <n v="373.08"/>
    <n v="6"/>
    <n v="0"/>
    <n v="82.077600000000004"/>
    <s v="Profit"/>
    <s v="CA"/>
    <x v="0"/>
    <x v="5"/>
  </r>
  <r>
    <n v="4000"/>
    <s v="US-2015-149629"/>
    <x v="789"/>
    <d v="2015-07-20T00:00:00"/>
    <s v="Second Class"/>
    <s v="MP-17965"/>
    <s v="Michael Paige"/>
    <x v="1"/>
    <s v="United States"/>
    <s v="Port Saint Lucie"/>
    <s v="Florida"/>
    <n v="34952"/>
    <x v="0"/>
    <s v="FUR-BO-10004709"/>
    <x v="0"/>
    <x v="0"/>
    <x v="266"/>
    <n v="231.92"/>
    <n v="5"/>
    <n v="0.2"/>
    <n v="5.798"/>
    <s v="Profit"/>
    <s v="US"/>
    <x v="1"/>
    <x v="0"/>
  </r>
  <r>
    <n v="4001"/>
    <s v="CA-2014-116834"/>
    <x v="856"/>
    <d v="2014-10-16T00:00:00"/>
    <s v="Standard Class"/>
    <s v="Dp-13240"/>
    <s v="Dean percer"/>
    <x v="2"/>
    <s v="United States"/>
    <s v="Seattle"/>
    <s v="Washington"/>
    <n v="98115"/>
    <x v="1"/>
    <s v="FUR-FU-10001196"/>
    <x v="0"/>
    <x v="5"/>
    <x v="1125"/>
    <n v="63.47"/>
    <n v="11"/>
    <n v="0"/>
    <n v="19.041"/>
    <s v="Profit"/>
    <s v="CA"/>
    <x v="0"/>
    <x v="5"/>
  </r>
  <r>
    <n v="4002"/>
    <s v="CA-2014-116834"/>
    <x v="856"/>
    <d v="2014-10-16T00:00:00"/>
    <s v="Standard Class"/>
    <s v="Dp-13240"/>
    <s v="Dean percer"/>
    <x v="2"/>
    <s v="United States"/>
    <s v="Seattle"/>
    <s v="Washington"/>
    <n v="98115"/>
    <x v="1"/>
    <s v="TEC-AC-10002942"/>
    <x v="2"/>
    <x v="11"/>
    <x v="1606"/>
    <n v="345"/>
    <n v="5"/>
    <n v="0"/>
    <n v="58.65"/>
    <s v="Profit"/>
    <s v="CA"/>
    <x v="0"/>
    <x v="11"/>
  </r>
  <r>
    <n v="4003"/>
    <s v="CA-2016-145730"/>
    <x v="840"/>
    <d v="2016-03-08T00:00:00"/>
    <s v="Standard Class"/>
    <s v="CC-12220"/>
    <s v="Chris Cortes"/>
    <x v="0"/>
    <s v="United States"/>
    <s v="San Antonio"/>
    <s v="Texas"/>
    <n v="78207"/>
    <x v="2"/>
    <s v="FUR-TA-10004915"/>
    <x v="0"/>
    <x v="3"/>
    <x v="335"/>
    <n v="637.89599999999996"/>
    <n v="3"/>
    <n v="0.3"/>
    <n v="-127.5792"/>
    <s v="Loss"/>
    <s v="CA"/>
    <x v="0"/>
    <x v="3"/>
  </r>
  <r>
    <n v="4004"/>
    <s v="CA-2016-145730"/>
    <x v="840"/>
    <d v="2016-03-08T00:00:00"/>
    <s v="Standard Class"/>
    <s v="CC-12220"/>
    <s v="Chris Cortes"/>
    <x v="0"/>
    <s v="United States"/>
    <s v="San Antonio"/>
    <s v="Texas"/>
    <n v="78207"/>
    <x v="2"/>
    <s v="TEC-MA-10001016"/>
    <x v="2"/>
    <x v="15"/>
    <x v="1607"/>
    <n v="287.91000000000003"/>
    <n v="3"/>
    <n v="0.4"/>
    <n v="33.589500000000001"/>
    <s v="Profit"/>
    <s v="CA"/>
    <x v="0"/>
    <x v="15"/>
  </r>
  <r>
    <n v="4005"/>
    <s v="CA-2016-145730"/>
    <x v="840"/>
    <d v="2016-03-08T00:00:00"/>
    <s v="Standard Class"/>
    <s v="CC-12220"/>
    <s v="Chris Cortes"/>
    <x v="0"/>
    <s v="United States"/>
    <s v="San Antonio"/>
    <s v="Texas"/>
    <n v="78207"/>
    <x v="2"/>
    <s v="OFF-EN-10000483"/>
    <x v="1"/>
    <x v="12"/>
    <x v="374"/>
    <n v="36.6"/>
    <n v="3"/>
    <n v="0.2"/>
    <n v="11.895"/>
    <s v="Profit"/>
    <s v="CA"/>
    <x v="0"/>
    <x v="12"/>
  </r>
  <r>
    <n v="4006"/>
    <s v="US-2015-168732"/>
    <x v="895"/>
    <d v="2015-12-16T00:00:00"/>
    <s v="Standard Class"/>
    <s v="KM-16660"/>
    <s v="Khloe Miller"/>
    <x v="0"/>
    <s v="United States"/>
    <s v="Roswell"/>
    <s v="Georgia"/>
    <n v="30076"/>
    <x v="0"/>
    <s v="OFF-AR-10003087"/>
    <x v="1"/>
    <x v="6"/>
    <x v="772"/>
    <n v="1.78"/>
    <n v="1"/>
    <n v="0"/>
    <n v="0.49840000000000001"/>
    <s v="Profit"/>
    <s v="US"/>
    <x v="1"/>
    <x v="6"/>
  </r>
  <r>
    <n v="4007"/>
    <s v="US-2015-168732"/>
    <x v="895"/>
    <d v="2015-12-16T00:00:00"/>
    <s v="Standard Class"/>
    <s v="KM-16660"/>
    <s v="Khloe Miller"/>
    <x v="0"/>
    <s v="United States"/>
    <s v="Roswell"/>
    <s v="Georgia"/>
    <n v="30076"/>
    <x v="0"/>
    <s v="OFF-PA-10000520"/>
    <x v="1"/>
    <x v="10"/>
    <x v="1428"/>
    <n v="25.92"/>
    <n v="4"/>
    <n v="0"/>
    <n v="12.441599999999999"/>
    <s v="Profit"/>
    <s v="US"/>
    <x v="1"/>
    <x v="10"/>
  </r>
  <r>
    <n v="4008"/>
    <s v="US-2015-168732"/>
    <x v="895"/>
    <d v="2015-12-16T00:00:00"/>
    <s v="Standard Class"/>
    <s v="KM-16660"/>
    <s v="Khloe Miller"/>
    <x v="0"/>
    <s v="United States"/>
    <s v="Roswell"/>
    <s v="Georgia"/>
    <n v="30076"/>
    <x v="0"/>
    <s v="TEC-AC-10001553"/>
    <x v="2"/>
    <x v="11"/>
    <x v="1608"/>
    <n v="101.94"/>
    <n v="6"/>
    <n v="0"/>
    <n v="21.407399999999999"/>
    <s v="Profit"/>
    <s v="US"/>
    <x v="1"/>
    <x v="11"/>
  </r>
  <r>
    <n v="4009"/>
    <s v="CA-2015-107468"/>
    <x v="217"/>
    <d v="2015-12-22T00:00:00"/>
    <s v="Standard Class"/>
    <s v="MK-17905"/>
    <s v="Michael Kennedy"/>
    <x v="1"/>
    <s v="United States"/>
    <s v="Louisville"/>
    <s v="Colorado"/>
    <n v="80027"/>
    <x v="1"/>
    <s v="OFF-AR-10000634"/>
    <x v="1"/>
    <x v="6"/>
    <x v="997"/>
    <n v="6.8479999999999999"/>
    <n v="2"/>
    <n v="0.2"/>
    <n v="0.59919999999999995"/>
    <s v="Profit"/>
    <s v="CA"/>
    <x v="0"/>
    <x v="6"/>
  </r>
  <r>
    <n v="4010"/>
    <s v="CA-2017-144463"/>
    <x v="314"/>
    <d v="2017-01-05T00:00:00"/>
    <s v="Standard Class"/>
    <s v="SC-20725"/>
    <s v="Steven Cartwright"/>
    <x v="0"/>
    <s v="United States"/>
    <s v="Los Angeles"/>
    <s v="California"/>
    <n v="90036"/>
    <x v="1"/>
    <s v="FUR-FU-10001215"/>
    <x v="0"/>
    <x v="5"/>
    <x v="1609"/>
    <n v="474.43"/>
    <n v="11"/>
    <n v="0"/>
    <n v="199.26060000000001"/>
    <s v="Profit"/>
    <s v="CA"/>
    <x v="0"/>
    <x v="5"/>
  </r>
  <r>
    <n v="4011"/>
    <s v="CA-2017-100811"/>
    <x v="610"/>
    <d v="2017-11-24T00:00:00"/>
    <s v="First Class"/>
    <s v="CC-12475"/>
    <s v="Cindy Chapman"/>
    <x v="0"/>
    <s v="United States"/>
    <s v="Philadelphia"/>
    <s v="Pennsylvania"/>
    <n v="19143"/>
    <x v="3"/>
    <s v="OFF-PA-10001204"/>
    <x v="1"/>
    <x v="10"/>
    <x v="523"/>
    <n v="8.4480000000000004"/>
    <n v="2"/>
    <n v="0.2"/>
    <n v="2.64"/>
    <s v="Profit"/>
    <s v="CA"/>
    <x v="0"/>
    <x v="10"/>
  </r>
  <r>
    <n v="4012"/>
    <s v="CA-2017-100811"/>
    <x v="610"/>
    <d v="2017-11-24T00:00:00"/>
    <s v="First Class"/>
    <s v="CC-12475"/>
    <s v="Cindy Chapman"/>
    <x v="0"/>
    <s v="United States"/>
    <s v="Philadelphia"/>
    <s v="Pennsylvania"/>
    <n v="19143"/>
    <x v="3"/>
    <s v="OFF-ST-10002444"/>
    <x v="1"/>
    <x v="4"/>
    <x v="576"/>
    <n v="39.295999999999999"/>
    <n v="4"/>
    <n v="0.2"/>
    <n v="3.9296000000000002"/>
    <s v="Profit"/>
    <s v="CA"/>
    <x v="0"/>
    <x v="4"/>
  </r>
  <r>
    <n v="4013"/>
    <s v="CA-2015-153612"/>
    <x v="937"/>
    <d v="2015-12-27T00:00:00"/>
    <s v="Standard Class"/>
    <s v="BT-11305"/>
    <s v="Beth Thompson"/>
    <x v="2"/>
    <s v="United States"/>
    <s v="Superior"/>
    <s v="Wisconsin"/>
    <n v="54880"/>
    <x v="2"/>
    <s v="OFF-AR-10000203"/>
    <x v="1"/>
    <x v="6"/>
    <x v="785"/>
    <n v="17.12"/>
    <n v="4"/>
    <n v="0"/>
    <n v="4.9648000000000003"/>
    <s v="Profit"/>
    <s v="CA"/>
    <x v="0"/>
    <x v="6"/>
  </r>
  <r>
    <n v="4014"/>
    <s v="CA-2015-165624"/>
    <x v="841"/>
    <d v="2015-08-28T00:00:00"/>
    <s v="Standard Class"/>
    <s v="FH-14350"/>
    <s v="Fred Harton"/>
    <x v="0"/>
    <s v="United States"/>
    <s v="Atlanta"/>
    <s v="Georgia"/>
    <n v="30318"/>
    <x v="0"/>
    <s v="OFF-AP-10000828"/>
    <x v="1"/>
    <x v="9"/>
    <x v="1096"/>
    <n v="542.94000000000005"/>
    <n v="3"/>
    <n v="0"/>
    <n v="152.0232"/>
    <s v="Profit"/>
    <s v="CA"/>
    <x v="0"/>
    <x v="9"/>
  </r>
  <r>
    <n v="4015"/>
    <s v="CA-2015-165624"/>
    <x v="841"/>
    <d v="2015-08-28T00:00:00"/>
    <s v="Standard Class"/>
    <s v="FH-14350"/>
    <s v="Fred Harton"/>
    <x v="0"/>
    <s v="United States"/>
    <s v="Atlanta"/>
    <s v="Georgia"/>
    <n v="30318"/>
    <x v="0"/>
    <s v="OFF-LA-10003190"/>
    <x v="1"/>
    <x v="2"/>
    <x v="1172"/>
    <n v="8.64"/>
    <n v="3"/>
    <n v="0"/>
    <n v="4.2336"/>
    <s v="Profit"/>
    <s v="CA"/>
    <x v="0"/>
    <x v="2"/>
  </r>
  <r>
    <n v="4016"/>
    <s v="CA-2015-165624"/>
    <x v="841"/>
    <d v="2015-08-28T00:00:00"/>
    <s v="Standard Class"/>
    <s v="FH-14350"/>
    <s v="Fred Harton"/>
    <x v="0"/>
    <s v="United States"/>
    <s v="Atlanta"/>
    <s v="Georgia"/>
    <n v="30318"/>
    <x v="0"/>
    <s v="OFF-PA-10002319"/>
    <x v="1"/>
    <x v="10"/>
    <x v="1400"/>
    <n v="193.8"/>
    <n v="5"/>
    <n v="0"/>
    <n v="94.962000000000003"/>
    <s v="Profit"/>
    <s v="CA"/>
    <x v="0"/>
    <x v="10"/>
  </r>
  <r>
    <n v="4017"/>
    <s v="CA-2015-165624"/>
    <x v="841"/>
    <d v="2015-08-28T00:00:00"/>
    <s v="Standard Class"/>
    <s v="FH-14350"/>
    <s v="Fred Harton"/>
    <x v="0"/>
    <s v="United States"/>
    <s v="Atlanta"/>
    <s v="Georgia"/>
    <n v="30318"/>
    <x v="0"/>
    <s v="OFF-PA-10003893"/>
    <x v="1"/>
    <x v="10"/>
    <x v="1105"/>
    <n v="21.4"/>
    <n v="5"/>
    <n v="0"/>
    <n v="9.6300000000000008"/>
    <s v="Profit"/>
    <s v="CA"/>
    <x v="0"/>
    <x v="10"/>
  </r>
  <r>
    <n v="4018"/>
    <s v="CA-2015-165624"/>
    <x v="841"/>
    <d v="2015-08-28T00:00:00"/>
    <s v="Standard Class"/>
    <s v="FH-14350"/>
    <s v="Fred Harton"/>
    <x v="0"/>
    <s v="United States"/>
    <s v="Atlanta"/>
    <s v="Georgia"/>
    <n v="30318"/>
    <x v="0"/>
    <s v="OFF-PA-10002499"/>
    <x v="1"/>
    <x v="10"/>
    <x v="1610"/>
    <n v="97.88"/>
    <n v="2"/>
    <n v="0"/>
    <n v="48.94"/>
    <s v="Profit"/>
    <s v="CA"/>
    <x v="0"/>
    <x v="10"/>
  </r>
  <r>
    <n v="4019"/>
    <s v="CA-2015-165624"/>
    <x v="841"/>
    <d v="2015-08-28T00:00:00"/>
    <s v="Standard Class"/>
    <s v="FH-14350"/>
    <s v="Fred Harton"/>
    <x v="0"/>
    <s v="United States"/>
    <s v="Atlanta"/>
    <s v="Georgia"/>
    <n v="30318"/>
    <x v="0"/>
    <s v="TEC-AC-10004568"/>
    <x v="2"/>
    <x v="11"/>
    <x v="1118"/>
    <n v="251.91"/>
    <n v="9"/>
    <n v="0"/>
    <n v="47.862900000000003"/>
    <s v="Profit"/>
    <s v="CA"/>
    <x v="0"/>
    <x v="11"/>
  </r>
  <r>
    <n v="4020"/>
    <s v="CA-2015-165624"/>
    <x v="841"/>
    <d v="2015-08-28T00:00:00"/>
    <s v="Standard Class"/>
    <s v="FH-14350"/>
    <s v="Fred Harton"/>
    <x v="0"/>
    <s v="United States"/>
    <s v="Atlanta"/>
    <s v="Georgia"/>
    <n v="30318"/>
    <x v="0"/>
    <s v="OFF-AP-10001492"/>
    <x v="1"/>
    <x v="9"/>
    <x v="22"/>
    <n v="25.86"/>
    <n v="3"/>
    <n v="0"/>
    <n v="6.7236000000000002"/>
    <s v="Profit"/>
    <s v="CA"/>
    <x v="0"/>
    <x v="9"/>
  </r>
  <r>
    <n v="4021"/>
    <s v="CA-2014-154963"/>
    <x v="169"/>
    <d v="2014-06-27T00:00:00"/>
    <s v="Standard Class"/>
    <s v="AA-10645"/>
    <s v="Anna Andreadi"/>
    <x v="0"/>
    <s v="United States"/>
    <s v="Chester"/>
    <s v="Pennsylvania"/>
    <n v="19013"/>
    <x v="3"/>
    <s v="FUR-CH-10004698"/>
    <x v="0"/>
    <x v="1"/>
    <x v="168"/>
    <n v="170.05799999999999"/>
    <n v="3"/>
    <n v="0.3"/>
    <n v="-4.8587999999999996"/>
    <s v="Loss"/>
    <s v="CA"/>
    <x v="0"/>
    <x v="1"/>
  </r>
  <r>
    <n v="4022"/>
    <s v="CA-2014-154963"/>
    <x v="169"/>
    <d v="2014-06-27T00:00:00"/>
    <s v="Standard Class"/>
    <s v="AA-10645"/>
    <s v="Anna Andreadi"/>
    <x v="0"/>
    <s v="United States"/>
    <s v="Chester"/>
    <s v="Pennsylvania"/>
    <n v="19013"/>
    <x v="3"/>
    <s v="TEC-PH-10004093"/>
    <x v="2"/>
    <x v="7"/>
    <x v="40"/>
    <n v="82.781999999999996"/>
    <n v="3"/>
    <n v="0.4"/>
    <n v="-15.1767"/>
    <s v="Loss"/>
    <s v="CA"/>
    <x v="0"/>
    <x v="7"/>
  </r>
  <r>
    <n v="4023"/>
    <s v="CA-2014-154963"/>
    <x v="169"/>
    <d v="2014-06-27T00:00:00"/>
    <s v="Standard Class"/>
    <s v="AA-10645"/>
    <s v="Anna Andreadi"/>
    <x v="0"/>
    <s v="United States"/>
    <s v="Chester"/>
    <s v="Pennsylvania"/>
    <n v="19013"/>
    <x v="3"/>
    <s v="FUR-CH-10000454"/>
    <x v="0"/>
    <x v="1"/>
    <x v="1"/>
    <n v="853.93"/>
    <n v="5"/>
    <n v="0.3"/>
    <n v="0"/>
    <s v="Profit"/>
    <s v="CA"/>
    <x v="0"/>
    <x v="1"/>
  </r>
  <r>
    <n v="4024"/>
    <s v="CA-2017-130764"/>
    <x v="855"/>
    <d v="2017-10-28T00:00:00"/>
    <s v="First Class"/>
    <s v="JO-15145"/>
    <s v="Jack O'Briant"/>
    <x v="1"/>
    <s v="United States"/>
    <s v="San Francisco"/>
    <s v="California"/>
    <n v="94110"/>
    <x v="1"/>
    <s v="FUR-BO-10003034"/>
    <x v="0"/>
    <x v="0"/>
    <x v="1203"/>
    <n v="556.66499999999996"/>
    <n v="5"/>
    <n v="0.15"/>
    <n v="6.5490000000000004"/>
    <s v="Profit"/>
    <s v="CA"/>
    <x v="0"/>
    <x v="0"/>
  </r>
  <r>
    <n v="4025"/>
    <s v="CA-2017-130764"/>
    <x v="855"/>
    <d v="2017-10-28T00:00:00"/>
    <s v="First Class"/>
    <s v="JO-15145"/>
    <s v="Jack O'Briant"/>
    <x v="1"/>
    <s v="United States"/>
    <s v="San Francisco"/>
    <s v="California"/>
    <n v="94110"/>
    <x v="1"/>
    <s v="TEC-PH-10003215"/>
    <x v="2"/>
    <x v="7"/>
    <x v="1611"/>
    <n v="95.84"/>
    <n v="4"/>
    <n v="0.2"/>
    <n v="34.741999999999997"/>
    <s v="Profit"/>
    <s v="CA"/>
    <x v="0"/>
    <x v="7"/>
  </r>
  <r>
    <n v="4026"/>
    <s v="CA-2017-139311"/>
    <x v="938"/>
    <d v="2017-08-13T00:00:00"/>
    <s v="First Class"/>
    <s v="SF-20965"/>
    <s v="Sylvia Foulston"/>
    <x v="1"/>
    <s v="United States"/>
    <s v="Bedford"/>
    <s v="Texas"/>
    <n v="76021"/>
    <x v="2"/>
    <s v="OFF-PA-10001776"/>
    <x v="1"/>
    <x v="10"/>
    <x v="1272"/>
    <n v="29.664000000000001"/>
    <n v="4"/>
    <n v="0.2"/>
    <n v="10.0116"/>
    <s v="Profit"/>
    <s v="CA"/>
    <x v="0"/>
    <x v="10"/>
  </r>
  <r>
    <n v="4027"/>
    <s v="CA-2017-139311"/>
    <x v="938"/>
    <d v="2017-08-13T00:00:00"/>
    <s v="First Class"/>
    <s v="SF-20965"/>
    <s v="Sylvia Foulston"/>
    <x v="1"/>
    <s v="United States"/>
    <s v="Bedford"/>
    <s v="Texas"/>
    <n v="76021"/>
    <x v="2"/>
    <s v="OFF-AR-10004582"/>
    <x v="1"/>
    <x v="6"/>
    <x v="1184"/>
    <n v="9.1839999999999993"/>
    <n v="7"/>
    <n v="0.2"/>
    <n v="2.87"/>
    <s v="Profit"/>
    <s v="CA"/>
    <x v="0"/>
    <x v="6"/>
  </r>
  <r>
    <n v="4028"/>
    <s v="CA-2017-139311"/>
    <x v="938"/>
    <d v="2017-08-13T00:00:00"/>
    <s v="First Class"/>
    <s v="SF-20965"/>
    <s v="Sylvia Foulston"/>
    <x v="1"/>
    <s v="United States"/>
    <s v="Bedford"/>
    <s v="Texas"/>
    <n v="76021"/>
    <x v="2"/>
    <s v="TEC-PH-10001557"/>
    <x v="2"/>
    <x v="7"/>
    <x v="664"/>
    <n v="153.584"/>
    <n v="2"/>
    <n v="0.2"/>
    <n v="13.438599999999999"/>
    <s v="Profit"/>
    <s v="CA"/>
    <x v="0"/>
    <x v="7"/>
  </r>
  <r>
    <n v="4029"/>
    <s v="CA-2017-139311"/>
    <x v="938"/>
    <d v="2017-08-13T00:00:00"/>
    <s v="First Class"/>
    <s v="SF-20965"/>
    <s v="Sylvia Foulston"/>
    <x v="1"/>
    <s v="United States"/>
    <s v="Bedford"/>
    <s v="Texas"/>
    <n v="76021"/>
    <x v="2"/>
    <s v="OFF-BI-10004209"/>
    <x v="1"/>
    <x v="8"/>
    <x v="1215"/>
    <n v="12.864000000000001"/>
    <n v="8"/>
    <n v="0.8"/>
    <n v="-22.512"/>
    <s v="Loss"/>
    <s v="CA"/>
    <x v="0"/>
    <x v="8"/>
  </r>
  <r>
    <n v="4030"/>
    <s v="CA-2017-124296"/>
    <x v="165"/>
    <d v="2017-12-28T00:00:00"/>
    <s v="Standard Class"/>
    <s v="CS-12355"/>
    <s v="Christine Sundaresam"/>
    <x v="0"/>
    <s v="United States"/>
    <s v="Lafayette"/>
    <s v="Louisiana"/>
    <n v="70506"/>
    <x v="0"/>
    <s v="TEC-MA-10003183"/>
    <x v="2"/>
    <x v="15"/>
    <x v="951"/>
    <n v="479.97"/>
    <n v="3"/>
    <n v="0"/>
    <n v="239.98500000000001"/>
    <s v="Profit"/>
    <s v="CA"/>
    <x v="0"/>
    <x v="15"/>
  </r>
  <r>
    <n v="4031"/>
    <s v="CA-2017-124296"/>
    <x v="165"/>
    <d v="2017-12-28T00:00:00"/>
    <s v="Standard Class"/>
    <s v="CS-12355"/>
    <s v="Christine Sundaresam"/>
    <x v="0"/>
    <s v="United States"/>
    <s v="Lafayette"/>
    <s v="Louisiana"/>
    <n v="70506"/>
    <x v="0"/>
    <s v="FUR-CH-10002439"/>
    <x v="0"/>
    <x v="1"/>
    <x v="1325"/>
    <n v="232.88"/>
    <n v="4"/>
    <n v="0"/>
    <n v="60.5488"/>
    <s v="Profit"/>
    <s v="CA"/>
    <x v="0"/>
    <x v="1"/>
  </r>
  <r>
    <n v="4032"/>
    <s v="CA-2016-169957"/>
    <x v="182"/>
    <d v="2016-09-30T00:00:00"/>
    <s v="Standard Class"/>
    <s v="SN-20710"/>
    <s v="Steve Nguyen"/>
    <x v="2"/>
    <s v="United States"/>
    <s v="Covington"/>
    <s v="Washington"/>
    <n v="98042"/>
    <x v="1"/>
    <s v="OFF-AP-10000576"/>
    <x v="1"/>
    <x v="9"/>
    <x v="643"/>
    <n v="236.88"/>
    <n v="6"/>
    <n v="0"/>
    <n v="66.326400000000007"/>
    <s v="Profit"/>
    <s v="CA"/>
    <x v="0"/>
    <x v="9"/>
  </r>
  <r>
    <n v="4033"/>
    <s v="CA-2016-169957"/>
    <x v="182"/>
    <d v="2016-09-30T00:00:00"/>
    <s v="Standard Class"/>
    <s v="SN-20710"/>
    <s v="Steve Nguyen"/>
    <x v="2"/>
    <s v="United States"/>
    <s v="Covington"/>
    <s v="Washington"/>
    <n v="98042"/>
    <x v="1"/>
    <s v="OFF-PA-10004040"/>
    <x v="1"/>
    <x v="10"/>
    <x v="99"/>
    <n v="29.9"/>
    <n v="5"/>
    <n v="0"/>
    <n v="14.651"/>
    <s v="Profit"/>
    <s v="CA"/>
    <x v="0"/>
    <x v="10"/>
  </r>
  <r>
    <n v="4034"/>
    <s v="CA-2016-169957"/>
    <x v="182"/>
    <d v="2016-09-30T00:00:00"/>
    <s v="Standard Class"/>
    <s v="SN-20710"/>
    <s v="Steve Nguyen"/>
    <x v="2"/>
    <s v="United States"/>
    <s v="Covington"/>
    <s v="Washington"/>
    <n v="98042"/>
    <x v="1"/>
    <s v="TEC-AC-10003063"/>
    <x v="2"/>
    <x v="11"/>
    <x v="1061"/>
    <n v="100"/>
    <n v="4"/>
    <n v="0"/>
    <n v="21"/>
    <s v="Profit"/>
    <s v="CA"/>
    <x v="0"/>
    <x v="11"/>
  </r>
  <r>
    <n v="4035"/>
    <s v="US-2016-108777"/>
    <x v="939"/>
    <d v="2016-12-12T00:00:00"/>
    <s v="Same Day"/>
    <s v="JM-15655"/>
    <s v="Jim Mitchum"/>
    <x v="1"/>
    <s v="United States"/>
    <s v="Lorain"/>
    <s v="Ohio"/>
    <n v="44052"/>
    <x v="3"/>
    <s v="OFF-BI-10003982"/>
    <x v="1"/>
    <x v="8"/>
    <x v="350"/>
    <n v="18.693000000000001"/>
    <n v="3"/>
    <n v="0.7"/>
    <n v="-14.331300000000001"/>
    <s v="Loss"/>
    <s v="US"/>
    <x v="1"/>
    <x v="8"/>
  </r>
  <r>
    <n v="4036"/>
    <s v="US-2016-108777"/>
    <x v="939"/>
    <d v="2016-12-12T00:00:00"/>
    <s v="Same Day"/>
    <s v="JM-15655"/>
    <s v="Jim Mitchum"/>
    <x v="1"/>
    <s v="United States"/>
    <s v="Lorain"/>
    <s v="Ohio"/>
    <n v="44052"/>
    <x v="3"/>
    <s v="TEC-AC-10002567"/>
    <x v="2"/>
    <x v="11"/>
    <x v="428"/>
    <n v="383.952"/>
    <n v="6"/>
    <n v="0.2"/>
    <n v="76.790400000000005"/>
    <s v="Profit"/>
    <s v="US"/>
    <x v="1"/>
    <x v="11"/>
  </r>
  <r>
    <n v="4037"/>
    <s v="CA-2015-148859"/>
    <x v="75"/>
    <d v="2016-01-01T00:00:00"/>
    <s v="Standard Class"/>
    <s v="FH-14350"/>
    <s v="Fred Harton"/>
    <x v="0"/>
    <s v="United States"/>
    <s v="Chicago"/>
    <s v="Illinois"/>
    <n v="60623"/>
    <x v="2"/>
    <s v="OFF-ST-10004950"/>
    <x v="1"/>
    <x v="4"/>
    <x v="1519"/>
    <n v="24.815999999999999"/>
    <n v="2"/>
    <n v="0.2"/>
    <n v="1.5509999999999999"/>
    <s v="Profit"/>
    <s v="CA"/>
    <x v="0"/>
    <x v="4"/>
  </r>
  <r>
    <n v="4038"/>
    <s v="CA-2014-110786"/>
    <x v="282"/>
    <d v="2015-01-02T00:00:00"/>
    <s v="Standard Class"/>
    <s v="AJ-10795"/>
    <s v="Anthony Johnson"/>
    <x v="1"/>
    <s v="United States"/>
    <s v="San Francisco"/>
    <s v="California"/>
    <n v="94110"/>
    <x v="1"/>
    <s v="FUR-FU-10000550"/>
    <x v="0"/>
    <x v="5"/>
    <x v="1454"/>
    <n v="24.9"/>
    <n v="5"/>
    <n v="0"/>
    <n v="8.2170000000000005"/>
    <s v="Profit"/>
    <s v="CA"/>
    <x v="0"/>
    <x v="5"/>
  </r>
  <r>
    <n v="4039"/>
    <s v="CA-2014-110786"/>
    <x v="282"/>
    <d v="2015-01-02T00:00:00"/>
    <s v="Standard Class"/>
    <s v="AJ-10795"/>
    <s v="Anthony Johnson"/>
    <x v="1"/>
    <s v="United States"/>
    <s v="San Francisco"/>
    <s v="California"/>
    <n v="94110"/>
    <x v="1"/>
    <s v="OFF-PA-10000528"/>
    <x v="1"/>
    <x v="10"/>
    <x v="1145"/>
    <n v="21.12"/>
    <n v="4"/>
    <n v="0"/>
    <n v="9.5039999999999996"/>
    <s v="Profit"/>
    <s v="CA"/>
    <x v="0"/>
    <x v="10"/>
  </r>
  <r>
    <n v="4040"/>
    <s v="CA-2014-110786"/>
    <x v="282"/>
    <d v="2015-01-02T00:00:00"/>
    <s v="Standard Class"/>
    <s v="AJ-10795"/>
    <s v="Anthony Johnson"/>
    <x v="1"/>
    <s v="United States"/>
    <s v="San Francisco"/>
    <s v="California"/>
    <n v="94110"/>
    <x v="1"/>
    <s v="TEC-MA-10003183"/>
    <x v="2"/>
    <x v="15"/>
    <x v="951"/>
    <n v="767.952"/>
    <n v="6"/>
    <n v="0.2"/>
    <n v="287.98200000000003"/>
    <s v="Profit"/>
    <s v="CA"/>
    <x v="0"/>
    <x v="15"/>
  </r>
  <r>
    <n v="4041"/>
    <s v="CA-2014-110786"/>
    <x v="282"/>
    <d v="2015-01-02T00:00:00"/>
    <s v="Standard Class"/>
    <s v="AJ-10795"/>
    <s v="Anthony Johnson"/>
    <x v="1"/>
    <s v="United States"/>
    <s v="San Francisco"/>
    <s v="California"/>
    <n v="94110"/>
    <x v="1"/>
    <s v="OFF-BI-10003305"/>
    <x v="1"/>
    <x v="8"/>
    <x v="570"/>
    <n v="14.352"/>
    <n v="3"/>
    <n v="0.2"/>
    <n v="4.6643999999999997"/>
    <s v="Profit"/>
    <s v="CA"/>
    <x v="0"/>
    <x v="8"/>
  </r>
  <r>
    <n v="4042"/>
    <s v="CA-2014-110786"/>
    <x v="282"/>
    <d v="2015-01-02T00:00:00"/>
    <s v="Standard Class"/>
    <s v="AJ-10795"/>
    <s v="Anthony Johnson"/>
    <x v="1"/>
    <s v="United States"/>
    <s v="San Francisco"/>
    <s v="California"/>
    <n v="94110"/>
    <x v="1"/>
    <s v="TEC-PH-10001425"/>
    <x v="2"/>
    <x v="7"/>
    <x v="516"/>
    <n v="191.976"/>
    <n v="3"/>
    <n v="0.2"/>
    <n v="19.197600000000001"/>
    <s v="Profit"/>
    <s v="CA"/>
    <x v="0"/>
    <x v="7"/>
  </r>
  <r>
    <n v="4043"/>
    <s v="CA-2014-110786"/>
    <x v="282"/>
    <d v="2015-01-02T00:00:00"/>
    <s v="Standard Class"/>
    <s v="AJ-10795"/>
    <s v="Anthony Johnson"/>
    <x v="1"/>
    <s v="United States"/>
    <s v="San Francisco"/>
    <s v="California"/>
    <n v="94110"/>
    <x v="1"/>
    <s v="OFF-LA-10001474"/>
    <x v="1"/>
    <x v="2"/>
    <x v="926"/>
    <n v="274.77"/>
    <n v="9"/>
    <n v="0"/>
    <n v="126.3942"/>
    <s v="Profit"/>
    <s v="CA"/>
    <x v="0"/>
    <x v="2"/>
  </r>
  <r>
    <n v="4044"/>
    <s v="CA-2014-110786"/>
    <x v="282"/>
    <d v="2015-01-02T00:00:00"/>
    <s v="Standard Class"/>
    <s v="AJ-10795"/>
    <s v="Anthony Johnson"/>
    <x v="1"/>
    <s v="United States"/>
    <s v="San Francisco"/>
    <s v="California"/>
    <n v="94110"/>
    <x v="1"/>
    <s v="FUR-FU-10000672"/>
    <x v="0"/>
    <x v="5"/>
    <x v="1517"/>
    <n v="70.56"/>
    <n v="6"/>
    <n v="0"/>
    <n v="23.990400000000001"/>
    <s v="Profit"/>
    <s v="CA"/>
    <x v="0"/>
    <x v="5"/>
  </r>
  <r>
    <n v="4045"/>
    <s v="CA-2015-137750"/>
    <x v="608"/>
    <d v="2015-06-30T00:00:00"/>
    <s v="Standard Class"/>
    <s v="JF-15565"/>
    <s v="Jill Fjeld"/>
    <x v="0"/>
    <s v="United States"/>
    <s v="San Francisco"/>
    <s v="California"/>
    <n v="94110"/>
    <x v="1"/>
    <s v="FUR-FU-10001979"/>
    <x v="0"/>
    <x v="5"/>
    <x v="514"/>
    <n v="204.85"/>
    <n v="5"/>
    <n v="0"/>
    <n v="57.357999999999997"/>
    <s v="Profit"/>
    <s v="CA"/>
    <x v="0"/>
    <x v="5"/>
  </r>
  <r>
    <n v="4046"/>
    <s v="CA-2015-136378"/>
    <x v="788"/>
    <d v="2015-04-07T00:00:00"/>
    <s v="Standard Class"/>
    <s v="CS-11845"/>
    <s v="Cari Sayre"/>
    <x v="1"/>
    <s v="United States"/>
    <s v="Houston"/>
    <s v="Texas"/>
    <n v="77070"/>
    <x v="2"/>
    <s v="OFF-BI-10003707"/>
    <x v="1"/>
    <x v="8"/>
    <x v="784"/>
    <n v="9.1560000000000006"/>
    <n v="3"/>
    <n v="0.8"/>
    <n v="-13.734"/>
    <s v="Loss"/>
    <s v="CA"/>
    <x v="0"/>
    <x v="8"/>
  </r>
  <r>
    <n v="4047"/>
    <s v="CA-2017-100356"/>
    <x v="208"/>
    <d v="2017-10-25T00:00:00"/>
    <s v="Standard Class"/>
    <s v="SP-20920"/>
    <s v="Susan Pistek"/>
    <x v="0"/>
    <s v="United States"/>
    <s v="Chicago"/>
    <s v="Illinois"/>
    <n v="60653"/>
    <x v="2"/>
    <s v="OFF-AP-10002191"/>
    <x v="1"/>
    <x v="9"/>
    <x v="808"/>
    <n v="23.992000000000001"/>
    <n v="2"/>
    <n v="0.8"/>
    <n v="-62.379199999999997"/>
    <s v="Loss"/>
    <s v="CA"/>
    <x v="0"/>
    <x v="9"/>
  </r>
  <r>
    <n v="4048"/>
    <s v="US-2015-166520"/>
    <x v="747"/>
    <d v="2015-07-19T00:00:00"/>
    <s v="First Class"/>
    <s v="KE-16420"/>
    <s v="Katrina Edelman"/>
    <x v="1"/>
    <s v="United States"/>
    <s v="New York City"/>
    <s v="New York"/>
    <n v="10035"/>
    <x v="3"/>
    <s v="OFF-PA-10000501"/>
    <x v="1"/>
    <x v="10"/>
    <x v="975"/>
    <n v="80.88"/>
    <n v="3"/>
    <n v="0"/>
    <n v="39.6312"/>
    <s v="Profit"/>
    <s v="US"/>
    <x v="1"/>
    <x v="10"/>
  </r>
  <r>
    <n v="4049"/>
    <s v="US-2015-166520"/>
    <x v="747"/>
    <d v="2015-07-19T00:00:00"/>
    <s v="First Class"/>
    <s v="KE-16420"/>
    <s v="Katrina Edelman"/>
    <x v="1"/>
    <s v="United States"/>
    <s v="New York City"/>
    <s v="New York"/>
    <n v="10035"/>
    <x v="3"/>
    <s v="TEC-AC-10001990"/>
    <x v="2"/>
    <x v="11"/>
    <x v="870"/>
    <n v="599.9"/>
    <n v="10"/>
    <n v="0"/>
    <n v="191.96799999999999"/>
    <s v="Profit"/>
    <s v="US"/>
    <x v="1"/>
    <x v="11"/>
  </r>
  <r>
    <n v="4050"/>
    <s v="CA-2017-136350"/>
    <x v="92"/>
    <d v="2017-06-26T00:00:00"/>
    <s v="Second Class"/>
    <s v="GA-14515"/>
    <s v="George Ashbrook"/>
    <x v="0"/>
    <s v="United States"/>
    <s v="New York City"/>
    <s v="New York"/>
    <n v="10011"/>
    <x v="3"/>
    <s v="FUR-FU-10003601"/>
    <x v="0"/>
    <x v="5"/>
    <x v="736"/>
    <n v="276.69"/>
    <n v="3"/>
    <n v="0"/>
    <n v="49.804200000000002"/>
    <s v="Profit"/>
    <s v="CA"/>
    <x v="0"/>
    <x v="5"/>
  </r>
  <r>
    <n v="4051"/>
    <s v="CA-2017-136350"/>
    <x v="92"/>
    <d v="2017-06-26T00:00:00"/>
    <s v="Second Class"/>
    <s v="GA-14515"/>
    <s v="George Ashbrook"/>
    <x v="0"/>
    <s v="United States"/>
    <s v="New York City"/>
    <s v="New York"/>
    <n v="10011"/>
    <x v="3"/>
    <s v="FUR-CH-10001891"/>
    <x v="0"/>
    <x v="1"/>
    <x v="268"/>
    <n v="172.76400000000001"/>
    <n v="2"/>
    <n v="0.1"/>
    <n v="32.633200000000002"/>
    <s v="Profit"/>
    <s v="CA"/>
    <x v="0"/>
    <x v="1"/>
  </r>
  <r>
    <n v="4052"/>
    <s v="CA-2014-122931"/>
    <x v="411"/>
    <d v="2014-10-03T00:00:00"/>
    <s v="Standard Class"/>
    <s v="SM-20950"/>
    <s v="Suzanne McNair"/>
    <x v="1"/>
    <s v="United States"/>
    <s v="Philadelphia"/>
    <s v="Pennsylvania"/>
    <n v="19134"/>
    <x v="3"/>
    <s v="OFF-AR-10003469"/>
    <x v="1"/>
    <x v="6"/>
    <x v="1258"/>
    <n v="4.2240000000000002"/>
    <n v="3"/>
    <n v="0.2"/>
    <n v="1.4783999999999999"/>
    <s v="Profit"/>
    <s v="CA"/>
    <x v="0"/>
    <x v="6"/>
  </r>
  <r>
    <n v="4053"/>
    <s v="CA-2014-122931"/>
    <x v="411"/>
    <d v="2014-10-03T00:00:00"/>
    <s v="Standard Class"/>
    <s v="SM-20950"/>
    <s v="Suzanne McNair"/>
    <x v="1"/>
    <s v="United States"/>
    <s v="Philadelphia"/>
    <s v="Pennsylvania"/>
    <n v="19134"/>
    <x v="3"/>
    <s v="FUR-TA-10004175"/>
    <x v="0"/>
    <x v="3"/>
    <x v="1155"/>
    <n v="409.27199999999999"/>
    <n v="2"/>
    <n v="0.4"/>
    <n v="-81.854399999999998"/>
    <s v="Loss"/>
    <s v="CA"/>
    <x v="0"/>
    <x v="3"/>
  </r>
  <r>
    <n v="4054"/>
    <s v="CA-2014-122931"/>
    <x v="411"/>
    <d v="2014-10-03T00:00:00"/>
    <s v="Standard Class"/>
    <s v="SM-20950"/>
    <s v="Suzanne McNair"/>
    <x v="1"/>
    <s v="United States"/>
    <s v="Philadelphia"/>
    <s v="Pennsylvania"/>
    <n v="19134"/>
    <x v="3"/>
    <s v="OFF-LA-10002945"/>
    <x v="1"/>
    <x v="2"/>
    <x v="1612"/>
    <n v="55.44"/>
    <n v="11"/>
    <n v="0.2"/>
    <n v="18.018000000000001"/>
    <s v="Profit"/>
    <s v="CA"/>
    <x v="0"/>
    <x v="2"/>
  </r>
  <r>
    <n v="4055"/>
    <s v="CA-2014-122931"/>
    <x v="411"/>
    <d v="2014-10-03T00:00:00"/>
    <s v="Standard Class"/>
    <s v="SM-20950"/>
    <s v="Suzanne McNair"/>
    <x v="1"/>
    <s v="United States"/>
    <s v="Philadelphia"/>
    <s v="Pennsylvania"/>
    <n v="19134"/>
    <x v="3"/>
    <s v="OFF-PA-10000533"/>
    <x v="1"/>
    <x v="10"/>
    <x v="1205"/>
    <n v="20.928000000000001"/>
    <n v="4"/>
    <n v="0.2"/>
    <n v="6.8015999999999996"/>
    <s v="Profit"/>
    <s v="CA"/>
    <x v="0"/>
    <x v="10"/>
  </r>
  <r>
    <n v="4056"/>
    <s v="CA-2014-122931"/>
    <x v="411"/>
    <d v="2014-10-03T00:00:00"/>
    <s v="Standard Class"/>
    <s v="SM-20950"/>
    <s v="Suzanne McNair"/>
    <x v="1"/>
    <s v="United States"/>
    <s v="Philadelphia"/>
    <s v="Pennsylvania"/>
    <n v="19134"/>
    <x v="3"/>
    <s v="OFF-ST-10004459"/>
    <x v="1"/>
    <x v="4"/>
    <x v="459"/>
    <n v="1801.6320000000001"/>
    <n v="6"/>
    <n v="0.2"/>
    <n v="-337.80599999999998"/>
    <s v="Loss"/>
    <s v="CA"/>
    <x v="0"/>
    <x v="4"/>
  </r>
  <r>
    <n v="4057"/>
    <s v="CA-2014-122931"/>
    <x v="411"/>
    <d v="2014-10-03T00:00:00"/>
    <s v="Standard Class"/>
    <s v="SM-20950"/>
    <s v="Suzanne McNair"/>
    <x v="1"/>
    <s v="United States"/>
    <s v="Philadelphia"/>
    <s v="Pennsylvania"/>
    <n v="19134"/>
    <x v="3"/>
    <s v="FUR-TA-10004147"/>
    <x v="0"/>
    <x v="3"/>
    <x v="819"/>
    <n v="67.176000000000002"/>
    <n v="1"/>
    <n v="0.4"/>
    <n v="-20.152799999999999"/>
    <s v="Loss"/>
    <s v="CA"/>
    <x v="0"/>
    <x v="3"/>
  </r>
  <r>
    <n v="4058"/>
    <s v="CA-2014-163034"/>
    <x v="156"/>
    <d v="2014-11-28T00:00:00"/>
    <s v="Standard Class"/>
    <s v="DK-12985"/>
    <s v="Darren Koutras"/>
    <x v="0"/>
    <s v="United States"/>
    <s v="Chicago"/>
    <s v="Illinois"/>
    <n v="60610"/>
    <x v="2"/>
    <s v="OFF-ST-10000046"/>
    <x v="1"/>
    <x v="4"/>
    <x v="764"/>
    <n v="646.20000000000005"/>
    <n v="5"/>
    <n v="0.2"/>
    <n v="-8.0775000000000006"/>
    <s v="Loss"/>
    <s v="CA"/>
    <x v="0"/>
    <x v="4"/>
  </r>
  <r>
    <n v="4059"/>
    <s v="CA-2015-124058"/>
    <x v="312"/>
    <d v="2015-11-24T00:00:00"/>
    <s v="Standard Class"/>
    <s v="LC-16885"/>
    <s v="Lena Creighton"/>
    <x v="0"/>
    <s v="United States"/>
    <s v="Oakland"/>
    <s v="California"/>
    <n v="94601"/>
    <x v="1"/>
    <s v="TEC-PH-10004774"/>
    <x v="2"/>
    <x v="7"/>
    <x v="713"/>
    <n v="72.744"/>
    <n v="7"/>
    <n v="0.2"/>
    <n v="-15.4581"/>
    <s v="Loss"/>
    <s v="CA"/>
    <x v="0"/>
    <x v="7"/>
  </r>
  <r>
    <n v="4060"/>
    <s v="CA-2015-124058"/>
    <x v="312"/>
    <d v="2015-11-24T00:00:00"/>
    <s v="Standard Class"/>
    <s v="LC-16885"/>
    <s v="Lena Creighton"/>
    <x v="0"/>
    <s v="United States"/>
    <s v="Oakland"/>
    <s v="California"/>
    <n v="94601"/>
    <x v="1"/>
    <s v="FUR-CH-10000595"/>
    <x v="0"/>
    <x v="1"/>
    <x v="468"/>
    <n v="572.16"/>
    <n v="3"/>
    <n v="0.2"/>
    <n v="35.76"/>
    <s v="Profit"/>
    <s v="CA"/>
    <x v="0"/>
    <x v="1"/>
  </r>
  <r>
    <n v="4061"/>
    <s v="CA-2016-129196"/>
    <x v="474"/>
    <d v="2016-11-07T00:00:00"/>
    <s v="Standard Class"/>
    <s v="XP-21865"/>
    <s v="Xylona Preis"/>
    <x v="0"/>
    <s v="United States"/>
    <s v="Chicago"/>
    <s v="Illinois"/>
    <n v="60610"/>
    <x v="2"/>
    <s v="TEC-AC-10002473"/>
    <x v="2"/>
    <x v="11"/>
    <x v="720"/>
    <n v="68.111999999999995"/>
    <n v="3"/>
    <n v="0.2"/>
    <n v="17.8794"/>
    <s v="Profit"/>
    <s v="CA"/>
    <x v="0"/>
    <x v="11"/>
  </r>
  <r>
    <n v="4062"/>
    <s v="US-2015-138716"/>
    <x v="14"/>
    <d v="2015-09-20T00:00:00"/>
    <s v="First Class"/>
    <s v="CS-11845"/>
    <s v="Cari Sayre"/>
    <x v="1"/>
    <s v="United States"/>
    <s v="Seattle"/>
    <s v="Washington"/>
    <n v="98105"/>
    <x v="1"/>
    <s v="OFF-BI-10001628"/>
    <x v="1"/>
    <x v="8"/>
    <x v="1112"/>
    <n v="25.032"/>
    <n v="3"/>
    <n v="0.2"/>
    <n v="7.8224999999999998"/>
    <s v="Profit"/>
    <s v="US"/>
    <x v="1"/>
    <x v="8"/>
  </r>
  <r>
    <n v="4063"/>
    <s v="US-2016-122182"/>
    <x v="612"/>
    <d v="2016-03-14T00:00:00"/>
    <s v="Standard Class"/>
    <s v="BD-11770"/>
    <s v="Bryan Davis"/>
    <x v="0"/>
    <s v="United States"/>
    <s v="Philadelphia"/>
    <s v="Pennsylvania"/>
    <n v="19143"/>
    <x v="3"/>
    <s v="TEC-AC-10002800"/>
    <x v="2"/>
    <x v="11"/>
    <x v="1216"/>
    <n v="39.991999999999997"/>
    <n v="1"/>
    <n v="0.2"/>
    <n v="7.4984999999999999"/>
    <s v="Profit"/>
    <s v="US"/>
    <x v="1"/>
    <x v="11"/>
  </r>
  <r>
    <n v="4064"/>
    <s v="US-2014-130358"/>
    <x v="670"/>
    <d v="2014-06-26T00:00:00"/>
    <s v="First Class"/>
    <s v="DL-13330"/>
    <s v="Denise Leinenbach"/>
    <x v="0"/>
    <s v="United States"/>
    <s v="Concord"/>
    <s v="North Carolina"/>
    <n v="28027"/>
    <x v="0"/>
    <s v="OFF-AR-10002766"/>
    <x v="1"/>
    <x v="6"/>
    <x v="1050"/>
    <n v="20.015999999999998"/>
    <n v="9"/>
    <n v="0.2"/>
    <n v="1.7514000000000001"/>
    <s v="Profit"/>
    <s v="US"/>
    <x v="1"/>
    <x v="6"/>
  </r>
  <r>
    <n v="4065"/>
    <s v="US-2014-130358"/>
    <x v="670"/>
    <d v="2014-06-26T00:00:00"/>
    <s v="First Class"/>
    <s v="DL-13330"/>
    <s v="Denise Leinenbach"/>
    <x v="0"/>
    <s v="United States"/>
    <s v="Concord"/>
    <s v="North Carolina"/>
    <n v="28027"/>
    <x v="0"/>
    <s v="OFF-SU-10002522"/>
    <x v="1"/>
    <x v="14"/>
    <x v="1553"/>
    <n v="3.1040000000000001"/>
    <n v="1"/>
    <n v="0.2"/>
    <n v="0.34920000000000001"/>
    <s v="Profit"/>
    <s v="US"/>
    <x v="1"/>
    <x v="14"/>
  </r>
  <r>
    <n v="4066"/>
    <s v="CA-2014-102673"/>
    <x v="301"/>
    <d v="2014-11-05T00:00:00"/>
    <s v="Standard Class"/>
    <s v="KH-16630"/>
    <s v="Ken Heidel"/>
    <x v="1"/>
    <s v="United States"/>
    <s v="Charlotte"/>
    <s v="North Carolina"/>
    <n v="28205"/>
    <x v="0"/>
    <s v="OFF-FA-10003021"/>
    <x v="1"/>
    <x v="13"/>
    <x v="128"/>
    <n v="7.52"/>
    <n v="5"/>
    <n v="0.2"/>
    <n v="1.41"/>
    <s v="Profit"/>
    <s v="CA"/>
    <x v="0"/>
    <x v="13"/>
  </r>
  <r>
    <n v="4067"/>
    <s v="CA-2014-102673"/>
    <x v="301"/>
    <d v="2014-11-05T00:00:00"/>
    <s v="Standard Class"/>
    <s v="KH-16630"/>
    <s v="Ken Heidel"/>
    <x v="1"/>
    <s v="United States"/>
    <s v="Charlotte"/>
    <s v="North Carolina"/>
    <n v="28205"/>
    <x v="0"/>
    <s v="OFF-AR-10000634"/>
    <x v="1"/>
    <x v="6"/>
    <x v="997"/>
    <n v="10.272"/>
    <n v="3"/>
    <n v="0.2"/>
    <n v="0.89880000000000004"/>
    <s v="Profit"/>
    <s v="CA"/>
    <x v="0"/>
    <x v="6"/>
  </r>
  <r>
    <n v="4068"/>
    <s v="CA-2014-102673"/>
    <x v="301"/>
    <d v="2014-11-05T00:00:00"/>
    <s v="Standard Class"/>
    <s v="KH-16630"/>
    <s v="Ken Heidel"/>
    <x v="1"/>
    <s v="United States"/>
    <s v="Charlotte"/>
    <s v="North Carolina"/>
    <n v="28205"/>
    <x v="0"/>
    <s v="OFF-LA-10001771"/>
    <x v="1"/>
    <x v="2"/>
    <x v="1128"/>
    <n v="47.808"/>
    <n v="12"/>
    <n v="0.2"/>
    <n v="15.537599999999999"/>
    <s v="Profit"/>
    <s v="CA"/>
    <x v="0"/>
    <x v="2"/>
  </r>
  <r>
    <n v="4069"/>
    <s v="CA-2014-102673"/>
    <x v="301"/>
    <d v="2014-11-05T00:00:00"/>
    <s v="Standard Class"/>
    <s v="KH-16630"/>
    <s v="Ken Heidel"/>
    <x v="1"/>
    <s v="United States"/>
    <s v="Charlotte"/>
    <s v="North Carolina"/>
    <n v="28205"/>
    <x v="0"/>
    <s v="TEC-PH-10004434"/>
    <x v="2"/>
    <x v="7"/>
    <x v="1613"/>
    <n v="978.84"/>
    <n v="9"/>
    <n v="0.2"/>
    <n v="110.1195"/>
    <s v="Profit"/>
    <s v="CA"/>
    <x v="0"/>
    <x v="7"/>
  </r>
  <r>
    <n v="4070"/>
    <s v="CA-2016-145303"/>
    <x v="770"/>
    <d v="2016-08-31T00:00:00"/>
    <s v="First Class"/>
    <s v="TP-21415"/>
    <s v="Tom Prescott"/>
    <x v="0"/>
    <s v="United States"/>
    <s v="Dallas"/>
    <s v="Texas"/>
    <n v="75081"/>
    <x v="2"/>
    <s v="OFF-BI-10000050"/>
    <x v="1"/>
    <x v="8"/>
    <x v="347"/>
    <n v="13.14"/>
    <n v="9"/>
    <n v="0.8"/>
    <n v="-21.681000000000001"/>
    <s v="Loss"/>
    <s v="CA"/>
    <x v="0"/>
    <x v="8"/>
  </r>
  <r>
    <n v="4071"/>
    <s v="CA-2016-145303"/>
    <x v="770"/>
    <d v="2016-08-31T00:00:00"/>
    <s v="First Class"/>
    <s v="TP-21415"/>
    <s v="Tom Prescott"/>
    <x v="0"/>
    <s v="United States"/>
    <s v="Dallas"/>
    <s v="Texas"/>
    <n v="75081"/>
    <x v="2"/>
    <s v="OFF-BI-10002414"/>
    <x v="1"/>
    <x v="8"/>
    <x v="1085"/>
    <n v="10.023999999999999"/>
    <n v="4"/>
    <n v="0.8"/>
    <n v="-16.5396"/>
    <s v="Loss"/>
    <s v="CA"/>
    <x v="0"/>
    <x v="8"/>
  </r>
  <r>
    <n v="4072"/>
    <s v="CA-2016-145303"/>
    <x v="770"/>
    <d v="2016-08-31T00:00:00"/>
    <s v="First Class"/>
    <s v="TP-21415"/>
    <s v="Tom Prescott"/>
    <x v="0"/>
    <s v="United States"/>
    <s v="Dallas"/>
    <s v="Texas"/>
    <n v="75081"/>
    <x v="2"/>
    <s v="FUR-BO-10003159"/>
    <x v="0"/>
    <x v="0"/>
    <x v="1109"/>
    <n v="156.37280000000001"/>
    <n v="2"/>
    <n v="0.32"/>
    <n v="-52.890799999999999"/>
    <s v="Loss"/>
    <s v="CA"/>
    <x v="0"/>
    <x v="0"/>
  </r>
  <r>
    <n v="4073"/>
    <s v="CA-2015-156104"/>
    <x v="401"/>
    <d v="2015-12-08T00:00:00"/>
    <s v="Second Class"/>
    <s v="NP-18685"/>
    <s v="Nora Pelletier"/>
    <x v="2"/>
    <s v="United States"/>
    <s v="Indianapolis"/>
    <s v="Indiana"/>
    <n v="46203"/>
    <x v="2"/>
    <s v="TEC-CO-10002095"/>
    <x v="2"/>
    <x v="16"/>
    <x v="615"/>
    <n v="999.98"/>
    <n v="2"/>
    <n v="0"/>
    <n v="449.99099999999999"/>
    <s v="Profit"/>
    <s v="CA"/>
    <x v="0"/>
    <x v="16"/>
  </r>
  <r>
    <n v="4074"/>
    <s v="US-2015-164308"/>
    <x v="496"/>
    <d v="2015-09-27T00:00:00"/>
    <s v="First Class"/>
    <s v="SC-20680"/>
    <s v="Steve Carroll"/>
    <x v="2"/>
    <s v="United States"/>
    <s v="Broken Arrow"/>
    <s v="Oklahoma"/>
    <n v="74012"/>
    <x v="2"/>
    <s v="TEC-PH-10004120"/>
    <x v="2"/>
    <x v="7"/>
    <x v="1534"/>
    <n v="821.94"/>
    <n v="6"/>
    <n v="0"/>
    <n v="213.70439999999999"/>
    <s v="Profit"/>
    <s v="US"/>
    <x v="1"/>
    <x v="7"/>
  </r>
  <r>
    <n v="4075"/>
    <s v="CA-2017-108112"/>
    <x v="940"/>
    <d v="2017-11-20T00:00:00"/>
    <s v="Standard Class"/>
    <s v="DK-12895"/>
    <s v="Dana Kaydos"/>
    <x v="0"/>
    <s v="United States"/>
    <s v="Miramar"/>
    <s v="Florida"/>
    <n v="33023"/>
    <x v="0"/>
    <s v="FUR-FU-10003553"/>
    <x v="0"/>
    <x v="5"/>
    <x v="568"/>
    <n v="220.06399999999999"/>
    <n v="4"/>
    <n v="0.2"/>
    <n v="55.015999999999998"/>
    <s v="Profit"/>
    <s v="CA"/>
    <x v="0"/>
    <x v="5"/>
  </r>
  <r>
    <n v="4076"/>
    <s v="CA-2017-108112"/>
    <x v="940"/>
    <d v="2017-11-20T00:00:00"/>
    <s v="Standard Class"/>
    <s v="DK-12895"/>
    <s v="Dana Kaydos"/>
    <x v="0"/>
    <s v="United States"/>
    <s v="Miramar"/>
    <s v="Florida"/>
    <n v="33023"/>
    <x v="0"/>
    <s v="FUR-FU-10001488"/>
    <x v="0"/>
    <x v="5"/>
    <x v="1049"/>
    <n v="339.13600000000002"/>
    <n v="4"/>
    <n v="0.2"/>
    <n v="0"/>
    <s v="Profit"/>
    <s v="CA"/>
    <x v="0"/>
    <x v="5"/>
  </r>
  <r>
    <n v="4077"/>
    <s v="CA-2015-100685"/>
    <x v="546"/>
    <d v="2015-12-21T00:00:00"/>
    <s v="Second Class"/>
    <s v="SM-20950"/>
    <s v="Suzanne McNair"/>
    <x v="1"/>
    <s v="United States"/>
    <s v="Omaha"/>
    <s v="Nebraska"/>
    <n v="68104"/>
    <x v="2"/>
    <s v="OFF-BI-10003094"/>
    <x v="1"/>
    <x v="8"/>
    <x v="653"/>
    <n v="7.04"/>
    <n v="2"/>
    <n v="0"/>
    <n v="3.3088000000000002"/>
    <s v="Profit"/>
    <s v="CA"/>
    <x v="0"/>
    <x v="8"/>
  </r>
  <r>
    <n v="4078"/>
    <s v="CA-2015-100685"/>
    <x v="546"/>
    <d v="2015-12-21T00:00:00"/>
    <s v="Second Class"/>
    <s v="SM-20950"/>
    <s v="Suzanne McNair"/>
    <x v="1"/>
    <s v="United States"/>
    <s v="Omaha"/>
    <s v="Nebraska"/>
    <n v="68104"/>
    <x v="2"/>
    <s v="OFF-FA-10003472"/>
    <x v="1"/>
    <x v="13"/>
    <x v="243"/>
    <n v="5.04"/>
    <n v="4"/>
    <n v="0"/>
    <n v="0.2016"/>
    <s v="Profit"/>
    <s v="CA"/>
    <x v="0"/>
    <x v="13"/>
  </r>
  <r>
    <n v="4079"/>
    <s v="CA-2015-100685"/>
    <x v="546"/>
    <d v="2015-12-21T00:00:00"/>
    <s v="Second Class"/>
    <s v="SM-20950"/>
    <s v="Suzanne McNair"/>
    <x v="1"/>
    <s v="United States"/>
    <s v="Omaha"/>
    <s v="Nebraska"/>
    <n v="68104"/>
    <x v="2"/>
    <s v="OFF-PA-10001289"/>
    <x v="1"/>
    <x v="10"/>
    <x v="961"/>
    <n v="116.28"/>
    <n v="3"/>
    <n v="0"/>
    <n v="56.977200000000003"/>
    <s v="Profit"/>
    <s v="CA"/>
    <x v="0"/>
    <x v="10"/>
  </r>
  <r>
    <n v="4080"/>
    <s v="CA-2015-165414"/>
    <x v="379"/>
    <d v="2015-12-24T00:00:00"/>
    <s v="First Class"/>
    <s v="LS-17245"/>
    <s v="Lynn Smith"/>
    <x v="0"/>
    <s v="United States"/>
    <s v="Jacksonville"/>
    <s v="North Carolina"/>
    <n v="28540"/>
    <x v="0"/>
    <s v="TEC-PH-10002293"/>
    <x v="2"/>
    <x v="7"/>
    <x v="126"/>
    <n v="47.975999999999999"/>
    <n v="3"/>
    <n v="0.2"/>
    <n v="4.7976000000000001"/>
    <s v="Profit"/>
    <s v="CA"/>
    <x v="0"/>
    <x v="7"/>
  </r>
  <r>
    <n v="4081"/>
    <s v="CA-2016-140417"/>
    <x v="477"/>
    <d v="2016-09-29T00:00:00"/>
    <s v="Standard Class"/>
    <s v="KE-16420"/>
    <s v="Katrina Edelman"/>
    <x v="1"/>
    <s v="United States"/>
    <s v="Tigard"/>
    <s v="Oregon"/>
    <n v="97224"/>
    <x v="1"/>
    <s v="OFF-PA-10000380"/>
    <x v="1"/>
    <x v="10"/>
    <x v="1290"/>
    <n v="60.048000000000002"/>
    <n v="9"/>
    <n v="0.2"/>
    <n v="22.518000000000001"/>
    <s v="Profit"/>
    <s v="CA"/>
    <x v="0"/>
    <x v="10"/>
  </r>
  <r>
    <n v="4082"/>
    <s v="CA-2016-140417"/>
    <x v="477"/>
    <d v="2016-09-29T00:00:00"/>
    <s v="Standard Class"/>
    <s v="KE-16420"/>
    <s v="Katrina Edelman"/>
    <x v="1"/>
    <s v="United States"/>
    <s v="Tigard"/>
    <s v="Oregon"/>
    <n v="97224"/>
    <x v="1"/>
    <s v="OFF-BI-10004828"/>
    <x v="1"/>
    <x v="8"/>
    <x v="1587"/>
    <n v="5.0220000000000002"/>
    <n v="1"/>
    <n v="0.7"/>
    <n v="-3.5154000000000001"/>
    <s v="Loss"/>
    <s v="CA"/>
    <x v="0"/>
    <x v="8"/>
  </r>
  <r>
    <n v="4083"/>
    <s v="US-2017-151316"/>
    <x v="92"/>
    <d v="2017-06-30T00:00:00"/>
    <s v="Standard Class"/>
    <s v="MC-17635"/>
    <s v="Matthew Clasen"/>
    <x v="1"/>
    <s v="United States"/>
    <s v="Decatur"/>
    <s v="Illinois"/>
    <n v="62521"/>
    <x v="2"/>
    <s v="OFF-BI-10004632"/>
    <x v="1"/>
    <x v="8"/>
    <x v="569"/>
    <n v="182.994"/>
    <n v="3"/>
    <n v="0.8"/>
    <n v="-320.23950000000002"/>
    <s v="Loss"/>
    <s v="US"/>
    <x v="1"/>
    <x v="8"/>
  </r>
  <r>
    <n v="4084"/>
    <s v="US-2017-151316"/>
    <x v="92"/>
    <d v="2017-06-30T00:00:00"/>
    <s v="Standard Class"/>
    <s v="MC-17635"/>
    <s v="Matthew Clasen"/>
    <x v="1"/>
    <s v="United States"/>
    <s v="Decatur"/>
    <s v="Illinois"/>
    <n v="62521"/>
    <x v="2"/>
    <s v="OFF-PA-10000327"/>
    <x v="1"/>
    <x v="10"/>
    <x v="1437"/>
    <n v="10.272"/>
    <n v="3"/>
    <n v="0.2"/>
    <n v="3.21"/>
    <s v="Profit"/>
    <s v="US"/>
    <x v="1"/>
    <x v="10"/>
  </r>
  <r>
    <n v="4085"/>
    <s v="CA-2017-163692"/>
    <x v="210"/>
    <d v="2017-09-09T00:00:00"/>
    <s v="First Class"/>
    <s v="Dp-13240"/>
    <s v="Dean percer"/>
    <x v="2"/>
    <s v="United States"/>
    <s v="Phoenix"/>
    <s v="Arizona"/>
    <n v="85023"/>
    <x v="1"/>
    <s v="OFF-BI-10003291"/>
    <x v="1"/>
    <x v="8"/>
    <x v="44"/>
    <n v="7.8570000000000002"/>
    <n v="3"/>
    <n v="0.7"/>
    <n v="-6.0236999999999998"/>
    <s v="Loss"/>
    <s v="CA"/>
    <x v="0"/>
    <x v="8"/>
  </r>
  <r>
    <n v="4086"/>
    <s v="CA-2016-111913"/>
    <x v="578"/>
    <d v="2016-08-06T00:00:00"/>
    <s v="Second Class"/>
    <s v="LC-16930"/>
    <s v="Linda Cazamias"/>
    <x v="1"/>
    <s v="United States"/>
    <s v="Sacramento"/>
    <s v="California"/>
    <n v="95823"/>
    <x v="1"/>
    <s v="TEC-PH-10002275"/>
    <x v="2"/>
    <x v="7"/>
    <x v="7"/>
    <n v="302.38400000000001"/>
    <n v="2"/>
    <n v="0.2"/>
    <n v="30.238399999999999"/>
    <s v="Profit"/>
    <s v="CA"/>
    <x v="0"/>
    <x v="7"/>
  </r>
  <r>
    <n v="4087"/>
    <s v="CA-2016-111913"/>
    <x v="578"/>
    <d v="2016-08-06T00:00:00"/>
    <s v="Second Class"/>
    <s v="LC-16930"/>
    <s v="Linda Cazamias"/>
    <x v="1"/>
    <s v="United States"/>
    <s v="Sacramento"/>
    <s v="California"/>
    <n v="95823"/>
    <x v="1"/>
    <s v="OFF-BI-10003291"/>
    <x v="1"/>
    <x v="8"/>
    <x v="44"/>
    <n v="20.952000000000002"/>
    <n v="3"/>
    <n v="0.2"/>
    <n v="7.0712999999999999"/>
    <s v="Profit"/>
    <s v="CA"/>
    <x v="0"/>
    <x v="8"/>
  </r>
  <r>
    <n v="4088"/>
    <s v="CA-2016-111913"/>
    <x v="578"/>
    <d v="2016-08-06T00:00:00"/>
    <s v="Second Class"/>
    <s v="LC-16930"/>
    <s v="Linda Cazamias"/>
    <x v="1"/>
    <s v="United States"/>
    <s v="Sacramento"/>
    <s v="California"/>
    <n v="95823"/>
    <x v="1"/>
    <s v="OFF-BI-10000343"/>
    <x v="1"/>
    <x v="8"/>
    <x v="186"/>
    <n v="11.784000000000001"/>
    <n v="3"/>
    <n v="0.2"/>
    <n v="3.9771000000000001"/>
    <s v="Profit"/>
    <s v="CA"/>
    <x v="0"/>
    <x v="8"/>
  </r>
  <r>
    <n v="4089"/>
    <s v="US-2014-156559"/>
    <x v="710"/>
    <d v="2014-08-26T00:00:00"/>
    <s v="Standard Class"/>
    <s v="LH-16900"/>
    <s v="Lena Hernandez"/>
    <x v="0"/>
    <s v="United States"/>
    <s v="Jonesboro"/>
    <s v="Arkansas"/>
    <n v="72401"/>
    <x v="0"/>
    <s v="FUR-BO-10000711"/>
    <x v="0"/>
    <x v="0"/>
    <x v="1614"/>
    <n v="638.82000000000005"/>
    <n v="9"/>
    <n v="0"/>
    <n v="172.48140000000001"/>
    <s v="Profit"/>
    <s v="US"/>
    <x v="1"/>
    <x v="0"/>
  </r>
  <r>
    <n v="4090"/>
    <s v="CA-2016-161473"/>
    <x v="178"/>
    <d v="2016-04-05T00:00:00"/>
    <s v="Standard Class"/>
    <s v="TB-21175"/>
    <s v="Thomas Boland"/>
    <x v="1"/>
    <s v="United States"/>
    <s v="New York City"/>
    <s v="New York"/>
    <n v="10035"/>
    <x v="3"/>
    <s v="OFF-LA-10001297"/>
    <x v="1"/>
    <x v="2"/>
    <x v="488"/>
    <n v="20.7"/>
    <n v="2"/>
    <n v="0"/>
    <n v="9.9359999999999999"/>
    <s v="Profit"/>
    <s v="CA"/>
    <x v="0"/>
    <x v="2"/>
  </r>
  <r>
    <n v="4091"/>
    <s v="CA-2016-161473"/>
    <x v="178"/>
    <d v="2016-04-05T00:00:00"/>
    <s v="Standard Class"/>
    <s v="TB-21175"/>
    <s v="Thomas Boland"/>
    <x v="1"/>
    <s v="United States"/>
    <s v="New York City"/>
    <s v="New York"/>
    <n v="10035"/>
    <x v="3"/>
    <s v="OFF-SU-10001574"/>
    <x v="1"/>
    <x v="14"/>
    <x v="503"/>
    <n v="10.95"/>
    <n v="3"/>
    <n v="0"/>
    <n v="3.2850000000000001"/>
    <s v="Profit"/>
    <s v="CA"/>
    <x v="0"/>
    <x v="14"/>
  </r>
  <r>
    <n v="4092"/>
    <s v="CA-2016-161473"/>
    <x v="178"/>
    <d v="2016-04-05T00:00:00"/>
    <s v="Standard Class"/>
    <s v="TB-21175"/>
    <s v="Thomas Boland"/>
    <x v="1"/>
    <s v="United States"/>
    <s v="New York City"/>
    <s v="New York"/>
    <n v="10035"/>
    <x v="3"/>
    <s v="OFF-BI-10003305"/>
    <x v="1"/>
    <x v="8"/>
    <x v="570"/>
    <n v="14.352"/>
    <n v="3"/>
    <n v="0.2"/>
    <n v="4.6643999999999997"/>
    <s v="Profit"/>
    <s v="CA"/>
    <x v="0"/>
    <x v="8"/>
  </r>
  <r>
    <n v="4093"/>
    <s v="CA-2017-166576"/>
    <x v="941"/>
    <d v="2017-05-18T00:00:00"/>
    <s v="First Class"/>
    <s v="JM-15865"/>
    <s v="John Murray"/>
    <x v="0"/>
    <s v="United States"/>
    <s v="Akron"/>
    <s v="Ohio"/>
    <n v="44312"/>
    <x v="3"/>
    <s v="OFF-ST-10002574"/>
    <x v="1"/>
    <x v="4"/>
    <x v="935"/>
    <n v="221.024"/>
    <n v="2"/>
    <n v="0.2"/>
    <n v="-55.256"/>
    <s v="Loss"/>
    <s v="CA"/>
    <x v="0"/>
    <x v="4"/>
  </r>
  <r>
    <n v="4094"/>
    <s v="CA-2015-102491"/>
    <x v="252"/>
    <d v="2015-08-28T00:00:00"/>
    <s v="Standard Class"/>
    <s v="KW-16435"/>
    <s v="Katrina Willman"/>
    <x v="0"/>
    <s v="United States"/>
    <s v="Florence"/>
    <s v="Kentucky"/>
    <n v="41042"/>
    <x v="0"/>
    <s v="TEC-MA-10000864"/>
    <x v="2"/>
    <x v="15"/>
    <x v="201"/>
    <n v="3080"/>
    <n v="7"/>
    <n v="0"/>
    <n v="1416.8"/>
    <s v="Profit"/>
    <s v="CA"/>
    <x v="0"/>
    <x v="15"/>
  </r>
  <r>
    <n v="4095"/>
    <s v="CA-2015-102491"/>
    <x v="252"/>
    <d v="2015-08-28T00:00:00"/>
    <s v="Standard Class"/>
    <s v="KW-16435"/>
    <s v="Katrina Willman"/>
    <x v="0"/>
    <s v="United States"/>
    <s v="Florence"/>
    <s v="Kentucky"/>
    <n v="41042"/>
    <x v="0"/>
    <s v="TEC-AC-10003289"/>
    <x v="2"/>
    <x v="11"/>
    <x v="1218"/>
    <n v="79.959999999999994"/>
    <n v="4"/>
    <n v="0"/>
    <n v="18.390799999999999"/>
    <s v="Profit"/>
    <s v="CA"/>
    <x v="0"/>
    <x v="11"/>
  </r>
  <r>
    <n v="4096"/>
    <s v="CA-2015-102491"/>
    <x v="252"/>
    <d v="2015-08-28T00:00:00"/>
    <s v="Standard Class"/>
    <s v="KW-16435"/>
    <s v="Katrina Willman"/>
    <x v="0"/>
    <s v="United States"/>
    <s v="Florence"/>
    <s v="Kentucky"/>
    <n v="41042"/>
    <x v="0"/>
    <s v="TEC-PH-10001619"/>
    <x v="2"/>
    <x v="7"/>
    <x v="1594"/>
    <n v="587.97"/>
    <n v="3"/>
    <n v="0"/>
    <n v="170.51130000000001"/>
    <s v="Profit"/>
    <s v="CA"/>
    <x v="0"/>
    <x v="7"/>
  </r>
  <r>
    <n v="4097"/>
    <s v="CA-2014-116904"/>
    <x v="865"/>
    <d v="2014-09-28T00:00:00"/>
    <s v="Standard Class"/>
    <s v="SC-20095"/>
    <s v="Sanjit Chand"/>
    <x v="0"/>
    <s v="United States"/>
    <s v="Minneapolis"/>
    <s v="Minnesota"/>
    <n v="55407"/>
    <x v="2"/>
    <s v="OFF-PA-10004888"/>
    <x v="1"/>
    <x v="10"/>
    <x v="968"/>
    <n v="32.4"/>
    <n v="5"/>
    <n v="0"/>
    <n v="15.552"/>
    <s v="Profit"/>
    <s v="CA"/>
    <x v="0"/>
    <x v="10"/>
  </r>
  <r>
    <n v="4098"/>
    <s v="CA-2014-116904"/>
    <x v="865"/>
    <d v="2014-09-28T00:00:00"/>
    <s v="Standard Class"/>
    <s v="SC-20095"/>
    <s v="Sanjit Chand"/>
    <x v="0"/>
    <s v="United States"/>
    <s v="Minneapolis"/>
    <s v="Minnesota"/>
    <n v="55407"/>
    <x v="2"/>
    <s v="OFF-ST-10000736"/>
    <x v="1"/>
    <x v="4"/>
    <x v="460"/>
    <n v="404.9"/>
    <n v="5"/>
    <n v="0"/>
    <n v="16.196000000000002"/>
    <s v="Profit"/>
    <s v="CA"/>
    <x v="0"/>
    <x v="4"/>
  </r>
  <r>
    <n v="4099"/>
    <s v="CA-2014-116904"/>
    <x v="865"/>
    <d v="2014-09-28T00:00:00"/>
    <s v="Standard Class"/>
    <s v="SC-20095"/>
    <s v="Sanjit Chand"/>
    <x v="0"/>
    <s v="United States"/>
    <s v="Minneapolis"/>
    <s v="Minnesota"/>
    <n v="55407"/>
    <x v="2"/>
    <s v="OFF-BI-10001120"/>
    <x v="1"/>
    <x v="8"/>
    <x v="1615"/>
    <n v="9449.9500000000007"/>
    <n v="5"/>
    <n v="0"/>
    <n v="4630.4754999999996"/>
    <s v="Profit"/>
    <s v="CA"/>
    <x v="0"/>
    <x v="8"/>
  </r>
  <r>
    <n v="4100"/>
    <s v="CA-2014-116904"/>
    <x v="865"/>
    <d v="2014-09-28T00:00:00"/>
    <s v="Standard Class"/>
    <s v="SC-20095"/>
    <s v="Sanjit Chand"/>
    <x v="0"/>
    <s v="United States"/>
    <s v="Minneapolis"/>
    <s v="Minnesota"/>
    <n v="55407"/>
    <x v="2"/>
    <s v="OFF-BI-10000301"/>
    <x v="1"/>
    <x v="8"/>
    <x v="625"/>
    <n v="12.94"/>
    <n v="2"/>
    <n v="0"/>
    <n v="6.47"/>
    <s v="Profit"/>
    <s v="CA"/>
    <x v="0"/>
    <x v="8"/>
  </r>
  <r>
    <n v="4101"/>
    <s v="US-2017-102288"/>
    <x v="249"/>
    <d v="2017-06-23T00:00:00"/>
    <s v="Standard Class"/>
    <s v="ZC-21910"/>
    <s v="Zuschuss Carroll"/>
    <x v="0"/>
    <s v="United States"/>
    <s v="Houston"/>
    <s v="Texas"/>
    <n v="77095"/>
    <x v="2"/>
    <s v="OFF-AP-10004655"/>
    <x v="1"/>
    <x v="9"/>
    <x v="1616"/>
    <n v="2.2639999999999998"/>
    <n v="1"/>
    <n v="0.8"/>
    <n v="-5.2072000000000003"/>
    <s v="Loss"/>
    <s v="US"/>
    <x v="1"/>
    <x v="9"/>
  </r>
  <r>
    <n v="4102"/>
    <s v="US-2017-102288"/>
    <x v="249"/>
    <d v="2017-06-23T00:00:00"/>
    <s v="Standard Class"/>
    <s v="ZC-21910"/>
    <s v="Zuschuss Carroll"/>
    <x v="0"/>
    <s v="United States"/>
    <s v="Houston"/>
    <s v="Texas"/>
    <n v="77095"/>
    <x v="2"/>
    <s v="OFF-AP-10002906"/>
    <x v="1"/>
    <x v="9"/>
    <x v="1097"/>
    <n v="0.44400000000000001"/>
    <n v="1"/>
    <n v="0.8"/>
    <n v="-1.1100000000000001"/>
    <s v="Loss"/>
    <s v="US"/>
    <x v="1"/>
    <x v="9"/>
  </r>
  <r>
    <n v="4103"/>
    <s v="US-2017-102288"/>
    <x v="249"/>
    <d v="2017-06-23T00:00:00"/>
    <s v="Standard Class"/>
    <s v="ZC-21910"/>
    <s v="Zuschuss Carroll"/>
    <x v="0"/>
    <s v="United States"/>
    <s v="Houston"/>
    <s v="Texas"/>
    <n v="77095"/>
    <x v="2"/>
    <s v="OFF-PA-10000740"/>
    <x v="1"/>
    <x v="10"/>
    <x v="1248"/>
    <n v="146.17599999999999"/>
    <n v="8"/>
    <n v="0.2"/>
    <n v="47.507199999999997"/>
    <s v="Profit"/>
    <s v="US"/>
    <x v="1"/>
    <x v="10"/>
  </r>
  <r>
    <n v="4104"/>
    <s v="CA-2017-137456"/>
    <x v="202"/>
    <d v="2017-12-21T00:00:00"/>
    <s v="Same Day"/>
    <s v="RB-19465"/>
    <s v="Rick Bensley"/>
    <x v="2"/>
    <s v="United States"/>
    <s v="Fremont"/>
    <s v="Nebraska"/>
    <n v="68025"/>
    <x v="2"/>
    <s v="FUR-FU-10001940"/>
    <x v="0"/>
    <x v="5"/>
    <x v="222"/>
    <n v="15.92"/>
    <n v="2"/>
    <n v="0"/>
    <n v="7.0048000000000004"/>
    <s v="Profit"/>
    <s v="CA"/>
    <x v="0"/>
    <x v="5"/>
  </r>
  <r>
    <n v="4105"/>
    <s v="US-2017-155999"/>
    <x v="783"/>
    <d v="2017-08-13T00:00:00"/>
    <s v="Standard Class"/>
    <s v="JK-15370"/>
    <s v="Jay Kimmel"/>
    <x v="0"/>
    <s v="United States"/>
    <s v="San Diego"/>
    <s v="California"/>
    <n v="92105"/>
    <x v="1"/>
    <s v="TEC-PH-10000439"/>
    <x v="2"/>
    <x v="7"/>
    <x v="878"/>
    <n v="159.96"/>
    <n v="5"/>
    <n v="0.2"/>
    <n v="17.9955"/>
    <s v="Profit"/>
    <s v="US"/>
    <x v="1"/>
    <x v="7"/>
  </r>
  <r>
    <n v="4106"/>
    <s v="US-2017-155999"/>
    <x v="783"/>
    <d v="2017-08-13T00:00:00"/>
    <s v="Standard Class"/>
    <s v="JK-15370"/>
    <s v="Jay Kimmel"/>
    <x v="0"/>
    <s v="United States"/>
    <s v="San Diego"/>
    <s v="California"/>
    <n v="92105"/>
    <x v="1"/>
    <s v="OFF-BI-10000404"/>
    <x v="1"/>
    <x v="8"/>
    <x v="481"/>
    <n v="13.76"/>
    <n v="2"/>
    <n v="0.2"/>
    <n v="4.6440000000000001"/>
    <s v="Profit"/>
    <s v="US"/>
    <x v="1"/>
    <x v="8"/>
  </r>
  <r>
    <n v="4107"/>
    <s v="US-2016-148334"/>
    <x v="250"/>
    <d v="2016-08-26T00:00:00"/>
    <s v="Standard Class"/>
    <s v="DD-13570"/>
    <s v="Dorothy Dickinson"/>
    <x v="0"/>
    <s v="United States"/>
    <s v="Houston"/>
    <s v="Texas"/>
    <n v="77041"/>
    <x v="2"/>
    <s v="OFF-BI-10003676"/>
    <x v="1"/>
    <x v="8"/>
    <x v="824"/>
    <n v="4.3120000000000003"/>
    <n v="2"/>
    <n v="0.8"/>
    <n v="-6.8992000000000004"/>
    <s v="Loss"/>
    <s v="US"/>
    <x v="1"/>
    <x v="8"/>
  </r>
  <r>
    <n v="4108"/>
    <s v="CA-2015-105599"/>
    <x v="67"/>
    <d v="2015-09-07T00:00:00"/>
    <s v="Same Day"/>
    <s v="MC-17275"/>
    <s v="Marc Crier"/>
    <x v="0"/>
    <s v="United States"/>
    <s v="New York City"/>
    <s v="New York"/>
    <n v="10011"/>
    <x v="3"/>
    <s v="OFF-ST-10002486"/>
    <x v="1"/>
    <x v="4"/>
    <x v="700"/>
    <n v="13.96"/>
    <n v="2"/>
    <n v="0"/>
    <n v="0.2792"/>
    <s v="Profit"/>
    <s v="CA"/>
    <x v="0"/>
    <x v="4"/>
  </r>
  <r>
    <n v="4109"/>
    <s v="CA-2015-105599"/>
    <x v="67"/>
    <d v="2015-09-07T00:00:00"/>
    <s v="Same Day"/>
    <s v="MC-17275"/>
    <s v="Marc Crier"/>
    <x v="0"/>
    <s v="United States"/>
    <s v="New York City"/>
    <s v="New York"/>
    <n v="10011"/>
    <x v="3"/>
    <s v="FUR-TA-10003837"/>
    <x v="0"/>
    <x v="3"/>
    <x v="1466"/>
    <n v="27.414000000000001"/>
    <n v="3"/>
    <n v="0.4"/>
    <n v="-14.1639"/>
    <s v="Loss"/>
    <s v="CA"/>
    <x v="0"/>
    <x v="3"/>
  </r>
  <r>
    <n v="4110"/>
    <s v="CA-2015-153717"/>
    <x v="707"/>
    <d v="2016-01-01T00:00:00"/>
    <s v="Standard Class"/>
    <s v="DL-13495"/>
    <s v="Dionis Lloyd"/>
    <x v="1"/>
    <s v="United States"/>
    <s v="Detroit"/>
    <s v="Michigan"/>
    <n v="48227"/>
    <x v="2"/>
    <s v="TEC-PH-10002923"/>
    <x v="2"/>
    <x v="7"/>
    <x v="687"/>
    <n v="73.98"/>
    <n v="2"/>
    <n v="0"/>
    <n v="19.974599999999999"/>
    <s v="Profit"/>
    <s v="CA"/>
    <x v="0"/>
    <x v="7"/>
  </r>
  <r>
    <n v="4111"/>
    <s v="CA-2015-153717"/>
    <x v="707"/>
    <d v="2016-01-01T00:00:00"/>
    <s v="Standard Class"/>
    <s v="DL-13495"/>
    <s v="Dionis Lloyd"/>
    <x v="1"/>
    <s v="United States"/>
    <s v="Detroit"/>
    <s v="Michigan"/>
    <n v="48227"/>
    <x v="2"/>
    <s v="FUR-BO-10004360"/>
    <x v="0"/>
    <x v="0"/>
    <x v="1617"/>
    <n v="160.97999999999999"/>
    <n v="1"/>
    <n v="0"/>
    <n v="20.927399999999999"/>
    <s v="Profit"/>
    <s v="CA"/>
    <x v="0"/>
    <x v="0"/>
  </r>
  <r>
    <n v="4112"/>
    <s v="CA-2015-153717"/>
    <x v="707"/>
    <d v="2016-01-01T00:00:00"/>
    <s v="Standard Class"/>
    <s v="DL-13495"/>
    <s v="Dionis Lloyd"/>
    <x v="1"/>
    <s v="United States"/>
    <s v="Detroit"/>
    <s v="Michigan"/>
    <n v="48227"/>
    <x v="2"/>
    <s v="OFF-PA-10002160"/>
    <x v="1"/>
    <x v="10"/>
    <x v="1199"/>
    <n v="17.34"/>
    <n v="3"/>
    <n v="0"/>
    <n v="8.4966000000000008"/>
    <s v="Profit"/>
    <s v="CA"/>
    <x v="0"/>
    <x v="10"/>
  </r>
  <r>
    <n v="4113"/>
    <s v="CA-2015-153717"/>
    <x v="707"/>
    <d v="2016-01-01T00:00:00"/>
    <s v="Standard Class"/>
    <s v="DL-13495"/>
    <s v="Dionis Lloyd"/>
    <x v="1"/>
    <s v="United States"/>
    <s v="Detroit"/>
    <s v="Michigan"/>
    <n v="48227"/>
    <x v="2"/>
    <s v="OFF-AR-10002375"/>
    <x v="1"/>
    <x v="6"/>
    <x v="831"/>
    <n v="3.28"/>
    <n v="1"/>
    <n v="0"/>
    <n v="0.95120000000000005"/>
    <s v="Profit"/>
    <s v="CA"/>
    <x v="0"/>
    <x v="6"/>
  </r>
  <r>
    <n v="4114"/>
    <s v="CA-2015-116687"/>
    <x v="942"/>
    <d v="2015-05-07T00:00:00"/>
    <s v="Standard Class"/>
    <s v="NC-18625"/>
    <s v="Noah Childs"/>
    <x v="1"/>
    <s v="United States"/>
    <s v="Houston"/>
    <s v="Texas"/>
    <n v="77095"/>
    <x v="2"/>
    <s v="OFF-LA-10000443"/>
    <x v="1"/>
    <x v="2"/>
    <x v="1127"/>
    <n v="8.8559999999999999"/>
    <n v="3"/>
    <n v="0.2"/>
    <n v="2.9889000000000001"/>
    <s v="Profit"/>
    <s v="CA"/>
    <x v="0"/>
    <x v="2"/>
  </r>
  <r>
    <n v="4115"/>
    <s v="CA-2015-116687"/>
    <x v="942"/>
    <d v="2015-05-07T00:00:00"/>
    <s v="Standard Class"/>
    <s v="NC-18625"/>
    <s v="Noah Childs"/>
    <x v="1"/>
    <s v="United States"/>
    <s v="Houston"/>
    <s v="Texas"/>
    <n v="77095"/>
    <x v="2"/>
    <s v="TEC-PH-10001750"/>
    <x v="2"/>
    <x v="7"/>
    <x v="977"/>
    <n v="158.376"/>
    <n v="3"/>
    <n v="0.2"/>
    <n v="13.857900000000001"/>
    <s v="Profit"/>
    <s v="CA"/>
    <x v="0"/>
    <x v="7"/>
  </r>
  <r>
    <n v="4116"/>
    <s v="CA-2016-163573"/>
    <x v="390"/>
    <d v="2016-11-27T00:00:00"/>
    <s v="First Class"/>
    <s v="AC-10450"/>
    <s v="Amy Cox"/>
    <x v="0"/>
    <s v="United States"/>
    <s v="Seattle"/>
    <s v="Washington"/>
    <n v="98105"/>
    <x v="1"/>
    <s v="OFF-BI-10004632"/>
    <x v="1"/>
    <x v="8"/>
    <x v="569"/>
    <n v="1219.96"/>
    <n v="5"/>
    <n v="0.2"/>
    <n v="381.23750000000001"/>
    <s v="Profit"/>
    <s v="CA"/>
    <x v="0"/>
    <x v="8"/>
  </r>
  <r>
    <n v="4117"/>
    <s v="CA-2015-153416"/>
    <x v="27"/>
    <d v="2015-11-29T00:00:00"/>
    <s v="Standard Class"/>
    <s v="TS-21340"/>
    <s v="Toby Swindell"/>
    <x v="0"/>
    <s v="United States"/>
    <s v="Los Angeles"/>
    <s v="California"/>
    <n v="90036"/>
    <x v="1"/>
    <s v="OFF-BI-10002813"/>
    <x v="1"/>
    <x v="8"/>
    <x v="914"/>
    <n v="3.1680000000000001"/>
    <n v="2"/>
    <n v="0.2"/>
    <n v="0.99"/>
    <s v="Profit"/>
    <s v="CA"/>
    <x v="0"/>
    <x v="8"/>
  </r>
  <r>
    <n v="4118"/>
    <s v="CA-2015-153416"/>
    <x v="27"/>
    <d v="2015-11-29T00:00:00"/>
    <s v="Standard Class"/>
    <s v="TS-21340"/>
    <s v="Toby Swindell"/>
    <x v="0"/>
    <s v="United States"/>
    <s v="Los Angeles"/>
    <s v="California"/>
    <n v="90036"/>
    <x v="1"/>
    <s v="OFF-PA-10002005"/>
    <x v="1"/>
    <x v="10"/>
    <x v="510"/>
    <n v="19.440000000000001"/>
    <n v="3"/>
    <n v="0"/>
    <n v="9.3312000000000008"/>
    <s v="Profit"/>
    <s v="CA"/>
    <x v="0"/>
    <x v="10"/>
  </r>
  <r>
    <n v="4119"/>
    <s v="CA-2015-153416"/>
    <x v="27"/>
    <d v="2015-11-29T00:00:00"/>
    <s v="Standard Class"/>
    <s v="TS-21340"/>
    <s v="Toby Swindell"/>
    <x v="0"/>
    <s v="United States"/>
    <s v="Los Angeles"/>
    <s v="California"/>
    <n v="90036"/>
    <x v="1"/>
    <s v="OFF-ST-10000060"/>
    <x v="1"/>
    <x v="4"/>
    <x v="392"/>
    <n v="454.86"/>
    <n v="7"/>
    <n v="0"/>
    <n v="54.583199999999998"/>
    <s v="Profit"/>
    <s v="CA"/>
    <x v="0"/>
    <x v="4"/>
  </r>
  <r>
    <n v="4120"/>
    <s v="CA-2015-153416"/>
    <x v="27"/>
    <d v="2015-11-29T00:00:00"/>
    <s v="Standard Class"/>
    <s v="TS-21340"/>
    <s v="Toby Swindell"/>
    <x v="0"/>
    <s v="United States"/>
    <s v="Los Angeles"/>
    <s v="California"/>
    <n v="90036"/>
    <x v="1"/>
    <s v="OFF-BI-10002706"/>
    <x v="1"/>
    <x v="8"/>
    <x v="276"/>
    <n v="91.391999999999996"/>
    <n v="8"/>
    <n v="0.2"/>
    <n v="29.702400000000001"/>
    <s v="Profit"/>
    <s v="CA"/>
    <x v="0"/>
    <x v="8"/>
  </r>
  <r>
    <n v="4121"/>
    <s v="CA-2017-117394"/>
    <x v="507"/>
    <d v="2017-09-10T00:00:00"/>
    <s v="Standard Class"/>
    <s v="MM-17920"/>
    <s v="Michael Moore"/>
    <x v="0"/>
    <s v="United States"/>
    <s v="Philadelphia"/>
    <s v="Pennsylvania"/>
    <n v="19120"/>
    <x v="3"/>
    <s v="TEC-AC-10000199"/>
    <x v="2"/>
    <x v="11"/>
    <x v="1618"/>
    <n v="19.04"/>
    <n v="4"/>
    <n v="0.2"/>
    <n v="-1.4279999999999999"/>
    <s v="Loss"/>
    <s v="CA"/>
    <x v="0"/>
    <x v="11"/>
  </r>
  <r>
    <n v="4122"/>
    <s v="CA-2017-133823"/>
    <x v="943"/>
    <d v="2017-05-12T00:00:00"/>
    <s v="Same Day"/>
    <s v="LP-17080"/>
    <s v="Liz Pelletier"/>
    <x v="0"/>
    <s v="United States"/>
    <s v="Seattle"/>
    <s v="Washington"/>
    <n v="98103"/>
    <x v="1"/>
    <s v="OFF-PA-10002870"/>
    <x v="1"/>
    <x v="10"/>
    <x v="902"/>
    <n v="37.44"/>
    <n v="6"/>
    <n v="0"/>
    <n v="16.847999999999999"/>
    <s v="Profit"/>
    <s v="CA"/>
    <x v="0"/>
    <x v="10"/>
  </r>
  <r>
    <n v="4123"/>
    <s v="CA-2017-133823"/>
    <x v="943"/>
    <d v="2017-05-12T00:00:00"/>
    <s v="Same Day"/>
    <s v="LP-17080"/>
    <s v="Liz Pelletier"/>
    <x v="0"/>
    <s v="United States"/>
    <s v="Seattle"/>
    <s v="Washington"/>
    <n v="98103"/>
    <x v="1"/>
    <s v="OFF-LA-10004545"/>
    <x v="1"/>
    <x v="2"/>
    <x v="1337"/>
    <n v="37.590000000000003"/>
    <n v="3"/>
    <n v="0"/>
    <n v="17.667300000000001"/>
    <s v="Profit"/>
    <s v="CA"/>
    <x v="0"/>
    <x v="2"/>
  </r>
  <r>
    <n v="4124"/>
    <s v="CA-2017-133823"/>
    <x v="943"/>
    <d v="2017-05-12T00:00:00"/>
    <s v="Same Day"/>
    <s v="LP-17080"/>
    <s v="Liz Pelletier"/>
    <x v="0"/>
    <s v="United States"/>
    <s v="Seattle"/>
    <s v="Washington"/>
    <n v="98103"/>
    <x v="1"/>
    <s v="OFF-BI-10000962"/>
    <x v="1"/>
    <x v="8"/>
    <x v="1513"/>
    <n v="26.032"/>
    <n v="2"/>
    <n v="0.2"/>
    <n v="9.4366000000000003"/>
    <s v="Profit"/>
    <s v="CA"/>
    <x v="0"/>
    <x v="8"/>
  </r>
  <r>
    <n v="4125"/>
    <s v="CA-2014-127523"/>
    <x v="218"/>
    <d v="2014-05-18T00:00:00"/>
    <s v="Standard Class"/>
    <s v="BG-11695"/>
    <s v="Brooke Gillingham"/>
    <x v="1"/>
    <s v="United States"/>
    <s v="Watertown"/>
    <s v="New York"/>
    <n v="13601"/>
    <x v="3"/>
    <s v="OFF-AP-10004249"/>
    <x v="1"/>
    <x v="9"/>
    <x v="360"/>
    <n v="35.909999999999997"/>
    <n v="3"/>
    <n v="0"/>
    <n v="9.6957000000000004"/>
    <s v="Profit"/>
    <s v="CA"/>
    <x v="0"/>
    <x v="9"/>
  </r>
  <r>
    <n v="4126"/>
    <s v="CA-2017-123239"/>
    <x v="944"/>
    <d v="2017-07-31T00:00:00"/>
    <s v="Second Class"/>
    <s v="MG-18145"/>
    <s v="Mike Gockenbach"/>
    <x v="0"/>
    <s v="United States"/>
    <s v="Jacksonville"/>
    <s v="Florida"/>
    <n v="32216"/>
    <x v="0"/>
    <s v="FUR-FU-10001602"/>
    <x v="0"/>
    <x v="5"/>
    <x v="766"/>
    <n v="91.031999999999996"/>
    <n v="3"/>
    <n v="0.2"/>
    <n v="-2.2757999999999998"/>
    <s v="Loss"/>
    <s v="CA"/>
    <x v="0"/>
    <x v="5"/>
  </r>
  <r>
    <n v="4127"/>
    <s v="CA-2017-156769"/>
    <x v="636"/>
    <d v="2017-05-09T00:00:00"/>
    <s v="First Class"/>
    <s v="GZ-14470"/>
    <s v="Gary Zandusky"/>
    <x v="0"/>
    <s v="United States"/>
    <s v="Arlington"/>
    <s v="Virginia"/>
    <n v="22204"/>
    <x v="0"/>
    <s v="OFF-AR-10003179"/>
    <x v="1"/>
    <x v="6"/>
    <x v="1574"/>
    <n v="54.66"/>
    <n v="6"/>
    <n v="0"/>
    <n v="18.037800000000001"/>
    <s v="Profit"/>
    <s v="CA"/>
    <x v="0"/>
    <x v="6"/>
  </r>
  <r>
    <n v="4128"/>
    <s v="CA-2014-127299"/>
    <x v="111"/>
    <d v="2014-09-24T00:00:00"/>
    <s v="Standard Class"/>
    <s v="JL-15835"/>
    <s v="John Lee"/>
    <x v="0"/>
    <s v="United States"/>
    <s v="Charlotte"/>
    <s v="North Carolina"/>
    <n v="28205"/>
    <x v="0"/>
    <s v="OFF-ST-10003722"/>
    <x v="1"/>
    <x v="4"/>
    <x v="767"/>
    <n v="67.343999999999994"/>
    <n v="6"/>
    <n v="0.2"/>
    <n v="7.5762"/>
    <s v="Profit"/>
    <s v="CA"/>
    <x v="0"/>
    <x v="4"/>
  </r>
  <r>
    <n v="4129"/>
    <s v="CA-2014-127299"/>
    <x v="111"/>
    <d v="2014-09-24T00:00:00"/>
    <s v="Standard Class"/>
    <s v="JL-15835"/>
    <s v="John Lee"/>
    <x v="0"/>
    <s v="United States"/>
    <s v="Charlotte"/>
    <s v="North Carolina"/>
    <n v="28205"/>
    <x v="0"/>
    <s v="TEC-MA-10001127"/>
    <x v="2"/>
    <x v="15"/>
    <x v="1619"/>
    <n v="2624.9850000000001"/>
    <n v="3"/>
    <n v="0.5"/>
    <n v="-944.99459999999999"/>
    <s v="Loss"/>
    <s v="CA"/>
    <x v="0"/>
    <x v="15"/>
  </r>
  <r>
    <n v="4130"/>
    <s v="CA-2015-121272"/>
    <x v="368"/>
    <d v="2015-04-04T00:00:00"/>
    <s v="Standard Class"/>
    <s v="DO-13435"/>
    <s v="Denny Ordway"/>
    <x v="0"/>
    <s v="United States"/>
    <s v="Seattle"/>
    <s v="Washington"/>
    <n v="98103"/>
    <x v="1"/>
    <s v="OFF-AP-10001947"/>
    <x v="1"/>
    <x v="9"/>
    <x v="1537"/>
    <n v="73.28"/>
    <n v="4"/>
    <n v="0"/>
    <n v="21.251200000000001"/>
    <s v="Profit"/>
    <s v="CA"/>
    <x v="0"/>
    <x v="9"/>
  </r>
  <r>
    <n v="4131"/>
    <s v="CA-2014-115336"/>
    <x v="728"/>
    <d v="2014-11-25T00:00:00"/>
    <s v="Standard Class"/>
    <s v="AB-10600"/>
    <s v="Ann Blume"/>
    <x v="1"/>
    <s v="United States"/>
    <s v="Chicago"/>
    <s v="Illinois"/>
    <n v="60623"/>
    <x v="2"/>
    <s v="OFF-BI-10001107"/>
    <x v="1"/>
    <x v="8"/>
    <x v="497"/>
    <n v="14.48"/>
    <n v="5"/>
    <n v="0.8"/>
    <n v="-23.891999999999999"/>
    <s v="Loss"/>
    <s v="CA"/>
    <x v="0"/>
    <x v="8"/>
  </r>
  <r>
    <n v="4132"/>
    <s v="CA-2015-111703"/>
    <x v="740"/>
    <d v="2015-07-09T00:00:00"/>
    <s v="Standard Class"/>
    <s v="KB-16315"/>
    <s v="Karl Braun"/>
    <x v="0"/>
    <s v="United States"/>
    <s v="Hollywood"/>
    <s v="Florida"/>
    <n v="33021"/>
    <x v="0"/>
    <s v="OFF-PA-10000349"/>
    <x v="1"/>
    <x v="10"/>
    <x v="33"/>
    <n v="11.952"/>
    <n v="3"/>
    <n v="0.2"/>
    <n v="4.0338000000000003"/>
    <s v="Profit"/>
    <s v="CA"/>
    <x v="0"/>
    <x v="10"/>
  </r>
  <r>
    <n v="4133"/>
    <s v="CA-2015-111703"/>
    <x v="740"/>
    <d v="2015-07-09T00:00:00"/>
    <s v="Standard Class"/>
    <s v="KB-16315"/>
    <s v="Karl Braun"/>
    <x v="0"/>
    <s v="United States"/>
    <s v="Hollywood"/>
    <s v="Florida"/>
    <n v="33021"/>
    <x v="0"/>
    <s v="OFF-PA-10003349"/>
    <x v="1"/>
    <x v="10"/>
    <x v="220"/>
    <n v="15.552"/>
    <n v="3"/>
    <n v="0.2"/>
    <n v="5.6375999999999999"/>
    <s v="Profit"/>
    <s v="CA"/>
    <x v="0"/>
    <x v="10"/>
  </r>
  <r>
    <n v="4134"/>
    <s v="CA-2014-128839"/>
    <x v="78"/>
    <d v="2014-09-13T00:00:00"/>
    <s v="Standard Class"/>
    <s v="TT-21070"/>
    <s v="Ted Trevino"/>
    <x v="0"/>
    <s v="United States"/>
    <s v="Chesapeake"/>
    <s v="Virginia"/>
    <n v="23320"/>
    <x v="0"/>
    <s v="OFF-FA-10002280"/>
    <x v="1"/>
    <x v="13"/>
    <x v="659"/>
    <n v="45"/>
    <n v="9"/>
    <n v="0"/>
    <n v="21.6"/>
    <s v="Profit"/>
    <s v="CA"/>
    <x v="0"/>
    <x v="13"/>
  </r>
  <r>
    <n v="4135"/>
    <s v="CA-2014-128839"/>
    <x v="78"/>
    <d v="2014-09-13T00:00:00"/>
    <s v="Standard Class"/>
    <s v="TT-21070"/>
    <s v="Ted Trevino"/>
    <x v="0"/>
    <s v="United States"/>
    <s v="Chesapeake"/>
    <s v="Virginia"/>
    <n v="23320"/>
    <x v="0"/>
    <s v="TEC-MA-10000029"/>
    <x v="2"/>
    <x v="15"/>
    <x v="381"/>
    <n v="209.97"/>
    <n v="3"/>
    <n v="0"/>
    <n v="90.287099999999995"/>
    <s v="Profit"/>
    <s v="CA"/>
    <x v="0"/>
    <x v="15"/>
  </r>
  <r>
    <n v="4136"/>
    <s v="CA-2017-105914"/>
    <x v="280"/>
    <d v="2017-10-08T00:00:00"/>
    <s v="Standard Class"/>
    <s v="PV-18985"/>
    <s v="Paul Van Hugh"/>
    <x v="2"/>
    <s v="United States"/>
    <s v="Los Angeles"/>
    <s v="California"/>
    <n v="90036"/>
    <x v="1"/>
    <s v="OFF-BI-10002854"/>
    <x v="1"/>
    <x v="8"/>
    <x v="904"/>
    <n v="112.12"/>
    <n v="5"/>
    <n v="0.2"/>
    <n v="42.045000000000002"/>
    <s v="Profit"/>
    <s v="CA"/>
    <x v="0"/>
    <x v="8"/>
  </r>
  <r>
    <n v="4137"/>
    <s v="CA-2017-105914"/>
    <x v="280"/>
    <d v="2017-10-08T00:00:00"/>
    <s v="Standard Class"/>
    <s v="PV-18985"/>
    <s v="Paul Van Hugh"/>
    <x v="2"/>
    <s v="United States"/>
    <s v="Los Angeles"/>
    <s v="California"/>
    <n v="90036"/>
    <x v="1"/>
    <s v="OFF-ST-10003716"/>
    <x v="1"/>
    <x v="4"/>
    <x v="898"/>
    <n v="1575.14"/>
    <n v="7"/>
    <n v="0"/>
    <n v="204.76820000000001"/>
    <s v="Profit"/>
    <s v="CA"/>
    <x v="0"/>
    <x v="4"/>
  </r>
  <r>
    <n v="4138"/>
    <s v="CA-2017-110926"/>
    <x v="123"/>
    <d v="2017-11-23T00:00:00"/>
    <s v="Standard Class"/>
    <s v="DD-13570"/>
    <s v="Dorothy Dickinson"/>
    <x v="0"/>
    <s v="United States"/>
    <s v="Alexandria"/>
    <s v="Virginia"/>
    <n v="22304"/>
    <x v="0"/>
    <s v="OFF-FA-10000624"/>
    <x v="1"/>
    <x v="13"/>
    <x v="294"/>
    <n v="25.06"/>
    <n v="7"/>
    <n v="0"/>
    <n v="12.53"/>
    <s v="Profit"/>
    <s v="CA"/>
    <x v="0"/>
    <x v="13"/>
  </r>
  <r>
    <n v="4139"/>
    <s v="CA-2016-117226"/>
    <x v="945"/>
    <d v="2017-01-01T00:00:00"/>
    <s v="First Class"/>
    <s v="KD-16495"/>
    <s v="Keith Dawkins"/>
    <x v="1"/>
    <s v="United States"/>
    <s v="Deer Park"/>
    <s v="Texas"/>
    <n v="77536"/>
    <x v="2"/>
    <s v="OFF-BI-10004654"/>
    <x v="1"/>
    <x v="8"/>
    <x v="68"/>
    <n v="6.9240000000000004"/>
    <n v="6"/>
    <n v="0.8"/>
    <n v="-10.385999999999999"/>
    <s v="Loss"/>
    <s v="CA"/>
    <x v="0"/>
    <x v="8"/>
  </r>
  <r>
    <n v="4140"/>
    <s v="CA-2017-127313"/>
    <x v="96"/>
    <d v="2017-12-04T00:00:00"/>
    <s v="First Class"/>
    <s v="RA-19285"/>
    <s v="Ralph Arnett"/>
    <x v="0"/>
    <s v="United States"/>
    <s v="Philadelphia"/>
    <s v="Pennsylvania"/>
    <n v="19120"/>
    <x v="3"/>
    <s v="OFF-ST-10001228"/>
    <x v="1"/>
    <x v="4"/>
    <x v="450"/>
    <n v="37.392000000000003"/>
    <n v="3"/>
    <n v="0.2"/>
    <n v="2.3370000000000002"/>
    <s v="Profit"/>
    <s v="CA"/>
    <x v="0"/>
    <x v="4"/>
  </r>
  <r>
    <n v="4141"/>
    <s v="CA-2017-127313"/>
    <x v="96"/>
    <d v="2017-12-04T00:00:00"/>
    <s v="First Class"/>
    <s v="RA-19285"/>
    <s v="Ralph Arnett"/>
    <x v="0"/>
    <s v="United States"/>
    <s v="Philadelphia"/>
    <s v="Pennsylvania"/>
    <n v="19120"/>
    <x v="3"/>
    <s v="FUR-FU-10003798"/>
    <x v="0"/>
    <x v="5"/>
    <x v="1604"/>
    <n v="79.12"/>
    <n v="5"/>
    <n v="0.2"/>
    <n v="13.846"/>
    <s v="Profit"/>
    <s v="CA"/>
    <x v="0"/>
    <x v="5"/>
  </r>
  <r>
    <n v="4142"/>
    <s v="CA-2016-136287"/>
    <x v="900"/>
    <d v="2016-06-17T00:00:00"/>
    <s v="Standard Class"/>
    <s v="SS-20590"/>
    <s v="Sonia Sunley"/>
    <x v="0"/>
    <s v="United States"/>
    <s v="Wichita"/>
    <s v="Kansas"/>
    <n v="67212"/>
    <x v="2"/>
    <s v="OFF-LA-10003148"/>
    <x v="1"/>
    <x v="2"/>
    <x v="166"/>
    <n v="18.899999999999999"/>
    <n v="3"/>
    <n v="0"/>
    <n v="8.6940000000000008"/>
    <s v="Profit"/>
    <s v="CA"/>
    <x v="0"/>
    <x v="2"/>
  </r>
  <r>
    <n v="4143"/>
    <s v="US-2014-107699"/>
    <x v="946"/>
    <d v="2014-05-23T00:00:00"/>
    <s v="Standard Class"/>
    <s v="JH-15820"/>
    <s v="John Huston"/>
    <x v="0"/>
    <s v="United States"/>
    <s v="Midland"/>
    <s v="Michigan"/>
    <n v="48640"/>
    <x v="2"/>
    <s v="OFF-BI-10001249"/>
    <x v="1"/>
    <x v="8"/>
    <x v="1191"/>
    <n v="57.42"/>
    <n v="9"/>
    <n v="0"/>
    <n v="26.4132"/>
    <s v="Profit"/>
    <s v="US"/>
    <x v="1"/>
    <x v="8"/>
  </r>
  <r>
    <n v="4144"/>
    <s v="CA-2017-112725"/>
    <x v="289"/>
    <d v="2017-02-06T00:00:00"/>
    <s v="Standard Class"/>
    <s v="EH-14125"/>
    <s v="Eugene Hildebrand"/>
    <x v="2"/>
    <s v="United States"/>
    <s v="San Francisco"/>
    <s v="California"/>
    <n v="94110"/>
    <x v="1"/>
    <s v="OFF-AR-10003759"/>
    <x v="1"/>
    <x v="6"/>
    <x v="846"/>
    <n v="12.74"/>
    <n v="7"/>
    <n v="0"/>
    <n v="5.7329999999999997"/>
    <s v="Profit"/>
    <s v="CA"/>
    <x v="0"/>
    <x v="6"/>
  </r>
  <r>
    <n v="4145"/>
    <s v="CA-2017-112725"/>
    <x v="289"/>
    <d v="2017-02-06T00:00:00"/>
    <s v="Standard Class"/>
    <s v="EH-14125"/>
    <s v="Eugene Hildebrand"/>
    <x v="2"/>
    <s v="United States"/>
    <s v="San Francisco"/>
    <s v="California"/>
    <n v="94110"/>
    <x v="1"/>
    <s v="OFF-AR-10001227"/>
    <x v="1"/>
    <x v="6"/>
    <x v="1620"/>
    <n v="8.82"/>
    <n v="3"/>
    <n v="0"/>
    <n v="2.3814000000000002"/>
    <s v="Profit"/>
    <s v="CA"/>
    <x v="0"/>
    <x v="6"/>
  </r>
  <r>
    <n v="4146"/>
    <s v="CA-2017-112725"/>
    <x v="289"/>
    <d v="2017-02-06T00:00:00"/>
    <s v="Standard Class"/>
    <s v="EH-14125"/>
    <s v="Eugene Hildebrand"/>
    <x v="2"/>
    <s v="United States"/>
    <s v="San Francisco"/>
    <s v="California"/>
    <n v="94110"/>
    <x v="1"/>
    <s v="FUR-CH-10000863"/>
    <x v="0"/>
    <x v="1"/>
    <x v="83"/>
    <n v="120.78400000000001"/>
    <n v="1"/>
    <n v="0.2"/>
    <n v="-13.588200000000001"/>
    <s v="Loss"/>
    <s v="CA"/>
    <x v="0"/>
    <x v="1"/>
  </r>
  <r>
    <n v="4147"/>
    <s v="CA-2015-136196"/>
    <x v="109"/>
    <d v="2015-12-04T00:00:00"/>
    <s v="Standard Class"/>
    <s v="TP-21415"/>
    <s v="Tom Prescott"/>
    <x v="0"/>
    <s v="United States"/>
    <s v="Freeport"/>
    <s v="New York"/>
    <n v="11520"/>
    <x v="3"/>
    <s v="FUR-FU-10004017"/>
    <x v="0"/>
    <x v="5"/>
    <x v="217"/>
    <n v="322.58999999999997"/>
    <n v="3"/>
    <n v="0"/>
    <n v="64.518000000000001"/>
    <s v="Profit"/>
    <s v="CA"/>
    <x v="0"/>
    <x v="5"/>
  </r>
  <r>
    <n v="4148"/>
    <s v="CA-2017-106068"/>
    <x v="436"/>
    <d v="2017-10-28T00:00:00"/>
    <s v="Standard Class"/>
    <s v="RB-19330"/>
    <s v="Randy Bradley"/>
    <x v="0"/>
    <s v="United States"/>
    <s v="Austin"/>
    <s v="Texas"/>
    <n v="78745"/>
    <x v="2"/>
    <s v="OFF-BI-10000962"/>
    <x v="1"/>
    <x v="8"/>
    <x v="1513"/>
    <n v="9.7620000000000005"/>
    <n v="3"/>
    <n v="0.8"/>
    <n v="-15.1311"/>
    <s v="Loss"/>
    <s v="CA"/>
    <x v="0"/>
    <x v="8"/>
  </r>
  <r>
    <n v="4149"/>
    <s v="CA-2017-106068"/>
    <x v="436"/>
    <d v="2017-10-28T00:00:00"/>
    <s v="Standard Class"/>
    <s v="RB-19330"/>
    <s v="Randy Bradley"/>
    <x v="0"/>
    <s v="United States"/>
    <s v="Austin"/>
    <s v="Texas"/>
    <n v="78745"/>
    <x v="2"/>
    <s v="OFF-ST-10004507"/>
    <x v="1"/>
    <x v="4"/>
    <x v="457"/>
    <n v="13.72"/>
    <n v="1"/>
    <n v="0.2"/>
    <n v="1.2004999999999999"/>
    <s v="Profit"/>
    <s v="CA"/>
    <x v="0"/>
    <x v="4"/>
  </r>
  <r>
    <n v="4150"/>
    <s v="CA-2017-106068"/>
    <x v="436"/>
    <d v="2017-10-28T00:00:00"/>
    <s v="Standard Class"/>
    <s v="RB-19330"/>
    <s v="Randy Bradley"/>
    <x v="0"/>
    <s v="United States"/>
    <s v="Austin"/>
    <s v="Texas"/>
    <n v="78745"/>
    <x v="2"/>
    <s v="TEC-AC-10002942"/>
    <x v="2"/>
    <x v="11"/>
    <x v="1606"/>
    <n v="55.2"/>
    <n v="1"/>
    <n v="0.2"/>
    <n v="-2.0699999999999998"/>
    <s v="Loss"/>
    <s v="CA"/>
    <x v="0"/>
    <x v="11"/>
  </r>
  <r>
    <n v="4151"/>
    <s v="CA-2017-106068"/>
    <x v="436"/>
    <d v="2017-10-28T00:00:00"/>
    <s v="Standard Class"/>
    <s v="RB-19330"/>
    <s v="Randy Bradley"/>
    <x v="0"/>
    <s v="United States"/>
    <s v="Austin"/>
    <s v="Texas"/>
    <n v="78745"/>
    <x v="2"/>
    <s v="OFF-ST-10002344"/>
    <x v="1"/>
    <x v="4"/>
    <x v="865"/>
    <n v="259.13600000000002"/>
    <n v="4"/>
    <n v="0.2"/>
    <n v="-58.305599999999998"/>
    <s v="Loss"/>
    <s v="CA"/>
    <x v="0"/>
    <x v="4"/>
  </r>
  <r>
    <n v="4152"/>
    <s v="CA-2017-100160"/>
    <x v="210"/>
    <d v="2017-09-11T00:00:00"/>
    <s v="Standard Class"/>
    <s v="CB-12025"/>
    <s v="Cassandra Brandow"/>
    <x v="0"/>
    <s v="United States"/>
    <s v="Philadelphia"/>
    <s v="Pennsylvania"/>
    <n v="19134"/>
    <x v="3"/>
    <s v="OFF-LA-10002475"/>
    <x v="1"/>
    <x v="2"/>
    <x v="149"/>
    <n v="29.24"/>
    <n v="5"/>
    <n v="0.2"/>
    <n v="9.8684999999999992"/>
    <s v="Profit"/>
    <s v="CA"/>
    <x v="0"/>
    <x v="2"/>
  </r>
  <r>
    <n v="4153"/>
    <s v="CA-2017-100160"/>
    <x v="210"/>
    <d v="2017-09-11T00:00:00"/>
    <s v="Standard Class"/>
    <s v="CB-12025"/>
    <s v="Cassandra Brandow"/>
    <x v="0"/>
    <s v="United States"/>
    <s v="Philadelphia"/>
    <s v="Pennsylvania"/>
    <n v="19134"/>
    <x v="3"/>
    <s v="OFF-PA-10003072"/>
    <x v="1"/>
    <x v="10"/>
    <x v="927"/>
    <n v="15.552"/>
    <n v="3"/>
    <n v="0.2"/>
    <n v="5.4432"/>
    <s v="Profit"/>
    <s v="CA"/>
    <x v="0"/>
    <x v="10"/>
  </r>
  <r>
    <n v="4154"/>
    <s v="CA-2017-100160"/>
    <x v="210"/>
    <d v="2017-09-11T00:00:00"/>
    <s v="Standard Class"/>
    <s v="CB-12025"/>
    <s v="Cassandra Brandow"/>
    <x v="0"/>
    <s v="United States"/>
    <s v="Philadelphia"/>
    <s v="Pennsylvania"/>
    <n v="19134"/>
    <x v="3"/>
    <s v="OFF-EN-10001509"/>
    <x v="1"/>
    <x v="12"/>
    <x v="29"/>
    <n v="4.8959999999999999"/>
    <n v="3"/>
    <n v="0.2"/>
    <n v="1.6524000000000001"/>
    <s v="Profit"/>
    <s v="CA"/>
    <x v="0"/>
    <x v="12"/>
  </r>
  <r>
    <n v="4155"/>
    <s v="CA-2016-139689"/>
    <x v="723"/>
    <d v="2017-01-03T00:00:00"/>
    <s v="Standard Class"/>
    <s v="MP-17965"/>
    <s v="Michael Paige"/>
    <x v="1"/>
    <s v="United States"/>
    <s v="Bristol"/>
    <s v="Tennessee"/>
    <n v="37620"/>
    <x v="0"/>
    <s v="OFF-BI-10004781"/>
    <x v="1"/>
    <x v="8"/>
    <x v="133"/>
    <n v="38.088000000000001"/>
    <n v="4"/>
    <n v="0.7"/>
    <n v="-27.9312"/>
    <s v="Loss"/>
    <s v="CA"/>
    <x v="0"/>
    <x v="8"/>
  </r>
  <r>
    <n v="4156"/>
    <s v="CA-2016-139689"/>
    <x v="723"/>
    <d v="2017-01-03T00:00:00"/>
    <s v="Standard Class"/>
    <s v="MP-17965"/>
    <s v="Michael Paige"/>
    <x v="1"/>
    <s v="United States"/>
    <s v="Bristol"/>
    <s v="Tennessee"/>
    <n v="37620"/>
    <x v="0"/>
    <s v="OFF-BI-10000145"/>
    <x v="1"/>
    <x v="8"/>
    <x v="742"/>
    <n v="2.8079999999999998"/>
    <n v="3"/>
    <n v="0.7"/>
    <n v="-1.9656"/>
    <s v="Loss"/>
    <s v="CA"/>
    <x v="0"/>
    <x v="8"/>
  </r>
  <r>
    <n v="4157"/>
    <s v="CA-2015-101091"/>
    <x v="901"/>
    <d v="2015-12-09T00:00:00"/>
    <s v="Second Class"/>
    <s v="SW-20245"/>
    <s v="Scot Wooten"/>
    <x v="0"/>
    <s v="United States"/>
    <s v="Philadelphia"/>
    <s v="Pennsylvania"/>
    <n v="19140"/>
    <x v="3"/>
    <s v="TEC-AC-10003280"/>
    <x v="2"/>
    <x v="11"/>
    <x v="1037"/>
    <n v="47.984000000000002"/>
    <n v="2"/>
    <n v="0.2"/>
    <n v="0.5998"/>
    <s v="Profit"/>
    <s v="CA"/>
    <x v="0"/>
    <x v="11"/>
  </r>
  <r>
    <n v="4158"/>
    <s v="CA-2015-101091"/>
    <x v="901"/>
    <d v="2015-12-09T00:00:00"/>
    <s v="Second Class"/>
    <s v="SW-20245"/>
    <s v="Scot Wooten"/>
    <x v="0"/>
    <s v="United States"/>
    <s v="Philadelphia"/>
    <s v="Pennsylvania"/>
    <n v="19140"/>
    <x v="3"/>
    <s v="OFF-BI-10001107"/>
    <x v="1"/>
    <x v="8"/>
    <x v="497"/>
    <n v="26.064"/>
    <n v="6"/>
    <n v="0.7"/>
    <n v="-19.982399999999998"/>
    <s v="Loss"/>
    <s v="CA"/>
    <x v="0"/>
    <x v="8"/>
  </r>
  <r>
    <n v="4159"/>
    <s v="CA-2014-126907"/>
    <x v="301"/>
    <d v="2014-11-08T00:00:00"/>
    <s v="Standard Class"/>
    <s v="SM-20950"/>
    <s v="Suzanne McNair"/>
    <x v="1"/>
    <s v="United States"/>
    <s v="Chicago"/>
    <s v="Illinois"/>
    <n v="60610"/>
    <x v="2"/>
    <s v="OFF-PA-10000533"/>
    <x v="1"/>
    <x v="10"/>
    <x v="1205"/>
    <n v="15.696"/>
    <n v="3"/>
    <n v="0.2"/>
    <n v="5.1012000000000004"/>
    <s v="Profit"/>
    <s v="CA"/>
    <x v="0"/>
    <x v="10"/>
  </r>
  <r>
    <n v="4160"/>
    <s v="US-2016-164588"/>
    <x v="947"/>
    <d v="2016-04-23T00:00:00"/>
    <s v="Standard Class"/>
    <s v="AP-10915"/>
    <s v="Arthur Prichep"/>
    <x v="0"/>
    <s v="United States"/>
    <s v="Columbus"/>
    <s v="Georgia"/>
    <n v="31907"/>
    <x v="0"/>
    <s v="OFF-AR-10003056"/>
    <x v="1"/>
    <x v="6"/>
    <x v="18"/>
    <n v="12.84"/>
    <n v="3"/>
    <n v="0"/>
    <n v="3.7235999999999998"/>
    <s v="Profit"/>
    <s v="US"/>
    <x v="1"/>
    <x v="6"/>
  </r>
  <r>
    <n v="4161"/>
    <s v="CA-2017-115546"/>
    <x v="304"/>
    <d v="2017-05-18T00:00:00"/>
    <s v="Standard Class"/>
    <s v="AH-10465"/>
    <s v="Amy Hunt"/>
    <x v="0"/>
    <s v="United States"/>
    <s v="New York City"/>
    <s v="New York"/>
    <n v="10035"/>
    <x v="3"/>
    <s v="TEC-PH-10002834"/>
    <x v="2"/>
    <x v="7"/>
    <x v="1387"/>
    <n v="539.97"/>
    <n v="3"/>
    <n v="0"/>
    <n v="134.99250000000001"/>
    <s v="Profit"/>
    <s v="CA"/>
    <x v="0"/>
    <x v="7"/>
  </r>
  <r>
    <n v="4162"/>
    <s v="CA-2017-115546"/>
    <x v="304"/>
    <d v="2017-05-18T00:00:00"/>
    <s v="Standard Class"/>
    <s v="AH-10465"/>
    <s v="Amy Hunt"/>
    <x v="0"/>
    <s v="United States"/>
    <s v="New York City"/>
    <s v="New York"/>
    <n v="10035"/>
    <x v="3"/>
    <s v="OFF-ST-10002214"/>
    <x v="1"/>
    <x v="4"/>
    <x v="1003"/>
    <n v="22.58"/>
    <n v="2"/>
    <n v="0"/>
    <n v="5.8708"/>
    <s v="Profit"/>
    <s v="CA"/>
    <x v="0"/>
    <x v="4"/>
  </r>
  <r>
    <n v="4163"/>
    <s v="CA-2015-163587"/>
    <x v="948"/>
    <d v="2015-03-18T00:00:00"/>
    <s v="Standard Class"/>
    <s v="EP-13915"/>
    <s v="Emily Phan"/>
    <x v="0"/>
    <s v="United States"/>
    <s v="Dover"/>
    <s v="New Hampshire"/>
    <n v="3820"/>
    <x v="3"/>
    <s v="OFF-LA-10004484"/>
    <x v="1"/>
    <x v="2"/>
    <x v="617"/>
    <n v="16.52"/>
    <n v="4"/>
    <n v="0"/>
    <n v="7.5991999999999997"/>
    <s v="Profit"/>
    <s v="CA"/>
    <x v="0"/>
    <x v="2"/>
  </r>
  <r>
    <n v="4164"/>
    <s v="CA-2015-163587"/>
    <x v="948"/>
    <d v="2015-03-18T00:00:00"/>
    <s v="Standard Class"/>
    <s v="EP-13915"/>
    <s v="Emily Phan"/>
    <x v="0"/>
    <s v="United States"/>
    <s v="Dover"/>
    <s v="New Hampshire"/>
    <n v="3820"/>
    <x v="3"/>
    <s v="OFF-BI-10003091"/>
    <x v="1"/>
    <x v="8"/>
    <x v="1174"/>
    <n v="671.94"/>
    <n v="3"/>
    <n v="0"/>
    <n v="315.81180000000001"/>
    <s v="Profit"/>
    <s v="CA"/>
    <x v="0"/>
    <x v="8"/>
  </r>
  <r>
    <n v="4165"/>
    <s v="US-2017-106131"/>
    <x v="424"/>
    <d v="2017-01-16T00:00:00"/>
    <s v="First Class"/>
    <s v="TP-21565"/>
    <s v="Tracy Poddar"/>
    <x v="1"/>
    <s v="United States"/>
    <s v="Aurora"/>
    <s v="Colorado"/>
    <n v="80013"/>
    <x v="1"/>
    <s v="TEC-AC-10003027"/>
    <x v="2"/>
    <x v="11"/>
    <x v="25"/>
    <n v="169.06399999999999"/>
    <n v="7"/>
    <n v="0.2"/>
    <n v="-14.793100000000001"/>
    <s v="Loss"/>
    <s v="US"/>
    <x v="1"/>
    <x v="11"/>
  </r>
  <r>
    <n v="4166"/>
    <s v="US-2017-106131"/>
    <x v="424"/>
    <d v="2017-01-16T00:00:00"/>
    <s v="First Class"/>
    <s v="TP-21565"/>
    <s v="Tracy Poddar"/>
    <x v="1"/>
    <s v="United States"/>
    <s v="Aurora"/>
    <s v="Colorado"/>
    <n v="80013"/>
    <x v="1"/>
    <s v="OFF-ST-10003638"/>
    <x v="1"/>
    <x v="4"/>
    <x v="1231"/>
    <n v="168.624"/>
    <n v="9"/>
    <n v="0.2"/>
    <n v="14.7546"/>
    <s v="Profit"/>
    <s v="US"/>
    <x v="1"/>
    <x v="4"/>
  </r>
  <r>
    <n v="4167"/>
    <s v="CA-2015-160213"/>
    <x v="936"/>
    <d v="2015-03-13T00:00:00"/>
    <s v="Standard Class"/>
    <s v="AR-10825"/>
    <s v="Anthony Rawles"/>
    <x v="1"/>
    <s v="United States"/>
    <s v="Long Beach"/>
    <s v="New York"/>
    <n v="11561"/>
    <x v="3"/>
    <s v="OFF-PA-10003848"/>
    <x v="1"/>
    <x v="10"/>
    <x v="1451"/>
    <n v="19.440000000000001"/>
    <n v="3"/>
    <n v="0"/>
    <n v="9.3312000000000008"/>
    <s v="Profit"/>
    <s v="CA"/>
    <x v="0"/>
    <x v="10"/>
  </r>
  <r>
    <n v="4168"/>
    <s v="CA-2014-157924"/>
    <x v="856"/>
    <d v="2014-10-13T00:00:00"/>
    <s v="First Class"/>
    <s v="HA-14920"/>
    <s v="Helen Andreada"/>
    <x v="0"/>
    <s v="United States"/>
    <s v="Pasadena"/>
    <s v="California"/>
    <n v="91104"/>
    <x v="1"/>
    <s v="OFF-ST-10002352"/>
    <x v="1"/>
    <x v="4"/>
    <x v="855"/>
    <n v="31.92"/>
    <n v="4"/>
    <n v="0"/>
    <n v="8.2992000000000008"/>
    <s v="Profit"/>
    <s v="CA"/>
    <x v="0"/>
    <x v="4"/>
  </r>
  <r>
    <n v="4169"/>
    <s v="CA-2014-157924"/>
    <x v="856"/>
    <d v="2014-10-13T00:00:00"/>
    <s v="First Class"/>
    <s v="HA-14920"/>
    <s v="Helen Andreada"/>
    <x v="0"/>
    <s v="United States"/>
    <s v="Pasadena"/>
    <s v="California"/>
    <n v="91104"/>
    <x v="1"/>
    <s v="FUR-CH-10000229"/>
    <x v="0"/>
    <x v="1"/>
    <x v="1621"/>
    <n v="433.56799999999998"/>
    <n v="2"/>
    <n v="0.2"/>
    <n v="-65.035200000000003"/>
    <s v="Loss"/>
    <s v="CA"/>
    <x v="0"/>
    <x v="1"/>
  </r>
  <r>
    <n v="4170"/>
    <s v="CA-2015-100216"/>
    <x v="657"/>
    <d v="2015-04-14T00:00:00"/>
    <s v="First Class"/>
    <s v="HJ-14875"/>
    <s v="Heather Jas"/>
    <x v="2"/>
    <s v="United States"/>
    <s v="Mesa"/>
    <s v="Arizona"/>
    <n v="85204"/>
    <x v="1"/>
    <s v="OFF-PA-10000788"/>
    <x v="1"/>
    <x v="10"/>
    <x v="738"/>
    <n v="31.103999999999999"/>
    <n v="6"/>
    <n v="0.2"/>
    <n v="10.8864"/>
    <s v="Profit"/>
    <s v="CA"/>
    <x v="0"/>
    <x v="10"/>
  </r>
  <r>
    <n v="4171"/>
    <s v="CA-2015-100216"/>
    <x v="657"/>
    <d v="2015-04-14T00:00:00"/>
    <s v="First Class"/>
    <s v="HJ-14875"/>
    <s v="Heather Jas"/>
    <x v="2"/>
    <s v="United States"/>
    <s v="Mesa"/>
    <s v="Arizona"/>
    <n v="85204"/>
    <x v="1"/>
    <s v="OFF-PA-10002968"/>
    <x v="1"/>
    <x v="10"/>
    <x v="918"/>
    <n v="54.816000000000003"/>
    <n v="3"/>
    <n v="0.2"/>
    <n v="17.815200000000001"/>
    <s v="Profit"/>
    <s v="CA"/>
    <x v="0"/>
    <x v="10"/>
  </r>
  <r>
    <n v="4172"/>
    <s v="CA-2017-100601"/>
    <x v="673"/>
    <d v="2017-11-20T00:00:00"/>
    <s v="Standard Class"/>
    <s v="JK-15370"/>
    <s v="Jay Kimmel"/>
    <x v="0"/>
    <s v="United States"/>
    <s v="Fresno"/>
    <s v="California"/>
    <n v="93727"/>
    <x v="1"/>
    <s v="OFF-ST-10002486"/>
    <x v="1"/>
    <x v="4"/>
    <x v="700"/>
    <n v="48.86"/>
    <n v="7"/>
    <n v="0"/>
    <n v="0.97719999999999996"/>
    <s v="Profit"/>
    <s v="CA"/>
    <x v="0"/>
    <x v="4"/>
  </r>
  <r>
    <n v="4173"/>
    <s v="CA-2016-152163"/>
    <x v="949"/>
    <d v="2016-07-01T00:00:00"/>
    <s v="Same Day"/>
    <s v="JF-15355"/>
    <s v="Jay Fein"/>
    <x v="0"/>
    <s v="United States"/>
    <s v="Columbia"/>
    <s v="South Carolina"/>
    <n v="29203"/>
    <x v="0"/>
    <s v="OFF-BI-10002215"/>
    <x v="1"/>
    <x v="8"/>
    <x v="20"/>
    <n v="14.2"/>
    <n v="2"/>
    <n v="0"/>
    <n v="6.532"/>
    <s v="Profit"/>
    <s v="CA"/>
    <x v="0"/>
    <x v="8"/>
  </r>
  <r>
    <n v="4174"/>
    <s v="CA-2016-152163"/>
    <x v="949"/>
    <d v="2016-07-01T00:00:00"/>
    <s v="Same Day"/>
    <s v="JF-15355"/>
    <s v="Jay Fein"/>
    <x v="0"/>
    <s v="United States"/>
    <s v="Columbia"/>
    <s v="South Carolina"/>
    <n v="29203"/>
    <x v="0"/>
    <s v="OFF-PA-10000788"/>
    <x v="1"/>
    <x v="10"/>
    <x v="738"/>
    <n v="12.96"/>
    <n v="2"/>
    <n v="0"/>
    <n v="6.2207999999999997"/>
    <s v="Profit"/>
    <s v="CA"/>
    <x v="0"/>
    <x v="10"/>
  </r>
  <r>
    <n v="4175"/>
    <s v="CA-2016-152163"/>
    <x v="949"/>
    <d v="2016-07-01T00:00:00"/>
    <s v="Same Day"/>
    <s v="JF-15355"/>
    <s v="Jay Fein"/>
    <x v="0"/>
    <s v="United States"/>
    <s v="Columbia"/>
    <s v="South Carolina"/>
    <n v="29203"/>
    <x v="0"/>
    <s v="OFF-BI-10003364"/>
    <x v="1"/>
    <x v="8"/>
    <x v="705"/>
    <n v="58.34"/>
    <n v="2"/>
    <n v="0"/>
    <n v="28.0032"/>
    <s v="Profit"/>
    <s v="CA"/>
    <x v="0"/>
    <x v="8"/>
  </r>
  <r>
    <n v="4176"/>
    <s v="CA-2015-154340"/>
    <x v="239"/>
    <d v="2015-11-30T00:00:00"/>
    <s v="First Class"/>
    <s v="EK-13795"/>
    <s v="Eileen Kiefer"/>
    <x v="2"/>
    <s v="United States"/>
    <s v="Santa Ana"/>
    <s v="California"/>
    <n v="92704"/>
    <x v="1"/>
    <s v="OFF-AR-10003582"/>
    <x v="1"/>
    <x v="6"/>
    <x v="1460"/>
    <n v="56.3"/>
    <n v="2"/>
    <n v="0"/>
    <n v="15.763999999999999"/>
    <s v="Profit"/>
    <s v="CA"/>
    <x v="0"/>
    <x v="6"/>
  </r>
  <r>
    <n v="4177"/>
    <s v="CA-2014-128846"/>
    <x v="884"/>
    <d v="2014-04-12T00:00:00"/>
    <s v="Standard Class"/>
    <s v="RS-19765"/>
    <s v="Roland Schwarz"/>
    <x v="1"/>
    <s v="United States"/>
    <s v="Columbia"/>
    <s v="South Carolina"/>
    <n v="29203"/>
    <x v="0"/>
    <s v="TEC-PH-10003273"/>
    <x v="2"/>
    <x v="7"/>
    <x v="173"/>
    <n v="629.95000000000005"/>
    <n v="5"/>
    <n v="0"/>
    <n v="163.78700000000001"/>
    <s v="Profit"/>
    <s v="CA"/>
    <x v="0"/>
    <x v="7"/>
  </r>
  <r>
    <n v="4178"/>
    <s v="CA-2014-128846"/>
    <x v="884"/>
    <d v="2014-04-12T00:00:00"/>
    <s v="Standard Class"/>
    <s v="RS-19765"/>
    <s v="Roland Schwarz"/>
    <x v="1"/>
    <s v="United States"/>
    <s v="Columbia"/>
    <s v="South Carolina"/>
    <n v="29203"/>
    <x v="0"/>
    <s v="OFF-PA-10000100"/>
    <x v="1"/>
    <x v="10"/>
    <x v="833"/>
    <n v="122.97"/>
    <n v="3"/>
    <n v="0"/>
    <n v="60.255299999999998"/>
    <s v="Profit"/>
    <s v="CA"/>
    <x v="0"/>
    <x v="10"/>
  </r>
  <r>
    <n v="4179"/>
    <s v="CA-2016-148593"/>
    <x v="950"/>
    <d v="2016-06-18T00:00:00"/>
    <s v="Second Class"/>
    <s v="BD-11320"/>
    <s v="Bill Donatelli"/>
    <x v="0"/>
    <s v="United States"/>
    <s v="Los Angeles"/>
    <s v="California"/>
    <n v="90045"/>
    <x v="1"/>
    <s v="OFF-PA-10001776"/>
    <x v="1"/>
    <x v="10"/>
    <x v="1272"/>
    <n v="46.35"/>
    <n v="5"/>
    <n v="0"/>
    <n v="21.784500000000001"/>
    <s v="Profit"/>
    <s v="CA"/>
    <x v="0"/>
    <x v="10"/>
  </r>
  <r>
    <n v="4180"/>
    <s v="US-2017-119039"/>
    <x v="904"/>
    <d v="2017-03-10T00:00:00"/>
    <s v="Standard Class"/>
    <s v="BF-11170"/>
    <s v="Ben Ferrer"/>
    <x v="2"/>
    <s v="United States"/>
    <s v="San Francisco"/>
    <s v="California"/>
    <n v="94109"/>
    <x v="1"/>
    <s v="OFF-BI-10004182"/>
    <x v="1"/>
    <x v="8"/>
    <x v="73"/>
    <n v="14.976000000000001"/>
    <n v="9"/>
    <n v="0.2"/>
    <n v="5.4287999999999998"/>
    <s v="Profit"/>
    <s v="US"/>
    <x v="1"/>
    <x v="8"/>
  </r>
  <r>
    <n v="4181"/>
    <s v="CA-2017-128426"/>
    <x v="566"/>
    <d v="2017-10-11T00:00:00"/>
    <s v="Standard Class"/>
    <s v="JK-15730"/>
    <s v="Joe Kamberova"/>
    <x v="0"/>
    <s v="United States"/>
    <s v="Houston"/>
    <s v="Texas"/>
    <n v="77036"/>
    <x v="2"/>
    <s v="OFF-BI-10000756"/>
    <x v="1"/>
    <x v="8"/>
    <x v="15"/>
    <n v="4.24"/>
    <n v="5"/>
    <n v="0.8"/>
    <n v="-6.36"/>
    <s v="Loss"/>
    <s v="CA"/>
    <x v="0"/>
    <x v="8"/>
  </r>
  <r>
    <n v="4182"/>
    <s v="US-2017-136868"/>
    <x v="833"/>
    <d v="2017-10-12T00:00:00"/>
    <s v="Standard Class"/>
    <s v="CR-12820"/>
    <s v="Cyra Reiten"/>
    <x v="2"/>
    <s v="United States"/>
    <s v="New York City"/>
    <s v="New York"/>
    <n v="10035"/>
    <x v="3"/>
    <s v="TEC-AC-10001539"/>
    <x v="2"/>
    <x v="11"/>
    <x v="1585"/>
    <n v="319.95999999999998"/>
    <n v="4"/>
    <n v="0"/>
    <n v="115.18559999999999"/>
    <s v="Profit"/>
    <s v="US"/>
    <x v="1"/>
    <x v="11"/>
  </r>
  <r>
    <n v="4183"/>
    <s v="US-2017-136868"/>
    <x v="833"/>
    <d v="2017-10-12T00:00:00"/>
    <s v="Standard Class"/>
    <s v="CR-12820"/>
    <s v="Cyra Reiten"/>
    <x v="2"/>
    <s v="United States"/>
    <s v="New York City"/>
    <s v="New York"/>
    <n v="10035"/>
    <x v="3"/>
    <s v="OFF-PA-10002377"/>
    <x v="1"/>
    <x v="10"/>
    <x v="562"/>
    <n v="17.04"/>
    <n v="3"/>
    <n v="0"/>
    <n v="7.6680000000000001"/>
    <s v="Profit"/>
    <s v="US"/>
    <x v="1"/>
    <x v="10"/>
  </r>
  <r>
    <n v="4184"/>
    <s v="US-2017-136868"/>
    <x v="833"/>
    <d v="2017-10-12T00:00:00"/>
    <s v="Standard Class"/>
    <s v="CR-12820"/>
    <s v="Cyra Reiten"/>
    <x v="2"/>
    <s v="United States"/>
    <s v="New York City"/>
    <s v="New York"/>
    <n v="10035"/>
    <x v="3"/>
    <s v="OFF-ST-10000991"/>
    <x v="1"/>
    <x v="4"/>
    <x v="157"/>
    <n v="344.91"/>
    <n v="3"/>
    <n v="0"/>
    <n v="10.347300000000001"/>
    <s v="Profit"/>
    <s v="US"/>
    <x v="1"/>
    <x v="4"/>
  </r>
  <r>
    <n v="4185"/>
    <s v="CA-2016-143749"/>
    <x v="5"/>
    <d v="2016-12-07T00:00:00"/>
    <s v="First Class"/>
    <s v="AG-10300"/>
    <s v="Aleksandra Gannaway"/>
    <x v="1"/>
    <s v="United States"/>
    <s v="Franklin"/>
    <s v="Massachusetts"/>
    <n v="2038"/>
    <x v="3"/>
    <s v="FUR-BO-10002853"/>
    <x v="0"/>
    <x v="0"/>
    <x v="1622"/>
    <n v="81.94"/>
    <n v="1"/>
    <n v="0"/>
    <n v="20.484999999999999"/>
    <s v="Profit"/>
    <s v="CA"/>
    <x v="0"/>
    <x v="0"/>
  </r>
  <r>
    <n v="4186"/>
    <s v="CA-2016-111493"/>
    <x v="147"/>
    <d v="2016-10-22T00:00:00"/>
    <s v="First Class"/>
    <s v="CM-12160"/>
    <s v="Charles McCrossin"/>
    <x v="0"/>
    <s v="United States"/>
    <s v="Baltimore"/>
    <s v="Maryland"/>
    <n v="21215"/>
    <x v="3"/>
    <s v="TEC-AC-10004510"/>
    <x v="2"/>
    <x v="11"/>
    <x v="953"/>
    <n v="98.16"/>
    <n v="6"/>
    <n v="0"/>
    <n v="9.8160000000000007"/>
    <s v="Profit"/>
    <s v="CA"/>
    <x v="0"/>
    <x v="11"/>
  </r>
  <r>
    <n v="4187"/>
    <s v="CA-2017-112536"/>
    <x v="796"/>
    <d v="2017-05-23T00:00:00"/>
    <s v="Standard Class"/>
    <s v="SG-20890"/>
    <s v="Susan Gilcrest"/>
    <x v="1"/>
    <s v="United States"/>
    <s v="Mcallen"/>
    <s v="Texas"/>
    <n v="78501"/>
    <x v="2"/>
    <s v="OFF-BI-10003712"/>
    <x v="1"/>
    <x v="8"/>
    <x v="696"/>
    <n v="6.8739999999999997"/>
    <n v="7"/>
    <n v="0.8"/>
    <n v="-10.6547"/>
    <s v="Loss"/>
    <s v="CA"/>
    <x v="0"/>
    <x v="8"/>
  </r>
  <r>
    <n v="4188"/>
    <s v="CA-2017-112536"/>
    <x v="796"/>
    <d v="2017-05-23T00:00:00"/>
    <s v="Standard Class"/>
    <s v="SG-20890"/>
    <s v="Susan Gilcrest"/>
    <x v="1"/>
    <s v="United States"/>
    <s v="Mcallen"/>
    <s v="Texas"/>
    <n v="78501"/>
    <x v="2"/>
    <s v="OFF-BI-10002571"/>
    <x v="1"/>
    <x v="8"/>
    <x v="1213"/>
    <n v="1.996"/>
    <n v="1"/>
    <n v="0.8"/>
    <n v="-3.2934000000000001"/>
    <s v="Loss"/>
    <s v="CA"/>
    <x v="0"/>
    <x v="8"/>
  </r>
  <r>
    <n v="4189"/>
    <s v="CA-2017-112536"/>
    <x v="796"/>
    <d v="2017-05-23T00:00:00"/>
    <s v="Standard Class"/>
    <s v="SG-20890"/>
    <s v="Susan Gilcrest"/>
    <x v="1"/>
    <s v="United States"/>
    <s v="Mcallen"/>
    <s v="Texas"/>
    <n v="78501"/>
    <x v="2"/>
    <s v="OFF-ST-10004835"/>
    <x v="1"/>
    <x v="4"/>
    <x v="1415"/>
    <n v="8.9280000000000008"/>
    <n v="2"/>
    <n v="0.2"/>
    <n v="0.66959999999999997"/>
    <s v="Profit"/>
    <s v="CA"/>
    <x v="0"/>
    <x v="4"/>
  </r>
  <r>
    <n v="4190"/>
    <s v="CA-2016-157714"/>
    <x v="182"/>
    <d v="2016-10-01T00:00:00"/>
    <s v="Second Class"/>
    <s v="CS-12175"/>
    <s v="Charles Sheldon"/>
    <x v="1"/>
    <s v="United States"/>
    <s v="Iowa City"/>
    <s v="Iowa"/>
    <n v="52240"/>
    <x v="2"/>
    <s v="OFF-PA-10004022"/>
    <x v="1"/>
    <x v="10"/>
    <x v="1623"/>
    <n v="9.99"/>
    <n v="1"/>
    <n v="0"/>
    <n v="4.4954999999999998"/>
    <s v="Profit"/>
    <s v="CA"/>
    <x v="0"/>
    <x v="10"/>
  </r>
  <r>
    <n v="4191"/>
    <s v="CA-2017-166709"/>
    <x v="701"/>
    <d v="2017-11-22T00:00:00"/>
    <s v="Standard Class"/>
    <s v="HL-15040"/>
    <s v="Hunter Lopez"/>
    <x v="0"/>
    <s v="United States"/>
    <s v="Newark"/>
    <s v="Delaware"/>
    <n v="19711"/>
    <x v="3"/>
    <s v="TEC-CO-10004722"/>
    <x v="2"/>
    <x v="16"/>
    <x v="1374"/>
    <n v="10499.97"/>
    <n v="3"/>
    <n v="0"/>
    <n v="5039.9856"/>
    <s v="Profit"/>
    <s v="CA"/>
    <x v="0"/>
    <x v="16"/>
  </r>
  <r>
    <n v="4192"/>
    <s v="CA-2015-129392"/>
    <x v="951"/>
    <d v="2015-07-08T00:00:00"/>
    <s v="Same Day"/>
    <s v="DM-13015"/>
    <s v="Darrin Martin"/>
    <x v="0"/>
    <s v="United States"/>
    <s v="Houston"/>
    <s v="Texas"/>
    <n v="77070"/>
    <x v="2"/>
    <s v="OFF-PA-10004248"/>
    <x v="1"/>
    <x v="10"/>
    <x v="1624"/>
    <n v="21.12"/>
    <n v="5"/>
    <n v="0.2"/>
    <n v="6.6"/>
    <s v="Profit"/>
    <s v="CA"/>
    <x v="0"/>
    <x v="10"/>
  </r>
  <r>
    <n v="4193"/>
    <s v="CA-2015-150875"/>
    <x v="547"/>
    <d v="2015-11-20T00:00:00"/>
    <s v="Standard Class"/>
    <s v="HK-14890"/>
    <s v="Heather Kirkland"/>
    <x v="1"/>
    <s v="United States"/>
    <s v="Boise"/>
    <s v="Idaho"/>
    <n v="83704"/>
    <x v="1"/>
    <s v="FUR-TA-10000577"/>
    <x v="0"/>
    <x v="3"/>
    <x v="3"/>
    <n v="696.42"/>
    <n v="2"/>
    <n v="0"/>
    <n v="160.17660000000001"/>
    <s v="Profit"/>
    <s v="CA"/>
    <x v="0"/>
    <x v="3"/>
  </r>
  <r>
    <n v="4194"/>
    <s v="CA-2015-150875"/>
    <x v="547"/>
    <d v="2015-11-20T00:00:00"/>
    <s v="Standard Class"/>
    <s v="HK-14890"/>
    <s v="Heather Kirkland"/>
    <x v="1"/>
    <s v="United States"/>
    <s v="Boise"/>
    <s v="Idaho"/>
    <n v="83704"/>
    <x v="1"/>
    <s v="TEC-PH-10001254"/>
    <x v="2"/>
    <x v="7"/>
    <x v="144"/>
    <n v="304.77600000000001"/>
    <n v="3"/>
    <n v="0.2"/>
    <n v="22.8582"/>
    <s v="Profit"/>
    <s v="CA"/>
    <x v="0"/>
    <x v="7"/>
  </r>
  <r>
    <n v="4195"/>
    <s v="CA-2015-154200"/>
    <x v="652"/>
    <d v="2015-06-22T00:00:00"/>
    <s v="Standard Class"/>
    <s v="BG-11740"/>
    <s v="Bruce Geld"/>
    <x v="0"/>
    <s v="United States"/>
    <s v="San Diego"/>
    <s v="California"/>
    <n v="92105"/>
    <x v="1"/>
    <s v="OFF-AR-10001044"/>
    <x v="1"/>
    <x v="6"/>
    <x v="1051"/>
    <n v="51.98"/>
    <n v="2"/>
    <n v="0"/>
    <n v="15.074199999999999"/>
    <s v="Profit"/>
    <s v="CA"/>
    <x v="0"/>
    <x v="6"/>
  </r>
  <r>
    <n v="4196"/>
    <s v="CA-2016-124233"/>
    <x v="143"/>
    <d v="2016-04-14T00:00:00"/>
    <s v="Standard Class"/>
    <s v="CK-12595"/>
    <s v="Clytie Kelty"/>
    <x v="0"/>
    <s v="United States"/>
    <s v="Los Angeles"/>
    <s v="California"/>
    <n v="90032"/>
    <x v="1"/>
    <s v="FUR-FU-10002597"/>
    <x v="0"/>
    <x v="5"/>
    <x v="627"/>
    <n v="24.7"/>
    <n v="5"/>
    <n v="0"/>
    <n v="10.374000000000001"/>
    <s v="Profit"/>
    <s v="CA"/>
    <x v="0"/>
    <x v="5"/>
  </r>
  <r>
    <n v="4197"/>
    <s v="US-2015-134271"/>
    <x v="24"/>
    <d v="2015-04-23T00:00:00"/>
    <s v="Second Class"/>
    <s v="RF-19735"/>
    <s v="Roland Fjeld"/>
    <x v="0"/>
    <s v="United States"/>
    <s v="New York City"/>
    <s v="New York"/>
    <n v="10024"/>
    <x v="3"/>
    <s v="OFF-LA-10004093"/>
    <x v="1"/>
    <x v="2"/>
    <x v="676"/>
    <n v="21.93"/>
    <n v="3"/>
    <n v="0"/>
    <n v="10.3071"/>
    <s v="Profit"/>
    <s v="US"/>
    <x v="1"/>
    <x v="2"/>
  </r>
  <r>
    <n v="4198"/>
    <s v="US-2016-161683"/>
    <x v="275"/>
    <d v="2016-12-08T00:00:00"/>
    <s v="Standard Class"/>
    <s v="CJ-12010"/>
    <s v="Caroline Jumper"/>
    <x v="0"/>
    <s v="United States"/>
    <s v="Philadelphia"/>
    <s v="Pennsylvania"/>
    <n v="19134"/>
    <x v="3"/>
    <s v="OFF-AP-10000179"/>
    <x v="1"/>
    <x v="9"/>
    <x v="532"/>
    <n v="394.81599999999997"/>
    <n v="4"/>
    <n v="0.2"/>
    <n v="93.768799999999999"/>
    <s v="Profit"/>
    <s v="US"/>
    <x v="1"/>
    <x v="9"/>
  </r>
  <r>
    <n v="4199"/>
    <s v="US-2016-161683"/>
    <x v="275"/>
    <d v="2016-12-08T00:00:00"/>
    <s v="Standard Class"/>
    <s v="CJ-12010"/>
    <s v="Caroline Jumper"/>
    <x v="0"/>
    <s v="United States"/>
    <s v="Philadelphia"/>
    <s v="Pennsylvania"/>
    <n v="19134"/>
    <x v="3"/>
    <s v="OFF-BI-10001072"/>
    <x v="1"/>
    <x v="8"/>
    <x v="280"/>
    <n v="18.192"/>
    <n v="4"/>
    <n v="0.7"/>
    <n v="-14.553599999999999"/>
    <s v="Loss"/>
    <s v="US"/>
    <x v="1"/>
    <x v="8"/>
  </r>
  <r>
    <n v="4200"/>
    <s v="CA-2015-143105"/>
    <x v="895"/>
    <d v="2015-12-10T00:00:00"/>
    <s v="Same Day"/>
    <s v="MA-17560"/>
    <s v="Matt Abelman"/>
    <x v="2"/>
    <s v="United States"/>
    <s v="New York City"/>
    <s v="New York"/>
    <n v="10024"/>
    <x v="3"/>
    <s v="OFF-LA-10004093"/>
    <x v="1"/>
    <x v="2"/>
    <x v="676"/>
    <n v="7.31"/>
    <n v="1"/>
    <n v="0"/>
    <n v="3.4357000000000002"/>
    <s v="Profit"/>
    <s v="CA"/>
    <x v="0"/>
    <x v="2"/>
  </r>
  <r>
    <n v="4201"/>
    <s v="CA-2015-143105"/>
    <x v="895"/>
    <d v="2015-12-10T00:00:00"/>
    <s v="Same Day"/>
    <s v="MA-17560"/>
    <s v="Matt Abelman"/>
    <x v="2"/>
    <s v="United States"/>
    <s v="New York City"/>
    <s v="New York"/>
    <n v="10024"/>
    <x v="3"/>
    <s v="TEC-CO-10002095"/>
    <x v="2"/>
    <x v="16"/>
    <x v="615"/>
    <n v="799.98400000000004"/>
    <n v="2"/>
    <n v="0.2"/>
    <n v="249.995"/>
    <s v="Profit"/>
    <s v="CA"/>
    <x v="0"/>
    <x v="16"/>
  </r>
  <r>
    <n v="4202"/>
    <s v="CA-2015-143105"/>
    <x v="895"/>
    <d v="2015-12-10T00:00:00"/>
    <s v="Same Day"/>
    <s v="MA-17560"/>
    <s v="Matt Abelman"/>
    <x v="2"/>
    <s v="United States"/>
    <s v="New York City"/>
    <s v="New York"/>
    <n v="10024"/>
    <x v="3"/>
    <s v="OFF-PA-10002713"/>
    <x v="1"/>
    <x v="10"/>
    <x v="320"/>
    <n v="41.28"/>
    <n v="6"/>
    <n v="0"/>
    <n v="18.988800000000001"/>
    <s v="Profit"/>
    <s v="CA"/>
    <x v="0"/>
    <x v="10"/>
  </r>
  <r>
    <n v="4203"/>
    <s v="CA-2015-143105"/>
    <x v="895"/>
    <d v="2015-12-10T00:00:00"/>
    <s v="Same Day"/>
    <s v="MA-17560"/>
    <s v="Matt Abelman"/>
    <x v="2"/>
    <s v="United States"/>
    <s v="New York City"/>
    <s v="New York"/>
    <n v="10024"/>
    <x v="3"/>
    <s v="OFF-PA-10002254"/>
    <x v="1"/>
    <x v="10"/>
    <x v="146"/>
    <n v="184.66"/>
    <n v="7"/>
    <n v="0"/>
    <n v="84.943600000000004"/>
    <s v="Profit"/>
    <s v="CA"/>
    <x v="0"/>
    <x v="10"/>
  </r>
  <r>
    <n v="4204"/>
    <s v="CA-2014-145387"/>
    <x v="656"/>
    <d v="2014-11-02T00:00:00"/>
    <s v="Second Class"/>
    <s v="AM-10705"/>
    <s v="Anne McFarland"/>
    <x v="0"/>
    <s v="United States"/>
    <s v="Cranston"/>
    <s v="Rhode Island"/>
    <n v="2920"/>
    <x v="3"/>
    <s v="OFF-AR-10001683"/>
    <x v="1"/>
    <x v="6"/>
    <x v="32"/>
    <n v="49.25"/>
    <n v="5"/>
    <n v="0"/>
    <n v="18.715"/>
    <s v="Profit"/>
    <s v="CA"/>
    <x v="0"/>
    <x v="6"/>
  </r>
  <r>
    <n v="4205"/>
    <s v="CA-2014-145387"/>
    <x v="656"/>
    <d v="2014-11-02T00:00:00"/>
    <s v="Second Class"/>
    <s v="AM-10705"/>
    <s v="Anne McFarland"/>
    <x v="0"/>
    <s v="United States"/>
    <s v="Cranston"/>
    <s v="Rhode Island"/>
    <n v="2920"/>
    <x v="3"/>
    <s v="OFF-PA-10002195"/>
    <x v="1"/>
    <x v="10"/>
    <x v="726"/>
    <n v="10.16"/>
    <n v="2"/>
    <n v="0"/>
    <n v="4.7751999999999999"/>
    <s v="Profit"/>
    <s v="CA"/>
    <x v="0"/>
    <x v="10"/>
  </r>
  <r>
    <n v="4206"/>
    <s v="CA-2014-145387"/>
    <x v="656"/>
    <d v="2014-11-02T00:00:00"/>
    <s v="Second Class"/>
    <s v="AM-10705"/>
    <s v="Anne McFarland"/>
    <x v="0"/>
    <s v="United States"/>
    <s v="Cranston"/>
    <s v="Rhode Island"/>
    <n v="2920"/>
    <x v="3"/>
    <s v="FUR-FU-10002364"/>
    <x v="0"/>
    <x v="5"/>
    <x v="1240"/>
    <n v="14.76"/>
    <n v="2"/>
    <n v="0"/>
    <n v="4.2804000000000002"/>
    <s v="Profit"/>
    <s v="CA"/>
    <x v="0"/>
    <x v="5"/>
  </r>
  <r>
    <n v="4207"/>
    <s v="CA-2014-145387"/>
    <x v="656"/>
    <d v="2014-11-02T00:00:00"/>
    <s v="Second Class"/>
    <s v="AM-10705"/>
    <s v="Anne McFarland"/>
    <x v="0"/>
    <s v="United States"/>
    <s v="Cranston"/>
    <s v="Rhode Island"/>
    <n v="2920"/>
    <x v="3"/>
    <s v="OFF-BI-10004001"/>
    <x v="1"/>
    <x v="8"/>
    <x v="818"/>
    <n v="34.08"/>
    <n v="2"/>
    <n v="0"/>
    <n v="15.6768"/>
    <s v="Profit"/>
    <s v="CA"/>
    <x v="0"/>
    <x v="8"/>
  </r>
  <r>
    <n v="4208"/>
    <s v="CA-2014-145387"/>
    <x v="656"/>
    <d v="2014-11-02T00:00:00"/>
    <s v="Second Class"/>
    <s v="AM-10705"/>
    <s v="Anne McFarland"/>
    <x v="0"/>
    <s v="United States"/>
    <s v="Cranston"/>
    <s v="Rhode Island"/>
    <n v="2920"/>
    <x v="3"/>
    <s v="FUR-FU-10000023"/>
    <x v="0"/>
    <x v="5"/>
    <x v="325"/>
    <n v="17.670000000000002"/>
    <n v="3"/>
    <n v="0"/>
    <n v="7.7747999999999999"/>
    <s v="Profit"/>
    <s v="CA"/>
    <x v="0"/>
    <x v="5"/>
  </r>
  <r>
    <n v="4209"/>
    <s v="CA-2014-145387"/>
    <x v="656"/>
    <d v="2014-11-02T00:00:00"/>
    <s v="Second Class"/>
    <s v="AM-10705"/>
    <s v="Anne McFarland"/>
    <x v="0"/>
    <s v="United States"/>
    <s v="Cranston"/>
    <s v="Rhode Island"/>
    <n v="2920"/>
    <x v="3"/>
    <s v="FUR-CH-10002320"/>
    <x v="0"/>
    <x v="1"/>
    <x v="1463"/>
    <n v="1604.9"/>
    <n v="5"/>
    <n v="0"/>
    <n v="481.47"/>
    <s v="Profit"/>
    <s v="CA"/>
    <x v="0"/>
    <x v="1"/>
  </r>
  <r>
    <n v="4210"/>
    <s v="CA-2014-145387"/>
    <x v="656"/>
    <d v="2014-11-02T00:00:00"/>
    <s v="Second Class"/>
    <s v="AM-10705"/>
    <s v="Anne McFarland"/>
    <x v="0"/>
    <s v="United States"/>
    <s v="Cranston"/>
    <s v="Rhode Island"/>
    <n v="2920"/>
    <x v="3"/>
    <s v="FUR-TA-10003238"/>
    <x v="0"/>
    <x v="3"/>
    <x v="1242"/>
    <n v="385.68599999999998"/>
    <n v="1"/>
    <n v="0.3"/>
    <n v="-60.607799999999997"/>
    <s v="Loss"/>
    <s v="CA"/>
    <x v="0"/>
    <x v="3"/>
  </r>
  <r>
    <n v="4211"/>
    <s v="CA-2017-109715"/>
    <x v="34"/>
    <d v="2017-12-14T00:00:00"/>
    <s v="Standard Class"/>
    <s v="AH-10585"/>
    <s v="Angele Hood"/>
    <x v="0"/>
    <s v="United States"/>
    <s v="Chicago"/>
    <s v="Illinois"/>
    <n v="60623"/>
    <x v="2"/>
    <s v="OFF-PA-10004965"/>
    <x v="1"/>
    <x v="10"/>
    <x v="112"/>
    <n v="15.984"/>
    <n v="2"/>
    <n v="0.2"/>
    <n v="4.9950000000000001"/>
    <s v="Profit"/>
    <s v="CA"/>
    <x v="0"/>
    <x v="10"/>
  </r>
  <r>
    <n v="4212"/>
    <s v="CA-2014-166457"/>
    <x v="952"/>
    <d v="2014-05-09T00:00:00"/>
    <s v="Second Class"/>
    <s v="PF-19120"/>
    <s v="Peter Fuller"/>
    <x v="0"/>
    <s v="United States"/>
    <s v="Richmond"/>
    <s v="Kentucky"/>
    <n v="40475"/>
    <x v="0"/>
    <s v="OFF-PA-10003016"/>
    <x v="1"/>
    <x v="10"/>
    <x v="1394"/>
    <n v="9.42"/>
    <n v="3"/>
    <n v="0"/>
    <n v="4.2389999999999999"/>
    <s v="Profit"/>
    <s v="CA"/>
    <x v="0"/>
    <x v="10"/>
  </r>
  <r>
    <n v="4213"/>
    <s v="CA-2014-166457"/>
    <x v="952"/>
    <d v="2014-05-09T00:00:00"/>
    <s v="Second Class"/>
    <s v="PF-19120"/>
    <s v="Peter Fuller"/>
    <x v="0"/>
    <s v="United States"/>
    <s v="Richmond"/>
    <s v="Kentucky"/>
    <n v="40475"/>
    <x v="0"/>
    <s v="OFF-AR-10003651"/>
    <x v="1"/>
    <x v="6"/>
    <x v="279"/>
    <n v="6.56"/>
    <n v="2"/>
    <n v="0"/>
    <n v="1.9024000000000001"/>
    <s v="Profit"/>
    <s v="CA"/>
    <x v="0"/>
    <x v="6"/>
  </r>
  <r>
    <n v="4214"/>
    <s v="CA-2014-166457"/>
    <x v="952"/>
    <d v="2014-05-09T00:00:00"/>
    <s v="Second Class"/>
    <s v="PF-19120"/>
    <s v="Peter Fuller"/>
    <x v="0"/>
    <s v="United States"/>
    <s v="Richmond"/>
    <s v="Kentucky"/>
    <n v="40475"/>
    <x v="0"/>
    <s v="OFF-PA-10001363"/>
    <x v="1"/>
    <x v="10"/>
    <x v="1625"/>
    <n v="24.56"/>
    <n v="2"/>
    <n v="0"/>
    <n v="11.543200000000001"/>
    <s v="Profit"/>
    <s v="CA"/>
    <x v="0"/>
    <x v="10"/>
  </r>
  <r>
    <n v="4215"/>
    <s v="CA-2016-164637"/>
    <x v="758"/>
    <d v="2016-03-08T00:00:00"/>
    <s v="Standard Class"/>
    <s v="RD-19480"/>
    <s v="Rick Duston"/>
    <x v="0"/>
    <s v="United States"/>
    <s v="Mishawaka"/>
    <s v="Indiana"/>
    <n v="46544"/>
    <x v="2"/>
    <s v="OFF-BI-10003876"/>
    <x v="1"/>
    <x v="8"/>
    <x v="1626"/>
    <n v="128.4"/>
    <n v="3"/>
    <n v="0"/>
    <n v="64.2"/>
    <s v="Profit"/>
    <s v="CA"/>
    <x v="0"/>
    <x v="8"/>
  </r>
  <r>
    <n v="4216"/>
    <s v="CA-2014-103590"/>
    <x v="953"/>
    <d v="2014-12-04T00:00:00"/>
    <s v="Standard Class"/>
    <s v="JL-15505"/>
    <s v="Jeremy Lonsdale"/>
    <x v="0"/>
    <s v="United States"/>
    <s v="Mount Vernon"/>
    <s v="New York"/>
    <n v="10550"/>
    <x v="3"/>
    <s v="OFF-EN-10004007"/>
    <x v="1"/>
    <x v="12"/>
    <x v="1627"/>
    <n v="62.28"/>
    <n v="4"/>
    <n v="0"/>
    <n v="29.271599999999999"/>
    <s v="Profit"/>
    <s v="CA"/>
    <x v="0"/>
    <x v="12"/>
  </r>
  <r>
    <n v="4217"/>
    <s v="CA-2015-111234"/>
    <x v="954"/>
    <d v="2015-02-22T00:00:00"/>
    <s v="Standard Class"/>
    <s v="AB-10600"/>
    <s v="Ann Blume"/>
    <x v="1"/>
    <s v="United States"/>
    <s v="Los Angeles"/>
    <s v="California"/>
    <n v="90004"/>
    <x v="1"/>
    <s v="OFF-LA-10002271"/>
    <x v="1"/>
    <x v="2"/>
    <x v="641"/>
    <n v="9.24"/>
    <n v="3"/>
    <n v="0"/>
    <n v="4.4352"/>
    <s v="Profit"/>
    <s v="CA"/>
    <x v="0"/>
    <x v="2"/>
  </r>
  <r>
    <n v="4218"/>
    <s v="CA-2017-149881"/>
    <x v="719"/>
    <d v="2017-04-03T00:00:00"/>
    <s v="First Class"/>
    <s v="NC-18535"/>
    <s v="Nick Crebassa"/>
    <x v="1"/>
    <s v="United States"/>
    <s v="San Francisco"/>
    <s v="California"/>
    <n v="94110"/>
    <x v="1"/>
    <s v="FUR-BO-10003894"/>
    <x v="0"/>
    <x v="0"/>
    <x v="1628"/>
    <n v="482.66399999999999"/>
    <n v="8"/>
    <n v="0.15"/>
    <n v="85.176000000000002"/>
    <s v="Profit"/>
    <s v="CA"/>
    <x v="0"/>
    <x v="0"/>
  </r>
  <r>
    <n v="4219"/>
    <s v="CA-2017-149881"/>
    <x v="719"/>
    <d v="2017-04-03T00:00:00"/>
    <s v="First Class"/>
    <s v="NC-18535"/>
    <s v="Nick Crebassa"/>
    <x v="1"/>
    <s v="United States"/>
    <s v="San Francisco"/>
    <s v="California"/>
    <n v="94110"/>
    <x v="1"/>
    <s v="TEC-MA-10000418"/>
    <x v="2"/>
    <x v="15"/>
    <x v="1485"/>
    <n v="4799.9840000000004"/>
    <n v="2"/>
    <n v="0.2"/>
    <n v="359.99880000000002"/>
    <s v="Profit"/>
    <s v="CA"/>
    <x v="0"/>
    <x v="15"/>
  </r>
  <r>
    <n v="4220"/>
    <s v="CA-2017-134565"/>
    <x v="532"/>
    <d v="2017-06-13T00:00:00"/>
    <s v="Second Class"/>
    <s v="TB-21400"/>
    <s v="Tom Boeckenhauer"/>
    <x v="0"/>
    <s v="United States"/>
    <s v="Seattle"/>
    <s v="Washington"/>
    <n v="98103"/>
    <x v="1"/>
    <s v="OFF-PA-10004243"/>
    <x v="1"/>
    <x v="10"/>
    <x v="274"/>
    <n v="37.94"/>
    <n v="2"/>
    <n v="0"/>
    <n v="18.211200000000002"/>
    <s v="Profit"/>
    <s v="CA"/>
    <x v="0"/>
    <x v="10"/>
  </r>
  <r>
    <n v="4221"/>
    <s v="CA-2017-134565"/>
    <x v="532"/>
    <d v="2017-06-13T00:00:00"/>
    <s v="Second Class"/>
    <s v="TB-21400"/>
    <s v="Tom Boeckenhauer"/>
    <x v="0"/>
    <s v="United States"/>
    <s v="Seattle"/>
    <s v="Washington"/>
    <n v="98103"/>
    <x v="1"/>
    <s v="OFF-BI-10001759"/>
    <x v="1"/>
    <x v="8"/>
    <x v="732"/>
    <n v="18.288"/>
    <n v="6"/>
    <n v="0.2"/>
    <n v="6.6294000000000004"/>
    <s v="Profit"/>
    <s v="CA"/>
    <x v="0"/>
    <x v="8"/>
  </r>
  <r>
    <n v="4222"/>
    <s v="CA-2017-134565"/>
    <x v="532"/>
    <d v="2017-06-13T00:00:00"/>
    <s v="Second Class"/>
    <s v="TB-21400"/>
    <s v="Tom Boeckenhauer"/>
    <x v="0"/>
    <s v="United States"/>
    <s v="Seattle"/>
    <s v="Washington"/>
    <n v="98103"/>
    <x v="1"/>
    <s v="TEC-MA-10001570"/>
    <x v="2"/>
    <x v="15"/>
    <x v="1629"/>
    <n v="385.8"/>
    <n v="5"/>
    <n v="0.2"/>
    <n v="130.20750000000001"/>
    <s v="Profit"/>
    <s v="CA"/>
    <x v="0"/>
    <x v="15"/>
  </r>
  <r>
    <n v="4223"/>
    <s v="CA-2017-134565"/>
    <x v="532"/>
    <d v="2017-06-13T00:00:00"/>
    <s v="Second Class"/>
    <s v="TB-21400"/>
    <s v="Tom Boeckenhauer"/>
    <x v="0"/>
    <s v="United States"/>
    <s v="Seattle"/>
    <s v="Washington"/>
    <n v="98103"/>
    <x v="1"/>
    <s v="OFF-ST-10004804"/>
    <x v="1"/>
    <x v="4"/>
    <x v="233"/>
    <n v="102.96"/>
    <n v="2"/>
    <n v="0"/>
    <n v="1.0296000000000001"/>
    <s v="Profit"/>
    <s v="CA"/>
    <x v="0"/>
    <x v="4"/>
  </r>
  <r>
    <n v="4224"/>
    <s v="CA-2017-134565"/>
    <x v="532"/>
    <d v="2017-06-13T00:00:00"/>
    <s v="Second Class"/>
    <s v="TB-21400"/>
    <s v="Tom Boeckenhauer"/>
    <x v="0"/>
    <s v="United States"/>
    <s v="Seattle"/>
    <s v="Washington"/>
    <n v="98103"/>
    <x v="1"/>
    <s v="FUR-BO-10001519"/>
    <x v="0"/>
    <x v="0"/>
    <x v="672"/>
    <n v="174.42"/>
    <n v="3"/>
    <n v="0"/>
    <n v="41.860799999999998"/>
    <s v="Profit"/>
    <s v="CA"/>
    <x v="0"/>
    <x v="0"/>
  </r>
  <r>
    <n v="4225"/>
    <s v="CA-2016-108644"/>
    <x v="955"/>
    <d v="2016-10-03T00:00:00"/>
    <s v="First Class"/>
    <s v="SJ-20215"/>
    <s v="Sarah Jordon"/>
    <x v="0"/>
    <s v="United States"/>
    <s v="Quincy"/>
    <s v="Illinois"/>
    <n v="62301"/>
    <x v="2"/>
    <s v="OFF-BI-10000343"/>
    <x v="1"/>
    <x v="8"/>
    <x v="186"/>
    <n v="1.964"/>
    <n v="2"/>
    <n v="0.8"/>
    <n v="-3.2406000000000001"/>
    <s v="Loss"/>
    <s v="CA"/>
    <x v="0"/>
    <x v="8"/>
  </r>
  <r>
    <n v="4226"/>
    <s v="US-2014-102631"/>
    <x v="736"/>
    <d v="2014-12-17T00:00:00"/>
    <s v="Standard Class"/>
    <s v="EB-13840"/>
    <s v="Ellis Ballard"/>
    <x v="1"/>
    <s v="United States"/>
    <s v="Chicago"/>
    <s v="Illinois"/>
    <n v="60623"/>
    <x v="2"/>
    <s v="FUR-FU-10003930"/>
    <x v="0"/>
    <x v="5"/>
    <x v="1630"/>
    <n v="94.427999999999997"/>
    <n v="3"/>
    <n v="0.6"/>
    <n v="-42.492600000000003"/>
    <s v="Loss"/>
    <s v="US"/>
    <x v="1"/>
    <x v="5"/>
  </r>
  <r>
    <n v="4227"/>
    <s v="CA-2017-120327"/>
    <x v="343"/>
    <d v="2017-11-16T00:00:00"/>
    <s v="Standard Class"/>
    <s v="WB-21850"/>
    <s v="William Brown"/>
    <x v="0"/>
    <s v="United States"/>
    <s v="Urbandale"/>
    <s v="Iowa"/>
    <n v="50322"/>
    <x v="2"/>
    <s v="OFF-FA-10004854"/>
    <x v="1"/>
    <x v="13"/>
    <x v="271"/>
    <n v="45.92"/>
    <n v="4"/>
    <n v="0"/>
    <n v="21.5824"/>
    <s v="Profit"/>
    <s v="CA"/>
    <x v="0"/>
    <x v="13"/>
  </r>
  <r>
    <n v="4228"/>
    <s v="CA-2015-154970"/>
    <x v="956"/>
    <d v="2015-01-10T00:00:00"/>
    <s v="Standard Class"/>
    <s v="SR-20740"/>
    <s v="Steven Roelle"/>
    <x v="2"/>
    <s v="United States"/>
    <s v="Seattle"/>
    <s v="Washington"/>
    <n v="98103"/>
    <x v="1"/>
    <s v="FUR-CH-10003396"/>
    <x v="0"/>
    <x v="1"/>
    <x v="390"/>
    <n v="61.584000000000003"/>
    <n v="1"/>
    <n v="0.2"/>
    <n v="-6.9282000000000004"/>
    <s v="Loss"/>
    <s v="CA"/>
    <x v="0"/>
    <x v="1"/>
  </r>
  <r>
    <n v="4229"/>
    <s v="CA-2016-113803"/>
    <x v="830"/>
    <d v="2016-03-26T00:00:00"/>
    <s v="First Class"/>
    <s v="VG-21805"/>
    <s v="Vivek Grady"/>
    <x v="1"/>
    <s v="United States"/>
    <s v="Richmond"/>
    <s v="Indiana"/>
    <n v="47374"/>
    <x v="2"/>
    <s v="OFF-PA-10001994"/>
    <x v="1"/>
    <x v="10"/>
    <x v="1122"/>
    <n v="22.48"/>
    <n v="1"/>
    <n v="0"/>
    <n v="10.3408"/>
    <s v="Profit"/>
    <s v="CA"/>
    <x v="0"/>
    <x v="10"/>
  </r>
  <r>
    <n v="4230"/>
    <s v="CA-2017-100223"/>
    <x v="957"/>
    <d v="2017-07-10T00:00:00"/>
    <s v="Standard Class"/>
    <s v="LS-16945"/>
    <s v="Linda Southworth"/>
    <x v="1"/>
    <s v="United States"/>
    <s v="Dallas"/>
    <s v="Texas"/>
    <n v="75220"/>
    <x v="2"/>
    <s v="FUR-FU-10003601"/>
    <x v="0"/>
    <x v="5"/>
    <x v="736"/>
    <n v="332.02800000000002"/>
    <n v="9"/>
    <n v="0.6"/>
    <n v="-348.62939999999998"/>
    <s v="Loss"/>
    <s v="CA"/>
    <x v="0"/>
    <x v="5"/>
  </r>
  <r>
    <n v="4231"/>
    <s v="CA-2017-100223"/>
    <x v="957"/>
    <d v="2017-07-10T00:00:00"/>
    <s v="Standard Class"/>
    <s v="LS-16945"/>
    <s v="Linda Southworth"/>
    <x v="1"/>
    <s v="United States"/>
    <s v="Dallas"/>
    <s v="Texas"/>
    <n v="75220"/>
    <x v="2"/>
    <s v="OFF-BI-10003429"/>
    <x v="1"/>
    <x v="8"/>
    <x v="852"/>
    <n v="11.394"/>
    <n v="9"/>
    <n v="0.8"/>
    <n v="-17.660699999999999"/>
    <s v="Loss"/>
    <s v="CA"/>
    <x v="0"/>
    <x v="8"/>
  </r>
  <r>
    <n v="4232"/>
    <s v="CA-2017-100223"/>
    <x v="957"/>
    <d v="2017-07-10T00:00:00"/>
    <s v="Standard Class"/>
    <s v="LS-16945"/>
    <s v="Linda Southworth"/>
    <x v="1"/>
    <s v="United States"/>
    <s v="Dallas"/>
    <s v="Texas"/>
    <n v="75220"/>
    <x v="2"/>
    <s v="OFF-PA-10000232"/>
    <x v="1"/>
    <x v="10"/>
    <x v="1631"/>
    <n v="15.552"/>
    <n v="3"/>
    <n v="0.2"/>
    <n v="5.6375999999999999"/>
    <s v="Profit"/>
    <s v="CA"/>
    <x v="0"/>
    <x v="10"/>
  </r>
  <r>
    <n v="4233"/>
    <s v="CA-2017-100223"/>
    <x v="957"/>
    <d v="2017-07-10T00:00:00"/>
    <s v="Standard Class"/>
    <s v="LS-16945"/>
    <s v="Linda Southworth"/>
    <x v="1"/>
    <s v="United States"/>
    <s v="Dallas"/>
    <s v="Texas"/>
    <n v="75220"/>
    <x v="2"/>
    <s v="OFF-PA-10002195"/>
    <x v="1"/>
    <x v="10"/>
    <x v="1552"/>
    <n v="31.103999999999999"/>
    <n v="6"/>
    <n v="0.2"/>
    <n v="11.2752"/>
    <s v="Profit"/>
    <s v="CA"/>
    <x v="0"/>
    <x v="10"/>
  </r>
  <r>
    <n v="4234"/>
    <s v="CA-2017-100223"/>
    <x v="957"/>
    <d v="2017-07-10T00:00:00"/>
    <s v="Standard Class"/>
    <s v="LS-16945"/>
    <s v="Linda Southworth"/>
    <x v="1"/>
    <s v="United States"/>
    <s v="Dallas"/>
    <s v="Texas"/>
    <n v="75220"/>
    <x v="2"/>
    <s v="OFF-BI-10004492"/>
    <x v="1"/>
    <x v="8"/>
    <x v="351"/>
    <n v="6.3159999999999998"/>
    <n v="1"/>
    <n v="0.8"/>
    <n v="-10.4214"/>
    <s v="Loss"/>
    <s v="CA"/>
    <x v="0"/>
    <x v="8"/>
  </r>
  <r>
    <n v="4235"/>
    <s v="CA-2014-168823"/>
    <x v="158"/>
    <d v="2014-09-24T00:00:00"/>
    <s v="First Class"/>
    <s v="MA-17560"/>
    <s v="Matt Abelman"/>
    <x v="2"/>
    <s v="United States"/>
    <s v="Philadelphia"/>
    <s v="Pennsylvania"/>
    <n v="19143"/>
    <x v="3"/>
    <s v="OFF-PA-10004000"/>
    <x v="1"/>
    <x v="10"/>
    <x v="205"/>
    <n v="11.352"/>
    <n v="3"/>
    <n v="0.2"/>
    <n v="4.1151"/>
    <s v="Profit"/>
    <s v="CA"/>
    <x v="0"/>
    <x v="10"/>
  </r>
  <r>
    <n v="4236"/>
    <s v="CA-2014-168823"/>
    <x v="158"/>
    <d v="2014-09-24T00:00:00"/>
    <s v="First Class"/>
    <s v="MA-17560"/>
    <s v="Matt Abelman"/>
    <x v="2"/>
    <s v="United States"/>
    <s v="Philadelphia"/>
    <s v="Pennsylvania"/>
    <n v="19143"/>
    <x v="3"/>
    <s v="OFF-LA-10004425"/>
    <x v="1"/>
    <x v="2"/>
    <x v="859"/>
    <n v="20.808"/>
    <n v="9"/>
    <n v="0.2"/>
    <n v="7.0227000000000004"/>
    <s v="Profit"/>
    <s v="CA"/>
    <x v="0"/>
    <x v="2"/>
  </r>
  <r>
    <n v="4237"/>
    <s v="CA-2016-162404"/>
    <x v="310"/>
    <d v="2016-07-27T00:00:00"/>
    <s v="Standard Class"/>
    <s v="NF-18475"/>
    <s v="Neil Franzˆsisch"/>
    <x v="2"/>
    <s v="United States"/>
    <s v="Rockford"/>
    <s v="Illinois"/>
    <n v="61107"/>
    <x v="2"/>
    <s v="OFF-BI-10000948"/>
    <x v="1"/>
    <x v="8"/>
    <x v="1382"/>
    <n v="11.416"/>
    <n v="4"/>
    <n v="0.8"/>
    <n v="-18.836400000000001"/>
    <s v="Loss"/>
    <s v="CA"/>
    <x v="0"/>
    <x v="8"/>
  </r>
  <r>
    <n v="4238"/>
    <s v="CA-2017-104024"/>
    <x v="635"/>
    <d v="2017-09-03T00:00:00"/>
    <s v="Second Class"/>
    <s v="MD-17860"/>
    <s v="Michael Dominguez"/>
    <x v="1"/>
    <s v="United States"/>
    <s v="Philadelphia"/>
    <s v="Pennsylvania"/>
    <n v="19134"/>
    <x v="3"/>
    <s v="OFF-AR-10001972"/>
    <x v="1"/>
    <x v="6"/>
    <x v="1632"/>
    <n v="9.4079999999999995"/>
    <n v="7"/>
    <n v="0.2"/>
    <n v="0.7056"/>
    <s v="Profit"/>
    <s v="CA"/>
    <x v="0"/>
    <x v="6"/>
  </r>
  <r>
    <n v="4239"/>
    <s v="CA-2017-147144"/>
    <x v="606"/>
    <d v="2017-03-28T00:00:00"/>
    <s v="First Class"/>
    <s v="MZ-17335"/>
    <s v="Maria Zettner"/>
    <x v="2"/>
    <s v="United States"/>
    <s v="Seattle"/>
    <s v="Washington"/>
    <n v="98105"/>
    <x v="1"/>
    <s v="OFF-AR-10004587"/>
    <x v="1"/>
    <x v="6"/>
    <x v="1633"/>
    <n v="19.829999999999998"/>
    <n v="1"/>
    <n v="0"/>
    <n v="5.9489999999999998"/>
    <s v="Profit"/>
    <s v="CA"/>
    <x v="0"/>
    <x v="6"/>
  </r>
  <r>
    <n v="4240"/>
    <s v="CA-2017-158673"/>
    <x v="614"/>
    <d v="2018-01-04T00:00:00"/>
    <s v="Standard Class"/>
    <s v="KB-16600"/>
    <s v="Ken Brennan"/>
    <x v="1"/>
    <s v="United States"/>
    <s v="Grand Rapids"/>
    <s v="Michigan"/>
    <n v="49505"/>
    <x v="2"/>
    <s v="OFF-PA-10000994"/>
    <x v="1"/>
    <x v="10"/>
    <x v="913"/>
    <n v="209.7"/>
    <n v="2"/>
    <n v="0"/>
    <n v="100.65600000000001"/>
    <s v="Profit"/>
    <s v="CA"/>
    <x v="0"/>
    <x v="10"/>
  </r>
  <r>
    <n v="4241"/>
    <s v="CA-2014-133704"/>
    <x v="59"/>
    <d v="2014-09-26T00:00:00"/>
    <s v="Standard Class"/>
    <s v="MA-17995"/>
    <s v="Michelle Arnett"/>
    <x v="2"/>
    <s v="United States"/>
    <s v="Los Angeles"/>
    <s v="California"/>
    <n v="90004"/>
    <x v="1"/>
    <s v="OFF-AP-10001366"/>
    <x v="1"/>
    <x v="9"/>
    <x v="360"/>
    <n v="43.92"/>
    <n v="4"/>
    <n v="0"/>
    <n v="11.8584"/>
    <s v="Profit"/>
    <s v="CA"/>
    <x v="0"/>
    <x v="9"/>
  </r>
  <r>
    <n v="4242"/>
    <s v="CA-2014-133704"/>
    <x v="59"/>
    <d v="2014-09-26T00:00:00"/>
    <s v="Standard Class"/>
    <s v="MA-17995"/>
    <s v="Michelle Arnett"/>
    <x v="2"/>
    <s v="United States"/>
    <s v="Los Angeles"/>
    <s v="California"/>
    <n v="90004"/>
    <x v="1"/>
    <s v="OFF-BI-10001636"/>
    <x v="1"/>
    <x v="8"/>
    <x v="674"/>
    <n v="20.231999999999999"/>
    <n v="3"/>
    <n v="0.2"/>
    <n v="6.5754000000000001"/>
    <s v="Profit"/>
    <s v="CA"/>
    <x v="0"/>
    <x v="8"/>
  </r>
  <r>
    <n v="4243"/>
    <s v="CA-2016-159142"/>
    <x v="958"/>
    <d v="2016-04-05T00:00:00"/>
    <s v="First Class"/>
    <s v="ME-17320"/>
    <s v="Maria Etezadi"/>
    <x v="2"/>
    <s v="United States"/>
    <s v="Springfield"/>
    <s v="Virginia"/>
    <n v="22153"/>
    <x v="0"/>
    <s v="TEC-PH-10001448"/>
    <x v="2"/>
    <x v="7"/>
    <x v="141"/>
    <n v="149.97"/>
    <n v="3"/>
    <n v="0"/>
    <n v="5.9988000000000001"/>
    <s v="Profit"/>
    <s v="CA"/>
    <x v="0"/>
    <x v="7"/>
  </r>
  <r>
    <n v="4244"/>
    <s v="CA-2016-159142"/>
    <x v="958"/>
    <d v="2016-04-05T00:00:00"/>
    <s v="First Class"/>
    <s v="ME-17320"/>
    <s v="Maria Etezadi"/>
    <x v="2"/>
    <s v="United States"/>
    <s v="Springfield"/>
    <s v="Virginia"/>
    <n v="22153"/>
    <x v="0"/>
    <s v="OFF-PA-10001776"/>
    <x v="1"/>
    <x v="10"/>
    <x v="1272"/>
    <n v="27.81"/>
    <n v="3"/>
    <n v="0"/>
    <n v="13.0707"/>
    <s v="Profit"/>
    <s v="CA"/>
    <x v="0"/>
    <x v="10"/>
  </r>
  <r>
    <n v="4245"/>
    <s v="CA-2014-138436"/>
    <x v="959"/>
    <d v="2014-03-30T00:00:00"/>
    <s v="Standard Class"/>
    <s v="JD-15895"/>
    <s v="Jonathan Doherty"/>
    <x v="1"/>
    <s v="United States"/>
    <s v="Los Angeles"/>
    <s v="California"/>
    <n v="90036"/>
    <x v="1"/>
    <s v="TEC-AC-10002323"/>
    <x v="2"/>
    <x v="11"/>
    <x v="177"/>
    <n v="66.3"/>
    <n v="3"/>
    <n v="0"/>
    <n v="8.6189999999999998"/>
    <s v="Profit"/>
    <s v="CA"/>
    <x v="0"/>
    <x v="11"/>
  </r>
  <r>
    <n v="4246"/>
    <s v="CA-2017-117702"/>
    <x v="354"/>
    <d v="2017-12-04T00:00:00"/>
    <s v="Standard Class"/>
    <s v="LS-16975"/>
    <s v="Lindsay Shagiari"/>
    <x v="2"/>
    <s v="United States"/>
    <s v="Baltimore"/>
    <s v="Maryland"/>
    <n v="21215"/>
    <x v="3"/>
    <s v="OFF-AR-10004582"/>
    <x v="1"/>
    <x v="6"/>
    <x v="1184"/>
    <n v="1.64"/>
    <n v="1"/>
    <n v="0"/>
    <n v="0.73799999999999999"/>
    <s v="Profit"/>
    <s v="CA"/>
    <x v="0"/>
    <x v="6"/>
  </r>
  <r>
    <n v="4247"/>
    <s v="CA-2017-117702"/>
    <x v="354"/>
    <d v="2017-12-04T00:00:00"/>
    <s v="Standard Class"/>
    <s v="LS-16975"/>
    <s v="Lindsay Shagiari"/>
    <x v="2"/>
    <s v="United States"/>
    <s v="Baltimore"/>
    <s v="Maryland"/>
    <n v="21215"/>
    <x v="3"/>
    <s v="FUR-FU-10000576"/>
    <x v="0"/>
    <x v="5"/>
    <x v="221"/>
    <n v="1049.2"/>
    <n v="5"/>
    <n v="0"/>
    <n v="272.79199999999997"/>
    <s v="Profit"/>
    <s v="CA"/>
    <x v="0"/>
    <x v="5"/>
  </r>
  <r>
    <n v="4248"/>
    <s v="CA-2017-117702"/>
    <x v="354"/>
    <d v="2017-12-04T00:00:00"/>
    <s v="Standard Class"/>
    <s v="LS-16975"/>
    <s v="Lindsay Shagiari"/>
    <x v="2"/>
    <s v="United States"/>
    <s v="Baltimore"/>
    <s v="Maryland"/>
    <n v="21215"/>
    <x v="3"/>
    <s v="FUR-FU-10004270"/>
    <x v="0"/>
    <x v="5"/>
    <x v="998"/>
    <n v="20.9"/>
    <n v="5"/>
    <n v="0"/>
    <n v="7.524"/>
    <s v="Profit"/>
    <s v="CA"/>
    <x v="0"/>
    <x v="5"/>
  </r>
  <r>
    <n v="4249"/>
    <s v="CA-2016-157336"/>
    <x v="49"/>
    <d v="2016-12-05T00:00:00"/>
    <s v="Second Class"/>
    <s v="SJ-20500"/>
    <s v="Shirley Jackson"/>
    <x v="0"/>
    <s v="United States"/>
    <s v="Fairfield"/>
    <s v="Connecticut"/>
    <n v="6824"/>
    <x v="3"/>
    <s v="OFF-BI-10004236"/>
    <x v="1"/>
    <x v="8"/>
    <x v="900"/>
    <n v="88.08"/>
    <n v="6"/>
    <n v="0"/>
    <n v="40.516800000000003"/>
    <s v="Profit"/>
    <s v="CA"/>
    <x v="0"/>
    <x v="8"/>
  </r>
  <r>
    <n v="4250"/>
    <s v="CA-2016-157336"/>
    <x v="49"/>
    <d v="2016-12-05T00:00:00"/>
    <s v="Second Class"/>
    <s v="SJ-20500"/>
    <s v="Shirley Jackson"/>
    <x v="0"/>
    <s v="United States"/>
    <s v="Fairfield"/>
    <s v="Connecticut"/>
    <n v="6824"/>
    <x v="3"/>
    <s v="FUR-CH-10004997"/>
    <x v="0"/>
    <x v="1"/>
    <x v="499"/>
    <n v="751.92"/>
    <n v="4"/>
    <n v="0"/>
    <n v="150.38399999999999"/>
    <s v="Profit"/>
    <s v="CA"/>
    <x v="0"/>
    <x v="1"/>
  </r>
  <r>
    <n v="4251"/>
    <s v="CA-2014-168130"/>
    <x v="111"/>
    <d v="2014-09-19T00:00:00"/>
    <s v="Same Day"/>
    <s v="BS-11365"/>
    <s v="Bill Shonely"/>
    <x v="1"/>
    <s v="United States"/>
    <s v="New York City"/>
    <s v="New York"/>
    <n v="10011"/>
    <x v="3"/>
    <s v="FUR-CH-10000988"/>
    <x v="0"/>
    <x v="1"/>
    <x v="1141"/>
    <n v="887.10299999999995"/>
    <n v="7"/>
    <n v="0.1"/>
    <n v="177.42060000000001"/>
    <s v="Profit"/>
    <s v="CA"/>
    <x v="0"/>
    <x v="1"/>
  </r>
  <r>
    <n v="4252"/>
    <s v="CA-2015-155068"/>
    <x v="924"/>
    <d v="2015-10-23T00:00:00"/>
    <s v="Same Day"/>
    <s v="RA-19285"/>
    <s v="Ralph Arnett"/>
    <x v="0"/>
    <s v="United States"/>
    <s v="Lakeland"/>
    <s v="Florida"/>
    <n v="33801"/>
    <x v="0"/>
    <s v="TEC-PH-10004897"/>
    <x v="2"/>
    <x v="7"/>
    <x v="1124"/>
    <n v="55.944000000000003"/>
    <n v="7"/>
    <n v="0.2"/>
    <n v="-13.2867"/>
    <s v="Loss"/>
    <s v="CA"/>
    <x v="0"/>
    <x v="7"/>
  </r>
  <r>
    <n v="4253"/>
    <s v="CA-2015-155068"/>
    <x v="924"/>
    <d v="2015-10-23T00:00:00"/>
    <s v="Same Day"/>
    <s v="RA-19285"/>
    <s v="Ralph Arnett"/>
    <x v="0"/>
    <s v="United States"/>
    <s v="Lakeland"/>
    <s v="Florida"/>
    <n v="33801"/>
    <x v="0"/>
    <s v="OFF-AR-10002656"/>
    <x v="1"/>
    <x v="6"/>
    <x v="159"/>
    <n v="10.688000000000001"/>
    <n v="2"/>
    <n v="0.2"/>
    <n v="2.2711999999999999"/>
    <s v="Profit"/>
    <s v="CA"/>
    <x v="0"/>
    <x v="6"/>
  </r>
  <r>
    <n v="4254"/>
    <s v="CA-2015-155068"/>
    <x v="924"/>
    <d v="2015-10-23T00:00:00"/>
    <s v="Same Day"/>
    <s v="RA-19285"/>
    <s v="Ralph Arnett"/>
    <x v="0"/>
    <s v="United States"/>
    <s v="Lakeland"/>
    <s v="Florida"/>
    <n v="33801"/>
    <x v="0"/>
    <s v="TEC-PH-10004924"/>
    <x v="2"/>
    <x v="7"/>
    <x v="1165"/>
    <n v="11.824"/>
    <n v="2"/>
    <n v="0.2"/>
    <n v="1.0346"/>
    <s v="Profit"/>
    <s v="CA"/>
    <x v="0"/>
    <x v="7"/>
  </r>
  <r>
    <n v="4255"/>
    <s v="CA-2017-163160"/>
    <x v="119"/>
    <d v="2017-10-16T00:00:00"/>
    <s v="First Class"/>
    <s v="TS-21610"/>
    <s v="Troy Staebel"/>
    <x v="0"/>
    <s v="United States"/>
    <s v="Freeport"/>
    <s v="Illinois"/>
    <n v="61032"/>
    <x v="2"/>
    <s v="OFF-PA-10003127"/>
    <x v="1"/>
    <x v="10"/>
    <x v="33"/>
    <n v="63.311999999999998"/>
    <n v="3"/>
    <n v="0.2"/>
    <n v="20.5764"/>
    <s v="Profit"/>
    <s v="CA"/>
    <x v="0"/>
    <x v="10"/>
  </r>
  <r>
    <n v="4256"/>
    <s v="CA-2017-163160"/>
    <x v="119"/>
    <d v="2017-10-16T00:00:00"/>
    <s v="First Class"/>
    <s v="TS-21610"/>
    <s v="Troy Staebel"/>
    <x v="0"/>
    <s v="United States"/>
    <s v="Freeport"/>
    <s v="Illinois"/>
    <n v="61032"/>
    <x v="2"/>
    <s v="OFF-BI-10000778"/>
    <x v="1"/>
    <x v="8"/>
    <x v="261"/>
    <n v="96.784000000000006"/>
    <n v="4"/>
    <n v="0.8"/>
    <n v="-145.17599999999999"/>
    <s v="Loss"/>
    <s v="CA"/>
    <x v="0"/>
    <x v="8"/>
  </r>
  <r>
    <n v="4257"/>
    <s v="CA-2017-163160"/>
    <x v="119"/>
    <d v="2017-10-16T00:00:00"/>
    <s v="First Class"/>
    <s v="TS-21610"/>
    <s v="Troy Staebel"/>
    <x v="0"/>
    <s v="United States"/>
    <s v="Freeport"/>
    <s v="Illinois"/>
    <n v="61032"/>
    <x v="2"/>
    <s v="FUR-FU-10001424"/>
    <x v="0"/>
    <x v="5"/>
    <x v="698"/>
    <n v="10.476000000000001"/>
    <n v="3"/>
    <n v="0.6"/>
    <n v="-6.8094000000000001"/>
    <s v="Loss"/>
    <s v="CA"/>
    <x v="0"/>
    <x v="5"/>
  </r>
  <r>
    <n v="4258"/>
    <s v="CA-2015-101924"/>
    <x v="406"/>
    <d v="2015-09-09T00:00:00"/>
    <s v="Standard Class"/>
    <s v="KB-16585"/>
    <s v="Ken Black"/>
    <x v="1"/>
    <s v="United States"/>
    <s v="Medford"/>
    <s v="Oregon"/>
    <n v="97504"/>
    <x v="1"/>
    <s v="OFF-BI-10000962"/>
    <x v="1"/>
    <x v="8"/>
    <x v="1513"/>
    <n v="9.7620000000000005"/>
    <n v="2"/>
    <n v="0.7"/>
    <n v="-6.8334000000000001"/>
    <s v="Loss"/>
    <s v="CA"/>
    <x v="0"/>
    <x v="8"/>
  </r>
  <r>
    <n v="4259"/>
    <s v="CA-2016-124793"/>
    <x v="560"/>
    <d v="2016-03-16T00:00:00"/>
    <s v="First Class"/>
    <s v="MM-18280"/>
    <s v="Muhammed MacIntyre"/>
    <x v="1"/>
    <s v="United States"/>
    <s v="Seattle"/>
    <s v="Washington"/>
    <n v="98103"/>
    <x v="1"/>
    <s v="FUR-CH-10002880"/>
    <x v="0"/>
    <x v="1"/>
    <x v="809"/>
    <n v="196.78399999999999"/>
    <n v="2"/>
    <n v="0.2"/>
    <n v="-22.138200000000001"/>
    <s v="Loss"/>
    <s v="CA"/>
    <x v="0"/>
    <x v="1"/>
  </r>
  <r>
    <n v="4260"/>
    <s v="CA-2017-118367"/>
    <x v="960"/>
    <d v="2017-11-02T00:00:00"/>
    <s v="Second Class"/>
    <s v="LO-17170"/>
    <s v="Lori Olson"/>
    <x v="1"/>
    <s v="United States"/>
    <s v="New York City"/>
    <s v="New York"/>
    <n v="10035"/>
    <x v="3"/>
    <s v="OFF-EN-10004386"/>
    <x v="1"/>
    <x v="12"/>
    <x v="245"/>
    <n v="47.98"/>
    <n v="2"/>
    <n v="0"/>
    <n v="23.99"/>
    <s v="Profit"/>
    <s v="CA"/>
    <x v="0"/>
    <x v="12"/>
  </r>
  <r>
    <n v="4261"/>
    <s v="CA-2017-164819"/>
    <x v="453"/>
    <d v="2017-10-19T00:00:00"/>
    <s v="Second Class"/>
    <s v="RS-19420"/>
    <s v="Ricardo Sperren"/>
    <x v="1"/>
    <s v="United States"/>
    <s v="Fairfield"/>
    <s v="Connecticut"/>
    <n v="6824"/>
    <x v="3"/>
    <s v="OFF-LA-10001045"/>
    <x v="1"/>
    <x v="2"/>
    <x v="708"/>
    <n v="13.05"/>
    <n v="5"/>
    <n v="0"/>
    <n v="6.0030000000000001"/>
    <s v="Profit"/>
    <s v="CA"/>
    <x v="0"/>
    <x v="2"/>
  </r>
  <r>
    <n v="4262"/>
    <s v="CA-2017-158344"/>
    <x v="783"/>
    <d v="2017-08-11T00:00:00"/>
    <s v="Standard Class"/>
    <s v="CC-12475"/>
    <s v="Cindy Chapman"/>
    <x v="0"/>
    <s v="United States"/>
    <s v="Moorhead"/>
    <s v="Minnesota"/>
    <n v="56560"/>
    <x v="2"/>
    <s v="TEC-AC-10002006"/>
    <x v="2"/>
    <x v="11"/>
    <x v="1087"/>
    <n v="63.96"/>
    <n v="4"/>
    <n v="0"/>
    <n v="19.8276"/>
    <s v="Profit"/>
    <s v="CA"/>
    <x v="0"/>
    <x v="11"/>
  </r>
  <r>
    <n v="4263"/>
    <s v="CA-2017-123351"/>
    <x v="296"/>
    <d v="2017-09-25T00:00:00"/>
    <s v="Standard Class"/>
    <s v="KT-16480"/>
    <s v="Kean Thornton"/>
    <x v="0"/>
    <s v="United States"/>
    <s v="Columbus"/>
    <s v="Georgia"/>
    <n v="31907"/>
    <x v="0"/>
    <s v="OFF-AP-10001242"/>
    <x v="1"/>
    <x v="9"/>
    <x v="1417"/>
    <n v="80.48"/>
    <n v="1"/>
    <n v="0"/>
    <n v="24.143999999999998"/>
    <s v="Profit"/>
    <s v="CA"/>
    <x v="0"/>
    <x v="9"/>
  </r>
  <r>
    <n v="4264"/>
    <s v="CA-2017-110429"/>
    <x v="132"/>
    <d v="2017-11-08T00:00:00"/>
    <s v="Standard Class"/>
    <s v="DM-13015"/>
    <s v="Darrin Martin"/>
    <x v="0"/>
    <s v="United States"/>
    <s v="Philadelphia"/>
    <s v="Pennsylvania"/>
    <n v="19143"/>
    <x v="3"/>
    <s v="OFF-BI-10000216"/>
    <x v="1"/>
    <x v="8"/>
    <x v="1634"/>
    <n v="11.673"/>
    <n v="3"/>
    <n v="0.7"/>
    <n v="-7.782"/>
    <s v="Loss"/>
    <s v="CA"/>
    <x v="0"/>
    <x v="8"/>
  </r>
  <r>
    <n v="4265"/>
    <s v="US-2016-131611"/>
    <x v="732"/>
    <d v="2016-11-09T00:00:00"/>
    <s v="Standard Class"/>
    <s v="EP-13915"/>
    <s v="Emily Phan"/>
    <x v="0"/>
    <s v="United States"/>
    <s v="Houston"/>
    <s v="Texas"/>
    <n v="77036"/>
    <x v="2"/>
    <s v="FUR-TA-10002774"/>
    <x v="0"/>
    <x v="3"/>
    <x v="584"/>
    <n v="863.12800000000004"/>
    <n v="8"/>
    <n v="0.3"/>
    <n v="-160.29519999999999"/>
    <s v="Loss"/>
    <s v="US"/>
    <x v="1"/>
    <x v="3"/>
  </r>
  <r>
    <n v="4266"/>
    <s v="US-2016-131611"/>
    <x v="732"/>
    <d v="2016-11-09T00:00:00"/>
    <s v="Standard Class"/>
    <s v="EP-13915"/>
    <s v="Emily Phan"/>
    <x v="0"/>
    <s v="United States"/>
    <s v="Houston"/>
    <s v="Texas"/>
    <n v="77036"/>
    <x v="2"/>
    <s v="OFF-BI-10004364"/>
    <x v="1"/>
    <x v="8"/>
    <x v="305"/>
    <n v="3.5640000000000001"/>
    <n v="3"/>
    <n v="0.8"/>
    <n v="-6.2370000000000001"/>
    <s v="Loss"/>
    <s v="US"/>
    <x v="1"/>
    <x v="8"/>
  </r>
  <r>
    <n v="4267"/>
    <s v="US-2016-131611"/>
    <x v="732"/>
    <d v="2016-11-09T00:00:00"/>
    <s v="Standard Class"/>
    <s v="EP-13915"/>
    <s v="Emily Phan"/>
    <x v="0"/>
    <s v="United States"/>
    <s v="Houston"/>
    <s v="Texas"/>
    <n v="77036"/>
    <x v="2"/>
    <s v="FUR-BO-10000780"/>
    <x v="0"/>
    <x v="0"/>
    <x v="1318"/>
    <n v="956.66480000000001"/>
    <n v="7"/>
    <n v="0.32"/>
    <n v="-225.0976"/>
    <s v="Loss"/>
    <s v="US"/>
    <x v="1"/>
    <x v="0"/>
  </r>
  <r>
    <n v="4268"/>
    <s v="US-2016-131611"/>
    <x v="732"/>
    <d v="2016-11-09T00:00:00"/>
    <s v="Standard Class"/>
    <s v="EP-13915"/>
    <s v="Emily Phan"/>
    <x v="0"/>
    <s v="United States"/>
    <s v="Houston"/>
    <s v="Texas"/>
    <n v="77036"/>
    <x v="2"/>
    <s v="OFF-BI-10001989"/>
    <x v="1"/>
    <x v="8"/>
    <x v="542"/>
    <n v="12.587999999999999"/>
    <n v="3"/>
    <n v="0.8"/>
    <n v="-20.140799999999999"/>
    <s v="Loss"/>
    <s v="US"/>
    <x v="1"/>
    <x v="8"/>
  </r>
  <r>
    <n v="4269"/>
    <s v="US-2016-131611"/>
    <x v="732"/>
    <d v="2016-11-09T00:00:00"/>
    <s v="Standard Class"/>
    <s v="EP-13915"/>
    <s v="Emily Phan"/>
    <x v="0"/>
    <s v="United States"/>
    <s v="Houston"/>
    <s v="Texas"/>
    <n v="77036"/>
    <x v="2"/>
    <s v="TEC-AC-10004001"/>
    <x v="2"/>
    <x v="11"/>
    <x v="1469"/>
    <n v="171.96"/>
    <n v="5"/>
    <n v="0.2"/>
    <n v="45.139499999999998"/>
    <s v="Profit"/>
    <s v="US"/>
    <x v="1"/>
    <x v="11"/>
  </r>
  <r>
    <n v="4270"/>
    <s v="US-2017-124821"/>
    <x v="643"/>
    <d v="2017-06-29T00:00:00"/>
    <s v="Second Class"/>
    <s v="AM-10705"/>
    <s v="Anne McFarland"/>
    <x v="0"/>
    <s v="United States"/>
    <s v="Seattle"/>
    <s v="Washington"/>
    <n v="98115"/>
    <x v="1"/>
    <s v="FUR-TA-10000688"/>
    <x v="0"/>
    <x v="3"/>
    <x v="561"/>
    <n v="871.4"/>
    <n v="4"/>
    <n v="0"/>
    <n v="148.13800000000001"/>
    <s v="Profit"/>
    <s v="US"/>
    <x v="1"/>
    <x v="3"/>
  </r>
  <r>
    <n v="4271"/>
    <s v="CA-2015-166975"/>
    <x v="650"/>
    <d v="2015-11-30T00:00:00"/>
    <s v="Standard Class"/>
    <s v="SH-20635"/>
    <s v="Stefanie Holloman"/>
    <x v="1"/>
    <s v="United States"/>
    <s v="Jackson"/>
    <s v="Tennessee"/>
    <n v="38301"/>
    <x v="0"/>
    <s v="FUR-FU-10003930"/>
    <x v="0"/>
    <x v="5"/>
    <x v="1630"/>
    <n v="692.47199999999998"/>
    <n v="11"/>
    <n v="0.2"/>
    <n v="190.4298"/>
    <s v="Profit"/>
    <s v="CA"/>
    <x v="0"/>
    <x v="5"/>
  </r>
  <r>
    <n v="4272"/>
    <s v="CA-2016-123806"/>
    <x v="390"/>
    <d v="2016-11-27T00:00:00"/>
    <s v="Second Class"/>
    <s v="LA-16780"/>
    <s v="Laura Armstrong"/>
    <x v="1"/>
    <s v="United States"/>
    <s v="Baltimore"/>
    <s v="Maryland"/>
    <n v="21215"/>
    <x v="3"/>
    <s v="FUR-FU-10000965"/>
    <x v="0"/>
    <x v="5"/>
    <x v="689"/>
    <n v="207.76"/>
    <n v="4"/>
    <n v="0"/>
    <n v="85.181600000000003"/>
    <s v="Profit"/>
    <s v="CA"/>
    <x v="0"/>
    <x v="5"/>
  </r>
  <r>
    <n v="4273"/>
    <s v="US-2017-158505"/>
    <x v="246"/>
    <d v="2017-07-21T00:00:00"/>
    <s v="Same Day"/>
    <s v="SF-20200"/>
    <s v="Sarah Foster"/>
    <x v="0"/>
    <s v="United States"/>
    <s v="Murray"/>
    <s v="Utah"/>
    <n v="84107"/>
    <x v="1"/>
    <s v="TEC-PH-10004071"/>
    <x v="2"/>
    <x v="7"/>
    <x v="1546"/>
    <n v="71.927999999999997"/>
    <n v="9"/>
    <n v="0.2"/>
    <n v="6.2937000000000003"/>
    <s v="Profit"/>
    <s v="US"/>
    <x v="1"/>
    <x v="7"/>
  </r>
  <r>
    <n v="4274"/>
    <s v="US-2017-158505"/>
    <x v="246"/>
    <d v="2017-07-21T00:00:00"/>
    <s v="Same Day"/>
    <s v="SF-20200"/>
    <s v="Sarah Foster"/>
    <x v="0"/>
    <s v="United States"/>
    <s v="Murray"/>
    <s v="Utah"/>
    <n v="84107"/>
    <x v="1"/>
    <s v="OFF-AR-10001044"/>
    <x v="1"/>
    <x v="6"/>
    <x v="1051"/>
    <n v="25.99"/>
    <n v="1"/>
    <n v="0"/>
    <n v="7.5370999999999997"/>
    <s v="Profit"/>
    <s v="US"/>
    <x v="1"/>
    <x v="6"/>
  </r>
  <r>
    <n v="4275"/>
    <s v="CA-2015-142692"/>
    <x v="924"/>
    <d v="2015-10-28T00:00:00"/>
    <s v="Standard Class"/>
    <s v="AG-10495"/>
    <s v="Andrew Gjertsen"/>
    <x v="1"/>
    <s v="United States"/>
    <s v="Seattle"/>
    <s v="Washington"/>
    <n v="98105"/>
    <x v="1"/>
    <s v="OFF-BI-10004140"/>
    <x v="1"/>
    <x v="8"/>
    <x v="307"/>
    <n v="3.5920000000000001"/>
    <n v="1"/>
    <n v="0.2"/>
    <n v="1.1225000000000001"/>
    <s v="Profit"/>
    <s v="CA"/>
    <x v="0"/>
    <x v="8"/>
  </r>
  <r>
    <n v="4276"/>
    <s v="CA-2015-123456"/>
    <x v="584"/>
    <d v="2015-07-13T00:00:00"/>
    <s v="Standard Class"/>
    <s v="KN-16450"/>
    <s v="Kean Nguyen"/>
    <x v="1"/>
    <s v="United States"/>
    <s v="Dallas"/>
    <s v="Texas"/>
    <n v="75220"/>
    <x v="2"/>
    <s v="OFF-AP-10002684"/>
    <x v="1"/>
    <x v="9"/>
    <x v="167"/>
    <n v="48.631999999999998"/>
    <n v="2"/>
    <n v="0.8"/>
    <n v="-121.58"/>
    <s v="Loss"/>
    <s v="CA"/>
    <x v="0"/>
    <x v="9"/>
  </r>
  <r>
    <n v="4277"/>
    <s v="CA-2017-151358"/>
    <x v="238"/>
    <d v="2017-08-22T00:00:00"/>
    <s v="Standard Class"/>
    <s v="NF-18595"/>
    <s v="Nicole Fjeld"/>
    <x v="2"/>
    <s v="United States"/>
    <s v="Seattle"/>
    <s v="Washington"/>
    <n v="98105"/>
    <x v="1"/>
    <s v="OFF-ST-10000046"/>
    <x v="1"/>
    <x v="4"/>
    <x v="764"/>
    <n v="323.10000000000002"/>
    <n v="2"/>
    <n v="0"/>
    <n v="61.389000000000003"/>
    <s v="Profit"/>
    <s v="CA"/>
    <x v="0"/>
    <x v="4"/>
  </r>
  <r>
    <n v="4278"/>
    <s v="US-2016-107440"/>
    <x v="947"/>
    <d v="2016-04-20T00:00:00"/>
    <s v="Standard Class"/>
    <s v="BS-11365"/>
    <s v="Bill Shonely"/>
    <x v="1"/>
    <s v="United States"/>
    <s v="Lakewood"/>
    <s v="New Jersey"/>
    <n v="8701"/>
    <x v="3"/>
    <s v="TEC-MA-10001047"/>
    <x v="2"/>
    <x v="15"/>
    <x v="1635"/>
    <n v="9099.93"/>
    <n v="7"/>
    <n v="0"/>
    <n v="2365.9818"/>
    <s v="Profit"/>
    <s v="US"/>
    <x v="1"/>
    <x v="15"/>
  </r>
  <r>
    <n v="4279"/>
    <s v="US-2016-107440"/>
    <x v="947"/>
    <d v="2016-04-20T00:00:00"/>
    <s v="Standard Class"/>
    <s v="BS-11365"/>
    <s v="Bill Shonely"/>
    <x v="1"/>
    <s v="United States"/>
    <s v="Lakewood"/>
    <s v="New Jersey"/>
    <n v="8701"/>
    <x v="3"/>
    <s v="FUR-FU-10000550"/>
    <x v="0"/>
    <x v="5"/>
    <x v="1454"/>
    <n v="9.9600000000000009"/>
    <n v="2"/>
    <n v="0"/>
    <n v="3.2867999999999999"/>
    <s v="Profit"/>
    <s v="US"/>
    <x v="1"/>
    <x v="5"/>
  </r>
  <r>
    <n v="4280"/>
    <s v="US-2016-107440"/>
    <x v="947"/>
    <d v="2016-04-20T00:00:00"/>
    <s v="Standard Class"/>
    <s v="BS-11365"/>
    <s v="Bill Shonely"/>
    <x v="1"/>
    <s v="United States"/>
    <s v="Lakewood"/>
    <s v="New Jersey"/>
    <n v="8701"/>
    <x v="3"/>
    <s v="OFF-BI-10002432"/>
    <x v="1"/>
    <x v="8"/>
    <x v="875"/>
    <n v="25.3"/>
    <n v="5"/>
    <n v="0"/>
    <n v="11.891"/>
    <s v="Profit"/>
    <s v="US"/>
    <x v="1"/>
    <x v="8"/>
  </r>
  <r>
    <n v="4281"/>
    <s v="CA-2014-166989"/>
    <x v="687"/>
    <d v="2014-11-18T00:00:00"/>
    <s v="Standard Class"/>
    <s v="RM-19675"/>
    <s v="Robert Marley"/>
    <x v="2"/>
    <s v="United States"/>
    <s v="New York City"/>
    <s v="New York"/>
    <n v="10011"/>
    <x v="3"/>
    <s v="OFF-PA-10004470"/>
    <x v="1"/>
    <x v="10"/>
    <x v="253"/>
    <n v="11.36"/>
    <n v="2"/>
    <n v="0"/>
    <n v="5.2256"/>
    <s v="Profit"/>
    <s v="CA"/>
    <x v="0"/>
    <x v="10"/>
  </r>
  <r>
    <n v="4282"/>
    <s v="CA-2014-166989"/>
    <x v="687"/>
    <d v="2014-11-18T00:00:00"/>
    <s v="Standard Class"/>
    <s v="RM-19675"/>
    <s v="Robert Marley"/>
    <x v="2"/>
    <s v="United States"/>
    <s v="New York City"/>
    <s v="New York"/>
    <n v="10011"/>
    <x v="3"/>
    <s v="FUR-CH-10001797"/>
    <x v="0"/>
    <x v="1"/>
    <x v="1450"/>
    <n v="69.263999999999996"/>
    <n v="2"/>
    <n v="0.1"/>
    <n v="14.622400000000001"/>
    <s v="Profit"/>
    <s v="CA"/>
    <x v="0"/>
    <x v="1"/>
  </r>
  <r>
    <n v="4283"/>
    <s v="CA-2014-103100"/>
    <x v="414"/>
    <d v="2014-12-23T00:00:00"/>
    <s v="First Class"/>
    <s v="AB-10105"/>
    <s v="Adrian Barton"/>
    <x v="0"/>
    <s v="United States"/>
    <s v="Indianapolis"/>
    <s v="Indiana"/>
    <n v="46203"/>
    <x v="2"/>
    <s v="OFF-LA-10003720"/>
    <x v="1"/>
    <x v="2"/>
    <x v="1636"/>
    <n v="3.69"/>
    <n v="1"/>
    <n v="0"/>
    <n v="1.7343"/>
    <s v="Profit"/>
    <s v="CA"/>
    <x v="0"/>
    <x v="2"/>
  </r>
  <r>
    <n v="4284"/>
    <s v="CA-2014-103100"/>
    <x v="414"/>
    <d v="2014-12-23T00:00:00"/>
    <s v="First Class"/>
    <s v="AB-10105"/>
    <s v="Adrian Barton"/>
    <x v="0"/>
    <s v="United States"/>
    <s v="Indianapolis"/>
    <s v="Indiana"/>
    <n v="46203"/>
    <x v="2"/>
    <s v="OFF-BI-10004600"/>
    <x v="1"/>
    <x v="8"/>
    <x v="1486"/>
    <n v="1103.97"/>
    <n v="3"/>
    <n v="0"/>
    <n v="496.78649999999999"/>
    <s v="Profit"/>
    <s v="CA"/>
    <x v="0"/>
    <x v="8"/>
  </r>
  <r>
    <n v="4285"/>
    <s v="CA-2015-105690"/>
    <x v="82"/>
    <d v="2015-11-26T00:00:00"/>
    <s v="Second Class"/>
    <s v="CA-11965"/>
    <s v="Carol Adams"/>
    <x v="1"/>
    <s v="United States"/>
    <s v="Port Arthur"/>
    <s v="Texas"/>
    <n v="77642"/>
    <x v="2"/>
    <s v="FUR-BO-10003965"/>
    <x v="0"/>
    <x v="0"/>
    <x v="1092"/>
    <n v="246.1328"/>
    <n v="2"/>
    <n v="0.32"/>
    <n v="-76.011600000000001"/>
    <s v="Loss"/>
    <s v="CA"/>
    <x v="0"/>
    <x v="0"/>
  </r>
  <r>
    <n v="4286"/>
    <s v="CA-2015-105690"/>
    <x v="82"/>
    <d v="2015-11-26T00:00:00"/>
    <s v="Second Class"/>
    <s v="CA-11965"/>
    <s v="Carol Adams"/>
    <x v="1"/>
    <s v="United States"/>
    <s v="Port Arthur"/>
    <s v="Texas"/>
    <n v="77642"/>
    <x v="2"/>
    <s v="OFF-LA-10000240"/>
    <x v="1"/>
    <x v="2"/>
    <x v="2"/>
    <n v="11.696"/>
    <n v="2"/>
    <n v="0.2"/>
    <n v="3.9474"/>
    <s v="Profit"/>
    <s v="CA"/>
    <x v="0"/>
    <x v="2"/>
  </r>
  <r>
    <n v="4287"/>
    <s v="CA-2015-105690"/>
    <x v="82"/>
    <d v="2015-11-26T00:00:00"/>
    <s v="Second Class"/>
    <s v="CA-11965"/>
    <s v="Carol Adams"/>
    <x v="1"/>
    <s v="United States"/>
    <s v="Port Arthur"/>
    <s v="Texas"/>
    <n v="77642"/>
    <x v="2"/>
    <s v="TEC-CO-10001571"/>
    <x v="2"/>
    <x v="16"/>
    <x v="1563"/>
    <n v="439.99200000000002"/>
    <n v="1"/>
    <n v="0.2"/>
    <n v="164.99700000000001"/>
    <s v="Profit"/>
    <s v="CA"/>
    <x v="0"/>
    <x v="16"/>
  </r>
  <r>
    <n v="4288"/>
    <s v="CA-2017-127516"/>
    <x v="116"/>
    <d v="2018-01-03T00:00:00"/>
    <s v="Standard Class"/>
    <s v="EH-14005"/>
    <s v="Erica Hernandez"/>
    <x v="2"/>
    <s v="United States"/>
    <s v="Nashville"/>
    <s v="Tennessee"/>
    <n v="37211"/>
    <x v="0"/>
    <s v="OFF-ST-10000736"/>
    <x v="1"/>
    <x v="4"/>
    <x v="460"/>
    <n v="64.784000000000006"/>
    <n v="1"/>
    <n v="0.2"/>
    <n v="-12.956799999999999"/>
    <s v="Loss"/>
    <s v="CA"/>
    <x v="0"/>
    <x v="4"/>
  </r>
  <r>
    <n v="4289"/>
    <s v="US-2015-117184"/>
    <x v="961"/>
    <d v="2015-05-21T00:00:00"/>
    <s v="Standard Class"/>
    <s v="ON-18715"/>
    <s v="Odella Nelson"/>
    <x v="1"/>
    <s v="United States"/>
    <s v="Houston"/>
    <s v="Texas"/>
    <n v="77095"/>
    <x v="2"/>
    <s v="OFF-BI-10002082"/>
    <x v="1"/>
    <x v="8"/>
    <x v="1182"/>
    <n v="33.28"/>
    <n v="5"/>
    <n v="0.8"/>
    <n v="-49.92"/>
    <s v="Loss"/>
    <s v="US"/>
    <x v="1"/>
    <x v="8"/>
  </r>
  <r>
    <n v="4290"/>
    <s v="US-2015-117184"/>
    <x v="961"/>
    <d v="2015-05-21T00:00:00"/>
    <s v="Standard Class"/>
    <s v="ON-18715"/>
    <s v="Odella Nelson"/>
    <x v="1"/>
    <s v="United States"/>
    <s v="Houston"/>
    <s v="Texas"/>
    <n v="77095"/>
    <x v="2"/>
    <s v="OFF-PA-10002250"/>
    <x v="1"/>
    <x v="10"/>
    <x v="706"/>
    <n v="14.087999999999999"/>
    <n v="3"/>
    <n v="0.2"/>
    <n v="4.9307999999999996"/>
    <s v="Profit"/>
    <s v="US"/>
    <x v="1"/>
    <x v="10"/>
  </r>
  <r>
    <n v="4291"/>
    <s v="CA-2017-102407"/>
    <x v="34"/>
    <d v="2017-12-13T00:00:00"/>
    <s v="Second Class"/>
    <s v="AT-10435"/>
    <s v="Alyssa Tate"/>
    <x v="2"/>
    <s v="United States"/>
    <s v="Los Angeles"/>
    <s v="California"/>
    <n v="90004"/>
    <x v="1"/>
    <s v="OFF-AR-10000122"/>
    <x v="1"/>
    <x v="6"/>
    <x v="311"/>
    <n v="11.16"/>
    <n v="2"/>
    <n v="0"/>
    <n v="2.79"/>
    <s v="Profit"/>
    <s v="CA"/>
    <x v="0"/>
    <x v="6"/>
  </r>
  <r>
    <n v="4292"/>
    <s v="CA-2017-102407"/>
    <x v="34"/>
    <d v="2017-12-13T00:00:00"/>
    <s v="Second Class"/>
    <s v="AT-10435"/>
    <s v="Alyssa Tate"/>
    <x v="2"/>
    <s v="United States"/>
    <s v="Los Angeles"/>
    <s v="California"/>
    <n v="90004"/>
    <x v="1"/>
    <s v="FUR-TA-10003748"/>
    <x v="0"/>
    <x v="3"/>
    <x v="210"/>
    <n v="896.32799999999997"/>
    <n v="9"/>
    <n v="0.2"/>
    <n v="22.408200000000001"/>
    <s v="Profit"/>
    <s v="CA"/>
    <x v="0"/>
    <x v="3"/>
  </r>
  <r>
    <n v="4293"/>
    <s v="CA-2017-102407"/>
    <x v="34"/>
    <d v="2017-12-13T00:00:00"/>
    <s v="Second Class"/>
    <s v="AT-10435"/>
    <s v="Alyssa Tate"/>
    <x v="2"/>
    <s v="United States"/>
    <s v="Los Angeles"/>
    <s v="California"/>
    <n v="90004"/>
    <x v="1"/>
    <s v="OFF-AP-10001394"/>
    <x v="1"/>
    <x v="9"/>
    <x v="1129"/>
    <n v="189"/>
    <n v="1"/>
    <n v="0"/>
    <n v="68.040000000000006"/>
    <s v="Profit"/>
    <s v="CA"/>
    <x v="0"/>
    <x v="9"/>
  </r>
  <r>
    <n v="4294"/>
    <s v="CA-2017-130967"/>
    <x v="434"/>
    <d v="2017-03-16T00:00:00"/>
    <s v="Standard Class"/>
    <s v="EB-13870"/>
    <s v="Emily Burns"/>
    <x v="0"/>
    <s v="United States"/>
    <s v="Philadelphia"/>
    <s v="Pennsylvania"/>
    <n v="19140"/>
    <x v="3"/>
    <s v="TEC-PH-10004896"/>
    <x v="2"/>
    <x v="7"/>
    <x v="174"/>
    <n v="53.981999999999999"/>
    <n v="3"/>
    <n v="0.4"/>
    <n v="-10.7964"/>
    <s v="Loss"/>
    <s v="CA"/>
    <x v="0"/>
    <x v="7"/>
  </r>
  <r>
    <n v="4295"/>
    <s v="CA-2017-101581"/>
    <x v="760"/>
    <d v="2017-10-27T00:00:00"/>
    <s v="Standard Class"/>
    <s v="DW-13195"/>
    <s v="David Wiener"/>
    <x v="1"/>
    <s v="United States"/>
    <s v="Redmond"/>
    <s v="Oregon"/>
    <n v="97756"/>
    <x v="1"/>
    <s v="FUR-TA-10002607"/>
    <x v="0"/>
    <x v="3"/>
    <x v="224"/>
    <n v="177.22499999999999"/>
    <n v="5"/>
    <n v="0.5"/>
    <n v="-120.51300000000001"/>
    <s v="Loss"/>
    <s v="CA"/>
    <x v="0"/>
    <x v="3"/>
  </r>
  <r>
    <n v="4296"/>
    <s v="CA-2017-169124"/>
    <x v="445"/>
    <d v="2017-07-10T00:00:00"/>
    <s v="Standard Class"/>
    <s v="MB-17305"/>
    <s v="Maria Bertelson"/>
    <x v="0"/>
    <s v="United States"/>
    <s v="Citrus Heights"/>
    <s v="California"/>
    <n v="95610"/>
    <x v="1"/>
    <s v="FUR-FU-10001215"/>
    <x v="0"/>
    <x v="5"/>
    <x v="1609"/>
    <n v="129.38999999999999"/>
    <n v="3"/>
    <n v="0"/>
    <n v="54.343800000000002"/>
    <s v="Profit"/>
    <s v="CA"/>
    <x v="0"/>
    <x v="5"/>
  </r>
  <r>
    <n v="4297"/>
    <s v="CA-2017-117261"/>
    <x v="507"/>
    <d v="2017-09-10T00:00:00"/>
    <s v="Standard Class"/>
    <s v="TH-21235"/>
    <s v="Tiffany House"/>
    <x v="1"/>
    <s v="United States"/>
    <s v="Los Angeles"/>
    <s v="California"/>
    <n v="90032"/>
    <x v="1"/>
    <s v="OFF-ST-10000419"/>
    <x v="1"/>
    <x v="4"/>
    <x v="1024"/>
    <n v="54.32"/>
    <n v="4"/>
    <n v="0"/>
    <n v="0.54320000000000002"/>
    <s v="Profit"/>
    <s v="CA"/>
    <x v="0"/>
    <x v="4"/>
  </r>
  <r>
    <n v="4298"/>
    <s v="CA-2017-129021"/>
    <x v="962"/>
    <d v="2017-08-26T00:00:00"/>
    <s v="Second Class"/>
    <s v="PO-18850"/>
    <s v="Patrick O'Brill"/>
    <x v="0"/>
    <s v="United States"/>
    <s v="Tallahassee"/>
    <s v="Florida"/>
    <n v="32303"/>
    <x v="0"/>
    <s v="TEC-PH-10001459"/>
    <x v="2"/>
    <x v="7"/>
    <x v="1447"/>
    <n v="4367.8959999999997"/>
    <n v="13"/>
    <n v="0.2"/>
    <n v="327.59219999999999"/>
    <s v="Profit"/>
    <s v="CA"/>
    <x v="0"/>
    <x v="7"/>
  </r>
  <r>
    <n v="4299"/>
    <s v="CA-2017-129021"/>
    <x v="962"/>
    <d v="2017-08-26T00:00:00"/>
    <s v="Second Class"/>
    <s v="PO-18850"/>
    <s v="Patrick O'Brill"/>
    <x v="0"/>
    <s v="United States"/>
    <s v="Tallahassee"/>
    <s v="Florida"/>
    <n v="32303"/>
    <x v="0"/>
    <s v="OFF-PA-10000241"/>
    <x v="1"/>
    <x v="10"/>
    <x v="1160"/>
    <n v="49.567999999999998"/>
    <n v="2"/>
    <n v="0.2"/>
    <n v="15.49"/>
    <s v="Profit"/>
    <s v="CA"/>
    <x v="0"/>
    <x v="10"/>
  </r>
  <r>
    <n v="4300"/>
    <s v="CA-2017-129021"/>
    <x v="962"/>
    <d v="2017-08-26T00:00:00"/>
    <s v="Second Class"/>
    <s v="PO-18850"/>
    <s v="Patrick O'Brill"/>
    <x v="0"/>
    <s v="United States"/>
    <s v="Tallahassee"/>
    <s v="Florida"/>
    <n v="32303"/>
    <x v="0"/>
    <s v="OFF-AP-10003040"/>
    <x v="1"/>
    <x v="9"/>
    <x v="730"/>
    <n v="161.376"/>
    <n v="6"/>
    <n v="0.2"/>
    <n v="12.103199999999999"/>
    <s v="Profit"/>
    <s v="CA"/>
    <x v="0"/>
    <x v="9"/>
  </r>
  <r>
    <n v="4301"/>
    <s v="CA-2017-129021"/>
    <x v="962"/>
    <d v="2017-08-26T00:00:00"/>
    <s v="Second Class"/>
    <s v="PO-18850"/>
    <s v="Patrick O'Brill"/>
    <x v="0"/>
    <s v="United States"/>
    <s v="Tallahassee"/>
    <s v="Florida"/>
    <n v="32303"/>
    <x v="0"/>
    <s v="FUR-FU-10001852"/>
    <x v="0"/>
    <x v="5"/>
    <x v="845"/>
    <n v="2.7839999999999998"/>
    <n v="2"/>
    <n v="0.2"/>
    <n v="0.41760000000000003"/>
    <s v="Profit"/>
    <s v="CA"/>
    <x v="0"/>
    <x v="5"/>
  </r>
  <r>
    <n v="4302"/>
    <s v="CA-2017-129021"/>
    <x v="962"/>
    <d v="2017-08-26T00:00:00"/>
    <s v="Second Class"/>
    <s v="PO-18850"/>
    <s v="Patrick O'Brill"/>
    <x v="0"/>
    <s v="United States"/>
    <s v="Tallahassee"/>
    <s v="Florida"/>
    <n v="32303"/>
    <x v="0"/>
    <s v="OFF-PA-10000141"/>
    <x v="1"/>
    <x v="10"/>
    <x v="829"/>
    <n v="8.7200000000000006"/>
    <n v="5"/>
    <n v="0.2"/>
    <n v="2.9430000000000001"/>
    <s v="Profit"/>
    <s v="CA"/>
    <x v="0"/>
    <x v="10"/>
  </r>
  <r>
    <n v="4303"/>
    <s v="CA-2014-123253"/>
    <x v="963"/>
    <d v="2014-08-25T00:00:00"/>
    <s v="Second Class"/>
    <s v="DE-13255"/>
    <s v="Deanra Eno"/>
    <x v="2"/>
    <s v="United States"/>
    <s v="Lakewood"/>
    <s v="Ohio"/>
    <n v="44107"/>
    <x v="3"/>
    <s v="OFF-AR-10002804"/>
    <x v="1"/>
    <x v="6"/>
    <x v="282"/>
    <n v="3.9119999999999999"/>
    <n v="1"/>
    <n v="0.2"/>
    <n v="1.0268999999999999"/>
    <s v="Profit"/>
    <s v="CA"/>
    <x v="0"/>
    <x v="6"/>
  </r>
  <r>
    <n v="4304"/>
    <s v="CA-2016-121601"/>
    <x v="964"/>
    <d v="2016-10-04T00:00:00"/>
    <s v="Same Day"/>
    <s v="MO-17500"/>
    <s v="Mary O'Rourke"/>
    <x v="0"/>
    <s v="United States"/>
    <s v="The Colony"/>
    <s v="Texas"/>
    <n v="75056"/>
    <x v="2"/>
    <s v="OFF-EN-10003862"/>
    <x v="1"/>
    <x v="12"/>
    <x v="760"/>
    <n v="59.752000000000002"/>
    <n v="7"/>
    <n v="0.2"/>
    <n v="19.4194"/>
    <s v="Profit"/>
    <s v="CA"/>
    <x v="0"/>
    <x v="12"/>
  </r>
  <r>
    <n v="4305"/>
    <s v="CA-2014-162278"/>
    <x v="965"/>
    <d v="2014-10-30T00:00:00"/>
    <s v="Second Class"/>
    <s v="AH-10585"/>
    <s v="Angele Hood"/>
    <x v="0"/>
    <s v="United States"/>
    <s v="Seattle"/>
    <s v="Washington"/>
    <n v="98105"/>
    <x v="1"/>
    <s v="FUR-FU-10000448"/>
    <x v="0"/>
    <x v="5"/>
    <x v="469"/>
    <n v="63.92"/>
    <n v="4"/>
    <n v="0"/>
    <n v="3.1960000000000002"/>
    <s v="Profit"/>
    <s v="CA"/>
    <x v="0"/>
    <x v="5"/>
  </r>
  <r>
    <n v="4306"/>
    <s v="CA-2014-162278"/>
    <x v="965"/>
    <d v="2014-10-30T00:00:00"/>
    <s v="Second Class"/>
    <s v="AH-10585"/>
    <s v="Angele Hood"/>
    <x v="0"/>
    <s v="United States"/>
    <s v="Seattle"/>
    <s v="Washington"/>
    <n v="98105"/>
    <x v="1"/>
    <s v="TEC-PH-10000526"/>
    <x v="2"/>
    <x v="7"/>
    <x v="1472"/>
    <n v="383.96"/>
    <n v="5"/>
    <n v="0.2"/>
    <n v="38.396000000000001"/>
    <s v="Profit"/>
    <s v="CA"/>
    <x v="0"/>
    <x v="7"/>
  </r>
  <r>
    <n v="4307"/>
    <s v="CA-2016-161095"/>
    <x v="931"/>
    <d v="2016-06-28T00:00:00"/>
    <s v="Same Day"/>
    <s v="CS-12250"/>
    <s v="Chris Selesnick"/>
    <x v="1"/>
    <s v="United States"/>
    <s v="Los Angeles"/>
    <s v="California"/>
    <n v="90032"/>
    <x v="1"/>
    <s v="OFF-BI-10002764"/>
    <x v="1"/>
    <x v="8"/>
    <x v="507"/>
    <n v="7.7519999999999998"/>
    <n v="3"/>
    <n v="0.2"/>
    <n v="2.8100999999999998"/>
    <s v="Profit"/>
    <s v="CA"/>
    <x v="0"/>
    <x v="8"/>
  </r>
  <r>
    <n v="4308"/>
    <s v="CA-2016-161095"/>
    <x v="931"/>
    <d v="2016-06-28T00:00:00"/>
    <s v="Same Day"/>
    <s v="CS-12250"/>
    <s v="Chris Selesnick"/>
    <x v="1"/>
    <s v="United States"/>
    <s v="Los Angeles"/>
    <s v="California"/>
    <n v="90032"/>
    <x v="1"/>
    <s v="OFF-BI-10001524"/>
    <x v="1"/>
    <x v="8"/>
    <x v="301"/>
    <n v="33.567999999999998"/>
    <n v="2"/>
    <n v="0.2"/>
    <n v="11.748799999999999"/>
    <s v="Profit"/>
    <s v="CA"/>
    <x v="0"/>
    <x v="8"/>
  </r>
  <r>
    <n v="4309"/>
    <s v="CA-2014-125829"/>
    <x v="130"/>
    <d v="2014-11-11T00:00:00"/>
    <s v="Standard Class"/>
    <s v="WB-21850"/>
    <s v="William Brown"/>
    <x v="0"/>
    <s v="United States"/>
    <s v="Los Angeles"/>
    <s v="California"/>
    <n v="90045"/>
    <x v="1"/>
    <s v="TEC-PH-10001079"/>
    <x v="2"/>
    <x v="7"/>
    <x v="1255"/>
    <n v="666.34400000000005"/>
    <n v="7"/>
    <n v="0.2"/>
    <n v="66.634399999999999"/>
    <s v="Profit"/>
    <s v="CA"/>
    <x v="0"/>
    <x v="7"/>
  </r>
  <r>
    <n v="4310"/>
    <s v="CA-2014-125829"/>
    <x v="130"/>
    <d v="2014-11-11T00:00:00"/>
    <s v="Standard Class"/>
    <s v="WB-21850"/>
    <s v="William Brown"/>
    <x v="0"/>
    <s v="United States"/>
    <s v="Los Angeles"/>
    <s v="California"/>
    <n v="90045"/>
    <x v="1"/>
    <s v="FUR-TA-10002041"/>
    <x v="0"/>
    <x v="3"/>
    <x v="363"/>
    <n v="573.72799999999995"/>
    <n v="4"/>
    <n v="0.2"/>
    <n v="-64.544399999999996"/>
    <s v="Loss"/>
    <s v="CA"/>
    <x v="0"/>
    <x v="3"/>
  </r>
  <r>
    <n v="4311"/>
    <s v="CA-2014-125829"/>
    <x v="130"/>
    <d v="2014-11-11T00:00:00"/>
    <s v="Standard Class"/>
    <s v="WB-21850"/>
    <s v="William Brown"/>
    <x v="0"/>
    <s v="United States"/>
    <s v="Los Angeles"/>
    <s v="California"/>
    <n v="90045"/>
    <x v="1"/>
    <s v="OFF-BI-10001036"/>
    <x v="1"/>
    <x v="8"/>
    <x v="624"/>
    <n v="21.936"/>
    <n v="3"/>
    <n v="0.2"/>
    <n v="8.2260000000000009"/>
    <s v="Profit"/>
    <s v="CA"/>
    <x v="0"/>
    <x v="8"/>
  </r>
  <r>
    <n v="4312"/>
    <s v="CA-2014-125829"/>
    <x v="130"/>
    <d v="2014-11-11T00:00:00"/>
    <s v="Standard Class"/>
    <s v="WB-21850"/>
    <s v="William Brown"/>
    <x v="0"/>
    <s v="United States"/>
    <s v="Los Angeles"/>
    <s v="California"/>
    <n v="90045"/>
    <x v="1"/>
    <s v="OFF-PA-10000223"/>
    <x v="1"/>
    <x v="10"/>
    <x v="1383"/>
    <n v="19.440000000000001"/>
    <n v="3"/>
    <n v="0"/>
    <n v="9.3312000000000008"/>
    <s v="Profit"/>
    <s v="CA"/>
    <x v="0"/>
    <x v="10"/>
  </r>
  <r>
    <n v="4313"/>
    <s v="CA-2014-125829"/>
    <x v="130"/>
    <d v="2014-11-11T00:00:00"/>
    <s v="Standard Class"/>
    <s v="WB-21850"/>
    <s v="William Brown"/>
    <x v="0"/>
    <s v="United States"/>
    <s v="Los Angeles"/>
    <s v="California"/>
    <n v="90045"/>
    <x v="1"/>
    <s v="TEC-MA-10003246"/>
    <x v="2"/>
    <x v="15"/>
    <x v="1637"/>
    <n v="447.96800000000002"/>
    <n v="4"/>
    <n v="0.2"/>
    <n v="139.99"/>
    <s v="Profit"/>
    <s v="CA"/>
    <x v="0"/>
    <x v="15"/>
  </r>
  <r>
    <n v="4314"/>
    <s v="CA-2014-123127"/>
    <x v="78"/>
    <d v="2014-09-12T00:00:00"/>
    <s v="Standard Class"/>
    <s v="SP-20620"/>
    <s v="Stefania Perrino"/>
    <x v="1"/>
    <s v="United States"/>
    <s v="Long Beach"/>
    <s v="New York"/>
    <n v="11561"/>
    <x v="3"/>
    <s v="OFF-AP-10001962"/>
    <x v="1"/>
    <x v="9"/>
    <x v="1603"/>
    <n v="16.78"/>
    <n v="2"/>
    <n v="0"/>
    <n v="4.1950000000000003"/>
    <s v="Profit"/>
    <s v="CA"/>
    <x v="0"/>
    <x v="9"/>
  </r>
  <r>
    <n v="4315"/>
    <s v="CA-2015-115945"/>
    <x v="608"/>
    <d v="2015-07-01T00:00:00"/>
    <s v="Standard Class"/>
    <s v="AB-10165"/>
    <s v="Alan Barnes"/>
    <x v="0"/>
    <s v="United States"/>
    <s v="Los Angeles"/>
    <s v="California"/>
    <n v="90045"/>
    <x v="1"/>
    <s v="OFF-AR-10004062"/>
    <x v="1"/>
    <x v="6"/>
    <x v="772"/>
    <n v="20.96"/>
    <n v="2"/>
    <n v="0"/>
    <n v="5.24"/>
    <s v="Profit"/>
    <s v="CA"/>
    <x v="0"/>
    <x v="6"/>
  </r>
  <r>
    <n v="4316"/>
    <s v="CA-2015-115945"/>
    <x v="608"/>
    <d v="2015-07-01T00:00:00"/>
    <s v="Standard Class"/>
    <s v="AB-10165"/>
    <s v="Alan Barnes"/>
    <x v="0"/>
    <s v="United States"/>
    <s v="Los Angeles"/>
    <s v="California"/>
    <n v="90045"/>
    <x v="1"/>
    <s v="OFF-BI-10004330"/>
    <x v="1"/>
    <x v="8"/>
    <x v="803"/>
    <n v="88.751999999999995"/>
    <n v="3"/>
    <n v="0.2"/>
    <n v="27.734999999999999"/>
    <s v="Profit"/>
    <s v="CA"/>
    <x v="0"/>
    <x v="8"/>
  </r>
  <r>
    <n v="4317"/>
    <s v="CA-2015-115945"/>
    <x v="608"/>
    <d v="2015-07-01T00:00:00"/>
    <s v="Standard Class"/>
    <s v="AB-10165"/>
    <s v="Alan Barnes"/>
    <x v="0"/>
    <s v="United States"/>
    <s v="Los Angeles"/>
    <s v="California"/>
    <n v="90045"/>
    <x v="1"/>
    <s v="OFF-ST-10001963"/>
    <x v="1"/>
    <x v="4"/>
    <x v="537"/>
    <n v="304.23"/>
    <n v="3"/>
    <n v="0"/>
    <n v="9.1268999999999991"/>
    <s v="Profit"/>
    <s v="CA"/>
    <x v="0"/>
    <x v="4"/>
  </r>
  <r>
    <n v="4318"/>
    <s v="CA-2015-136735"/>
    <x v="353"/>
    <d v="2015-08-02T00:00:00"/>
    <s v="Standard Class"/>
    <s v="HA-14920"/>
    <s v="Helen Andreada"/>
    <x v="0"/>
    <s v="United States"/>
    <s v="San Francisco"/>
    <s v="California"/>
    <n v="94110"/>
    <x v="1"/>
    <s v="OFF-EN-10002230"/>
    <x v="1"/>
    <x v="12"/>
    <x v="555"/>
    <n v="167.86"/>
    <n v="2"/>
    <n v="0"/>
    <n v="78.894199999999998"/>
    <s v="Profit"/>
    <s v="CA"/>
    <x v="0"/>
    <x v="12"/>
  </r>
  <r>
    <n v="4319"/>
    <s v="US-2017-136189"/>
    <x v="226"/>
    <d v="2017-12-11T00:00:00"/>
    <s v="Standard Class"/>
    <s v="DC-13285"/>
    <s v="Debra Catini"/>
    <x v="0"/>
    <s v="United States"/>
    <s v="Richmond"/>
    <s v="Virginia"/>
    <n v="23223"/>
    <x v="0"/>
    <s v="FUR-FU-10000175"/>
    <x v="0"/>
    <x v="5"/>
    <x v="1638"/>
    <n v="82.38"/>
    <n v="6"/>
    <n v="0"/>
    <n v="25.537800000000001"/>
    <s v="Profit"/>
    <s v="US"/>
    <x v="1"/>
    <x v="5"/>
  </r>
  <r>
    <n v="4320"/>
    <s v="CA-2014-152345"/>
    <x v="282"/>
    <d v="2015-01-03T00:00:00"/>
    <s v="Second Class"/>
    <s v="ST-20530"/>
    <s v="Shui Tom"/>
    <x v="0"/>
    <s v="United States"/>
    <s v="Albuquerque"/>
    <s v="New Mexico"/>
    <n v="87105"/>
    <x v="1"/>
    <s v="TEC-PH-10004897"/>
    <x v="2"/>
    <x v="7"/>
    <x v="1124"/>
    <n v="23.975999999999999"/>
    <n v="3"/>
    <n v="0.2"/>
    <n v="-5.6943000000000001"/>
    <s v="Loss"/>
    <s v="CA"/>
    <x v="0"/>
    <x v="7"/>
  </r>
  <r>
    <n v="4321"/>
    <s v="CA-2014-152345"/>
    <x v="282"/>
    <d v="2015-01-03T00:00:00"/>
    <s v="Second Class"/>
    <s v="ST-20530"/>
    <s v="Shui Tom"/>
    <x v="0"/>
    <s v="United States"/>
    <s v="Albuquerque"/>
    <s v="New Mexico"/>
    <n v="87105"/>
    <x v="1"/>
    <s v="OFF-ST-10003123"/>
    <x v="1"/>
    <x v="4"/>
    <x v="1277"/>
    <n v="33.29"/>
    <n v="1"/>
    <n v="0"/>
    <n v="7.9896000000000003"/>
    <s v="Profit"/>
    <s v="CA"/>
    <x v="0"/>
    <x v="4"/>
  </r>
  <r>
    <n v="4322"/>
    <s v="US-2015-147662"/>
    <x v="966"/>
    <d v="2015-02-19T00:00:00"/>
    <s v="Standard Class"/>
    <s v="KB-16315"/>
    <s v="Karl Braun"/>
    <x v="0"/>
    <s v="United States"/>
    <s v="Akron"/>
    <s v="Ohio"/>
    <n v="44312"/>
    <x v="3"/>
    <s v="OFF-BI-10001658"/>
    <x v="1"/>
    <x v="8"/>
    <x v="444"/>
    <n v="14.952"/>
    <n v="2"/>
    <n v="0.7"/>
    <n v="-11.961600000000001"/>
    <s v="Loss"/>
    <s v="US"/>
    <x v="1"/>
    <x v="8"/>
  </r>
  <r>
    <n v="4323"/>
    <s v="US-2015-147662"/>
    <x v="966"/>
    <d v="2015-02-19T00:00:00"/>
    <s v="Standard Class"/>
    <s v="KB-16315"/>
    <s v="Karl Braun"/>
    <x v="0"/>
    <s v="United States"/>
    <s v="Akron"/>
    <s v="Ohio"/>
    <n v="44312"/>
    <x v="3"/>
    <s v="TEC-PH-10002834"/>
    <x v="2"/>
    <x v="7"/>
    <x v="1387"/>
    <n v="323.98200000000003"/>
    <n v="3"/>
    <n v="0.4"/>
    <n v="-80.995500000000007"/>
    <s v="Loss"/>
    <s v="US"/>
    <x v="1"/>
    <x v="7"/>
  </r>
  <r>
    <n v="4324"/>
    <s v="US-2015-147662"/>
    <x v="966"/>
    <d v="2015-02-19T00:00:00"/>
    <s v="Standard Class"/>
    <s v="KB-16315"/>
    <s v="Karl Braun"/>
    <x v="0"/>
    <s v="United States"/>
    <s v="Akron"/>
    <s v="Ohio"/>
    <n v="44312"/>
    <x v="3"/>
    <s v="OFF-BI-10002160"/>
    <x v="1"/>
    <x v="8"/>
    <x v="315"/>
    <n v="2.286"/>
    <n v="2"/>
    <n v="0.7"/>
    <n v="-1.6763999999999999"/>
    <s v="Loss"/>
    <s v="US"/>
    <x v="1"/>
    <x v="8"/>
  </r>
  <r>
    <n v="4325"/>
    <s v="US-2015-147662"/>
    <x v="966"/>
    <d v="2015-02-19T00:00:00"/>
    <s v="Standard Class"/>
    <s v="KB-16315"/>
    <s v="Karl Braun"/>
    <x v="0"/>
    <s v="United States"/>
    <s v="Akron"/>
    <s v="Ohio"/>
    <n v="44312"/>
    <x v="3"/>
    <s v="OFF-AR-10004999"/>
    <x v="1"/>
    <x v="6"/>
    <x v="873"/>
    <n v="14.352"/>
    <n v="3"/>
    <n v="0.2"/>
    <n v="0.89700000000000002"/>
    <s v="Profit"/>
    <s v="US"/>
    <x v="1"/>
    <x v="6"/>
  </r>
  <r>
    <n v="4326"/>
    <s v="US-2015-147662"/>
    <x v="966"/>
    <d v="2015-02-19T00:00:00"/>
    <s v="Standard Class"/>
    <s v="KB-16315"/>
    <s v="Karl Braun"/>
    <x v="0"/>
    <s v="United States"/>
    <s v="Akron"/>
    <s v="Ohio"/>
    <n v="44312"/>
    <x v="3"/>
    <s v="TEC-AC-10003280"/>
    <x v="2"/>
    <x v="11"/>
    <x v="1037"/>
    <n v="71.975999999999999"/>
    <n v="3"/>
    <n v="0.2"/>
    <n v="0.89970000000000006"/>
    <s v="Profit"/>
    <s v="US"/>
    <x v="1"/>
    <x v="11"/>
  </r>
  <r>
    <n v="4327"/>
    <s v="CA-2016-153346"/>
    <x v="967"/>
    <d v="2016-01-27T00:00:00"/>
    <s v="First Class"/>
    <s v="TB-21355"/>
    <s v="Todd Boyes"/>
    <x v="1"/>
    <s v="United States"/>
    <s v="Plainfield"/>
    <s v="New Jersey"/>
    <n v="7060"/>
    <x v="3"/>
    <s v="OFF-AR-10000315"/>
    <x v="1"/>
    <x v="6"/>
    <x v="1306"/>
    <n v="9.2100000000000009"/>
    <n v="3"/>
    <n v="0"/>
    <n v="2.3025000000000002"/>
    <s v="Profit"/>
    <s v="CA"/>
    <x v="0"/>
    <x v="6"/>
  </r>
  <r>
    <n v="4328"/>
    <s v="CA-2016-153346"/>
    <x v="967"/>
    <d v="2016-01-27T00:00:00"/>
    <s v="First Class"/>
    <s v="TB-21355"/>
    <s v="Todd Boyes"/>
    <x v="1"/>
    <s v="United States"/>
    <s v="Plainfield"/>
    <s v="New Jersey"/>
    <n v="7060"/>
    <x v="3"/>
    <s v="OFF-PA-10000007"/>
    <x v="1"/>
    <x v="10"/>
    <x v="1540"/>
    <n v="18"/>
    <n v="5"/>
    <n v="0"/>
    <n v="8.2799999999999994"/>
    <s v="Profit"/>
    <s v="CA"/>
    <x v="0"/>
    <x v="10"/>
  </r>
  <r>
    <n v="4329"/>
    <s v="CA-2017-118360"/>
    <x v="719"/>
    <d v="2017-04-07T00:00:00"/>
    <s v="Standard Class"/>
    <s v="JC-15775"/>
    <s v="John Castell"/>
    <x v="0"/>
    <s v="United States"/>
    <s v="New York City"/>
    <s v="New York"/>
    <n v="10011"/>
    <x v="3"/>
    <s v="OFF-PA-10000791"/>
    <x v="1"/>
    <x v="10"/>
    <x v="1433"/>
    <n v="42.93"/>
    <n v="9"/>
    <n v="0"/>
    <n v="19.3185"/>
    <s v="Profit"/>
    <s v="CA"/>
    <x v="0"/>
    <x v="10"/>
  </r>
  <r>
    <n v="4330"/>
    <s v="CA-2017-149853"/>
    <x v="621"/>
    <d v="2017-10-09T00:00:00"/>
    <s v="Standard Class"/>
    <s v="PO-18850"/>
    <s v="Patrick O'Brill"/>
    <x v="0"/>
    <s v="United States"/>
    <s v="Hialeah"/>
    <s v="Florida"/>
    <n v="33012"/>
    <x v="0"/>
    <s v="OFF-PA-10000556"/>
    <x v="1"/>
    <x v="10"/>
    <x v="1639"/>
    <n v="15.552"/>
    <n v="3"/>
    <n v="0.2"/>
    <n v="5.4432"/>
    <s v="Profit"/>
    <s v="CA"/>
    <x v="0"/>
    <x v="10"/>
  </r>
  <r>
    <n v="4331"/>
    <s v="CA-2017-149853"/>
    <x v="621"/>
    <d v="2017-10-09T00:00:00"/>
    <s v="Standard Class"/>
    <s v="PO-18850"/>
    <s v="Patrick O'Brill"/>
    <x v="0"/>
    <s v="United States"/>
    <s v="Hialeah"/>
    <s v="Florida"/>
    <n v="33012"/>
    <x v="0"/>
    <s v="OFF-AP-10000804"/>
    <x v="1"/>
    <x v="9"/>
    <x v="566"/>
    <n v="17.920000000000002"/>
    <n v="5"/>
    <n v="0.2"/>
    <n v="1.1200000000000001"/>
    <s v="Profit"/>
    <s v="CA"/>
    <x v="0"/>
    <x v="9"/>
  </r>
  <r>
    <n v="4332"/>
    <s v="CA-2017-107909"/>
    <x v="853"/>
    <d v="2017-09-06T00:00:00"/>
    <s v="Standard Class"/>
    <s v="SS-20875"/>
    <s v="Sung Shariari"/>
    <x v="0"/>
    <s v="United States"/>
    <s v="Redmond"/>
    <s v="Washington"/>
    <n v="98052"/>
    <x v="1"/>
    <s v="TEC-AC-10001998"/>
    <x v="2"/>
    <x v="11"/>
    <x v="84"/>
    <n v="19.989999999999998"/>
    <n v="1"/>
    <n v="0"/>
    <n v="6.7965999999999998"/>
    <s v="Profit"/>
    <s v="CA"/>
    <x v="0"/>
    <x v="11"/>
  </r>
  <r>
    <n v="4333"/>
    <s v="CA-2017-107909"/>
    <x v="853"/>
    <d v="2017-09-06T00:00:00"/>
    <s v="Standard Class"/>
    <s v="SS-20875"/>
    <s v="Sung Shariari"/>
    <x v="0"/>
    <s v="United States"/>
    <s v="Redmond"/>
    <s v="Washington"/>
    <n v="98052"/>
    <x v="1"/>
    <s v="OFF-BI-10003476"/>
    <x v="1"/>
    <x v="8"/>
    <x v="1535"/>
    <n v="22.92"/>
    <n v="5"/>
    <n v="0.2"/>
    <n v="8.0220000000000002"/>
    <s v="Profit"/>
    <s v="CA"/>
    <x v="0"/>
    <x v="8"/>
  </r>
  <r>
    <n v="4334"/>
    <s v="CA-2015-112375"/>
    <x v="379"/>
    <d v="2015-12-27T00:00:00"/>
    <s v="Standard Class"/>
    <s v="RD-19720"/>
    <s v="Roger Demir"/>
    <x v="0"/>
    <s v="United States"/>
    <s v="Daytona Beach"/>
    <s v="Florida"/>
    <n v="32114"/>
    <x v="0"/>
    <s v="TEC-AC-10003237"/>
    <x v="2"/>
    <x v="11"/>
    <x v="1640"/>
    <n v="50.88"/>
    <n v="6"/>
    <n v="0.2"/>
    <n v="14.628"/>
    <s v="Profit"/>
    <s v="CA"/>
    <x v="0"/>
    <x v="11"/>
  </r>
  <r>
    <n v="4335"/>
    <s v="CA-2015-112375"/>
    <x v="379"/>
    <d v="2015-12-27T00:00:00"/>
    <s v="Standard Class"/>
    <s v="RD-19720"/>
    <s v="Roger Demir"/>
    <x v="0"/>
    <s v="United States"/>
    <s v="Daytona Beach"/>
    <s v="Florida"/>
    <n v="32114"/>
    <x v="0"/>
    <s v="OFF-EN-10003798"/>
    <x v="1"/>
    <x v="12"/>
    <x v="825"/>
    <n v="27.312000000000001"/>
    <n v="2"/>
    <n v="0.2"/>
    <n v="9.2178000000000004"/>
    <s v="Profit"/>
    <s v="CA"/>
    <x v="0"/>
    <x v="12"/>
  </r>
  <r>
    <n v="4336"/>
    <s v="CA-2015-154795"/>
    <x v="139"/>
    <d v="2015-12-24T00:00:00"/>
    <s v="Standard Class"/>
    <s v="GZ-14470"/>
    <s v="Gary Zandusky"/>
    <x v="0"/>
    <s v="United States"/>
    <s v="Bullhead City"/>
    <s v="Arizona"/>
    <n v="86442"/>
    <x v="1"/>
    <s v="OFF-EN-10003068"/>
    <x v="1"/>
    <x v="12"/>
    <x v="1641"/>
    <n v="7.92"/>
    <n v="1"/>
    <n v="0.2"/>
    <n v="2.7719999999999998"/>
    <s v="Profit"/>
    <s v="CA"/>
    <x v="0"/>
    <x v="12"/>
  </r>
  <r>
    <n v="4337"/>
    <s v="CA-2015-154795"/>
    <x v="139"/>
    <d v="2015-12-24T00:00:00"/>
    <s v="Standard Class"/>
    <s v="GZ-14470"/>
    <s v="Gary Zandusky"/>
    <x v="0"/>
    <s v="United States"/>
    <s v="Bullhead City"/>
    <s v="Arizona"/>
    <n v="86442"/>
    <x v="1"/>
    <s v="FUR-FU-10002088"/>
    <x v="0"/>
    <x v="5"/>
    <x v="1093"/>
    <n v="14.368"/>
    <n v="2"/>
    <n v="0.2"/>
    <n v="3.9512"/>
    <s v="Profit"/>
    <s v="CA"/>
    <x v="0"/>
    <x v="5"/>
  </r>
  <r>
    <n v="4338"/>
    <s v="CA-2015-125234"/>
    <x v="154"/>
    <d v="2015-12-01T00:00:00"/>
    <s v="Standard Class"/>
    <s v="SN-20710"/>
    <s v="Steve Nguyen"/>
    <x v="2"/>
    <s v="United States"/>
    <s v="Los Angeles"/>
    <s v="California"/>
    <n v="90049"/>
    <x v="1"/>
    <s v="TEC-AC-10000158"/>
    <x v="2"/>
    <x v="11"/>
    <x v="357"/>
    <n v="107.97"/>
    <n v="3"/>
    <n v="0"/>
    <n v="22.6737"/>
    <s v="Profit"/>
    <s v="CA"/>
    <x v="0"/>
    <x v="11"/>
  </r>
  <r>
    <n v="4339"/>
    <s v="CA-2015-125234"/>
    <x v="154"/>
    <d v="2015-12-01T00:00:00"/>
    <s v="Standard Class"/>
    <s v="SN-20710"/>
    <s v="Steve Nguyen"/>
    <x v="2"/>
    <s v="United States"/>
    <s v="Los Angeles"/>
    <s v="California"/>
    <n v="90049"/>
    <x v="1"/>
    <s v="OFF-PA-10000482"/>
    <x v="1"/>
    <x v="10"/>
    <x v="67"/>
    <n v="113.82"/>
    <n v="3"/>
    <n v="0"/>
    <n v="53.495399999999997"/>
    <s v="Profit"/>
    <s v="CA"/>
    <x v="0"/>
    <x v="10"/>
  </r>
  <r>
    <n v="4340"/>
    <s v="CA-2017-133501"/>
    <x v="151"/>
    <d v="2017-09-01T00:00:00"/>
    <s v="Standard Class"/>
    <s v="DK-12895"/>
    <s v="Dana Kaydos"/>
    <x v="0"/>
    <s v="United States"/>
    <s v="Franklin"/>
    <s v="Tennessee"/>
    <n v="37064"/>
    <x v="0"/>
    <s v="OFF-PA-10004888"/>
    <x v="1"/>
    <x v="10"/>
    <x v="968"/>
    <n v="5.1840000000000002"/>
    <n v="1"/>
    <n v="0.2"/>
    <n v="1.8144"/>
    <s v="Profit"/>
    <s v="CA"/>
    <x v="0"/>
    <x v="10"/>
  </r>
  <r>
    <n v="4341"/>
    <s v="US-2014-129609"/>
    <x v="579"/>
    <d v="2014-03-22T00:00:00"/>
    <s v="Same Day"/>
    <s v="VM-21835"/>
    <s v="Vivian Mathis"/>
    <x v="0"/>
    <s v="United States"/>
    <s v="Portage"/>
    <s v="Indiana"/>
    <n v="46368"/>
    <x v="2"/>
    <s v="OFF-AR-10003478"/>
    <x v="1"/>
    <x v="6"/>
    <x v="359"/>
    <n v="16.28"/>
    <n v="2"/>
    <n v="0"/>
    <n v="6.5119999999999996"/>
    <s v="Profit"/>
    <s v="US"/>
    <x v="1"/>
    <x v="6"/>
  </r>
  <r>
    <n v="4342"/>
    <s v="CA-2017-130309"/>
    <x v="94"/>
    <d v="2017-12-21T00:00:00"/>
    <s v="Standard Class"/>
    <s v="GB-14575"/>
    <s v="Giulietta Baptist"/>
    <x v="0"/>
    <s v="United States"/>
    <s v="Arlington"/>
    <s v="Virginia"/>
    <n v="22204"/>
    <x v="0"/>
    <s v="OFF-ST-10003208"/>
    <x v="1"/>
    <x v="4"/>
    <x v="246"/>
    <n v="544.38"/>
    <n v="3"/>
    <n v="0"/>
    <n v="157.87020000000001"/>
    <s v="Profit"/>
    <s v="CA"/>
    <x v="0"/>
    <x v="4"/>
  </r>
  <r>
    <n v="4343"/>
    <s v="CA-2017-105410"/>
    <x v="498"/>
    <d v="2017-03-22T00:00:00"/>
    <s v="First Class"/>
    <s v="ND-18370"/>
    <s v="Natalie DeCherney"/>
    <x v="0"/>
    <s v="United States"/>
    <s v="San Francisco"/>
    <s v="California"/>
    <n v="94110"/>
    <x v="1"/>
    <s v="OFF-BI-10004970"/>
    <x v="1"/>
    <x v="8"/>
    <x v="917"/>
    <n v="19.824000000000002"/>
    <n v="6"/>
    <n v="0.2"/>
    <n v="6.6905999999999999"/>
    <s v="Profit"/>
    <s v="CA"/>
    <x v="0"/>
    <x v="8"/>
  </r>
  <r>
    <n v="4344"/>
    <s v="CA-2017-105410"/>
    <x v="498"/>
    <d v="2017-03-22T00:00:00"/>
    <s v="First Class"/>
    <s v="ND-18370"/>
    <s v="Natalie DeCherney"/>
    <x v="0"/>
    <s v="United States"/>
    <s v="San Francisco"/>
    <s v="California"/>
    <n v="94110"/>
    <x v="1"/>
    <s v="TEC-PH-10000038"/>
    <x v="2"/>
    <x v="7"/>
    <x v="1065"/>
    <n v="657.50400000000002"/>
    <n v="6"/>
    <n v="0.2"/>
    <n v="-131.5008"/>
    <s v="Loss"/>
    <s v="CA"/>
    <x v="0"/>
    <x v="7"/>
  </r>
  <r>
    <n v="4345"/>
    <s v="CA-2017-105410"/>
    <x v="498"/>
    <d v="2017-03-22T00:00:00"/>
    <s v="First Class"/>
    <s v="ND-18370"/>
    <s v="Natalie DeCherney"/>
    <x v="0"/>
    <s v="United States"/>
    <s v="San Francisco"/>
    <s v="California"/>
    <n v="94110"/>
    <x v="1"/>
    <s v="TEC-AC-10001552"/>
    <x v="2"/>
    <x v="11"/>
    <x v="100"/>
    <n v="99.54"/>
    <n v="2"/>
    <n v="0"/>
    <n v="10.949400000000001"/>
    <s v="Profit"/>
    <s v="CA"/>
    <x v="0"/>
    <x v="11"/>
  </r>
  <r>
    <n v="4346"/>
    <s v="CA-2017-105410"/>
    <x v="498"/>
    <d v="2017-03-22T00:00:00"/>
    <s v="First Class"/>
    <s v="ND-18370"/>
    <s v="Natalie DeCherney"/>
    <x v="0"/>
    <s v="United States"/>
    <s v="San Francisco"/>
    <s v="California"/>
    <n v="94110"/>
    <x v="1"/>
    <s v="TEC-AC-10002926"/>
    <x v="2"/>
    <x v="11"/>
    <x v="1123"/>
    <n v="199.96"/>
    <n v="4"/>
    <n v="0"/>
    <n v="85.982799999999997"/>
    <s v="Profit"/>
    <s v="CA"/>
    <x v="0"/>
    <x v="11"/>
  </r>
  <r>
    <n v="4347"/>
    <s v="CA-2016-120355"/>
    <x v="31"/>
    <d v="2016-09-25T00:00:00"/>
    <s v="Standard Class"/>
    <s v="MM-17260"/>
    <s v="Magdelene Morse"/>
    <x v="0"/>
    <s v="United States"/>
    <s v="New Rochelle"/>
    <s v="New York"/>
    <n v="10801"/>
    <x v="3"/>
    <s v="FUR-CH-10001394"/>
    <x v="0"/>
    <x v="1"/>
    <x v="654"/>
    <n v="631.78200000000004"/>
    <n v="2"/>
    <n v="0.1"/>
    <n v="140.39599999999999"/>
    <s v="Profit"/>
    <s v="CA"/>
    <x v="0"/>
    <x v="1"/>
  </r>
  <r>
    <n v="4348"/>
    <s v="CA-2016-120355"/>
    <x v="31"/>
    <d v="2016-09-25T00:00:00"/>
    <s v="Standard Class"/>
    <s v="MM-17260"/>
    <s v="Magdelene Morse"/>
    <x v="0"/>
    <s v="United States"/>
    <s v="New Rochelle"/>
    <s v="New York"/>
    <n v="10801"/>
    <x v="3"/>
    <s v="FUR-FU-10004053"/>
    <x v="0"/>
    <x v="5"/>
    <x v="1642"/>
    <n v="60.72"/>
    <n v="3"/>
    <n v="0"/>
    <n v="26.1096"/>
    <s v="Profit"/>
    <s v="CA"/>
    <x v="0"/>
    <x v="5"/>
  </r>
  <r>
    <n v="4349"/>
    <s v="CA-2017-169894"/>
    <x v="221"/>
    <d v="2017-11-29T00:00:00"/>
    <s v="Second Class"/>
    <s v="MV-17485"/>
    <s v="Mark Van Huff"/>
    <x v="0"/>
    <s v="United States"/>
    <s v="Mesa"/>
    <s v="Arizona"/>
    <n v="85204"/>
    <x v="1"/>
    <s v="OFF-BI-10004230"/>
    <x v="1"/>
    <x v="8"/>
    <x v="655"/>
    <n v="20.724"/>
    <n v="2"/>
    <n v="0.7"/>
    <n v="-15.1976"/>
    <s v="Loss"/>
    <s v="CA"/>
    <x v="0"/>
    <x v="8"/>
  </r>
  <r>
    <n v="4350"/>
    <s v="CA-2017-169894"/>
    <x v="221"/>
    <d v="2017-11-29T00:00:00"/>
    <s v="Second Class"/>
    <s v="MV-17485"/>
    <s v="Mark Van Huff"/>
    <x v="0"/>
    <s v="United States"/>
    <s v="Mesa"/>
    <s v="Arizona"/>
    <n v="85204"/>
    <x v="1"/>
    <s v="OFF-ST-10000060"/>
    <x v="1"/>
    <x v="4"/>
    <x v="392"/>
    <n v="415.87200000000001"/>
    <n v="8"/>
    <n v="0.2"/>
    <n v="-41.587200000000003"/>
    <s v="Loss"/>
    <s v="CA"/>
    <x v="0"/>
    <x v="4"/>
  </r>
  <r>
    <n v="4351"/>
    <s v="US-2017-100482"/>
    <x v="645"/>
    <d v="2017-04-15T00:00:00"/>
    <s v="Standard Class"/>
    <s v="JL-15130"/>
    <s v="Jack Lebron"/>
    <x v="0"/>
    <s v="United States"/>
    <s v="Lancaster"/>
    <s v="Ohio"/>
    <n v="43130"/>
    <x v="3"/>
    <s v="OFF-ST-10001325"/>
    <x v="1"/>
    <x v="4"/>
    <x v="471"/>
    <n v="16.768000000000001"/>
    <n v="2"/>
    <n v="0.2"/>
    <n v="1.4672000000000001"/>
    <s v="Profit"/>
    <s v="US"/>
    <x v="1"/>
    <x v="4"/>
  </r>
  <r>
    <n v="4352"/>
    <s v="US-2017-100482"/>
    <x v="645"/>
    <d v="2017-04-15T00:00:00"/>
    <s v="Standard Class"/>
    <s v="JL-15130"/>
    <s v="Jack Lebron"/>
    <x v="0"/>
    <s v="United States"/>
    <s v="Lancaster"/>
    <s v="Ohio"/>
    <n v="43130"/>
    <x v="3"/>
    <s v="TEC-AC-10003441"/>
    <x v="2"/>
    <x v="11"/>
    <x v="658"/>
    <n v="27.12"/>
    <n v="2"/>
    <n v="0.2"/>
    <n v="-4.7460000000000004"/>
    <s v="Loss"/>
    <s v="US"/>
    <x v="1"/>
    <x v="11"/>
  </r>
  <r>
    <n v="4353"/>
    <s v="CA-2017-107748"/>
    <x v="389"/>
    <d v="2017-12-12T00:00:00"/>
    <s v="Second Class"/>
    <s v="AG-10330"/>
    <s v="Alex Grayson"/>
    <x v="0"/>
    <s v="United States"/>
    <s v="Stockton"/>
    <s v="California"/>
    <n v="95207"/>
    <x v="1"/>
    <s v="TEC-PH-10003215"/>
    <x v="2"/>
    <x v="7"/>
    <x v="1611"/>
    <n v="95.84"/>
    <n v="4"/>
    <n v="0.2"/>
    <n v="34.741999999999997"/>
    <s v="Profit"/>
    <s v="CA"/>
    <x v="0"/>
    <x v="7"/>
  </r>
  <r>
    <n v="4354"/>
    <s v="CA-2017-107748"/>
    <x v="389"/>
    <d v="2017-12-12T00:00:00"/>
    <s v="Second Class"/>
    <s v="AG-10330"/>
    <s v="Alex Grayson"/>
    <x v="0"/>
    <s v="United States"/>
    <s v="Stockton"/>
    <s v="California"/>
    <n v="95207"/>
    <x v="1"/>
    <s v="OFF-PA-10002005"/>
    <x v="1"/>
    <x v="10"/>
    <x v="510"/>
    <n v="12.96"/>
    <n v="2"/>
    <n v="0"/>
    <n v="6.2207999999999997"/>
    <s v="Profit"/>
    <s v="CA"/>
    <x v="0"/>
    <x v="10"/>
  </r>
  <r>
    <n v="4355"/>
    <s v="CA-2017-153654"/>
    <x v="221"/>
    <d v="2017-11-26T00:00:00"/>
    <s v="Second Class"/>
    <s v="MD-17860"/>
    <s v="Michael Dominguez"/>
    <x v="1"/>
    <s v="United States"/>
    <s v="Asheville"/>
    <s v="North Carolina"/>
    <n v="28806"/>
    <x v="0"/>
    <s v="OFF-BI-10004465"/>
    <x v="1"/>
    <x v="8"/>
    <x v="739"/>
    <n v="19.007999999999999"/>
    <n v="8"/>
    <n v="0.7"/>
    <n v="-12.672000000000001"/>
    <s v="Loss"/>
    <s v="CA"/>
    <x v="0"/>
    <x v="8"/>
  </r>
  <r>
    <n v="4356"/>
    <s v="CA-2015-155600"/>
    <x v="784"/>
    <d v="2015-12-07T00:00:00"/>
    <s v="Second Class"/>
    <s v="RO-19780"/>
    <s v="Rose O'Brian"/>
    <x v="0"/>
    <s v="United States"/>
    <s v="Clarksville"/>
    <s v="Tennessee"/>
    <n v="37042"/>
    <x v="0"/>
    <s v="OFF-BI-10000545"/>
    <x v="1"/>
    <x v="8"/>
    <x v="692"/>
    <n v="1598.058"/>
    <n v="7"/>
    <n v="0.7"/>
    <n v="-1065.3720000000001"/>
    <s v="Loss"/>
    <s v="CA"/>
    <x v="0"/>
    <x v="8"/>
  </r>
  <r>
    <n v="4357"/>
    <s v="CA-2015-155600"/>
    <x v="784"/>
    <d v="2015-12-07T00:00:00"/>
    <s v="Second Class"/>
    <s v="RO-19780"/>
    <s v="Rose O'Brian"/>
    <x v="0"/>
    <s v="United States"/>
    <s v="Clarksville"/>
    <s v="Tennessee"/>
    <n v="37042"/>
    <x v="0"/>
    <s v="OFF-AR-10003752"/>
    <x v="1"/>
    <x v="6"/>
    <x v="684"/>
    <n v="36.96"/>
    <n v="4"/>
    <n v="0.2"/>
    <n v="12.012"/>
    <s v="Profit"/>
    <s v="CA"/>
    <x v="0"/>
    <x v="6"/>
  </r>
  <r>
    <n v="4358"/>
    <s v="CA-2017-162565"/>
    <x v="157"/>
    <d v="2017-12-11T00:00:00"/>
    <s v="Same Day"/>
    <s v="RR-19315"/>
    <s v="Ralph Ritter"/>
    <x v="0"/>
    <s v="United States"/>
    <s v="Aurora"/>
    <s v="Illinois"/>
    <n v="60505"/>
    <x v="2"/>
    <s v="OFF-PA-10001937"/>
    <x v="1"/>
    <x v="10"/>
    <x v="289"/>
    <n v="10.368"/>
    <n v="2"/>
    <n v="0.2"/>
    <n v="3.6288"/>
    <s v="Profit"/>
    <s v="CA"/>
    <x v="0"/>
    <x v="10"/>
  </r>
  <r>
    <n v="4359"/>
    <s v="CA-2017-162565"/>
    <x v="157"/>
    <d v="2017-12-11T00:00:00"/>
    <s v="Same Day"/>
    <s v="RR-19315"/>
    <s v="Ralph Ritter"/>
    <x v="0"/>
    <s v="United States"/>
    <s v="Aurora"/>
    <s v="Illinois"/>
    <n v="60505"/>
    <x v="2"/>
    <s v="FUR-FU-10004306"/>
    <x v="0"/>
    <x v="5"/>
    <x v="622"/>
    <n v="77.72"/>
    <n v="1"/>
    <n v="0.6"/>
    <n v="-66.061999999999998"/>
    <s v="Loss"/>
    <s v="CA"/>
    <x v="0"/>
    <x v="5"/>
  </r>
  <r>
    <n v="4360"/>
    <s v="CA-2017-162565"/>
    <x v="157"/>
    <d v="2017-12-11T00:00:00"/>
    <s v="Same Day"/>
    <s v="RR-19315"/>
    <s v="Ralph Ritter"/>
    <x v="0"/>
    <s v="United States"/>
    <s v="Aurora"/>
    <s v="Illinois"/>
    <n v="60505"/>
    <x v="2"/>
    <s v="FUR-CH-10003973"/>
    <x v="0"/>
    <x v="1"/>
    <x v="867"/>
    <n v="520.46400000000006"/>
    <n v="2"/>
    <n v="0.3"/>
    <n v="-14.8704"/>
    <s v="Loss"/>
    <s v="CA"/>
    <x v="0"/>
    <x v="1"/>
  </r>
  <r>
    <n v="4361"/>
    <s v="CA-2016-127642"/>
    <x v="206"/>
    <d v="2016-05-23T00:00:00"/>
    <s v="First Class"/>
    <s v="CP-12340"/>
    <s v="Christine Phan"/>
    <x v="1"/>
    <s v="United States"/>
    <s v="Warwick"/>
    <s v="Rhode Island"/>
    <n v="2886"/>
    <x v="3"/>
    <s v="OFF-PA-10000565"/>
    <x v="1"/>
    <x v="10"/>
    <x v="33"/>
    <n v="111.96"/>
    <n v="2"/>
    <n v="0"/>
    <n v="54.860399999999998"/>
    <s v="Profit"/>
    <s v="CA"/>
    <x v="0"/>
    <x v="10"/>
  </r>
  <r>
    <n v="4362"/>
    <s v="US-2017-163195"/>
    <x v="922"/>
    <d v="2017-02-21T00:00:00"/>
    <s v="Second Class"/>
    <s v="LL-16840"/>
    <s v="Lauren Leatherbury"/>
    <x v="0"/>
    <s v="United States"/>
    <s v="Lafayette"/>
    <s v="Louisiana"/>
    <n v="70506"/>
    <x v="0"/>
    <s v="TEC-PH-10003875"/>
    <x v="2"/>
    <x v="7"/>
    <x v="119"/>
    <n v="29.16"/>
    <n v="3"/>
    <n v="0"/>
    <n v="8.4564000000000004"/>
    <s v="Profit"/>
    <s v="US"/>
    <x v="1"/>
    <x v="7"/>
  </r>
  <r>
    <n v="4363"/>
    <s v="CA-2017-111332"/>
    <x v="968"/>
    <d v="2017-05-22T00:00:00"/>
    <s v="Second Class"/>
    <s v="NC-18340"/>
    <s v="Nat Carroll"/>
    <x v="0"/>
    <s v="United States"/>
    <s v="Fargo"/>
    <s v="North Dakota"/>
    <n v="58103"/>
    <x v="2"/>
    <s v="OFF-AR-10001953"/>
    <x v="1"/>
    <x v="6"/>
    <x v="400"/>
    <n v="131.94"/>
    <n v="3"/>
    <n v="0"/>
    <n v="35.623800000000003"/>
    <s v="Profit"/>
    <s v="CA"/>
    <x v="0"/>
    <x v="6"/>
  </r>
  <r>
    <n v="4364"/>
    <s v="CA-2017-111332"/>
    <x v="968"/>
    <d v="2017-05-22T00:00:00"/>
    <s v="Second Class"/>
    <s v="NC-18340"/>
    <s v="Nat Carroll"/>
    <x v="0"/>
    <s v="United States"/>
    <s v="Fargo"/>
    <s v="North Dakota"/>
    <n v="58103"/>
    <x v="2"/>
    <s v="OFF-AR-10001374"/>
    <x v="1"/>
    <x v="6"/>
    <x v="313"/>
    <n v="25.92"/>
    <n v="4"/>
    <n v="0"/>
    <n v="8.2943999999999996"/>
    <s v="Profit"/>
    <s v="CA"/>
    <x v="0"/>
    <x v="6"/>
  </r>
  <r>
    <n v="4365"/>
    <s v="CA-2017-111332"/>
    <x v="968"/>
    <d v="2017-05-22T00:00:00"/>
    <s v="Second Class"/>
    <s v="NC-18340"/>
    <s v="Nat Carroll"/>
    <x v="0"/>
    <s v="United States"/>
    <s v="Fargo"/>
    <s v="North Dakota"/>
    <n v="58103"/>
    <x v="2"/>
    <s v="OFF-ST-10003816"/>
    <x v="1"/>
    <x v="4"/>
    <x v="717"/>
    <n v="704.76"/>
    <n v="4"/>
    <n v="0"/>
    <n v="162.09479999999999"/>
    <s v="Profit"/>
    <s v="CA"/>
    <x v="0"/>
    <x v="4"/>
  </r>
  <r>
    <n v="4366"/>
    <s v="CA-2017-111332"/>
    <x v="968"/>
    <d v="2017-05-22T00:00:00"/>
    <s v="Second Class"/>
    <s v="NC-18340"/>
    <s v="Nat Carroll"/>
    <x v="0"/>
    <s v="United States"/>
    <s v="Fargo"/>
    <s v="North Dakota"/>
    <n v="58103"/>
    <x v="2"/>
    <s v="OFF-FA-10001843"/>
    <x v="1"/>
    <x v="13"/>
    <x v="128"/>
    <n v="7.41"/>
    <n v="3"/>
    <n v="0"/>
    <n v="3.4826999999999999"/>
    <s v="Profit"/>
    <s v="CA"/>
    <x v="0"/>
    <x v="13"/>
  </r>
  <r>
    <n v="4367"/>
    <s v="CA-2017-111332"/>
    <x v="968"/>
    <d v="2017-05-22T00:00:00"/>
    <s v="Second Class"/>
    <s v="NC-18340"/>
    <s v="Nat Carroll"/>
    <x v="0"/>
    <s v="United States"/>
    <s v="Fargo"/>
    <s v="North Dakota"/>
    <n v="58103"/>
    <x v="2"/>
    <s v="OFF-AR-10000657"/>
    <x v="1"/>
    <x v="6"/>
    <x v="1527"/>
    <n v="21.5"/>
    <n v="10"/>
    <n v="0"/>
    <n v="7.0949999999999998"/>
    <s v="Profit"/>
    <s v="CA"/>
    <x v="0"/>
    <x v="6"/>
  </r>
  <r>
    <n v="4368"/>
    <s v="CA-2017-117044"/>
    <x v="220"/>
    <d v="2017-09-13T00:00:00"/>
    <s v="Second Class"/>
    <s v="HA-14920"/>
    <s v="Helen Andreada"/>
    <x v="0"/>
    <s v="United States"/>
    <s v="Chicago"/>
    <s v="Illinois"/>
    <n v="60623"/>
    <x v="2"/>
    <s v="OFF-FA-10000936"/>
    <x v="1"/>
    <x v="13"/>
    <x v="1307"/>
    <n v="10.528"/>
    <n v="4"/>
    <n v="0.2"/>
    <n v="3.29"/>
    <s v="Profit"/>
    <s v="CA"/>
    <x v="0"/>
    <x v="13"/>
  </r>
  <r>
    <n v="4369"/>
    <s v="CA-2017-117044"/>
    <x v="220"/>
    <d v="2017-09-13T00:00:00"/>
    <s v="Second Class"/>
    <s v="HA-14920"/>
    <s v="Helen Andreada"/>
    <x v="0"/>
    <s v="United States"/>
    <s v="Chicago"/>
    <s v="Illinois"/>
    <n v="60623"/>
    <x v="2"/>
    <s v="OFF-PA-10003657"/>
    <x v="1"/>
    <x v="10"/>
    <x v="630"/>
    <n v="20.544"/>
    <n v="6"/>
    <n v="0.2"/>
    <n v="6.42"/>
    <s v="Profit"/>
    <s v="CA"/>
    <x v="0"/>
    <x v="10"/>
  </r>
  <r>
    <n v="4370"/>
    <s v="US-2016-165078"/>
    <x v="732"/>
    <d v="2016-11-10T00:00:00"/>
    <s v="Standard Class"/>
    <s v="MA-17995"/>
    <s v="Michelle Arnett"/>
    <x v="2"/>
    <s v="United States"/>
    <s v="Lawrence"/>
    <s v="Indiana"/>
    <n v="46226"/>
    <x v="2"/>
    <s v="OFF-BI-10001989"/>
    <x v="1"/>
    <x v="8"/>
    <x v="542"/>
    <n v="104.9"/>
    <n v="5"/>
    <n v="0"/>
    <n v="50.351999999999997"/>
    <s v="Profit"/>
    <s v="US"/>
    <x v="1"/>
    <x v="8"/>
  </r>
  <r>
    <n v="4371"/>
    <s v="US-2016-165078"/>
    <x v="732"/>
    <d v="2016-11-10T00:00:00"/>
    <s v="Standard Class"/>
    <s v="MA-17995"/>
    <s v="Michelle Arnett"/>
    <x v="2"/>
    <s v="United States"/>
    <s v="Lawrence"/>
    <s v="Indiana"/>
    <n v="46226"/>
    <x v="2"/>
    <s v="OFF-AR-10002987"/>
    <x v="1"/>
    <x v="6"/>
    <x v="1562"/>
    <n v="39.68"/>
    <n v="2"/>
    <n v="0"/>
    <n v="16.268799999999999"/>
    <s v="Profit"/>
    <s v="US"/>
    <x v="1"/>
    <x v="6"/>
  </r>
  <r>
    <n v="4372"/>
    <s v="US-2016-165078"/>
    <x v="732"/>
    <d v="2016-11-10T00:00:00"/>
    <s v="Standard Class"/>
    <s v="MA-17995"/>
    <s v="Michelle Arnett"/>
    <x v="2"/>
    <s v="United States"/>
    <s v="Lawrence"/>
    <s v="Indiana"/>
    <n v="46226"/>
    <x v="2"/>
    <s v="OFF-LA-10000414"/>
    <x v="1"/>
    <x v="2"/>
    <x v="1643"/>
    <n v="51.75"/>
    <n v="5"/>
    <n v="0"/>
    <n v="24.84"/>
    <s v="Profit"/>
    <s v="US"/>
    <x v="1"/>
    <x v="2"/>
  </r>
  <r>
    <n v="4373"/>
    <s v="US-2017-169320"/>
    <x v="283"/>
    <d v="2017-07-25T00:00:00"/>
    <s v="Second Class"/>
    <s v="LH-16900"/>
    <s v="Lena Hernandez"/>
    <x v="0"/>
    <s v="United States"/>
    <s v="Elkhart"/>
    <s v="Indiana"/>
    <n v="46514"/>
    <x v="2"/>
    <s v="OFF-AR-10003602"/>
    <x v="1"/>
    <x v="6"/>
    <x v="242"/>
    <n v="11.68"/>
    <n v="2"/>
    <n v="0"/>
    <n v="5.4896000000000003"/>
    <s v="Profit"/>
    <s v="US"/>
    <x v="1"/>
    <x v="6"/>
  </r>
  <r>
    <n v="4374"/>
    <s v="US-2017-169320"/>
    <x v="283"/>
    <d v="2017-07-25T00:00:00"/>
    <s v="Second Class"/>
    <s v="LH-16900"/>
    <s v="Lena Hernandez"/>
    <x v="0"/>
    <s v="United States"/>
    <s v="Elkhart"/>
    <s v="Indiana"/>
    <n v="46514"/>
    <x v="2"/>
    <s v="TEC-AC-10002550"/>
    <x v="2"/>
    <x v="11"/>
    <x v="1548"/>
    <n v="159.75"/>
    <n v="5"/>
    <n v="0"/>
    <n v="11.182499999999999"/>
    <s v="Profit"/>
    <s v="US"/>
    <x v="1"/>
    <x v="11"/>
  </r>
  <r>
    <n v="4375"/>
    <s v="CA-2016-158575"/>
    <x v="741"/>
    <d v="2016-11-24T00:00:00"/>
    <s v="Standard Class"/>
    <s v="SB-20290"/>
    <s v="Sean Braxton"/>
    <x v="1"/>
    <s v="United States"/>
    <s v="Kent"/>
    <s v="Ohio"/>
    <n v="44240"/>
    <x v="3"/>
    <s v="OFF-AP-10002998"/>
    <x v="1"/>
    <x v="9"/>
    <x v="1644"/>
    <n v="103.968"/>
    <n v="6"/>
    <n v="0.2"/>
    <n v="16.8948"/>
    <s v="Profit"/>
    <s v="CA"/>
    <x v="0"/>
    <x v="9"/>
  </r>
  <r>
    <n v="4376"/>
    <s v="CA-2014-166954"/>
    <x v="573"/>
    <d v="2014-04-30T00:00:00"/>
    <s v="Standard Class"/>
    <s v="BT-11305"/>
    <s v="Beth Thompson"/>
    <x v="2"/>
    <s v="United States"/>
    <s v="San Gabriel"/>
    <s v="California"/>
    <n v="91776"/>
    <x v="1"/>
    <s v="FUR-FU-10003708"/>
    <x v="0"/>
    <x v="5"/>
    <x v="71"/>
    <n v="303.25"/>
    <n v="5"/>
    <n v="0"/>
    <n v="63.682499999999997"/>
    <s v="Profit"/>
    <s v="CA"/>
    <x v="0"/>
    <x v="5"/>
  </r>
  <r>
    <n v="4377"/>
    <s v="CA-2014-166954"/>
    <x v="573"/>
    <d v="2014-04-30T00:00:00"/>
    <s v="Standard Class"/>
    <s v="BT-11305"/>
    <s v="Beth Thompson"/>
    <x v="2"/>
    <s v="United States"/>
    <s v="San Gabriel"/>
    <s v="California"/>
    <n v="91776"/>
    <x v="1"/>
    <s v="OFF-AP-10001391"/>
    <x v="1"/>
    <x v="9"/>
    <x v="1269"/>
    <n v="270.72000000000003"/>
    <n v="3"/>
    <n v="0"/>
    <n v="78.508799999999994"/>
    <s v="Profit"/>
    <s v="CA"/>
    <x v="0"/>
    <x v="9"/>
  </r>
  <r>
    <n v="4378"/>
    <s v="CA-2014-166954"/>
    <x v="573"/>
    <d v="2014-04-30T00:00:00"/>
    <s v="Standard Class"/>
    <s v="BT-11305"/>
    <s v="Beth Thompson"/>
    <x v="2"/>
    <s v="United States"/>
    <s v="San Gabriel"/>
    <s v="California"/>
    <n v="91776"/>
    <x v="1"/>
    <s v="FUR-CH-10003973"/>
    <x v="0"/>
    <x v="1"/>
    <x v="867"/>
    <n v="1487.04"/>
    <n v="5"/>
    <n v="0.2"/>
    <n v="148.70400000000001"/>
    <s v="Profit"/>
    <s v="CA"/>
    <x v="0"/>
    <x v="1"/>
  </r>
  <r>
    <n v="4379"/>
    <s v="CA-2015-140830"/>
    <x v="672"/>
    <d v="2015-12-02T00:00:00"/>
    <s v="Second Class"/>
    <s v="PS-18970"/>
    <s v="Paul Stevenson"/>
    <x v="2"/>
    <s v="United States"/>
    <s v="Henderson"/>
    <s v="Kentucky"/>
    <n v="42420"/>
    <x v="0"/>
    <s v="OFF-EN-10000461"/>
    <x v="1"/>
    <x v="12"/>
    <x v="753"/>
    <n v="17.48"/>
    <n v="2"/>
    <n v="0"/>
    <n v="8.2156000000000002"/>
    <s v="Profit"/>
    <s v="CA"/>
    <x v="0"/>
    <x v="12"/>
  </r>
  <r>
    <n v="4380"/>
    <s v="CA-2015-140830"/>
    <x v="672"/>
    <d v="2015-12-02T00:00:00"/>
    <s v="Second Class"/>
    <s v="PS-18970"/>
    <s v="Paul Stevenson"/>
    <x v="2"/>
    <s v="United States"/>
    <s v="Henderson"/>
    <s v="Kentucky"/>
    <n v="42420"/>
    <x v="0"/>
    <s v="OFF-EN-10002831"/>
    <x v="1"/>
    <x v="12"/>
    <x v="836"/>
    <n v="71.88"/>
    <n v="2"/>
    <n v="0"/>
    <n v="32.345999999999997"/>
    <s v="Profit"/>
    <s v="CA"/>
    <x v="0"/>
    <x v="12"/>
  </r>
  <r>
    <n v="4381"/>
    <s v="CA-2015-152891"/>
    <x v="969"/>
    <d v="2015-10-30T00:00:00"/>
    <s v="Standard Class"/>
    <s v="TB-21625"/>
    <s v="Trudy Brown"/>
    <x v="0"/>
    <s v="United States"/>
    <s v="San Francisco"/>
    <s v="California"/>
    <n v="94110"/>
    <x v="1"/>
    <s v="OFF-AR-10004648"/>
    <x v="1"/>
    <x v="6"/>
    <x v="626"/>
    <n v="60.45"/>
    <n v="3"/>
    <n v="0"/>
    <n v="16.3215"/>
    <s v="Profit"/>
    <s v="CA"/>
    <x v="0"/>
    <x v="6"/>
  </r>
  <r>
    <n v="4382"/>
    <s v="CA-2015-152891"/>
    <x v="969"/>
    <d v="2015-10-30T00:00:00"/>
    <s v="Standard Class"/>
    <s v="TB-21625"/>
    <s v="Trudy Brown"/>
    <x v="0"/>
    <s v="United States"/>
    <s v="San Francisco"/>
    <s v="California"/>
    <n v="94110"/>
    <x v="1"/>
    <s v="FUR-TA-10001857"/>
    <x v="0"/>
    <x v="3"/>
    <x v="438"/>
    <n v="253.17599999999999"/>
    <n v="3"/>
    <n v="0.2"/>
    <n v="-31.646999999999998"/>
    <s v="Loss"/>
    <s v="CA"/>
    <x v="0"/>
    <x v="3"/>
  </r>
  <r>
    <n v="4383"/>
    <s v="US-2015-122784"/>
    <x v="603"/>
    <d v="2015-07-27T00:00:00"/>
    <s v="Standard Class"/>
    <s v="RA-19915"/>
    <s v="Russell Applegate"/>
    <x v="0"/>
    <s v="United States"/>
    <s v="Highland Park"/>
    <s v="Illinois"/>
    <n v="60035"/>
    <x v="2"/>
    <s v="OFF-BI-10000546"/>
    <x v="1"/>
    <x v="8"/>
    <x v="614"/>
    <n v="2.88"/>
    <n v="5"/>
    <n v="0.8"/>
    <n v="-4.4640000000000004"/>
    <s v="Loss"/>
    <s v="US"/>
    <x v="1"/>
    <x v="8"/>
  </r>
  <r>
    <n v="4384"/>
    <s v="US-2015-122784"/>
    <x v="603"/>
    <d v="2015-07-27T00:00:00"/>
    <s v="Standard Class"/>
    <s v="RA-19915"/>
    <s v="Russell Applegate"/>
    <x v="0"/>
    <s v="United States"/>
    <s v="Highland Park"/>
    <s v="Illinois"/>
    <n v="60035"/>
    <x v="2"/>
    <s v="FUR-BO-10004690"/>
    <x v="0"/>
    <x v="0"/>
    <x v="1645"/>
    <n v="384.94400000000002"/>
    <n v="4"/>
    <n v="0.3"/>
    <n v="-126.4816"/>
    <s v="Loss"/>
    <s v="US"/>
    <x v="1"/>
    <x v="0"/>
  </r>
  <r>
    <n v="4385"/>
    <s v="US-2015-122784"/>
    <x v="603"/>
    <d v="2015-07-27T00:00:00"/>
    <s v="Standard Class"/>
    <s v="RA-19915"/>
    <s v="Russell Applegate"/>
    <x v="0"/>
    <s v="United States"/>
    <s v="Highland Park"/>
    <s v="Illinois"/>
    <n v="60035"/>
    <x v="2"/>
    <s v="TEC-PH-10001557"/>
    <x v="2"/>
    <x v="7"/>
    <x v="664"/>
    <n v="153.584"/>
    <n v="2"/>
    <n v="0.2"/>
    <n v="13.438599999999999"/>
    <s v="Profit"/>
    <s v="US"/>
    <x v="1"/>
    <x v="7"/>
  </r>
  <r>
    <n v="4386"/>
    <s v="US-2015-122784"/>
    <x v="603"/>
    <d v="2015-07-27T00:00:00"/>
    <s v="Standard Class"/>
    <s v="RA-19915"/>
    <s v="Russell Applegate"/>
    <x v="0"/>
    <s v="United States"/>
    <s v="Highland Park"/>
    <s v="Illinois"/>
    <n v="60035"/>
    <x v="2"/>
    <s v="FUR-BO-10002545"/>
    <x v="0"/>
    <x v="0"/>
    <x v="37"/>
    <n v="913.43"/>
    <n v="5"/>
    <n v="0.3"/>
    <n v="-52.195999999999998"/>
    <s v="Loss"/>
    <s v="US"/>
    <x v="1"/>
    <x v="0"/>
  </r>
  <r>
    <n v="4387"/>
    <s v="CA-2016-156811"/>
    <x v="189"/>
    <d v="2016-11-02T00:00:00"/>
    <s v="Standard Class"/>
    <s v="BP-11095"/>
    <s v="Bart Pistole"/>
    <x v="1"/>
    <s v="United States"/>
    <s v="San Francisco"/>
    <s v="California"/>
    <n v="94122"/>
    <x v="1"/>
    <s v="OFF-AP-10001366"/>
    <x v="1"/>
    <x v="9"/>
    <x v="360"/>
    <n v="43.92"/>
    <n v="4"/>
    <n v="0"/>
    <n v="11.8584"/>
    <s v="Profit"/>
    <s v="CA"/>
    <x v="0"/>
    <x v="9"/>
  </r>
  <r>
    <n v="4388"/>
    <s v="CA-2016-156811"/>
    <x v="189"/>
    <d v="2016-11-02T00:00:00"/>
    <s v="Standard Class"/>
    <s v="BP-11095"/>
    <s v="Bart Pistole"/>
    <x v="1"/>
    <s v="United States"/>
    <s v="San Francisco"/>
    <s v="California"/>
    <n v="94122"/>
    <x v="1"/>
    <s v="OFF-BI-10001628"/>
    <x v="1"/>
    <x v="8"/>
    <x v="1112"/>
    <n v="25.032"/>
    <n v="3"/>
    <n v="0.2"/>
    <n v="7.8224999999999998"/>
    <s v="Profit"/>
    <s v="CA"/>
    <x v="0"/>
    <x v="8"/>
  </r>
  <r>
    <n v="4389"/>
    <s v="CA-2017-111556"/>
    <x v="225"/>
    <d v="2017-11-22T00:00:00"/>
    <s v="First Class"/>
    <s v="CD-11920"/>
    <s v="Carlos Daly"/>
    <x v="0"/>
    <s v="United States"/>
    <s v="New York City"/>
    <s v="New York"/>
    <n v="10035"/>
    <x v="3"/>
    <s v="OFF-PA-10003651"/>
    <x v="1"/>
    <x v="10"/>
    <x v="652"/>
    <n v="46.76"/>
    <n v="7"/>
    <n v="0"/>
    <n v="22.444800000000001"/>
    <s v="Profit"/>
    <s v="CA"/>
    <x v="0"/>
    <x v="10"/>
  </r>
  <r>
    <n v="4390"/>
    <s v="CA-2017-111556"/>
    <x v="225"/>
    <d v="2017-11-22T00:00:00"/>
    <s v="First Class"/>
    <s v="CD-11920"/>
    <s v="Carlos Daly"/>
    <x v="0"/>
    <s v="United States"/>
    <s v="New York City"/>
    <s v="New York"/>
    <n v="10035"/>
    <x v="3"/>
    <s v="FUR-BO-10003159"/>
    <x v="0"/>
    <x v="0"/>
    <x v="1109"/>
    <n v="183.96799999999999"/>
    <n v="2"/>
    <n v="0.2"/>
    <n v="-25.2956"/>
    <s v="Loss"/>
    <s v="CA"/>
    <x v="0"/>
    <x v="0"/>
  </r>
  <r>
    <n v="4391"/>
    <s v="CA-2017-111556"/>
    <x v="225"/>
    <d v="2017-11-22T00:00:00"/>
    <s v="First Class"/>
    <s v="CD-11920"/>
    <s v="Carlos Daly"/>
    <x v="0"/>
    <s v="United States"/>
    <s v="New York City"/>
    <s v="New York"/>
    <n v="10035"/>
    <x v="3"/>
    <s v="TEC-PH-10001459"/>
    <x v="2"/>
    <x v="7"/>
    <x v="1447"/>
    <n v="1259.97"/>
    <n v="3"/>
    <n v="0"/>
    <n v="327.59219999999999"/>
    <s v="Profit"/>
    <s v="CA"/>
    <x v="0"/>
    <x v="7"/>
  </r>
  <r>
    <n v="4392"/>
    <s v="CA-2017-111556"/>
    <x v="225"/>
    <d v="2017-11-22T00:00:00"/>
    <s v="First Class"/>
    <s v="CD-11920"/>
    <s v="Carlos Daly"/>
    <x v="0"/>
    <s v="United States"/>
    <s v="New York City"/>
    <s v="New York"/>
    <n v="10035"/>
    <x v="3"/>
    <s v="OFF-AR-10004602"/>
    <x v="1"/>
    <x v="6"/>
    <x v="1226"/>
    <n v="68.97"/>
    <n v="3"/>
    <n v="0"/>
    <n v="19.311599999999999"/>
    <s v="Profit"/>
    <s v="CA"/>
    <x v="0"/>
    <x v="6"/>
  </r>
  <r>
    <n v="4393"/>
    <s v="CA-2016-108868"/>
    <x v="162"/>
    <d v="2016-09-12T00:00:00"/>
    <s v="Standard Class"/>
    <s v="KB-16585"/>
    <s v="Ken Black"/>
    <x v="1"/>
    <s v="United States"/>
    <s v="Dallas"/>
    <s v="Texas"/>
    <n v="75081"/>
    <x v="2"/>
    <s v="OFF-AR-10001953"/>
    <x v="1"/>
    <x v="6"/>
    <x v="400"/>
    <n v="70.367999999999995"/>
    <n v="2"/>
    <n v="0.2"/>
    <n v="6.1571999999999996"/>
    <s v="Profit"/>
    <s v="CA"/>
    <x v="0"/>
    <x v="6"/>
  </r>
  <r>
    <n v="4394"/>
    <s v="CA-2016-108868"/>
    <x v="162"/>
    <d v="2016-09-12T00:00:00"/>
    <s v="Standard Class"/>
    <s v="KB-16585"/>
    <s v="Ken Black"/>
    <x v="1"/>
    <s v="United States"/>
    <s v="Dallas"/>
    <s v="Texas"/>
    <n v="75081"/>
    <x v="2"/>
    <s v="TEC-PH-10000923"/>
    <x v="2"/>
    <x v="7"/>
    <x v="1234"/>
    <n v="59.96"/>
    <n v="5"/>
    <n v="0.2"/>
    <n v="21.735499999999998"/>
    <s v="Profit"/>
    <s v="CA"/>
    <x v="0"/>
    <x v="7"/>
  </r>
  <r>
    <n v="4395"/>
    <s v="CA-2014-142965"/>
    <x v="836"/>
    <d v="2014-07-20T00:00:00"/>
    <s v="Same Day"/>
    <s v="SW-20245"/>
    <s v="Scot Wooten"/>
    <x v="0"/>
    <s v="United States"/>
    <s v="Springfield"/>
    <s v="Ohio"/>
    <n v="45503"/>
    <x v="3"/>
    <s v="OFF-ST-10002583"/>
    <x v="1"/>
    <x v="4"/>
    <x v="571"/>
    <n v="25.984000000000002"/>
    <n v="1"/>
    <n v="0.2"/>
    <n v="-5.1967999999999996"/>
    <s v="Loss"/>
    <s v="CA"/>
    <x v="0"/>
    <x v="4"/>
  </r>
  <r>
    <n v="4396"/>
    <s v="CA-2014-142965"/>
    <x v="836"/>
    <d v="2014-07-20T00:00:00"/>
    <s v="Same Day"/>
    <s v="SW-20245"/>
    <s v="Scot Wooten"/>
    <x v="0"/>
    <s v="United States"/>
    <s v="Springfield"/>
    <s v="Ohio"/>
    <n v="45503"/>
    <x v="3"/>
    <s v="OFF-BI-10000977"/>
    <x v="1"/>
    <x v="8"/>
    <x v="991"/>
    <n v="27.36"/>
    <n v="3"/>
    <n v="0.7"/>
    <n v="-21.888000000000002"/>
    <s v="Loss"/>
    <s v="CA"/>
    <x v="0"/>
    <x v="8"/>
  </r>
  <r>
    <n v="4397"/>
    <s v="CA-2016-148740"/>
    <x v="625"/>
    <d v="2016-11-19T00:00:00"/>
    <s v="Standard Class"/>
    <s v="AH-10690"/>
    <s v="Anna H‰berlin"/>
    <x v="1"/>
    <s v="United States"/>
    <s v="San Diego"/>
    <s v="California"/>
    <n v="92024"/>
    <x v="1"/>
    <s v="TEC-PH-10002549"/>
    <x v="2"/>
    <x v="7"/>
    <x v="937"/>
    <n v="361.37599999999998"/>
    <n v="2"/>
    <n v="0.2"/>
    <n v="27.103200000000001"/>
    <s v="Profit"/>
    <s v="CA"/>
    <x v="0"/>
    <x v="7"/>
  </r>
  <r>
    <n v="4398"/>
    <s v="US-2014-138758"/>
    <x v="970"/>
    <d v="2014-07-11T00:00:00"/>
    <s v="Standard Class"/>
    <s v="JL-15835"/>
    <s v="John Lee"/>
    <x v="0"/>
    <s v="United States"/>
    <s v="Philadelphia"/>
    <s v="Pennsylvania"/>
    <n v="19120"/>
    <x v="3"/>
    <s v="FUR-CH-10002880"/>
    <x v="0"/>
    <x v="1"/>
    <x v="809"/>
    <n v="172.18600000000001"/>
    <n v="2"/>
    <n v="0.3"/>
    <n v="-46.736199999999997"/>
    <s v="Loss"/>
    <s v="US"/>
    <x v="1"/>
    <x v="1"/>
  </r>
  <r>
    <n v="4399"/>
    <s v="US-2014-138758"/>
    <x v="970"/>
    <d v="2014-07-11T00:00:00"/>
    <s v="Standard Class"/>
    <s v="JL-15835"/>
    <s v="John Lee"/>
    <x v="0"/>
    <s v="United States"/>
    <s v="Philadelphia"/>
    <s v="Pennsylvania"/>
    <n v="19120"/>
    <x v="3"/>
    <s v="FUR-FU-10003039"/>
    <x v="0"/>
    <x v="5"/>
    <x v="484"/>
    <n v="69.007999999999996"/>
    <n v="2"/>
    <n v="0.2"/>
    <n v="12.0764"/>
    <s v="Profit"/>
    <s v="US"/>
    <x v="1"/>
    <x v="5"/>
  </r>
  <r>
    <n v="4400"/>
    <s v="CA-2016-131737"/>
    <x v="716"/>
    <d v="2016-03-17T00:00:00"/>
    <s v="Same Day"/>
    <s v="GZ-14470"/>
    <s v="Gary Zandusky"/>
    <x v="0"/>
    <s v="United States"/>
    <s v="Columbia"/>
    <s v="Maryland"/>
    <n v="21044"/>
    <x v="3"/>
    <s v="OFF-EN-10003055"/>
    <x v="1"/>
    <x v="12"/>
    <x v="882"/>
    <n v="199.9"/>
    <n v="5"/>
    <n v="0"/>
    <n v="89.954999999999998"/>
    <s v="Profit"/>
    <s v="CA"/>
    <x v="0"/>
    <x v="12"/>
  </r>
  <r>
    <n v="4401"/>
    <s v="CA-2016-131737"/>
    <x v="716"/>
    <d v="2016-03-17T00:00:00"/>
    <s v="Same Day"/>
    <s v="GZ-14470"/>
    <s v="Gary Zandusky"/>
    <x v="0"/>
    <s v="United States"/>
    <s v="Columbia"/>
    <s v="Maryland"/>
    <n v="21044"/>
    <x v="3"/>
    <s v="OFF-AP-10002945"/>
    <x v="1"/>
    <x v="9"/>
    <x v="228"/>
    <n v="901.95"/>
    <n v="3"/>
    <n v="0"/>
    <n v="297.64350000000002"/>
    <s v="Profit"/>
    <s v="CA"/>
    <x v="0"/>
    <x v="9"/>
  </r>
  <r>
    <n v="4402"/>
    <s v="CA-2016-131737"/>
    <x v="716"/>
    <d v="2016-03-17T00:00:00"/>
    <s v="Same Day"/>
    <s v="GZ-14470"/>
    <s v="Gary Zandusky"/>
    <x v="0"/>
    <s v="United States"/>
    <s v="Columbia"/>
    <s v="Maryland"/>
    <n v="21044"/>
    <x v="3"/>
    <s v="FUR-FU-10004306"/>
    <x v="0"/>
    <x v="5"/>
    <x v="622"/>
    <n v="971.5"/>
    <n v="5"/>
    <n v="0"/>
    <n v="252.59"/>
    <s v="Profit"/>
    <s v="CA"/>
    <x v="0"/>
    <x v="5"/>
  </r>
  <r>
    <n v="4403"/>
    <s v="CA-2016-114538"/>
    <x v="482"/>
    <d v="2016-12-27T00:00:00"/>
    <s v="First Class"/>
    <s v="RC-19825"/>
    <s v="Roy Collins"/>
    <x v="0"/>
    <s v="United States"/>
    <s v="Colorado Springs"/>
    <s v="Colorado"/>
    <n v="80906"/>
    <x v="1"/>
    <s v="OFF-AR-10002445"/>
    <x v="1"/>
    <x v="6"/>
    <x v="1646"/>
    <n v="11.327999999999999"/>
    <n v="2"/>
    <n v="0.2"/>
    <n v="2.5488"/>
    <s v="Profit"/>
    <s v="CA"/>
    <x v="0"/>
    <x v="6"/>
  </r>
  <r>
    <n v="4404"/>
    <s v="CA-2014-127936"/>
    <x v="814"/>
    <d v="2014-09-04T00:00:00"/>
    <s v="First Class"/>
    <s v="CL-12565"/>
    <s v="Clay Ludtke"/>
    <x v="0"/>
    <s v="United States"/>
    <s v="New York City"/>
    <s v="New York"/>
    <n v="10009"/>
    <x v="3"/>
    <s v="OFF-AR-10002445"/>
    <x v="1"/>
    <x v="6"/>
    <x v="1646"/>
    <n v="21.24"/>
    <n v="3"/>
    <n v="0"/>
    <n v="8.0711999999999993"/>
    <s v="Profit"/>
    <s v="CA"/>
    <x v="0"/>
    <x v="6"/>
  </r>
  <r>
    <n v="4405"/>
    <s v="CA-2015-164336"/>
    <x v="761"/>
    <d v="2015-07-10T00:00:00"/>
    <s v="Standard Class"/>
    <s v="MW-18220"/>
    <s v="Mitch Webber"/>
    <x v="0"/>
    <s v="United States"/>
    <s v="Philadelphia"/>
    <s v="Pennsylvania"/>
    <n v="19140"/>
    <x v="3"/>
    <s v="TEC-AC-10002345"/>
    <x v="2"/>
    <x v="11"/>
    <x v="175"/>
    <n v="34.799999999999997"/>
    <n v="3"/>
    <n v="0.2"/>
    <n v="2.1749999999999998"/>
    <s v="Profit"/>
    <s v="CA"/>
    <x v="0"/>
    <x v="11"/>
  </r>
  <r>
    <n v="4406"/>
    <s v="CA-2015-164336"/>
    <x v="761"/>
    <d v="2015-07-10T00:00:00"/>
    <s v="Standard Class"/>
    <s v="MW-18220"/>
    <s v="Mitch Webber"/>
    <x v="0"/>
    <s v="United States"/>
    <s v="Philadelphia"/>
    <s v="Pennsylvania"/>
    <n v="19140"/>
    <x v="3"/>
    <s v="OFF-ST-10001558"/>
    <x v="1"/>
    <x v="4"/>
    <x v="719"/>
    <n v="38.975999999999999"/>
    <n v="3"/>
    <n v="0.2"/>
    <n v="-2.4359999999999999"/>
    <s v="Loss"/>
    <s v="CA"/>
    <x v="0"/>
    <x v="4"/>
  </r>
  <r>
    <n v="4407"/>
    <s v="CA-2016-100041"/>
    <x v="73"/>
    <d v="2016-11-25T00:00:00"/>
    <s v="Standard Class"/>
    <s v="BF-10975"/>
    <s v="Barbara Fisher"/>
    <x v="1"/>
    <s v="United States"/>
    <s v="Columbus"/>
    <s v="Indiana"/>
    <n v="47201"/>
    <x v="2"/>
    <s v="OFF-PA-10001622"/>
    <x v="1"/>
    <x v="10"/>
    <x v="702"/>
    <n v="9.08"/>
    <n v="2"/>
    <n v="0"/>
    <n v="4.0860000000000003"/>
    <s v="Profit"/>
    <s v="CA"/>
    <x v="0"/>
    <x v="10"/>
  </r>
  <r>
    <n v="4408"/>
    <s v="CA-2016-100041"/>
    <x v="73"/>
    <d v="2016-11-25T00:00:00"/>
    <s v="Standard Class"/>
    <s v="BF-10975"/>
    <s v="Barbara Fisher"/>
    <x v="1"/>
    <s v="United States"/>
    <s v="Columbus"/>
    <s v="Indiana"/>
    <n v="47201"/>
    <x v="2"/>
    <s v="OFF-PA-10000418"/>
    <x v="1"/>
    <x v="10"/>
    <x v="970"/>
    <n v="314.55"/>
    <n v="3"/>
    <n v="0"/>
    <n v="150.98400000000001"/>
    <s v="Profit"/>
    <s v="CA"/>
    <x v="0"/>
    <x v="10"/>
  </r>
  <r>
    <n v="4409"/>
    <s v="CA-2016-100041"/>
    <x v="73"/>
    <d v="2016-11-25T00:00:00"/>
    <s v="Standard Class"/>
    <s v="BF-10975"/>
    <s v="Barbara Fisher"/>
    <x v="1"/>
    <s v="United States"/>
    <s v="Columbus"/>
    <s v="Indiana"/>
    <n v="47201"/>
    <x v="2"/>
    <s v="OFF-BI-10000343"/>
    <x v="1"/>
    <x v="8"/>
    <x v="186"/>
    <n v="4.91"/>
    <n v="1"/>
    <n v="0"/>
    <n v="2.3077000000000001"/>
    <s v="Profit"/>
    <s v="CA"/>
    <x v="0"/>
    <x v="8"/>
  </r>
  <r>
    <n v="4410"/>
    <s v="US-2014-154879"/>
    <x v="457"/>
    <d v="2014-05-11T00:00:00"/>
    <s v="Standard Class"/>
    <s v="SN-20710"/>
    <s v="Steve Nguyen"/>
    <x v="2"/>
    <s v="United States"/>
    <s v="Los Angeles"/>
    <s v="California"/>
    <n v="90004"/>
    <x v="1"/>
    <s v="OFF-LA-10004425"/>
    <x v="1"/>
    <x v="2"/>
    <x v="859"/>
    <n v="5.78"/>
    <n v="2"/>
    <n v="0"/>
    <n v="2.7166000000000001"/>
    <s v="Profit"/>
    <s v="US"/>
    <x v="1"/>
    <x v="2"/>
  </r>
  <r>
    <n v="4411"/>
    <s v="US-2014-154879"/>
    <x v="457"/>
    <d v="2014-05-11T00:00:00"/>
    <s v="Standard Class"/>
    <s v="SN-20710"/>
    <s v="Steve Nguyen"/>
    <x v="2"/>
    <s v="United States"/>
    <s v="Los Angeles"/>
    <s v="California"/>
    <n v="90004"/>
    <x v="1"/>
    <s v="OFF-AR-10001897"/>
    <x v="1"/>
    <x v="6"/>
    <x v="646"/>
    <n v="107.94"/>
    <n v="6"/>
    <n v="0"/>
    <n v="30.223199999999999"/>
    <s v="Profit"/>
    <s v="US"/>
    <x v="1"/>
    <x v="6"/>
  </r>
  <r>
    <n v="4412"/>
    <s v="CA-2014-130624"/>
    <x v="261"/>
    <d v="2014-06-24T00:00:00"/>
    <s v="First Class"/>
    <s v="TB-21280"/>
    <s v="Toby Braunhardt"/>
    <x v="0"/>
    <s v="United States"/>
    <s v="New York City"/>
    <s v="New York"/>
    <n v="10024"/>
    <x v="3"/>
    <s v="OFF-PA-10003883"/>
    <x v="1"/>
    <x v="10"/>
    <x v="1238"/>
    <n v="19.649999999999999"/>
    <n v="3"/>
    <n v="0"/>
    <n v="9.0389999999999997"/>
    <s v="Profit"/>
    <s v="CA"/>
    <x v="0"/>
    <x v="10"/>
  </r>
  <r>
    <n v="4413"/>
    <s v="CA-2014-130624"/>
    <x v="261"/>
    <d v="2014-06-24T00:00:00"/>
    <s v="First Class"/>
    <s v="TB-21280"/>
    <s v="Toby Braunhardt"/>
    <x v="0"/>
    <s v="United States"/>
    <s v="New York City"/>
    <s v="New York"/>
    <n v="10024"/>
    <x v="3"/>
    <s v="TEC-PH-10003963"/>
    <x v="2"/>
    <x v="7"/>
    <x v="517"/>
    <n v="617.97"/>
    <n v="3"/>
    <n v="0"/>
    <n v="160.6722"/>
    <s v="Profit"/>
    <s v="CA"/>
    <x v="0"/>
    <x v="7"/>
  </r>
  <r>
    <n v="4414"/>
    <s v="CA-2014-130624"/>
    <x v="261"/>
    <d v="2014-06-24T00:00:00"/>
    <s v="First Class"/>
    <s v="TB-21280"/>
    <s v="Toby Braunhardt"/>
    <x v="0"/>
    <s v="United States"/>
    <s v="New York City"/>
    <s v="New York"/>
    <n v="10024"/>
    <x v="3"/>
    <s v="OFF-AP-10001303"/>
    <x v="1"/>
    <x v="9"/>
    <x v="934"/>
    <n v="59.7"/>
    <n v="3"/>
    <n v="0"/>
    <n v="26.864999999999998"/>
    <s v="Profit"/>
    <s v="CA"/>
    <x v="0"/>
    <x v="9"/>
  </r>
  <r>
    <n v="4415"/>
    <s v="CA-2017-132339"/>
    <x v="971"/>
    <d v="2017-08-23T00:00:00"/>
    <s v="Standard Class"/>
    <s v="JB-15400"/>
    <s v="Jennifer Braxton"/>
    <x v="1"/>
    <s v="United States"/>
    <s v="Lawrence"/>
    <s v="Massachusetts"/>
    <n v="1841"/>
    <x v="3"/>
    <s v="OFF-BI-10003925"/>
    <x v="1"/>
    <x v="8"/>
    <x v="758"/>
    <n v="387.99"/>
    <n v="1"/>
    <n v="0"/>
    <n v="182.3553"/>
    <s v="Profit"/>
    <s v="CA"/>
    <x v="0"/>
    <x v="8"/>
  </r>
  <r>
    <n v="4416"/>
    <s v="CA-2014-153983"/>
    <x v="503"/>
    <d v="2014-12-06T00:00:00"/>
    <s v="Standard Class"/>
    <s v="AH-10210"/>
    <s v="Alan Hwang"/>
    <x v="0"/>
    <s v="United States"/>
    <s v="San Francisco"/>
    <s v="California"/>
    <n v="94122"/>
    <x v="1"/>
    <s v="TEC-PH-10004586"/>
    <x v="2"/>
    <x v="7"/>
    <x v="899"/>
    <n v="575.91999999999996"/>
    <n v="2"/>
    <n v="0.2"/>
    <n v="71.989999999999995"/>
    <s v="Profit"/>
    <s v="CA"/>
    <x v="0"/>
    <x v="7"/>
  </r>
  <r>
    <n v="4417"/>
    <s v="CA-2014-153983"/>
    <x v="503"/>
    <d v="2014-12-06T00:00:00"/>
    <s v="Standard Class"/>
    <s v="AH-10210"/>
    <s v="Alan Hwang"/>
    <x v="0"/>
    <s v="United States"/>
    <s v="San Francisco"/>
    <s v="California"/>
    <n v="94122"/>
    <x v="1"/>
    <s v="OFF-FA-10003495"/>
    <x v="1"/>
    <x v="13"/>
    <x v="128"/>
    <n v="30.4"/>
    <n v="5"/>
    <n v="0"/>
    <n v="15.2"/>
    <s v="Profit"/>
    <s v="CA"/>
    <x v="0"/>
    <x v="13"/>
  </r>
  <r>
    <n v="4418"/>
    <s v="CA-2017-112900"/>
    <x v="359"/>
    <d v="2017-04-12T00:00:00"/>
    <s v="Second Class"/>
    <s v="KL-16645"/>
    <s v="Ken Lonsdale"/>
    <x v="0"/>
    <s v="United States"/>
    <s v="Detroit"/>
    <s v="Michigan"/>
    <n v="48205"/>
    <x v="2"/>
    <s v="OFF-BI-10002867"/>
    <x v="1"/>
    <x v="8"/>
    <x v="972"/>
    <n v="478.24"/>
    <n v="8"/>
    <n v="0"/>
    <n v="219.99039999999999"/>
    <s v="Profit"/>
    <s v="CA"/>
    <x v="0"/>
    <x v="8"/>
  </r>
  <r>
    <n v="4419"/>
    <s v="CA-2014-160157"/>
    <x v="414"/>
    <d v="2014-12-27T00:00:00"/>
    <s v="Standard Class"/>
    <s v="MH-17455"/>
    <s v="Mark Hamilton"/>
    <x v="0"/>
    <s v="United States"/>
    <s v="Hamilton"/>
    <s v="Ohio"/>
    <n v="45011"/>
    <x v="3"/>
    <s v="FUR-FU-10003773"/>
    <x v="0"/>
    <x v="5"/>
    <x v="125"/>
    <n v="190.84800000000001"/>
    <n v="3"/>
    <n v="0.2"/>
    <n v="-21.470400000000001"/>
    <s v="Loss"/>
    <s v="CA"/>
    <x v="0"/>
    <x v="5"/>
  </r>
  <r>
    <n v="4420"/>
    <s v="CA-2014-139633"/>
    <x v="506"/>
    <d v="2014-12-24T00:00:00"/>
    <s v="Standard Class"/>
    <s v="EC-14050"/>
    <s v="Erin Creighton"/>
    <x v="0"/>
    <s v="United States"/>
    <s v="Columbus"/>
    <s v="Ohio"/>
    <n v="43229"/>
    <x v="3"/>
    <s v="OFF-BI-10002954"/>
    <x v="1"/>
    <x v="8"/>
    <x v="1188"/>
    <n v="5.484"/>
    <n v="4"/>
    <n v="0.7"/>
    <n v="-4.0216000000000003"/>
    <s v="Loss"/>
    <s v="CA"/>
    <x v="0"/>
    <x v="8"/>
  </r>
  <r>
    <n v="4421"/>
    <s v="CA-2015-163090"/>
    <x v="972"/>
    <d v="2015-11-21T00:00:00"/>
    <s v="Second Class"/>
    <s v="GH-14665"/>
    <s v="Greg Hansen"/>
    <x v="0"/>
    <s v="United States"/>
    <s v="Chicago"/>
    <s v="Illinois"/>
    <n v="60610"/>
    <x v="2"/>
    <s v="OFF-SU-10002537"/>
    <x v="1"/>
    <x v="14"/>
    <x v="682"/>
    <n v="40.92"/>
    <n v="5"/>
    <n v="0.2"/>
    <n v="3.069"/>
    <s v="Profit"/>
    <s v="CA"/>
    <x v="0"/>
    <x v="14"/>
  </r>
  <r>
    <n v="4422"/>
    <s v="CA-2014-117016"/>
    <x v="530"/>
    <d v="2014-03-09T00:00:00"/>
    <s v="Standard Class"/>
    <s v="SC-20095"/>
    <s v="Sanjit Chand"/>
    <x v="0"/>
    <s v="United States"/>
    <s v="Margate"/>
    <s v="Florida"/>
    <n v="33063"/>
    <x v="0"/>
    <s v="OFF-AR-10001374"/>
    <x v="1"/>
    <x v="6"/>
    <x v="313"/>
    <n v="15.552"/>
    <n v="3"/>
    <n v="0.2"/>
    <n v="2.3328000000000002"/>
    <s v="Profit"/>
    <s v="CA"/>
    <x v="0"/>
    <x v="6"/>
  </r>
  <r>
    <n v="4423"/>
    <s v="CA-2017-159464"/>
    <x v="796"/>
    <d v="2017-05-19T00:00:00"/>
    <s v="First Class"/>
    <s v="TB-21355"/>
    <s v="Todd Boyes"/>
    <x v="1"/>
    <s v="United States"/>
    <s v="Sandy Springs"/>
    <s v="Georgia"/>
    <n v="30328"/>
    <x v="0"/>
    <s v="OFF-AP-10001492"/>
    <x v="1"/>
    <x v="9"/>
    <x v="22"/>
    <n v="17.239999999999998"/>
    <n v="2"/>
    <n v="0"/>
    <n v="4.4824000000000002"/>
    <s v="Profit"/>
    <s v="CA"/>
    <x v="0"/>
    <x v="9"/>
  </r>
  <r>
    <n v="4424"/>
    <s v="CA-2017-159464"/>
    <x v="796"/>
    <d v="2017-05-19T00:00:00"/>
    <s v="First Class"/>
    <s v="TB-21355"/>
    <s v="Todd Boyes"/>
    <x v="1"/>
    <s v="United States"/>
    <s v="Sandy Springs"/>
    <s v="Georgia"/>
    <n v="30328"/>
    <x v="0"/>
    <s v="FUR-BO-10003546"/>
    <x v="0"/>
    <x v="0"/>
    <x v="1647"/>
    <n v="302.94"/>
    <n v="3"/>
    <n v="0"/>
    <n v="75.734999999999999"/>
    <s v="Profit"/>
    <s v="CA"/>
    <x v="0"/>
    <x v="0"/>
  </r>
  <r>
    <n v="4425"/>
    <s v="CA-2017-159464"/>
    <x v="796"/>
    <d v="2017-05-19T00:00:00"/>
    <s v="First Class"/>
    <s v="TB-21355"/>
    <s v="Todd Boyes"/>
    <x v="1"/>
    <s v="United States"/>
    <s v="Sandy Springs"/>
    <s v="Georgia"/>
    <n v="30328"/>
    <x v="0"/>
    <s v="TEC-PH-10002185"/>
    <x v="2"/>
    <x v="7"/>
    <x v="1081"/>
    <n v="34.75"/>
    <n v="5"/>
    <n v="0"/>
    <n v="15.637499999999999"/>
    <s v="Profit"/>
    <s v="CA"/>
    <x v="0"/>
    <x v="7"/>
  </r>
  <r>
    <n v="4426"/>
    <s v="CA-2017-159464"/>
    <x v="796"/>
    <d v="2017-05-19T00:00:00"/>
    <s v="First Class"/>
    <s v="TB-21355"/>
    <s v="Todd Boyes"/>
    <x v="1"/>
    <s v="United States"/>
    <s v="Sandy Springs"/>
    <s v="Georgia"/>
    <n v="30328"/>
    <x v="0"/>
    <s v="OFF-BI-10000315"/>
    <x v="1"/>
    <x v="8"/>
    <x v="412"/>
    <n v="113.94"/>
    <n v="6"/>
    <n v="0"/>
    <n v="54.691200000000002"/>
    <s v="Profit"/>
    <s v="CA"/>
    <x v="0"/>
    <x v="8"/>
  </r>
  <r>
    <n v="4427"/>
    <s v="CA-2017-159464"/>
    <x v="796"/>
    <d v="2017-05-19T00:00:00"/>
    <s v="First Class"/>
    <s v="TB-21355"/>
    <s v="Todd Boyes"/>
    <x v="1"/>
    <s v="United States"/>
    <s v="Sandy Springs"/>
    <s v="Georgia"/>
    <n v="30328"/>
    <x v="0"/>
    <s v="TEC-PH-10002350"/>
    <x v="2"/>
    <x v="7"/>
    <x v="1467"/>
    <n v="55.98"/>
    <n v="2"/>
    <n v="0"/>
    <n v="15.6744"/>
    <s v="Profit"/>
    <s v="CA"/>
    <x v="0"/>
    <x v="7"/>
  </r>
  <r>
    <n v="4428"/>
    <s v="US-2017-103226"/>
    <x v="585"/>
    <d v="2017-09-28T00:00:00"/>
    <s v="Standard Class"/>
    <s v="DW-13195"/>
    <s v="David Wiener"/>
    <x v="1"/>
    <s v="United States"/>
    <s v="Albuquerque"/>
    <s v="New Mexico"/>
    <n v="87105"/>
    <x v="1"/>
    <s v="OFF-PA-10002666"/>
    <x v="1"/>
    <x v="10"/>
    <x v="188"/>
    <n v="27.18"/>
    <n v="3"/>
    <n v="0"/>
    <n v="12.231"/>
    <s v="Profit"/>
    <s v="US"/>
    <x v="1"/>
    <x v="10"/>
  </r>
  <r>
    <n v="4429"/>
    <s v="CA-2017-119452"/>
    <x v="708"/>
    <d v="2017-03-27T00:00:00"/>
    <s v="Standard Class"/>
    <s v="CL-12565"/>
    <s v="Clay Ludtke"/>
    <x v="0"/>
    <s v="United States"/>
    <s v="Tulsa"/>
    <s v="Oklahoma"/>
    <n v="74133"/>
    <x v="2"/>
    <s v="FUR-CH-10004495"/>
    <x v="0"/>
    <x v="1"/>
    <x v="1484"/>
    <n v="1805.88"/>
    <n v="6"/>
    <n v="0"/>
    <n v="523.70519999999999"/>
    <s v="Profit"/>
    <s v="CA"/>
    <x v="0"/>
    <x v="1"/>
  </r>
  <r>
    <n v="4430"/>
    <s v="CA-2017-147725"/>
    <x v="32"/>
    <d v="2017-09-14T00:00:00"/>
    <s v="Same Day"/>
    <s v="LT-17110"/>
    <s v="Liz Thompson"/>
    <x v="0"/>
    <s v="United States"/>
    <s v="Orange"/>
    <s v="New Jersey"/>
    <n v="7050"/>
    <x v="3"/>
    <s v="OFF-AR-10001725"/>
    <x v="1"/>
    <x v="6"/>
    <x v="1549"/>
    <n v="70.95"/>
    <n v="3"/>
    <n v="0"/>
    <n v="18.446999999999999"/>
    <s v="Profit"/>
    <s v="CA"/>
    <x v="0"/>
    <x v="6"/>
  </r>
  <r>
    <n v="4431"/>
    <s v="CA-2016-168893"/>
    <x v="54"/>
    <d v="2016-11-08T00:00:00"/>
    <s v="Second Class"/>
    <s v="AP-10915"/>
    <s v="Arthur Prichep"/>
    <x v="0"/>
    <s v="United States"/>
    <s v="Henderson"/>
    <s v="Kentucky"/>
    <n v="42420"/>
    <x v="0"/>
    <s v="OFF-FA-10002280"/>
    <x v="1"/>
    <x v="13"/>
    <x v="659"/>
    <n v="20"/>
    <n v="4"/>
    <n v="0"/>
    <n v="9.6"/>
    <s v="Profit"/>
    <s v="CA"/>
    <x v="0"/>
    <x v="13"/>
  </r>
  <r>
    <n v="4432"/>
    <s v="CA-2016-168893"/>
    <x v="54"/>
    <d v="2016-11-08T00:00:00"/>
    <s v="Second Class"/>
    <s v="AP-10915"/>
    <s v="Arthur Prichep"/>
    <x v="0"/>
    <s v="United States"/>
    <s v="Henderson"/>
    <s v="Kentucky"/>
    <n v="42420"/>
    <x v="0"/>
    <s v="OFF-AR-10001770"/>
    <x v="1"/>
    <x v="6"/>
    <x v="1588"/>
    <n v="7.98"/>
    <n v="3"/>
    <n v="0"/>
    <n v="2.0748000000000002"/>
    <s v="Profit"/>
    <s v="CA"/>
    <x v="0"/>
    <x v="6"/>
  </r>
  <r>
    <n v="4433"/>
    <s v="CA-2016-168893"/>
    <x v="54"/>
    <d v="2016-11-08T00:00:00"/>
    <s v="Second Class"/>
    <s v="AP-10915"/>
    <s v="Arthur Prichep"/>
    <x v="0"/>
    <s v="United States"/>
    <s v="Henderson"/>
    <s v="Kentucky"/>
    <n v="42420"/>
    <x v="0"/>
    <s v="FUR-FU-10002885"/>
    <x v="0"/>
    <x v="5"/>
    <x v="762"/>
    <n v="24.1"/>
    <n v="5"/>
    <n v="0"/>
    <n v="9.1579999999999995"/>
    <s v="Profit"/>
    <s v="CA"/>
    <x v="0"/>
    <x v="5"/>
  </r>
  <r>
    <n v="4434"/>
    <s v="CA-2016-168893"/>
    <x v="54"/>
    <d v="2016-11-08T00:00:00"/>
    <s v="Second Class"/>
    <s v="AP-10915"/>
    <s v="Arthur Prichep"/>
    <x v="0"/>
    <s v="United States"/>
    <s v="Henderson"/>
    <s v="Kentucky"/>
    <n v="42420"/>
    <x v="0"/>
    <s v="OFF-AR-10003772"/>
    <x v="1"/>
    <x v="6"/>
    <x v="1438"/>
    <n v="8.75"/>
    <n v="1"/>
    <n v="0"/>
    <n v="2.625"/>
    <s v="Profit"/>
    <s v="CA"/>
    <x v="0"/>
    <x v="6"/>
  </r>
  <r>
    <n v="4435"/>
    <s v="CA-2016-168893"/>
    <x v="54"/>
    <d v="2016-11-08T00:00:00"/>
    <s v="Second Class"/>
    <s v="AP-10915"/>
    <s v="Arthur Prichep"/>
    <x v="0"/>
    <s v="United States"/>
    <s v="Henderson"/>
    <s v="Kentucky"/>
    <n v="42420"/>
    <x v="0"/>
    <s v="FUR-TA-10003392"/>
    <x v="0"/>
    <x v="3"/>
    <x v="1648"/>
    <n v="842.94"/>
    <n v="3"/>
    <n v="0"/>
    <n v="160.15860000000001"/>
    <s v="Profit"/>
    <s v="CA"/>
    <x v="0"/>
    <x v="3"/>
  </r>
  <r>
    <n v="4436"/>
    <s v="CA-2016-163398"/>
    <x v="973"/>
    <d v="2016-05-08T00:00:00"/>
    <s v="Standard Class"/>
    <s v="CB-12415"/>
    <s v="Christy Brittain"/>
    <x v="0"/>
    <s v="United States"/>
    <s v="Chicago"/>
    <s v="Illinois"/>
    <n v="60653"/>
    <x v="2"/>
    <s v="OFF-BI-10000014"/>
    <x v="1"/>
    <x v="8"/>
    <x v="634"/>
    <n v="2.1819999999999999"/>
    <n v="1"/>
    <n v="0.8"/>
    <n v="-3.6002999999999998"/>
    <s v="Loss"/>
    <s v="CA"/>
    <x v="0"/>
    <x v="8"/>
  </r>
  <r>
    <n v="4437"/>
    <s v="CA-2016-163398"/>
    <x v="973"/>
    <d v="2016-05-08T00:00:00"/>
    <s v="Standard Class"/>
    <s v="CB-12415"/>
    <s v="Christy Brittain"/>
    <x v="0"/>
    <s v="United States"/>
    <s v="Chicago"/>
    <s v="Illinois"/>
    <n v="60653"/>
    <x v="2"/>
    <s v="OFF-AR-10003217"/>
    <x v="1"/>
    <x v="6"/>
    <x v="1649"/>
    <n v="27.384"/>
    <n v="7"/>
    <n v="0.2"/>
    <n v="2.7383999999999999"/>
    <s v="Profit"/>
    <s v="CA"/>
    <x v="0"/>
    <x v="6"/>
  </r>
  <r>
    <n v="4438"/>
    <s v="CA-2016-163398"/>
    <x v="973"/>
    <d v="2016-05-08T00:00:00"/>
    <s v="Standard Class"/>
    <s v="CB-12415"/>
    <s v="Christy Brittain"/>
    <x v="0"/>
    <s v="United States"/>
    <s v="Chicago"/>
    <s v="Illinois"/>
    <n v="60653"/>
    <x v="2"/>
    <s v="OFF-AP-10002403"/>
    <x v="1"/>
    <x v="9"/>
    <x v="1311"/>
    <n v="26.405999999999999"/>
    <n v="3"/>
    <n v="0.8"/>
    <n v="-71.296199999999999"/>
    <s v="Loss"/>
    <s v="CA"/>
    <x v="0"/>
    <x v="9"/>
  </r>
  <r>
    <n v="4439"/>
    <s v="CA-2016-162726"/>
    <x v="797"/>
    <d v="2017-01-02T00:00:00"/>
    <s v="Standard Class"/>
    <s v="MT-17815"/>
    <s v="Meg Tillman"/>
    <x v="0"/>
    <s v="United States"/>
    <s v="Port Arthur"/>
    <s v="Texas"/>
    <n v="77642"/>
    <x v="2"/>
    <s v="OFF-PA-10001972"/>
    <x v="1"/>
    <x v="10"/>
    <x v="1178"/>
    <n v="10.368"/>
    <n v="2"/>
    <n v="0.2"/>
    <n v="3.6288"/>
    <s v="Profit"/>
    <s v="CA"/>
    <x v="0"/>
    <x v="10"/>
  </r>
  <r>
    <n v="4440"/>
    <s v="CA-2016-162726"/>
    <x v="797"/>
    <d v="2017-01-02T00:00:00"/>
    <s v="Standard Class"/>
    <s v="MT-17815"/>
    <s v="Meg Tillman"/>
    <x v="0"/>
    <s v="United States"/>
    <s v="Port Arthur"/>
    <s v="Texas"/>
    <n v="77642"/>
    <x v="2"/>
    <s v="OFF-PA-10004041"/>
    <x v="1"/>
    <x v="10"/>
    <x v="949"/>
    <n v="23.68"/>
    <n v="4"/>
    <n v="0.2"/>
    <n v="7.4"/>
    <s v="Profit"/>
    <s v="CA"/>
    <x v="0"/>
    <x v="10"/>
  </r>
  <r>
    <n v="4441"/>
    <s v="US-2016-111290"/>
    <x v="405"/>
    <d v="2016-07-26T00:00:00"/>
    <s v="Standard Class"/>
    <s v="DK-13375"/>
    <s v="Dennis Kane"/>
    <x v="0"/>
    <s v="United States"/>
    <s v="Westland"/>
    <s v="Michigan"/>
    <n v="48185"/>
    <x v="2"/>
    <s v="TEC-AC-10004975"/>
    <x v="2"/>
    <x v="11"/>
    <x v="982"/>
    <n v="109.95"/>
    <n v="1"/>
    <n v="0"/>
    <n v="36.283499999999997"/>
    <s v="Profit"/>
    <s v="US"/>
    <x v="1"/>
    <x v="11"/>
  </r>
  <r>
    <n v="4442"/>
    <s v="US-2016-111290"/>
    <x v="405"/>
    <d v="2016-07-26T00:00:00"/>
    <s v="Standard Class"/>
    <s v="DK-13375"/>
    <s v="Dennis Kane"/>
    <x v="0"/>
    <s v="United States"/>
    <s v="Westland"/>
    <s v="Michigan"/>
    <n v="48185"/>
    <x v="2"/>
    <s v="OFF-ST-10001932"/>
    <x v="1"/>
    <x v="4"/>
    <x v="1650"/>
    <n v="965.85"/>
    <n v="5"/>
    <n v="0"/>
    <n v="135.21899999999999"/>
    <s v="Profit"/>
    <s v="US"/>
    <x v="1"/>
    <x v="4"/>
  </r>
  <r>
    <n v="4443"/>
    <s v="US-2016-111290"/>
    <x v="405"/>
    <d v="2016-07-26T00:00:00"/>
    <s v="Standard Class"/>
    <s v="DK-13375"/>
    <s v="Dennis Kane"/>
    <x v="0"/>
    <s v="United States"/>
    <s v="Westland"/>
    <s v="Michigan"/>
    <n v="48185"/>
    <x v="2"/>
    <s v="OFF-AR-10001761"/>
    <x v="1"/>
    <x v="6"/>
    <x v="1651"/>
    <n v="29.2"/>
    <n v="5"/>
    <n v="0"/>
    <n v="10.512"/>
    <s v="Profit"/>
    <s v="US"/>
    <x v="1"/>
    <x v="6"/>
  </r>
  <r>
    <n v="4444"/>
    <s v="US-2016-111290"/>
    <x v="405"/>
    <d v="2016-07-26T00:00:00"/>
    <s v="Standard Class"/>
    <s v="DK-13375"/>
    <s v="Dennis Kane"/>
    <x v="0"/>
    <s v="United States"/>
    <s v="Westland"/>
    <s v="Michigan"/>
    <n v="48185"/>
    <x v="2"/>
    <s v="OFF-PA-10002262"/>
    <x v="1"/>
    <x v="10"/>
    <x v="1001"/>
    <n v="32.4"/>
    <n v="5"/>
    <n v="0"/>
    <n v="15.552"/>
    <s v="Profit"/>
    <s v="US"/>
    <x v="1"/>
    <x v="10"/>
  </r>
  <r>
    <n v="4445"/>
    <s v="US-2014-147704"/>
    <x v="912"/>
    <d v="2014-11-21T00:00:00"/>
    <s v="Standard Class"/>
    <s v="SR-20740"/>
    <s v="Steven Roelle"/>
    <x v="2"/>
    <s v="United States"/>
    <s v="Bloomington"/>
    <s v="Indiana"/>
    <n v="47401"/>
    <x v="2"/>
    <s v="OFF-EN-10004483"/>
    <x v="1"/>
    <x v="12"/>
    <x v="1344"/>
    <n v="78.349999999999994"/>
    <n v="5"/>
    <n v="0"/>
    <n v="36.8245"/>
    <s v="Profit"/>
    <s v="US"/>
    <x v="1"/>
    <x v="12"/>
  </r>
  <r>
    <n v="4446"/>
    <s v="US-2014-147704"/>
    <x v="912"/>
    <d v="2014-11-21T00:00:00"/>
    <s v="Standard Class"/>
    <s v="SR-20740"/>
    <s v="Steven Roelle"/>
    <x v="2"/>
    <s v="United States"/>
    <s v="Bloomington"/>
    <s v="Indiana"/>
    <n v="47401"/>
    <x v="2"/>
    <s v="OFF-PA-10003270"/>
    <x v="1"/>
    <x v="10"/>
    <x v="1424"/>
    <n v="31.68"/>
    <n v="6"/>
    <n v="0"/>
    <n v="14.256"/>
    <s v="Profit"/>
    <s v="US"/>
    <x v="1"/>
    <x v="10"/>
  </r>
  <r>
    <n v="4447"/>
    <s v="US-2014-147704"/>
    <x v="912"/>
    <d v="2014-11-21T00:00:00"/>
    <s v="Standard Class"/>
    <s v="SR-20740"/>
    <s v="Steven Roelle"/>
    <x v="2"/>
    <s v="United States"/>
    <s v="Bloomington"/>
    <s v="Indiana"/>
    <n v="47401"/>
    <x v="2"/>
    <s v="OFF-BI-10001634"/>
    <x v="1"/>
    <x v="8"/>
    <x v="24"/>
    <n v="29.12"/>
    <n v="4"/>
    <n v="0"/>
    <n v="14.268800000000001"/>
    <s v="Profit"/>
    <s v="US"/>
    <x v="1"/>
    <x v="8"/>
  </r>
  <r>
    <n v="4448"/>
    <s v="US-2014-147704"/>
    <x v="912"/>
    <d v="2014-11-21T00:00:00"/>
    <s v="Standard Class"/>
    <s v="SR-20740"/>
    <s v="Steven Roelle"/>
    <x v="2"/>
    <s v="United States"/>
    <s v="Bloomington"/>
    <s v="Indiana"/>
    <n v="47401"/>
    <x v="2"/>
    <s v="OFF-ST-10000675"/>
    <x v="1"/>
    <x v="4"/>
    <x v="298"/>
    <n v="169.45"/>
    <n v="5"/>
    <n v="0"/>
    <n v="42.362499999999997"/>
    <s v="Profit"/>
    <s v="US"/>
    <x v="1"/>
    <x v="4"/>
  </r>
  <r>
    <n v="4449"/>
    <s v="CA-2015-121965"/>
    <x v="974"/>
    <d v="2015-06-23T00:00:00"/>
    <s v="Standard Class"/>
    <s v="LH-17155"/>
    <s v="Logan Haushalter"/>
    <x v="0"/>
    <s v="United States"/>
    <s v="Los Angeles"/>
    <s v="California"/>
    <n v="90032"/>
    <x v="1"/>
    <s v="FUR-FU-10000732"/>
    <x v="0"/>
    <x v="5"/>
    <x v="545"/>
    <n v="12.56"/>
    <n v="2"/>
    <n v="0"/>
    <n v="4.0191999999999997"/>
    <s v="Profit"/>
    <s v="CA"/>
    <x v="0"/>
    <x v="5"/>
  </r>
  <r>
    <n v="4450"/>
    <s v="CA-2015-121965"/>
    <x v="974"/>
    <d v="2015-06-23T00:00:00"/>
    <s v="Standard Class"/>
    <s v="LH-17155"/>
    <s v="Logan Haushalter"/>
    <x v="0"/>
    <s v="United States"/>
    <s v="Los Angeles"/>
    <s v="California"/>
    <n v="90032"/>
    <x v="1"/>
    <s v="OFF-PA-10004355"/>
    <x v="1"/>
    <x v="10"/>
    <x v="1103"/>
    <n v="6.48"/>
    <n v="1"/>
    <n v="0"/>
    <n v="3.1103999999999998"/>
    <s v="Profit"/>
    <s v="CA"/>
    <x v="0"/>
    <x v="10"/>
  </r>
  <r>
    <n v="4451"/>
    <s v="CA-2015-121965"/>
    <x v="974"/>
    <d v="2015-06-23T00:00:00"/>
    <s v="Standard Class"/>
    <s v="LH-17155"/>
    <s v="Logan Haushalter"/>
    <x v="0"/>
    <s v="United States"/>
    <s v="Los Angeles"/>
    <s v="California"/>
    <n v="90032"/>
    <x v="1"/>
    <s v="OFF-EN-10000056"/>
    <x v="1"/>
    <x v="12"/>
    <x v="633"/>
    <n v="186.69"/>
    <n v="3"/>
    <n v="0"/>
    <n v="87.744299999999996"/>
    <s v="Profit"/>
    <s v="CA"/>
    <x v="0"/>
    <x v="12"/>
  </r>
  <r>
    <n v="4452"/>
    <s v="CA-2016-147137"/>
    <x v="975"/>
    <d v="2016-07-06T00:00:00"/>
    <s v="First Class"/>
    <s v="AA-10645"/>
    <s v="Anna Andreadi"/>
    <x v="0"/>
    <s v="United States"/>
    <s v="San Francisco"/>
    <s v="California"/>
    <n v="94109"/>
    <x v="1"/>
    <s v="FUR-FU-10000221"/>
    <x v="0"/>
    <x v="5"/>
    <x v="534"/>
    <n v="25.4"/>
    <n v="5"/>
    <n v="0"/>
    <n v="8.6359999999999992"/>
    <s v="Profit"/>
    <s v="CA"/>
    <x v="0"/>
    <x v="5"/>
  </r>
  <r>
    <n v="4453"/>
    <s v="CA-2016-147137"/>
    <x v="975"/>
    <d v="2016-07-06T00:00:00"/>
    <s v="First Class"/>
    <s v="AA-10645"/>
    <s v="Anna Andreadi"/>
    <x v="0"/>
    <s v="United States"/>
    <s v="San Francisco"/>
    <s v="California"/>
    <n v="94109"/>
    <x v="1"/>
    <s v="OFF-EN-10003567"/>
    <x v="1"/>
    <x v="12"/>
    <x v="1652"/>
    <n v="43.96"/>
    <n v="2"/>
    <n v="0"/>
    <n v="20.661200000000001"/>
    <s v="Profit"/>
    <s v="CA"/>
    <x v="0"/>
    <x v="12"/>
  </r>
  <r>
    <n v="4454"/>
    <s v="CA-2016-147137"/>
    <x v="975"/>
    <d v="2016-07-06T00:00:00"/>
    <s v="First Class"/>
    <s v="AA-10645"/>
    <s v="Anna Andreadi"/>
    <x v="0"/>
    <s v="United States"/>
    <s v="San Francisco"/>
    <s v="California"/>
    <n v="94109"/>
    <x v="1"/>
    <s v="FUR-BO-10001811"/>
    <x v="0"/>
    <x v="0"/>
    <x v="787"/>
    <n v="1279.165"/>
    <n v="5"/>
    <n v="0.15"/>
    <n v="225.73500000000001"/>
    <s v="Profit"/>
    <s v="CA"/>
    <x v="0"/>
    <x v="0"/>
  </r>
  <r>
    <n v="4455"/>
    <s v="CA-2016-147137"/>
    <x v="975"/>
    <d v="2016-07-06T00:00:00"/>
    <s v="First Class"/>
    <s v="AA-10645"/>
    <s v="Anna Andreadi"/>
    <x v="0"/>
    <s v="United States"/>
    <s v="San Francisco"/>
    <s v="California"/>
    <n v="94109"/>
    <x v="1"/>
    <s v="OFF-ST-10002486"/>
    <x v="1"/>
    <x v="4"/>
    <x v="700"/>
    <n v="27.92"/>
    <n v="4"/>
    <n v="0"/>
    <n v="0.55840000000000001"/>
    <s v="Profit"/>
    <s v="CA"/>
    <x v="0"/>
    <x v="4"/>
  </r>
  <r>
    <n v="4456"/>
    <s v="US-2015-146745"/>
    <x v="37"/>
    <d v="2015-09-08T00:00:00"/>
    <s v="Standard Class"/>
    <s v="AS-10630"/>
    <s v="Ann Steele"/>
    <x v="2"/>
    <s v="United States"/>
    <s v="San Francisco"/>
    <s v="California"/>
    <n v="94110"/>
    <x v="1"/>
    <s v="FUR-CH-10002372"/>
    <x v="0"/>
    <x v="1"/>
    <x v="395"/>
    <n v="129.56800000000001"/>
    <n v="2"/>
    <n v="0.2"/>
    <n v="-12.956799999999999"/>
    <s v="Loss"/>
    <s v="US"/>
    <x v="1"/>
    <x v="1"/>
  </r>
  <r>
    <n v="4457"/>
    <s v="US-2015-146745"/>
    <x v="37"/>
    <d v="2015-09-08T00:00:00"/>
    <s v="Standard Class"/>
    <s v="AS-10630"/>
    <s v="Ann Steele"/>
    <x v="2"/>
    <s v="United States"/>
    <s v="San Francisco"/>
    <s v="California"/>
    <n v="94110"/>
    <x v="1"/>
    <s v="OFF-BI-10003274"/>
    <x v="1"/>
    <x v="8"/>
    <x v="122"/>
    <n v="6.3680000000000003"/>
    <n v="2"/>
    <n v="0.2"/>
    <n v="2.1492"/>
    <s v="Profit"/>
    <s v="US"/>
    <x v="1"/>
    <x v="8"/>
  </r>
  <r>
    <n v="4458"/>
    <s v="CA-2017-115175"/>
    <x v="783"/>
    <d v="2017-08-12T00:00:00"/>
    <s v="Standard Class"/>
    <s v="MC-17575"/>
    <s v="Matt Collins"/>
    <x v="0"/>
    <s v="United States"/>
    <s v="San Jose"/>
    <s v="California"/>
    <n v="95123"/>
    <x v="1"/>
    <s v="OFF-PA-10001878"/>
    <x v="1"/>
    <x v="10"/>
    <x v="1170"/>
    <n v="244.55"/>
    <n v="5"/>
    <n v="0"/>
    <n v="114.9385"/>
    <s v="Profit"/>
    <s v="CA"/>
    <x v="0"/>
    <x v="10"/>
  </r>
  <r>
    <n v="4459"/>
    <s v="CA-2017-105851"/>
    <x v="677"/>
    <d v="2017-03-20T00:00:00"/>
    <s v="Standard Class"/>
    <s v="SE-20110"/>
    <s v="Sanjit Engle"/>
    <x v="0"/>
    <s v="United States"/>
    <s v="Denver"/>
    <s v="Colorado"/>
    <n v="80219"/>
    <x v="1"/>
    <s v="OFF-SU-10002881"/>
    <x v="1"/>
    <x v="14"/>
    <x v="466"/>
    <n v="1332.4960000000001"/>
    <n v="2"/>
    <n v="0.2"/>
    <n v="-299.8116"/>
    <s v="Loss"/>
    <s v="CA"/>
    <x v="0"/>
    <x v="14"/>
  </r>
  <r>
    <n v="4460"/>
    <s v="US-2017-125717"/>
    <x v="394"/>
    <d v="2017-10-01T00:00:00"/>
    <s v="First Class"/>
    <s v="DS-13030"/>
    <s v="Darrin Sayre"/>
    <x v="2"/>
    <s v="United States"/>
    <s v="Aurora"/>
    <s v="Colorado"/>
    <n v="80013"/>
    <x v="1"/>
    <s v="FUR-FU-10001979"/>
    <x v="0"/>
    <x v="5"/>
    <x v="514"/>
    <n v="32.776000000000003"/>
    <n v="1"/>
    <n v="0.2"/>
    <n v="3.2776000000000001"/>
    <s v="Profit"/>
    <s v="US"/>
    <x v="1"/>
    <x v="5"/>
  </r>
  <r>
    <n v="4461"/>
    <s v="US-2017-125717"/>
    <x v="394"/>
    <d v="2017-10-01T00:00:00"/>
    <s v="First Class"/>
    <s v="DS-13030"/>
    <s v="Darrin Sayre"/>
    <x v="2"/>
    <s v="United States"/>
    <s v="Aurora"/>
    <s v="Colorado"/>
    <n v="80013"/>
    <x v="1"/>
    <s v="OFF-ST-10001522"/>
    <x v="1"/>
    <x v="4"/>
    <x v="197"/>
    <n v="147.184"/>
    <n v="2"/>
    <n v="0.2"/>
    <n v="-29.436800000000002"/>
    <s v="Loss"/>
    <s v="US"/>
    <x v="1"/>
    <x v="4"/>
  </r>
  <r>
    <n v="4462"/>
    <s v="US-2017-125717"/>
    <x v="394"/>
    <d v="2017-10-01T00:00:00"/>
    <s v="First Class"/>
    <s v="DS-13030"/>
    <s v="Darrin Sayre"/>
    <x v="2"/>
    <s v="United States"/>
    <s v="Aurora"/>
    <s v="Colorado"/>
    <n v="80013"/>
    <x v="1"/>
    <s v="TEC-AC-10003657"/>
    <x v="2"/>
    <x v="11"/>
    <x v="152"/>
    <n v="54.384"/>
    <n v="2"/>
    <n v="0.2"/>
    <n v="1.3595999999999999"/>
    <s v="Profit"/>
    <s v="US"/>
    <x v="1"/>
    <x v="11"/>
  </r>
  <r>
    <n v="4463"/>
    <s v="US-2017-125717"/>
    <x v="394"/>
    <d v="2017-10-01T00:00:00"/>
    <s v="First Class"/>
    <s v="DS-13030"/>
    <s v="Darrin Sayre"/>
    <x v="2"/>
    <s v="United States"/>
    <s v="Aurora"/>
    <s v="Colorado"/>
    <n v="80013"/>
    <x v="1"/>
    <s v="OFF-BI-10001718"/>
    <x v="1"/>
    <x v="8"/>
    <x v="1225"/>
    <n v="76.775999999999996"/>
    <n v="4"/>
    <n v="0.7"/>
    <n v="-58.861600000000003"/>
    <s v="Loss"/>
    <s v="US"/>
    <x v="1"/>
    <x v="8"/>
  </r>
  <r>
    <n v="4464"/>
    <s v="US-2017-125717"/>
    <x v="394"/>
    <d v="2017-10-01T00:00:00"/>
    <s v="First Class"/>
    <s v="DS-13030"/>
    <s v="Darrin Sayre"/>
    <x v="2"/>
    <s v="United States"/>
    <s v="Aurora"/>
    <s v="Colorado"/>
    <n v="80013"/>
    <x v="1"/>
    <s v="OFF-PA-10003022"/>
    <x v="1"/>
    <x v="10"/>
    <x v="1653"/>
    <n v="14.352"/>
    <n v="3"/>
    <n v="0.2"/>
    <n v="5.2026000000000003"/>
    <s v="Profit"/>
    <s v="US"/>
    <x v="1"/>
    <x v="10"/>
  </r>
  <r>
    <n v="4465"/>
    <s v="US-2017-125717"/>
    <x v="394"/>
    <d v="2017-10-01T00:00:00"/>
    <s v="First Class"/>
    <s v="DS-13030"/>
    <s v="Darrin Sayre"/>
    <x v="2"/>
    <s v="United States"/>
    <s v="Aurora"/>
    <s v="Colorado"/>
    <n v="80013"/>
    <x v="1"/>
    <s v="OFF-AP-10000891"/>
    <x v="1"/>
    <x v="9"/>
    <x v="165"/>
    <n v="209.792"/>
    <n v="2"/>
    <n v="0.2"/>
    <n v="26.224"/>
    <s v="Profit"/>
    <s v="US"/>
    <x v="1"/>
    <x v="9"/>
  </r>
  <r>
    <n v="4466"/>
    <s v="CA-2015-163895"/>
    <x v="976"/>
    <d v="2015-08-11T00:00:00"/>
    <s v="Standard Class"/>
    <s v="NS-18640"/>
    <s v="Noel Staavos"/>
    <x v="1"/>
    <s v="United States"/>
    <s v="Boise"/>
    <s v="Idaho"/>
    <n v="83704"/>
    <x v="1"/>
    <s v="OFF-BI-10004970"/>
    <x v="1"/>
    <x v="8"/>
    <x v="917"/>
    <n v="3.3039999999999998"/>
    <n v="1"/>
    <n v="0.2"/>
    <n v="1.1151"/>
    <s v="Profit"/>
    <s v="CA"/>
    <x v="0"/>
    <x v="8"/>
  </r>
  <r>
    <n v="4467"/>
    <s v="CA-2017-168641"/>
    <x v="221"/>
    <d v="2017-12-01T00:00:00"/>
    <s v="Standard Class"/>
    <s v="KA-16525"/>
    <s v="Kelly Andreada"/>
    <x v="0"/>
    <s v="United States"/>
    <s v="New York City"/>
    <s v="New York"/>
    <n v="10035"/>
    <x v="3"/>
    <s v="OFF-AR-10003759"/>
    <x v="1"/>
    <x v="6"/>
    <x v="846"/>
    <n v="16.38"/>
    <n v="9"/>
    <n v="0"/>
    <n v="7.3710000000000004"/>
    <s v="Profit"/>
    <s v="CA"/>
    <x v="0"/>
    <x v="6"/>
  </r>
  <r>
    <n v="4468"/>
    <s v="CA-2017-168641"/>
    <x v="221"/>
    <d v="2017-12-01T00:00:00"/>
    <s v="Standard Class"/>
    <s v="KA-16525"/>
    <s v="Kelly Andreada"/>
    <x v="0"/>
    <s v="United States"/>
    <s v="New York City"/>
    <s v="New York"/>
    <n v="10035"/>
    <x v="3"/>
    <s v="OFF-EN-10003001"/>
    <x v="1"/>
    <x v="12"/>
    <x v="964"/>
    <n v="167.96"/>
    <n v="2"/>
    <n v="0"/>
    <n v="78.941199999999995"/>
    <s v="Profit"/>
    <s v="CA"/>
    <x v="0"/>
    <x v="12"/>
  </r>
  <r>
    <n v="4469"/>
    <s v="CA-2017-168641"/>
    <x v="221"/>
    <d v="2017-12-01T00:00:00"/>
    <s v="Standard Class"/>
    <s v="KA-16525"/>
    <s v="Kelly Andreada"/>
    <x v="0"/>
    <s v="United States"/>
    <s v="New York City"/>
    <s v="New York"/>
    <n v="10035"/>
    <x v="3"/>
    <s v="FUR-BO-10000780"/>
    <x v="0"/>
    <x v="0"/>
    <x v="1318"/>
    <n v="321.56799999999998"/>
    <n v="2"/>
    <n v="0.2"/>
    <n v="-16.078399999999998"/>
    <s v="Loss"/>
    <s v="CA"/>
    <x v="0"/>
    <x v="0"/>
  </r>
  <r>
    <n v="4470"/>
    <s v="CA-2017-168641"/>
    <x v="221"/>
    <d v="2017-12-01T00:00:00"/>
    <s v="Standard Class"/>
    <s v="KA-16525"/>
    <s v="Kelly Andreada"/>
    <x v="0"/>
    <s v="United States"/>
    <s v="New York City"/>
    <s v="New York"/>
    <n v="10035"/>
    <x v="3"/>
    <s v="OFF-PA-10001972"/>
    <x v="1"/>
    <x v="10"/>
    <x v="1178"/>
    <n v="12.96"/>
    <n v="2"/>
    <n v="0"/>
    <n v="6.2207999999999997"/>
    <s v="Profit"/>
    <s v="CA"/>
    <x v="0"/>
    <x v="10"/>
  </r>
  <r>
    <n v="4471"/>
    <s v="CA-2017-156895"/>
    <x v="540"/>
    <d v="2017-05-12T00:00:00"/>
    <s v="Standard Class"/>
    <s v="DJ-13510"/>
    <s v="Don Jones"/>
    <x v="1"/>
    <s v="United States"/>
    <s v="Philadelphia"/>
    <s v="Pennsylvania"/>
    <n v="19140"/>
    <x v="3"/>
    <s v="FUR-CH-10003535"/>
    <x v="0"/>
    <x v="1"/>
    <x v="1522"/>
    <n v="128.05799999999999"/>
    <n v="3"/>
    <n v="0.3"/>
    <n v="-23.7822"/>
    <s v="Loss"/>
    <s v="CA"/>
    <x v="0"/>
    <x v="1"/>
  </r>
  <r>
    <n v="4472"/>
    <s v="CA-2017-121300"/>
    <x v="365"/>
    <d v="2017-09-29T00:00:00"/>
    <s v="Same Day"/>
    <s v="MG-17680"/>
    <s v="Maureen Gastineau"/>
    <x v="2"/>
    <s v="United States"/>
    <s v="Mentor"/>
    <s v="Ohio"/>
    <n v="44060"/>
    <x v="3"/>
    <s v="FUR-CH-10003774"/>
    <x v="0"/>
    <x v="1"/>
    <x v="1194"/>
    <n v="63.686"/>
    <n v="1"/>
    <n v="0.3"/>
    <n v="-15.4666"/>
    <s v="Loss"/>
    <s v="CA"/>
    <x v="0"/>
    <x v="1"/>
  </r>
  <r>
    <n v="4473"/>
    <s v="CA-2017-121300"/>
    <x v="365"/>
    <d v="2017-09-29T00:00:00"/>
    <s v="Same Day"/>
    <s v="MG-17680"/>
    <s v="Maureen Gastineau"/>
    <x v="2"/>
    <s v="United States"/>
    <s v="Mentor"/>
    <s v="Ohio"/>
    <n v="44060"/>
    <x v="3"/>
    <s v="TEC-AC-10004571"/>
    <x v="2"/>
    <x v="11"/>
    <x v="409"/>
    <n v="239.976"/>
    <n v="3"/>
    <n v="0.2"/>
    <n v="65.993399999999994"/>
    <s v="Profit"/>
    <s v="CA"/>
    <x v="0"/>
    <x v="11"/>
  </r>
  <r>
    <n v="4474"/>
    <s v="CA-2017-121300"/>
    <x v="365"/>
    <d v="2017-09-29T00:00:00"/>
    <s v="Same Day"/>
    <s v="MG-17680"/>
    <s v="Maureen Gastineau"/>
    <x v="2"/>
    <s v="United States"/>
    <s v="Mentor"/>
    <s v="Ohio"/>
    <n v="44060"/>
    <x v="3"/>
    <s v="FUR-TA-10004442"/>
    <x v="0"/>
    <x v="3"/>
    <x v="1654"/>
    <n v="344.22"/>
    <n v="2"/>
    <n v="0.4"/>
    <n v="-189.321"/>
    <s v="Loss"/>
    <s v="CA"/>
    <x v="0"/>
    <x v="3"/>
  </r>
  <r>
    <n v="4475"/>
    <s v="CA-2017-121300"/>
    <x v="365"/>
    <d v="2017-09-29T00:00:00"/>
    <s v="Same Day"/>
    <s v="MG-17680"/>
    <s v="Maureen Gastineau"/>
    <x v="2"/>
    <s v="United States"/>
    <s v="Mentor"/>
    <s v="Ohio"/>
    <n v="44060"/>
    <x v="3"/>
    <s v="OFF-PA-10002787"/>
    <x v="1"/>
    <x v="10"/>
    <x v="1276"/>
    <n v="15.552"/>
    <n v="3"/>
    <n v="0.2"/>
    <n v="5.4432"/>
    <s v="Profit"/>
    <s v="CA"/>
    <x v="0"/>
    <x v="10"/>
  </r>
  <r>
    <n v="4476"/>
    <s v="CA-2017-121300"/>
    <x v="365"/>
    <d v="2017-09-29T00:00:00"/>
    <s v="Same Day"/>
    <s v="MG-17680"/>
    <s v="Maureen Gastineau"/>
    <x v="2"/>
    <s v="United States"/>
    <s v="Mentor"/>
    <s v="Ohio"/>
    <n v="44060"/>
    <x v="3"/>
    <s v="FUR-FU-10004586"/>
    <x v="0"/>
    <x v="5"/>
    <x v="1482"/>
    <n v="21.248000000000001"/>
    <n v="4"/>
    <n v="0.2"/>
    <n v="7.4367999999999999"/>
    <s v="Profit"/>
    <s v="CA"/>
    <x v="0"/>
    <x v="5"/>
  </r>
  <r>
    <n v="4477"/>
    <s v="CA-2017-121300"/>
    <x v="365"/>
    <d v="2017-09-29T00:00:00"/>
    <s v="Same Day"/>
    <s v="MG-17680"/>
    <s v="Maureen Gastineau"/>
    <x v="2"/>
    <s v="United States"/>
    <s v="Mentor"/>
    <s v="Ohio"/>
    <n v="44060"/>
    <x v="3"/>
    <s v="OFF-PA-10002606"/>
    <x v="1"/>
    <x v="10"/>
    <x v="1601"/>
    <n v="8.4480000000000004"/>
    <n v="2"/>
    <n v="0.2"/>
    <n v="2.64"/>
    <s v="Profit"/>
    <s v="CA"/>
    <x v="0"/>
    <x v="10"/>
  </r>
  <r>
    <n v="4478"/>
    <s v="CA-2017-130211"/>
    <x v="760"/>
    <d v="2017-10-22T00:00:00"/>
    <s v="Same Day"/>
    <s v="BD-11620"/>
    <s v="Brian DeCherney"/>
    <x v="0"/>
    <s v="United States"/>
    <s v="Lawton"/>
    <s v="Oklahoma"/>
    <n v="73505"/>
    <x v="2"/>
    <s v="OFF-ST-10000129"/>
    <x v="1"/>
    <x v="4"/>
    <x v="1655"/>
    <n v="333.09"/>
    <n v="3"/>
    <n v="0"/>
    <n v="23.316299999999998"/>
    <s v="Profit"/>
    <s v="CA"/>
    <x v="0"/>
    <x v="4"/>
  </r>
  <r>
    <n v="4479"/>
    <s v="CA-2017-130211"/>
    <x v="760"/>
    <d v="2017-10-22T00:00:00"/>
    <s v="Same Day"/>
    <s v="BD-11620"/>
    <s v="Brian DeCherney"/>
    <x v="0"/>
    <s v="United States"/>
    <s v="Lawton"/>
    <s v="Oklahoma"/>
    <n v="73505"/>
    <x v="2"/>
    <s v="FUR-TA-10003748"/>
    <x v="0"/>
    <x v="3"/>
    <x v="210"/>
    <n v="248.98"/>
    <n v="2"/>
    <n v="0"/>
    <n v="54.775599999999997"/>
    <s v="Profit"/>
    <s v="CA"/>
    <x v="0"/>
    <x v="3"/>
  </r>
  <r>
    <n v="4480"/>
    <s v="CA-2014-147235"/>
    <x v="977"/>
    <d v="2014-03-28T00:00:00"/>
    <s v="Standard Class"/>
    <s v="CD-11920"/>
    <s v="Carlos Daly"/>
    <x v="0"/>
    <s v="United States"/>
    <s v="New York City"/>
    <s v="New York"/>
    <n v="10024"/>
    <x v="3"/>
    <s v="OFF-PA-10004948"/>
    <x v="1"/>
    <x v="10"/>
    <x v="1656"/>
    <n v="24.9"/>
    <n v="5"/>
    <n v="0"/>
    <n v="11.702999999999999"/>
    <s v="Profit"/>
    <s v="CA"/>
    <x v="0"/>
    <x v="10"/>
  </r>
  <r>
    <n v="4481"/>
    <s v="CA-2016-109365"/>
    <x v="54"/>
    <d v="2016-11-08T00:00:00"/>
    <s v="Standard Class"/>
    <s v="XP-21865"/>
    <s v="Xylona Preis"/>
    <x v="0"/>
    <s v="United States"/>
    <s v="Los Angeles"/>
    <s v="California"/>
    <n v="90049"/>
    <x v="1"/>
    <s v="OFF-FA-10001561"/>
    <x v="1"/>
    <x v="13"/>
    <x v="839"/>
    <n v="15.26"/>
    <n v="7"/>
    <n v="0"/>
    <n v="5.0358000000000001"/>
    <s v="Profit"/>
    <s v="CA"/>
    <x v="0"/>
    <x v="13"/>
  </r>
  <r>
    <n v="4482"/>
    <s v="CA-2016-109365"/>
    <x v="54"/>
    <d v="2016-11-08T00:00:00"/>
    <s v="Standard Class"/>
    <s v="XP-21865"/>
    <s v="Xylona Preis"/>
    <x v="0"/>
    <s v="United States"/>
    <s v="Los Angeles"/>
    <s v="California"/>
    <n v="90049"/>
    <x v="1"/>
    <s v="OFF-AP-10002998"/>
    <x v="1"/>
    <x v="9"/>
    <x v="1644"/>
    <n v="43.32"/>
    <n v="2"/>
    <n v="0"/>
    <n v="14.2956"/>
    <s v="Profit"/>
    <s v="CA"/>
    <x v="0"/>
    <x v="9"/>
  </r>
  <r>
    <n v="4483"/>
    <s v="CA-2016-109365"/>
    <x v="54"/>
    <d v="2016-11-08T00:00:00"/>
    <s v="Standard Class"/>
    <s v="XP-21865"/>
    <s v="Xylona Preis"/>
    <x v="0"/>
    <s v="United States"/>
    <s v="Los Angeles"/>
    <s v="California"/>
    <n v="90049"/>
    <x v="1"/>
    <s v="OFF-BI-10003981"/>
    <x v="1"/>
    <x v="8"/>
    <x v="109"/>
    <n v="43.584000000000003"/>
    <n v="12"/>
    <n v="0.2"/>
    <n v="15.799200000000001"/>
    <s v="Profit"/>
    <s v="CA"/>
    <x v="0"/>
    <x v="8"/>
  </r>
  <r>
    <n v="4484"/>
    <s v="CA-2016-109365"/>
    <x v="54"/>
    <d v="2016-11-08T00:00:00"/>
    <s v="Standard Class"/>
    <s v="XP-21865"/>
    <s v="Xylona Preis"/>
    <x v="0"/>
    <s v="United States"/>
    <s v="Los Angeles"/>
    <s v="California"/>
    <n v="90049"/>
    <x v="1"/>
    <s v="OFF-PA-10001725"/>
    <x v="1"/>
    <x v="10"/>
    <x v="1657"/>
    <n v="116.28"/>
    <n v="3"/>
    <n v="0"/>
    <n v="56.977200000000003"/>
    <s v="Profit"/>
    <s v="CA"/>
    <x v="0"/>
    <x v="10"/>
  </r>
  <r>
    <n v="4485"/>
    <s v="CA-2016-109365"/>
    <x v="54"/>
    <d v="2016-11-08T00:00:00"/>
    <s v="Standard Class"/>
    <s v="XP-21865"/>
    <s v="Xylona Preis"/>
    <x v="0"/>
    <s v="United States"/>
    <s v="Los Angeles"/>
    <s v="California"/>
    <n v="90049"/>
    <x v="1"/>
    <s v="OFF-BI-10002071"/>
    <x v="1"/>
    <x v="8"/>
    <x v="699"/>
    <n v="9.2959999999999994"/>
    <n v="2"/>
    <n v="0.2"/>
    <n v="3.0211999999999999"/>
    <s v="Profit"/>
    <s v="CA"/>
    <x v="0"/>
    <x v="8"/>
  </r>
  <r>
    <n v="4486"/>
    <s v="CA-2016-109365"/>
    <x v="54"/>
    <d v="2016-11-08T00:00:00"/>
    <s v="Standard Class"/>
    <s v="XP-21865"/>
    <s v="Xylona Preis"/>
    <x v="0"/>
    <s v="United States"/>
    <s v="Los Angeles"/>
    <s v="California"/>
    <n v="90049"/>
    <x v="1"/>
    <s v="OFF-PA-10000477"/>
    <x v="1"/>
    <x v="10"/>
    <x v="1270"/>
    <n v="19.440000000000001"/>
    <n v="3"/>
    <n v="0"/>
    <n v="9.3312000000000008"/>
    <s v="Profit"/>
    <s v="CA"/>
    <x v="0"/>
    <x v="10"/>
  </r>
  <r>
    <n v="4487"/>
    <s v="CA-2016-109365"/>
    <x v="54"/>
    <d v="2016-11-08T00:00:00"/>
    <s v="Standard Class"/>
    <s v="XP-21865"/>
    <s v="Xylona Preis"/>
    <x v="0"/>
    <s v="United States"/>
    <s v="Los Angeles"/>
    <s v="California"/>
    <n v="90049"/>
    <x v="1"/>
    <s v="OFF-PA-10004359"/>
    <x v="1"/>
    <x v="10"/>
    <x v="1068"/>
    <n v="314.55"/>
    <n v="3"/>
    <n v="0"/>
    <n v="150.98400000000001"/>
    <s v="Profit"/>
    <s v="CA"/>
    <x v="0"/>
    <x v="10"/>
  </r>
  <r>
    <n v="4488"/>
    <s v="CA-2015-162621"/>
    <x v="577"/>
    <d v="2015-09-11T00:00:00"/>
    <s v="Standard Class"/>
    <s v="CA-12055"/>
    <s v="Cathy Armstrong"/>
    <x v="2"/>
    <s v="United States"/>
    <s v="Houston"/>
    <s v="Texas"/>
    <n v="77036"/>
    <x v="2"/>
    <s v="OFF-BI-10000962"/>
    <x v="1"/>
    <x v="8"/>
    <x v="1513"/>
    <n v="16.27"/>
    <n v="5"/>
    <n v="0.8"/>
    <n v="-25.218499999999999"/>
    <s v="Loss"/>
    <s v="CA"/>
    <x v="0"/>
    <x v="8"/>
  </r>
  <r>
    <n v="4489"/>
    <s v="CA-2015-162621"/>
    <x v="577"/>
    <d v="2015-09-11T00:00:00"/>
    <s v="Standard Class"/>
    <s v="CA-12055"/>
    <s v="Cathy Armstrong"/>
    <x v="2"/>
    <s v="United States"/>
    <s v="Houston"/>
    <s v="Texas"/>
    <n v="77036"/>
    <x v="2"/>
    <s v="OFF-SU-10003567"/>
    <x v="1"/>
    <x v="14"/>
    <x v="1498"/>
    <n v="69.12"/>
    <n v="9"/>
    <n v="0.2"/>
    <n v="-14.688000000000001"/>
    <s v="Loss"/>
    <s v="CA"/>
    <x v="0"/>
    <x v="14"/>
  </r>
  <r>
    <n v="4490"/>
    <s v="CA-2015-162621"/>
    <x v="577"/>
    <d v="2015-09-11T00:00:00"/>
    <s v="Standard Class"/>
    <s v="CA-12055"/>
    <s v="Cathy Armstrong"/>
    <x v="2"/>
    <s v="United States"/>
    <s v="Houston"/>
    <s v="Texas"/>
    <n v="77036"/>
    <x v="2"/>
    <s v="OFF-BI-10003708"/>
    <x v="1"/>
    <x v="8"/>
    <x v="978"/>
    <n v="4.47"/>
    <n v="3"/>
    <n v="0.8"/>
    <n v="-7.8224999999999998"/>
    <s v="Loss"/>
    <s v="CA"/>
    <x v="0"/>
    <x v="8"/>
  </r>
  <r>
    <n v="4491"/>
    <s v="CA-2017-105921"/>
    <x v="718"/>
    <d v="2017-08-21T00:00:00"/>
    <s v="Standard Class"/>
    <s v="JM-15250"/>
    <s v="Janet Martin"/>
    <x v="0"/>
    <s v="United States"/>
    <s v="Los Angeles"/>
    <s v="California"/>
    <n v="90032"/>
    <x v="1"/>
    <s v="FUR-TA-10001095"/>
    <x v="0"/>
    <x v="3"/>
    <x v="616"/>
    <n v="418.29599999999999"/>
    <n v="3"/>
    <n v="0.2"/>
    <n v="5.2286999999999999"/>
    <s v="Profit"/>
    <s v="CA"/>
    <x v="0"/>
    <x v="3"/>
  </r>
  <r>
    <n v="4492"/>
    <s v="CA-2014-150798"/>
    <x v="588"/>
    <d v="2014-12-03T00:00:00"/>
    <s v="Second Class"/>
    <s v="JK-15730"/>
    <s v="Joe Kamberova"/>
    <x v="0"/>
    <s v="United States"/>
    <s v="Columbus"/>
    <s v="Ohio"/>
    <n v="43229"/>
    <x v="3"/>
    <s v="TEC-CO-10001571"/>
    <x v="2"/>
    <x v="16"/>
    <x v="1563"/>
    <n v="659.98800000000006"/>
    <n v="2"/>
    <n v="0.4"/>
    <n v="109.998"/>
    <s v="Profit"/>
    <s v="CA"/>
    <x v="0"/>
    <x v="16"/>
  </r>
  <r>
    <n v="4493"/>
    <s v="CA-2014-150798"/>
    <x v="588"/>
    <d v="2014-12-03T00:00:00"/>
    <s v="Second Class"/>
    <s v="JK-15730"/>
    <s v="Joe Kamberova"/>
    <x v="0"/>
    <s v="United States"/>
    <s v="Columbus"/>
    <s v="Ohio"/>
    <n v="43229"/>
    <x v="3"/>
    <s v="FUR-FU-10000221"/>
    <x v="0"/>
    <x v="5"/>
    <x v="534"/>
    <n v="8.1280000000000001"/>
    <n v="2"/>
    <n v="0.2"/>
    <n v="1.4224000000000001"/>
    <s v="Profit"/>
    <s v="CA"/>
    <x v="0"/>
    <x v="5"/>
  </r>
  <r>
    <n v="4494"/>
    <s v="CA-2014-150798"/>
    <x v="588"/>
    <d v="2014-12-03T00:00:00"/>
    <s v="Second Class"/>
    <s v="JK-15730"/>
    <s v="Joe Kamberova"/>
    <x v="0"/>
    <s v="United States"/>
    <s v="Columbus"/>
    <s v="Ohio"/>
    <n v="43229"/>
    <x v="3"/>
    <s v="OFF-PA-10001972"/>
    <x v="1"/>
    <x v="10"/>
    <x v="1178"/>
    <n v="36.287999999999997"/>
    <n v="7"/>
    <n v="0.2"/>
    <n v="12.700799999999999"/>
    <s v="Profit"/>
    <s v="CA"/>
    <x v="0"/>
    <x v="10"/>
  </r>
  <r>
    <n v="4495"/>
    <s v="CA-2014-150798"/>
    <x v="588"/>
    <d v="2014-12-03T00:00:00"/>
    <s v="Second Class"/>
    <s v="JK-15730"/>
    <s v="Joe Kamberova"/>
    <x v="0"/>
    <s v="United States"/>
    <s v="Columbus"/>
    <s v="Ohio"/>
    <n v="43229"/>
    <x v="3"/>
    <s v="FUR-CH-10000015"/>
    <x v="0"/>
    <x v="1"/>
    <x v="378"/>
    <n v="909.72"/>
    <n v="6"/>
    <n v="0.3"/>
    <n v="-51.984000000000002"/>
    <s v="Loss"/>
    <s v="CA"/>
    <x v="0"/>
    <x v="1"/>
  </r>
  <r>
    <n v="4496"/>
    <s v="CA-2017-112753"/>
    <x v="978"/>
    <d v="2017-06-23T00:00:00"/>
    <s v="Standard Class"/>
    <s v="CC-12670"/>
    <s v="Craig Carreira"/>
    <x v="0"/>
    <s v="United States"/>
    <s v="Los Angeles"/>
    <s v="California"/>
    <n v="90032"/>
    <x v="1"/>
    <s v="FUR-BO-10004015"/>
    <x v="0"/>
    <x v="0"/>
    <x v="574"/>
    <n v="917.92349999999999"/>
    <n v="9"/>
    <n v="0.15"/>
    <n v="75.593699999999998"/>
    <s v="Profit"/>
    <s v="CA"/>
    <x v="0"/>
    <x v="0"/>
  </r>
  <r>
    <n v="4497"/>
    <s v="CA-2017-112753"/>
    <x v="978"/>
    <d v="2017-06-23T00:00:00"/>
    <s v="Standard Class"/>
    <s v="CC-12670"/>
    <s v="Craig Carreira"/>
    <x v="0"/>
    <s v="United States"/>
    <s v="Los Angeles"/>
    <s v="California"/>
    <n v="90032"/>
    <x v="1"/>
    <s v="OFF-PA-10002036"/>
    <x v="1"/>
    <x v="10"/>
    <x v="329"/>
    <n v="38.880000000000003"/>
    <n v="6"/>
    <n v="0"/>
    <n v="19.051200000000001"/>
    <s v="Profit"/>
    <s v="CA"/>
    <x v="0"/>
    <x v="10"/>
  </r>
  <r>
    <n v="4498"/>
    <s v="CA-2017-155075"/>
    <x v="574"/>
    <d v="2017-12-09T00:00:00"/>
    <s v="Standard Class"/>
    <s v="GW-14605"/>
    <s v="Giulietta Weimer"/>
    <x v="0"/>
    <s v="United States"/>
    <s v="Philadelphia"/>
    <s v="Pennsylvania"/>
    <n v="19140"/>
    <x v="3"/>
    <s v="OFF-BI-10003650"/>
    <x v="1"/>
    <x v="8"/>
    <x v="115"/>
    <n v="631.17600000000004"/>
    <n v="4"/>
    <n v="0.7"/>
    <n v="-462.86239999999998"/>
    <s v="Loss"/>
    <s v="CA"/>
    <x v="0"/>
    <x v="8"/>
  </r>
  <r>
    <n v="4499"/>
    <s v="CA-2014-103401"/>
    <x v="871"/>
    <d v="2014-11-26T00:00:00"/>
    <s v="Standard Class"/>
    <s v="GR-14560"/>
    <s v="Georgia Rosenberg"/>
    <x v="1"/>
    <s v="United States"/>
    <s v="San Francisco"/>
    <s v="California"/>
    <n v="94110"/>
    <x v="1"/>
    <s v="OFF-PA-10003309"/>
    <x v="1"/>
    <x v="10"/>
    <x v="1152"/>
    <n v="12.96"/>
    <n v="2"/>
    <n v="0"/>
    <n v="6.2207999999999997"/>
    <s v="Profit"/>
    <s v="CA"/>
    <x v="0"/>
    <x v="10"/>
  </r>
  <r>
    <n v="4500"/>
    <s v="CA-2016-124814"/>
    <x v="342"/>
    <d v="2016-04-16T00:00:00"/>
    <s v="Standard Class"/>
    <s v="FM-14215"/>
    <s v="Filia McAdams"/>
    <x v="1"/>
    <s v="United States"/>
    <s v="Bakersfield"/>
    <s v="California"/>
    <n v="93309"/>
    <x v="1"/>
    <s v="OFF-PA-10002787"/>
    <x v="1"/>
    <x v="10"/>
    <x v="1276"/>
    <n v="12.96"/>
    <n v="2"/>
    <n v="0"/>
    <n v="6.2207999999999997"/>
    <s v="Profit"/>
    <s v="CA"/>
    <x v="0"/>
    <x v="10"/>
  </r>
  <r>
    <n v="4501"/>
    <s v="CA-2016-124814"/>
    <x v="342"/>
    <d v="2016-04-16T00:00:00"/>
    <s v="Standard Class"/>
    <s v="FM-14215"/>
    <s v="Filia McAdams"/>
    <x v="1"/>
    <s v="United States"/>
    <s v="Bakersfield"/>
    <s v="California"/>
    <n v="93309"/>
    <x v="1"/>
    <s v="OFF-BI-10000174"/>
    <x v="1"/>
    <x v="8"/>
    <x v="1444"/>
    <n v="23.2"/>
    <n v="5"/>
    <n v="0.2"/>
    <n v="8.1199999999999992"/>
    <s v="Profit"/>
    <s v="CA"/>
    <x v="0"/>
    <x v="8"/>
  </r>
  <r>
    <n v="4502"/>
    <s v="CA-2014-116757"/>
    <x v="479"/>
    <d v="2014-07-04T00:00:00"/>
    <s v="Standard Class"/>
    <s v="MS-17980"/>
    <s v="Michael Stewart"/>
    <x v="1"/>
    <s v="United States"/>
    <s v="Houston"/>
    <s v="Texas"/>
    <n v="77095"/>
    <x v="2"/>
    <s v="OFF-PA-10002005"/>
    <x v="1"/>
    <x v="10"/>
    <x v="510"/>
    <n v="25.92"/>
    <n v="5"/>
    <n v="0.2"/>
    <n v="9.0719999999999992"/>
    <s v="Profit"/>
    <s v="CA"/>
    <x v="0"/>
    <x v="10"/>
  </r>
  <r>
    <n v="4503"/>
    <s v="CA-2014-116757"/>
    <x v="479"/>
    <d v="2014-07-04T00:00:00"/>
    <s v="Standard Class"/>
    <s v="MS-17980"/>
    <s v="Michael Stewart"/>
    <x v="1"/>
    <s v="United States"/>
    <s v="Houston"/>
    <s v="Texas"/>
    <n v="77095"/>
    <x v="2"/>
    <s v="OFF-FA-10002815"/>
    <x v="1"/>
    <x v="13"/>
    <x v="128"/>
    <n v="21.312000000000001"/>
    <n v="6"/>
    <n v="0.2"/>
    <n v="7.1928000000000001"/>
    <s v="Profit"/>
    <s v="CA"/>
    <x v="0"/>
    <x v="13"/>
  </r>
  <r>
    <n v="4504"/>
    <s v="US-2014-138247"/>
    <x v="163"/>
    <d v="2014-12-29T00:00:00"/>
    <s v="Standard Class"/>
    <s v="BF-11170"/>
    <s v="Ben Ferrer"/>
    <x v="2"/>
    <s v="United States"/>
    <s v="Los Angeles"/>
    <s v="California"/>
    <n v="90045"/>
    <x v="1"/>
    <s v="TEC-PH-10000213"/>
    <x v="2"/>
    <x v="7"/>
    <x v="1658"/>
    <n v="173.65600000000001"/>
    <n v="7"/>
    <n v="0.2"/>
    <n v="17.365600000000001"/>
    <s v="Profit"/>
    <s v="US"/>
    <x v="1"/>
    <x v="7"/>
  </r>
  <r>
    <n v="4505"/>
    <s v="US-2014-138247"/>
    <x v="163"/>
    <d v="2014-12-29T00:00:00"/>
    <s v="Standard Class"/>
    <s v="BF-11170"/>
    <s v="Ben Ferrer"/>
    <x v="2"/>
    <s v="United States"/>
    <s v="Los Angeles"/>
    <s v="California"/>
    <n v="90045"/>
    <x v="1"/>
    <s v="OFF-AP-10000828"/>
    <x v="1"/>
    <x v="9"/>
    <x v="1096"/>
    <n v="361.96"/>
    <n v="2"/>
    <n v="0"/>
    <n v="101.3488"/>
    <s v="Profit"/>
    <s v="US"/>
    <x v="1"/>
    <x v="9"/>
  </r>
  <r>
    <n v="4506"/>
    <s v="US-2014-138247"/>
    <x v="163"/>
    <d v="2014-12-29T00:00:00"/>
    <s v="Standard Class"/>
    <s v="BF-11170"/>
    <s v="Ben Ferrer"/>
    <x v="2"/>
    <s v="United States"/>
    <s v="Los Angeles"/>
    <s v="California"/>
    <n v="90045"/>
    <x v="1"/>
    <s v="TEC-AC-10004708"/>
    <x v="2"/>
    <x v="11"/>
    <x v="341"/>
    <n v="62.85"/>
    <n v="3"/>
    <n v="0"/>
    <n v="13.198499999999999"/>
    <s v="Profit"/>
    <s v="US"/>
    <x v="1"/>
    <x v="11"/>
  </r>
  <r>
    <n v="4507"/>
    <s v="US-2014-138247"/>
    <x v="163"/>
    <d v="2014-12-29T00:00:00"/>
    <s v="Standard Class"/>
    <s v="BF-11170"/>
    <s v="Ben Ferrer"/>
    <x v="2"/>
    <s v="United States"/>
    <s v="Los Angeles"/>
    <s v="California"/>
    <n v="90045"/>
    <x v="1"/>
    <s v="TEC-PH-10001530"/>
    <x v="2"/>
    <x v="7"/>
    <x v="638"/>
    <n v="818.37599999999998"/>
    <n v="3"/>
    <n v="0.2"/>
    <n v="51.148499999999999"/>
    <s v="Profit"/>
    <s v="US"/>
    <x v="1"/>
    <x v="7"/>
  </r>
  <r>
    <n v="4508"/>
    <s v="US-2014-138247"/>
    <x v="163"/>
    <d v="2014-12-29T00:00:00"/>
    <s v="Standard Class"/>
    <s v="BF-11170"/>
    <s v="Ben Ferrer"/>
    <x v="2"/>
    <s v="United States"/>
    <s v="Los Angeles"/>
    <s v="California"/>
    <n v="90045"/>
    <x v="1"/>
    <s v="OFF-ST-10002301"/>
    <x v="1"/>
    <x v="4"/>
    <x v="1499"/>
    <n v="20.34"/>
    <n v="1"/>
    <n v="0"/>
    <n v="0.2034"/>
    <s v="Profit"/>
    <s v="US"/>
    <x v="1"/>
    <x v="4"/>
  </r>
  <r>
    <n v="4509"/>
    <s v="US-2014-138247"/>
    <x v="163"/>
    <d v="2014-12-29T00:00:00"/>
    <s v="Standard Class"/>
    <s v="BF-11170"/>
    <s v="Ben Ferrer"/>
    <x v="2"/>
    <s v="United States"/>
    <s v="Los Angeles"/>
    <s v="California"/>
    <n v="90045"/>
    <x v="1"/>
    <s v="FUR-FU-10002554"/>
    <x v="0"/>
    <x v="5"/>
    <x v="921"/>
    <n v="23.99"/>
    <n v="1"/>
    <n v="0"/>
    <n v="5.5176999999999996"/>
    <s v="Profit"/>
    <s v="US"/>
    <x v="1"/>
    <x v="5"/>
  </r>
  <r>
    <n v="4510"/>
    <s v="CA-2017-167003"/>
    <x v="979"/>
    <d v="2017-05-29T00:00:00"/>
    <s v="Standard Class"/>
    <s v="VS-21820"/>
    <s v="Vivek Sundaresam"/>
    <x v="0"/>
    <s v="United States"/>
    <s v="Los Angeles"/>
    <s v="California"/>
    <n v="90036"/>
    <x v="1"/>
    <s v="FUR-TA-10001520"/>
    <x v="0"/>
    <x v="3"/>
    <x v="718"/>
    <n v="171.28800000000001"/>
    <n v="3"/>
    <n v="0.2"/>
    <n v="-6.4233000000000002"/>
    <s v="Loss"/>
    <s v="CA"/>
    <x v="0"/>
    <x v="3"/>
  </r>
  <r>
    <n v="4511"/>
    <s v="CA-2016-119935"/>
    <x v="338"/>
    <d v="2016-11-14T00:00:00"/>
    <s v="Standard Class"/>
    <s v="KM-16225"/>
    <s v="Kalyca Meade"/>
    <x v="1"/>
    <s v="United States"/>
    <s v="Springfield"/>
    <s v="Missouri"/>
    <n v="65807"/>
    <x v="2"/>
    <s v="FUR-FU-10001085"/>
    <x v="0"/>
    <x v="5"/>
    <x v="1599"/>
    <n v="37.299999999999997"/>
    <n v="2"/>
    <n v="0"/>
    <n v="17.158000000000001"/>
    <s v="Profit"/>
    <s v="CA"/>
    <x v="0"/>
    <x v="5"/>
  </r>
  <r>
    <n v="4512"/>
    <s v="CA-2016-119935"/>
    <x v="338"/>
    <d v="2016-11-14T00:00:00"/>
    <s v="Standard Class"/>
    <s v="KM-16225"/>
    <s v="Kalyca Meade"/>
    <x v="1"/>
    <s v="United States"/>
    <s v="Springfield"/>
    <s v="Missouri"/>
    <n v="65807"/>
    <x v="2"/>
    <s v="OFF-BI-10001597"/>
    <x v="1"/>
    <x v="8"/>
    <x v="798"/>
    <n v="81.96"/>
    <n v="2"/>
    <n v="0"/>
    <n v="39.340800000000002"/>
    <s v="Profit"/>
    <s v="CA"/>
    <x v="0"/>
    <x v="8"/>
  </r>
  <r>
    <n v="4513"/>
    <s v="CA-2016-118969"/>
    <x v="824"/>
    <d v="2016-10-03T00:00:00"/>
    <s v="First Class"/>
    <s v="LP-17095"/>
    <s v="Liz Preis"/>
    <x v="0"/>
    <s v="United States"/>
    <s v="Phoenix"/>
    <s v="Arizona"/>
    <n v="85023"/>
    <x v="1"/>
    <s v="OFF-BI-10002429"/>
    <x v="1"/>
    <x v="8"/>
    <x v="472"/>
    <n v="54.792000000000002"/>
    <n v="6"/>
    <n v="0.7"/>
    <n v="-40.180799999999998"/>
    <s v="Loss"/>
    <s v="CA"/>
    <x v="0"/>
    <x v="8"/>
  </r>
  <r>
    <n v="4514"/>
    <s v="CA-2016-145240"/>
    <x v="47"/>
    <d v="2016-09-08T00:00:00"/>
    <s v="First Class"/>
    <s v="BG-11740"/>
    <s v="Bruce Geld"/>
    <x v="0"/>
    <s v="United States"/>
    <s v="Houston"/>
    <s v="Texas"/>
    <n v="77070"/>
    <x v="2"/>
    <s v="OFF-ST-10001590"/>
    <x v="1"/>
    <x v="4"/>
    <x v="147"/>
    <n v="10.784000000000001"/>
    <n v="1"/>
    <n v="0.2"/>
    <n v="0.80879999999999996"/>
    <s v="Profit"/>
    <s v="CA"/>
    <x v="0"/>
    <x v="4"/>
  </r>
  <r>
    <n v="4515"/>
    <s v="CA-2016-120873"/>
    <x v="189"/>
    <d v="2016-11-01T00:00:00"/>
    <s v="Second Class"/>
    <s v="BW-11200"/>
    <s v="Ben Wallace"/>
    <x v="0"/>
    <s v="United States"/>
    <s v="Hampton"/>
    <s v="Virginia"/>
    <n v="23666"/>
    <x v="0"/>
    <s v="FUR-CH-10000847"/>
    <x v="0"/>
    <x v="1"/>
    <x v="995"/>
    <n v="290.98"/>
    <n v="1"/>
    <n v="0"/>
    <n v="75.654799999999994"/>
    <s v="Profit"/>
    <s v="CA"/>
    <x v="0"/>
    <x v="1"/>
  </r>
  <r>
    <n v="4516"/>
    <s v="US-2017-111920"/>
    <x v="760"/>
    <d v="2017-10-26T00:00:00"/>
    <s v="Standard Class"/>
    <s v="PS-18970"/>
    <s v="Paul Stevenson"/>
    <x v="2"/>
    <s v="United States"/>
    <s v="Tulsa"/>
    <s v="Oklahoma"/>
    <n v="74133"/>
    <x v="2"/>
    <s v="OFF-AR-10003179"/>
    <x v="1"/>
    <x v="6"/>
    <x v="1574"/>
    <n v="36.44"/>
    <n v="4"/>
    <n v="0"/>
    <n v="12.0252"/>
    <s v="Profit"/>
    <s v="US"/>
    <x v="1"/>
    <x v="6"/>
  </r>
  <r>
    <n v="4517"/>
    <s v="US-2016-128678"/>
    <x v="306"/>
    <d v="2016-09-20T00:00:00"/>
    <s v="Standard Class"/>
    <s v="RB-19570"/>
    <s v="Rob Beeghly"/>
    <x v="0"/>
    <s v="United States"/>
    <s v="Seattle"/>
    <s v="Washington"/>
    <n v="98105"/>
    <x v="1"/>
    <s v="OFF-PA-10000807"/>
    <x v="1"/>
    <x v="10"/>
    <x v="1659"/>
    <n v="21.4"/>
    <n v="5"/>
    <n v="0"/>
    <n v="10.058"/>
    <s v="Profit"/>
    <s v="US"/>
    <x v="1"/>
    <x v="10"/>
  </r>
  <r>
    <n v="4518"/>
    <s v="US-2016-128678"/>
    <x v="306"/>
    <d v="2016-09-20T00:00:00"/>
    <s v="Standard Class"/>
    <s v="RB-19570"/>
    <s v="Rob Beeghly"/>
    <x v="0"/>
    <s v="United States"/>
    <s v="Seattle"/>
    <s v="Washington"/>
    <n v="98105"/>
    <x v="1"/>
    <s v="OFF-BI-10002103"/>
    <x v="1"/>
    <x v="8"/>
    <x v="530"/>
    <n v="48.664000000000001"/>
    <n v="7"/>
    <n v="0.2"/>
    <n v="15.815799999999999"/>
    <s v="Profit"/>
    <s v="US"/>
    <x v="1"/>
    <x v="8"/>
  </r>
  <r>
    <n v="4519"/>
    <s v="CA-2016-101385"/>
    <x v="477"/>
    <d v="2016-10-01T00:00:00"/>
    <s v="Standard Class"/>
    <s v="JW-16075"/>
    <s v="Julia West"/>
    <x v="0"/>
    <s v="United States"/>
    <s v="San Francisco"/>
    <s v="California"/>
    <n v="94109"/>
    <x v="1"/>
    <s v="OFF-AR-10004441"/>
    <x v="1"/>
    <x v="6"/>
    <x v="155"/>
    <n v="16.559999999999999"/>
    <n v="4"/>
    <n v="0"/>
    <n v="6.9551999999999996"/>
    <s v="Profit"/>
    <s v="CA"/>
    <x v="0"/>
    <x v="6"/>
  </r>
  <r>
    <n v="4520"/>
    <s v="CA-2017-107167"/>
    <x v="193"/>
    <d v="2017-06-14T00:00:00"/>
    <s v="Standard Class"/>
    <s v="ND-18460"/>
    <s v="Neil Ducich"/>
    <x v="1"/>
    <s v="United States"/>
    <s v="Jacksonville"/>
    <s v="Florida"/>
    <n v="32216"/>
    <x v="0"/>
    <s v="OFF-ST-10003805"/>
    <x v="1"/>
    <x v="4"/>
    <x v="1660"/>
    <n v="1347.52"/>
    <n v="8"/>
    <n v="0.2"/>
    <n v="84.22"/>
    <s v="Profit"/>
    <s v="CA"/>
    <x v="0"/>
    <x v="4"/>
  </r>
  <r>
    <n v="4521"/>
    <s v="CA-2014-109491"/>
    <x v="980"/>
    <d v="2014-02-26T00:00:00"/>
    <s v="Standard Class"/>
    <s v="LC-16930"/>
    <s v="Linda Cazamias"/>
    <x v="1"/>
    <s v="United States"/>
    <s v="Richmond"/>
    <s v="Indiana"/>
    <n v="47374"/>
    <x v="2"/>
    <s v="TEC-AC-10001284"/>
    <x v="2"/>
    <x v="11"/>
    <x v="1181"/>
    <n v="62.31"/>
    <n v="3"/>
    <n v="0"/>
    <n v="22.4316"/>
    <s v="Profit"/>
    <s v="CA"/>
    <x v="0"/>
    <x v="11"/>
  </r>
  <r>
    <n v="4522"/>
    <s v="CA-2014-109491"/>
    <x v="980"/>
    <d v="2014-02-26T00:00:00"/>
    <s v="Standard Class"/>
    <s v="LC-16930"/>
    <s v="Linda Cazamias"/>
    <x v="1"/>
    <s v="United States"/>
    <s v="Richmond"/>
    <s v="Indiana"/>
    <n v="47374"/>
    <x v="2"/>
    <s v="FUR-FU-10000221"/>
    <x v="0"/>
    <x v="5"/>
    <x v="534"/>
    <n v="20.32"/>
    <n v="4"/>
    <n v="0"/>
    <n v="6.9088000000000003"/>
    <s v="Profit"/>
    <s v="CA"/>
    <x v="0"/>
    <x v="5"/>
  </r>
  <r>
    <n v="4523"/>
    <s v="CA-2017-105445"/>
    <x v="297"/>
    <d v="2017-02-25T00:00:00"/>
    <s v="Second Class"/>
    <s v="BP-11095"/>
    <s v="Bart Pistole"/>
    <x v="1"/>
    <s v="United States"/>
    <s v="Louisville"/>
    <s v="Colorado"/>
    <n v="80027"/>
    <x v="1"/>
    <s v="OFF-FA-10001229"/>
    <x v="1"/>
    <x v="13"/>
    <x v="128"/>
    <n v="9.4320000000000004"/>
    <n v="3"/>
    <n v="0.2"/>
    <n v="3.0653999999999999"/>
    <s v="Profit"/>
    <s v="CA"/>
    <x v="0"/>
    <x v="13"/>
  </r>
  <r>
    <n v="4524"/>
    <s v="CA-2014-107454"/>
    <x v="981"/>
    <d v="2014-11-06T00:00:00"/>
    <s v="Standard Class"/>
    <s v="RD-19720"/>
    <s v="Roger Demir"/>
    <x v="0"/>
    <s v="United States"/>
    <s v="New York City"/>
    <s v="New York"/>
    <n v="10024"/>
    <x v="3"/>
    <s v="OFF-LA-10001569"/>
    <x v="1"/>
    <x v="2"/>
    <x v="639"/>
    <n v="34.86"/>
    <n v="7"/>
    <n v="0"/>
    <n v="16.035599999999999"/>
    <s v="Profit"/>
    <s v="CA"/>
    <x v="0"/>
    <x v="2"/>
  </r>
  <r>
    <n v="4525"/>
    <s v="CA-2014-107454"/>
    <x v="981"/>
    <d v="2014-11-06T00:00:00"/>
    <s v="Standard Class"/>
    <s v="RD-19720"/>
    <s v="Roger Demir"/>
    <x v="0"/>
    <s v="United States"/>
    <s v="New York City"/>
    <s v="New York"/>
    <n v="10024"/>
    <x v="3"/>
    <s v="FUR-FU-10004018"/>
    <x v="0"/>
    <x v="5"/>
    <x v="936"/>
    <n v="89.34"/>
    <n v="6"/>
    <n v="0"/>
    <n v="24.1218"/>
    <s v="Profit"/>
    <s v="CA"/>
    <x v="0"/>
    <x v="5"/>
  </r>
  <r>
    <n v="4526"/>
    <s v="US-2017-105046"/>
    <x v="729"/>
    <d v="2017-07-23T00:00:00"/>
    <s v="Standard Class"/>
    <s v="BE-11335"/>
    <s v="Bill Eplett"/>
    <x v="2"/>
    <s v="United States"/>
    <s v="Rome"/>
    <s v="New York"/>
    <n v="13440"/>
    <x v="3"/>
    <s v="TEC-PH-10004536"/>
    <x v="2"/>
    <x v="7"/>
    <x v="150"/>
    <n v="269.98"/>
    <n v="2"/>
    <n v="0"/>
    <n v="67.495000000000005"/>
    <s v="Profit"/>
    <s v="US"/>
    <x v="1"/>
    <x v="7"/>
  </r>
  <r>
    <n v="4527"/>
    <s v="US-2017-105046"/>
    <x v="729"/>
    <d v="2017-07-23T00:00:00"/>
    <s v="Standard Class"/>
    <s v="BE-11335"/>
    <s v="Bill Eplett"/>
    <x v="2"/>
    <s v="United States"/>
    <s v="Rome"/>
    <s v="New York"/>
    <n v="13440"/>
    <x v="3"/>
    <s v="OFF-PA-10004353"/>
    <x v="1"/>
    <x v="10"/>
    <x v="1661"/>
    <n v="99.9"/>
    <n v="5"/>
    <n v="0"/>
    <n v="47.951999999999998"/>
    <s v="Profit"/>
    <s v="US"/>
    <x v="1"/>
    <x v="10"/>
  </r>
  <r>
    <n v="4528"/>
    <s v="US-2017-105046"/>
    <x v="729"/>
    <d v="2017-07-23T00:00:00"/>
    <s v="Standard Class"/>
    <s v="BE-11335"/>
    <s v="Bill Eplett"/>
    <x v="2"/>
    <s v="United States"/>
    <s v="Rome"/>
    <s v="New York"/>
    <n v="13440"/>
    <x v="3"/>
    <s v="FUR-FU-10004848"/>
    <x v="0"/>
    <x v="5"/>
    <x v="1310"/>
    <n v="39.08"/>
    <n v="4"/>
    <n v="0"/>
    <n v="14.4596"/>
    <s v="Profit"/>
    <s v="US"/>
    <x v="1"/>
    <x v="5"/>
  </r>
  <r>
    <n v="4529"/>
    <s v="CA-2017-152856"/>
    <x v="565"/>
    <d v="2017-09-10T00:00:00"/>
    <s v="Second Class"/>
    <s v="RS-19765"/>
    <s v="Roland Schwarz"/>
    <x v="1"/>
    <s v="United States"/>
    <s v="Marion"/>
    <s v="Ohio"/>
    <n v="43302"/>
    <x v="3"/>
    <s v="TEC-AC-10004864"/>
    <x v="2"/>
    <x v="11"/>
    <x v="1298"/>
    <n v="116.83199999999999"/>
    <n v="4"/>
    <n v="0.2"/>
    <n v="33.589199999999998"/>
    <s v="Profit"/>
    <s v="CA"/>
    <x v="0"/>
    <x v="11"/>
  </r>
  <r>
    <n v="4530"/>
    <s v="CA-2016-134691"/>
    <x v="696"/>
    <d v="2016-11-18T00:00:00"/>
    <s v="Standard Class"/>
    <s v="KC-16540"/>
    <s v="Kelly Collister"/>
    <x v="0"/>
    <s v="United States"/>
    <s v="Houston"/>
    <s v="Texas"/>
    <n v="77041"/>
    <x v="2"/>
    <s v="OFF-BI-10002393"/>
    <x v="1"/>
    <x v="8"/>
    <x v="1197"/>
    <n v="2.2959999999999998"/>
    <n v="2"/>
    <n v="0.8"/>
    <n v="-3.9032"/>
    <s v="Loss"/>
    <s v="CA"/>
    <x v="0"/>
    <x v="8"/>
  </r>
  <r>
    <n v="4531"/>
    <s v="CA-2016-118759"/>
    <x v="696"/>
    <d v="2016-11-17T00:00:00"/>
    <s v="First Class"/>
    <s v="MB-17305"/>
    <s v="Maria Bertelson"/>
    <x v="0"/>
    <s v="United States"/>
    <s v="New York City"/>
    <s v="New York"/>
    <n v="10009"/>
    <x v="3"/>
    <s v="FUR-CH-10002335"/>
    <x v="0"/>
    <x v="1"/>
    <x v="629"/>
    <n v="408.00599999999997"/>
    <n v="2"/>
    <n v="0.1"/>
    <n v="72.534400000000005"/>
    <s v="Profit"/>
    <s v="CA"/>
    <x v="0"/>
    <x v="1"/>
  </r>
  <r>
    <n v="4532"/>
    <s v="CA-2016-118759"/>
    <x v="696"/>
    <d v="2016-11-17T00:00:00"/>
    <s v="First Class"/>
    <s v="MB-17305"/>
    <s v="Maria Bertelson"/>
    <x v="0"/>
    <s v="United States"/>
    <s v="New York City"/>
    <s v="New York"/>
    <n v="10009"/>
    <x v="3"/>
    <s v="OFF-ST-10001590"/>
    <x v="1"/>
    <x v="4"/>
    <x v="147"/>
    <n v="40.44"/>
    <n v="3"/>
    <n v="0"/>
    <n v="10.5144"/>
    <s v="Profit"/>
    <s v="CA"/>
    <x v="0"/>
    <x v="4"/>
  </r>
  <r>
    <n v="4533"/>
    <s v="CA-2014-140403"/>
    <x v="982"/>
    <d v="2014-10-10T00:00:00"/>
    <s v="Same Day"/>
    <s v="TN-21040"/>
    <s v="Tanja Norvell"/>
    <x v="2"/>
    <s v="United States"/>
    <s v="Manteca"/>
    <s v="California"/>
    <n v="95336"/>
    <x v="1"/>
    <s v="FUR-CH-10002774"/>
    <x v="0"/>
    <x v="1"/>
    <x v="23"/>
    <n v="122.352"/>
    <n v="3"/>
    <n v="0.2"/>
    <n v="13.7646"/>
    <s v="Profit"/>
    <s v="CA"/>
    <x v="0"/>
    <x v="1"/>
  </r>
  <r>
    <n v="4534"/>
    <s v="CA-2014-140403"/>
    <x v="982"/>
    <d v="2014-10-10T00:00:00"/>
    <s v="Same Day"/>
    <s v="TN-21040"/>
    <s v="Tanja Norvell"/>
    <x v="2"/>
    <s v="United States"/>
    <s v="Manteca"/>
    <s v="California"/>
    <n v="95336"/>
    <x v="1"/>
    <s v="OFF-EN-10001219"/>
    <x v="1"/>
    <x v="12"/>
    <x v="588"/>
    <n v="15.28"/>
    <n v="2"/>
    <n v="0"/>
    <n v="7.4871999999999996"/>
    <s v="Profit"/>
    <s v="CA"/>
    <x v="0"/>
    <x v="12"/>
  </r>
  <r>
    <n v="4535"/>
    <s v="CA-2015-163104"/>
    <x v="531"/>
    <d v="2015-03-26T00:00:00"/>
    <s v="Standard Class"/>
    <s v="MC-18130"/>
    <s v="Mike Caudle"/>
    <x v="1"/>
    <s v="United States"/>
    <s v="Los Angeles"/>
    <s v="California"/>
    <n v="90004"/>
    <x v="1"/>
    <s v="OFF-PA-10001947"/>
    <x v="1"/>
    <x v="10"/>
    <x v="358"/>
    <n v="11.96"/>
    <n v="2"/>
    <n v="0"/>
    <n v="5.8604000000000003"/>
    <s v="Profit"/>
    <s v="CA"/>
    <x v="0"/>
    <x v="10"/>
  </r>
  <r>
    <n v="4536"/>
    <s v="CA-2017-138464"/>
    <x v="141"/>
    <d v="2017-07-12T00:00:00"/>
    <s v="Standard Class"/>
    <s v="VF-21715"/>
    <s v="Vicky Freymann"/>
    <x v="2"/>
    <s v="United States"/>
    <s v="Seattle"/>
    <s v="Washington"/>
    <n v="98115"/>
    <x v="1"/>
    <s v="FUR-FU-10003142"/>
    <x v="0"/>
    <x v="5"/>
    <x v="1210"/>
    <n v="15.84"/>
    <n v="3"/>
    <n v="0"/>
    <n v="4.9104000000000001"/>
    <s v="Profit"/>
    <s v="CA"/>
    <x v="0"/>
    <x v="5"/>
  </r>
  <r>
    <n v="4537"/>
    <s v="CA-2017-138464"/>
    <x v="141"/>
    <d v="2017-07-12T00:00:00"/>
    <s v="Standard Class"/>
    <s v="VF-21715"/>
    <s v="Vicky Freymann"/>
    <x v="2"/>
    <s v="United States"/>
    <s v="Seattle"/>
    <s v="Washington"/>
    <n v="98115"/>
    <x v="1"/>
    <s v="OFF-BI-10001543"/>
    <x v="1"/>
    <x v="8"/>
    <x v="380"/>
    <n v="86.376000000000005"/>
    <n v="3"/>
    <n v="0.2"/>
    <n v="30.2316"/>
    <s v="Profit"/>
    <s v="CA"/>
    <x v="0"/>
    <x v="8"/>
  </r>
  <r>
    <n v="4538"/>
    <s v="CA-2017-138464"/>
    <x v="141"/>
    <d v="2017-07-12T00:00:00"/>
    <s v="Standard Class"/>
    <s v="VF-21715"/>
    <s v="Vicky Freymann"/>
    <x v="2"/>
    <s v="United States"/>
    <s v="Seattle"/>
    <s v="Washington"/>
    <n v="98115"/>
    <x v="1"/>
    <s v="OFF-AR-10003560"/>
    <x v="1"/>
    <x v="6"/>
    <x v="487"/>
    <n v="18.239999999999998"/>
    <n v="3"/>
    <n v="0"/>
    <n v="6.2016"/>
    <s v="Profit"/>
    <s v="CA"/>
    <x v="0"/>
    <x v="6"/>
  </r>
  <r>
    <n v="4539"/>
    <s v="CA-2017-138464"/>
    <x v="141"/>
    <d v="2017-07-12T00:00:00"/>
    <s v="Standard Class"/>
    <s v="VF-21715"/>
    <s v="Vicky Freymann"/>
    <x v="2"/>
    <s v="United States"/>
    <s v="Seattle"/>
    <s v="Washington"/>
    <n v="98115"/>
    <x v="1"/>
    <s v="OFF-AR-10004757"/>
    <x v="1"/>
    <x v="6"/>
    <x v="346"/>
    <n v="13.12"/>
    <n v="4"/>
    <n v="0"/>
    <n v="4.3296000000000001"/>
    <s v="Profit"/>
    <s v="CA"/>
    <x v="0"/>
    <x v="6"/>
  </r>
  <r>
    <n v="4540"/>
    <s v="CA-2015-104129"/>
    <x v="914"/>
    <d v="2015-03-02T00:00:00"/>
    <s v="Standard Class"/>
    <s v="ES-14080"/>
    <s v="Erin Smith"/>
    <x v="1"/>
    <s v="United States"/>
    <s v="Providence"/>
    <s v="Rhode Island"/>
    <n v="2908"/>
    <x v="3"/>
    <s v="TEC-PH-10003800"/>
    <x v="2"/>
    <x v="7"/>
    <x v="509"/>
    <n v="105.98"/>
    <n v="2"/>
    <n v="0"/>
    <n v="1.0598000000000001"/>
    <s v="Profit"/>
    <s v="CA"/>
    <x v="0"/>
    <x v="7"/>
  </r>
  <r>
    <n v="4541"/>
    <s v="CA-2015-104129"/>
    <x v="914"/>
    <d v="2015-03-02T00:00:00"/>
    <s v="Standard Class"/>
    <s v="ES-14080"/>
    <s v="Erin Smith"/>
    <x v="1"/>
    <s v="United States"/>
    <s v="Providence"/>
    <s v="Rhode Island"/>
    <n v="2908"/>
    <x v="3"/>
    <s v="FUR-TA-10004152"/>
    <x v="0"/>
    <x v="3"/>
    <x v="1516"/>
    <n v="493.92"/>
    <n v="7"/>
    <n v="0.3"/>
    <n v="-28.224"/>
    <s v="Loss"/>
    <s v="CA"/>
    <x v="0"/>
    <x v="3"/>
  </r>
  <r>
    <n v="4542"/>
    <s v="US-2017-132206"/>
    <x v="114"/>
    <d v="2017-06-21T00:00:00"/>
    <s v="Standard Class"/>
    <s v="MK-17905"/>
    <s v="Michael Kennedy"/>
    <x v="1"/>
    <s v="United States"/>
    <s v="Chicago"/>
    <s v="Illinois"/>
    <n v="60653"/>
    <x v="2"/>
    <s v="OFF-BI-10000756"/>
    <x v="1"/>
    <x v="8"/>
    <x v="15"/>
    <n v="5.9359999999999999"/>
    <n v="7"/>
    <n v="0.8"/>
    <n v="-8.9039999999999999"/>
    <s v="Loss"/>
    <s v="US"/>
    <x v="1"/>
    <x v="8"/>
  </r>
  <r>
    <n v="4543"/>
    <s v="CA-2017-113474"/>
    <x v="983"/>
    <d v="2017-03-31T00:00:00"/>
    <s v="First Class"/>
    <s v="TM-21490"/>
    <s v="Tony Molinari"/>
    <x v="0"/>
    <s v="United States"/>
    <s v="Oklahoma City"/>
    <s v="Oklahoma"/>
    <n v="73120"/>
    <x v="2"/>
    <s v="OFF-EN-10004206"/>
    <x v="1"/>
    <x v="12"/>
    <x v="1662"/>
    <n v="325.86"/>
    <n v="2"/>
    <n v="0"/>
    <n v="149.8956"/>
    <s v="Profit"/>
    <s v="CA"/>
    <x v="0"/>
    <x v="12"/>
  </r>
  <r>
    <n v="4544"/>
    <s v="CA-2015-126557"/>
    <x v="984"/>
    <d v="2015-07-17T00:00:00"/>
    <s v="Second Class"/>
    <s v="RL-19615"/>
    <s v="Rob Lucas"/>
    <x v="0"/>
    <s v="United States"/>
    <s v="Chicago"/>
    <s v="Illinois"/>
    <n v="60610"/>
    <x v="2"/>
    <s v="FUR-CH-10004477"/>
    <x v="0"/>
    <x v="1"/>
    <x v="213"/>
    <n v="383.60700000000003"/>
    <n v="9"/>
    <n v="0.3"/>
    <n v="-5.4801000000000002"/>
    <s v="Loss"/>
    <s v="CA"/>
    <x v="0"/>
    <x v="1"/>
  </r>
  <r>
    <n v="4545"/>
    <s v="CA-2015-126557"/>
    <x v="984"/>
    <d v="2015-07-17T00:00:00"/>
    <s v="Second Class"/>
    <s v="RL-19615"/>
    <s v="Rob Lucas"/>
    <x v="0"/>
    <s v="United States"/>
    <s v="Chicago"/>
    <s v="Illinois"/>
    <n v="60610"/>
    <x v="2"/>
    <s v="TEC-PH-10003505"/>
    <x v="2"/>
    <x v="7"/>
    <x v="910"/>
    <n v="148.47999999999999"/>
    <n v="2"/>
    <n v="0.2"/>
    <n v="16.704000000000001"/>
    <s v="Profit"/>
    <s v="CA"/>
    <x v="0"/>
    <x v="7"/>
  </r>
  <r>
    <n v="4546"/>
    <s v="CA-2015-126557"/>
    <x v="984"/>
    <d v="2015-07-17T00:00:00"/>
    <s v="Second Class"/>
    <s v="RL-19615"/>
    <s v="Rob Lucas"/>
    <x v="0"/>
    <s v="United States"/>
    <s v="Chicago"/>
    <s v="Illinois"/>
    <n v="60610"/>
    <x v="2"/>
    <s v="TEC-PH-10000526"/>
    <x v="2"/>
    <x v="7"/>
    <x v="1472"/>
    <n v="537.54399999999998"/>
    <n v="7"/>
    <n v="0.2"/>
    <n v="53.754399999999997"/>
    <s v="Profit"/>
    <s v="CA"/>
    <x v="0"/>
    <x v="7"/>
  </r>
  <r>
    <n v="4547"/>
    <s v="CA-2015-126557"/>
    <x v="984"/>
    <d v="2015-07-17T00:00:00"/>
    <s v="Second Class"/>
    <s v="RL-19615"/>
    <s v="Rob Lucas"/>
    <x v="0"/>
    <s v="United States"/>
    <s v="Chicago"/>
    <s v="Illinois"/>
    <n v="60610"/>
    <x v="2"/>
    <s v="OFF-BI-10003314"/>
    <x v="1"/>
    <x v="8"/>
    <x v="308"/>
    <n v="1.9279999999999999"/>
    <n v="2"/>
    <n v="0.8"/>
    <n v="-2.9883999999999999"/>
    <s v="Loss"/>
    <s v="CA"/>
    <x v="0"/>
    <x v="8"/>
  </r>
  <r>
    <n v="4548"/>
    <s v="CA-2015-126557"/>
    <x v="984"/>
    <d v="2015-07-17T00:00:00"/>
    <s v="Second Class"/>
    <s v="RL-19615"/>
    <s v="Rob Lucas"/>
    <x v="0"/>
    <s v="United States"/>
    <s v="Chicago"/>
    <s v="Illinois"/>
    <n v="60610"/>
    <x v="2"/>
    <s v="OFF-AR-10003190"/>
    <x v="1"/>
    <x v="6"/>
    <x v="649"/>
    <n v="6.9119999999999999"/>
    <n v="3"/>
    <n v="0.2"/>
    <n v="0.69120000000000004"/>
    <s v="Profit"/>
    <s v="CA"/>
    <x v="0"/>
    <x v="6"/>
  </r>
  <r>
    <n v="4549"/>
    <s v="CA-2015-126557"/>
    <x v="984"/>
    <d v="2015-07-17T00:00:00"/>
    <s v="Second Class"/>
    <s v="RL-19615"/>
    <s v="Rob Lucas"/>
    <x v="0"/>
    <s v="United States"/>
    <s v="Chicago"/>
    <s v="Illinois"/>
    <n v="60610"/>
    <x v="2"/>
    <s v="FUR-FU-10001861"/>
    <x v="0"/>
    <x v="5"/>
    <x v="275"/>
    <n v="7.76"/>
    <n v="1"/>
    <n v="0.6"/>
    <n v="-2.1339999999999999"/>
    <s v="Loss"/>
    <s v="CA"/>
    <x v="0"/>
    <x v="5"/>
  </r>
  <r>
    <n v="4550"/>
    <s v="CA-2015-126557"/>
    <x v="984"/>
    <d v="2015-07-17T00:00:00"/>
    <s v="Second Class"/>
    <s v="RL-19615"/>
    <s v="Rob Lucas"/>
    <x v="0"/>
    <s v="United States"/>
    <s v="Chicago"/>
    <s v="Illinois"/>
    <n v="60610"/>
    <x v="2"/>
    <s v="TEC-PH-10003963"/>
    <x v="2"/>
    <x v="7"/>
    <x v="517"/>
    <n v="659.16800000000001"/>
    <n v="4"/>
    <n v="0.2"/>
    <n v="49.437600000000003"/>
    <s v="Profit"/>
    <s v="CA"/>
    <x v="0"/>
    <x v="7"/>
  </r>
  <r>
    <n v="4551"/>
    <s v="US-2017-107636"/>
    <x v="504"/>
    <d v="2017-05-02T00:00:00"/>
    <s v="First Class"/>
    <s v="NM-18520"/>
    <s v="Neoma Murray"/>
    <x v="0"/>
    <s v="United States"/>
    <s v="Manchester"/>
    <s v="Connecticut"/>
    <n v="6040"/>
    <x v="3"/>
    <s v="OFF-LA-10003388"/>
    <x v="1"/>
    <x v="2"/>
    <x v="1663"/>
    <n v="5.76"/>
    <n v="2"/>
    <n v="0"/>
    <n v="2.8224"/>
    <s v="Profit"/>
    <s v="US"/>
    <x v="1"/>
    <x v="2"/>
  </r>
  <r>
    <n v="4552"/>
    <s v="US-2014-165862"/>
    <x v="985"/>
    <d v="2014-07-17T00:00:00"/>
    <s v="Standard Class"/>
    <s v="GK-14620"/>
    <s v="Grace Kelly"/>
    <x v="1"/>
    <s v="United States"/>
    <s v="Los Angeles"/>
    <s v="California"/>
    <n v="90049"/>
    <x v="1"/>
    <s v="FUR-TA-10002855"/>
    <x v="0"/>
    <x v="3"/>
    <x v="1198"/>
    <n v="351.21600000000001"/>
    <n v="3"/>
    <n v="0.2"/>
    <n v="4.3902000000000001"/>
    <s v="Profit"/>
    <s v="US"/>
    <x v="1"/>
    <x v="3"/>
  </r>
  <r>
    <n v="4553"/>
    <s v="US-2014-106334"/>
    <x v="422"/>
    <d v="2015-01-02T00:00:00"/>
    <s v="Standard Class"/>
    <s v="JF-15490"/>
    <s v="Jeremy Farry"/>
    <x v="0"/>
    <s v="United States"/>
    <s v="San Francisco"/>
    <s v="California"/>
    <n v="94122"/>
    <x v="1"/>
    <s v="FUR-CH-10004886"/>
    <x v="0"/>
    <x v="1"/>
    <x v="371"/>
    <n v="230.28"/>
    <n v="3"/>
    <n v="0.2"/>
    <n v="23.027999999999999"/>
    <s v="Profit"/>
    <s v="US"/>
    <x v="1"/>
    <x v="1"/>
  </r>
  <r>
    <n v="4554"/>
    <s v="US-2014-106334"/>
    <x v="422"/>
    <d v="2015-01-02T00:00:00"/>
    <s v="Standard Class"/>
    <s v="JF-15490"/>
    <s v="Jeremy Farry"/>
    <x v="0"/>
    <s v="United States"/>
    <s v="San Francisco"/>
    <s v="California"/>
    <n v="94122"/>
    <x v="1"/>
    <s v="OFF-PA-10003657"/>
    <x v="1"/>
    <x v="10"/>
    <x v="630"/>
    <n v="12.84"/>
    <n v="3"/>
    <n v="0"/>
    <n v="5.7779999999999996"/>
    <s v="Profit"/>
    <s v="US"/>
    <x v="1"/>
    <x v="10"/>
  </r>
  <r>
    <n v="4555"/>
    <s v="CA-2016-101448"/>
    <x v="535"/>
    <d v="2016-03-01T00:00:00"/>
    <s v="Second Class"/>
    <s v="EB-13930"/>
    <s v="Eric Barreto"/>
    <x v="0"/>
    <s v="United States"/>
    <s v="La Crosse"/>
    <s v="Wisconsin"/>
    <n v="54601"/>
    <x v="2"/>
    <s v="OFF-BI-10004738"/>
    <x v="1"/>
    <x v="8"/>
    <x v="92"/>
    <n v="56.82"/>
    <n v="3"/>
    <n v="0"/>
    <n v="28.41"/>
    <s v="Profit"/>
    <s v="CA"/>
    <x v="0"/>
    <x v="8"/>
  </r>
  <r>
    <n v="4556"/>
    <s v="CA-2015-130218"/>
    <x v="391"/>
    <d v="2015-03-26T00:00:00"/>
    <s v="First Class"/>
    <s v="SG-20470"/>
    <s v="Sheri Gordon"/>
    <x v="0"/>
    <s v="United States"/>
    <s v="Florence"/>
    <s v="South Carolina"/>
    <n v="29501"/>
    <x v="0"/>
    <s v="OFF-FA-10003112"/>
    <x v="1"/>
    <x v="13"/>
    <x v="128"/>
    <n v="31.56"/>
    <n v="4"/>
    <n v="0"/>
    <n v="14.202"/>
    <s v="Profit"/>
    <s v="CA"/>
    <x v="0"/>
    <x v="13"/>
  </r>
  <r>
    <n v="4557"/>
    <s v="CA-2015-130218"/>
    <x v="391"/>
    <d v="2015-03-26T00:00:00"/>
    <s v="First Class"/>
    <s v="SG-20470"/>
    <s v="Sheri Gordon"/>
    <x v="0"/>
    <s v="United States"/>
    <s v="Florence"/>
    <s v="South Carolina"/>
    <n v="29501"/>
    <x v="0"/>
    <s v="OFF-ST-10002486"/>
    <x v="1"/>
    <x v="4"/>
    <x v="700"/>
    <n v="27.92"/>
    <n v="4"/>
    <n v="0"/>
    <n v="0.55840000000000001"/>
    <s v="Profit"/>
    <s v="CA"/>
    <x v="0"/>
    <x v="4"/>
  </r>
  <r>
    <n v="4558"/>
    <s v="US-2017-117331"/>
    <x v="208"/>
    <d v="2017-10-28T00:00:00"/>
    <s v="Standard Class"/>
    <s v="ND-18370"/>
    <s v="Natalie DeCherney"/>
    <x v="0"/>
    <s v="United States"/>
    <s v="Glendale"/>
    <s v="Arizona"/>
    <n v="85301"/>
    <x v="1"/>
    <s v="OFF-BI-10003984"/>
    <x v="1"/>
    <x v="8"/>
    <x v="697"/>
    <n v="8.5589999999999993"/>
    <n v="1"/>
    <n v="0.7"/>
    <n v="-6.5618999999999996"/>
    <s v="Loss"/>
    <s v="US"/>
    <x v="1"/>
    <x v="8"/>
  </r>
  <r>
    <n v="4559"/>
    <s v="CA-2014-127383"/>
    <x v="520"/>
    <d v="2015-01-05T00:00:00"/>
    <s v="Standard Class"/>
    <s v="CM-11815"/>
    <s v="Candace McMahon"/>
    <x v="1"/>
    <s v="United States"/>
    <s v="El Paso"/>
    <s v="Texas"/>
    <n v="79907"/>
    <x v="2"/>
    <s v="OFF-EN-10004773"/>
    <x v="1"/>
    <x v="12"/>
    <x v="153"/>
    <n v="49.567999999999998"/>
    <n v="2"/>
    <n v="0.2"/>
    <n v="17.968399999999999"/>
    <s v="Profit"/>
    <s v="CA"/>
    <x v="0"/>
    <x v="12"/>
  </r>
  <r>
    <n v="4560"/>
    <s v="CA-2014-110219"/>
    <x v="952"/>
    <d v="2014-05-08T00:00:00"/>
    <s v="First Class"/>
    <s v="EB-13870"/>
    <s v="Emily Burns"/>
    <x v="0"/>
    <s v="United States"/>
    <s v="San Antonio"/>
    <s v="Texas"/>
    <n v="78207"/>
    <x v="2"/>
    <s v="FUR-CH-10001146"/>
    <x v="0"/>
    <x v="1"/>
    <x v="64"/>
    <n v="127.869"/>
    <n v="3"/>
    <n v="0.3"/>
    <n v="-9.1334999999999997"/>
    <s v="Loss"/>
    <s v="CA"/>
    <x v="0"/>
    <x v="1"/>
  </r>
  <r>
    <n v="4561"/>
    <s v="CA-2015-118871"/>
    <x v="784"/>
    <d v="2015-12-09T00:00:00"/>
    <s v="Second Class"/>
    <s v="HM-14860"/>
    <s v="Harry Marie"/>
    <x v="1"/>
    <s v="United States"/>
    <s v="Los Angeles"/>
    <s v="California"/>
    <n v="90049"/>
    <x v="1"/>
    <s v="OFF-EN-10003296"/>
    <x v="1"/>
    <x v="12"/>
    <x v="232"/>
    <n v="271.44"/>
    <n v="3"/>
    <n v="0"/>
    <n v="122.148"/>
    <s v="Profit"/>
    <s v="CA"/>
    <x v="0"/>
    <x v="12"/>
  </r>
  <r>
    <n v="4562"/>
    <s v="CA-2015-118871"/>
    <x v="784"/>
    <d v="2015-12-09T00:00:00"/>
    <s v="Second Class"/>
    <s v="HM-14860"/>
    <s v="Harry Marie"/>
    <x v="1"/>
    <s v="United States"/>
    <s v="Los Angeles"/>
    <s v="California"/>
    <n v="90049"/>
    <x v="1"/>
    <s v="TEC-PH-10000193"/>
    <x v="2"/>
    <x v="7"/>
    <x v="1664"/>
    <n v="110.352"/>
    <n v="3"/>
    <n v="0.2"/>
    <n v="8.2764000000000006"/>
    <s v="Profit"/>
    <s v="CA"/>
    <x v="0"/>
    <x v="7"/>
  </r>
  <r>
    <n v="4563"/>
    <s v="CA-2015-118871"/>
    <x v="784"/>
    <d v="2015-12-09T00:00:00"/>
    <s v="Second Class"/>
    <s v="HM-14860"/>
    <s v="Harry Marie"/>
    <x v="1"/>
    <s v="United States"/>
    <s v="Los Angeles"/>
    <s v="California"/>
    <n v="90049"/>
    <x v="1"/>
    <s v="FUR-FU-10002111"/>
    <x v="0"/>
    <x v="5"/>
    <x v="1665"/>
    <n v="36.4"/>
    <n v="5"/>
    <n v="0"/>
    <n v="13.832000000000001"/>
    <s v="Profit"/>
    <s v="CA"/>
    <x v="0"/>
    <x v="5"/>
  </r>
  <r>
    <n v="4564"/>
    <s v="CA-2017-129490"/>
    <x v="986"/>
    <d v="2017-09-30T00:00:00"/>
    <s v="Standard Class"/>
    <s v="SJ-20125"/>
    <s v="Sanjit Jacobs"/>
    <x v="2"/>
    <s v="United States"/>
    <s v="Miramar"/>
    <s v="Florida"/>
    <n v="33023"/>
    <x v="0"/>
    <s v="FUR-CH-10003298"/>
    <x v="0"/>
    <x v="1"/>
    <x v="1576"/>
    <n v="419.13600000000002"/>
    <n v="4"/>
    <n v="0.2"/>
    <n v="-57.6312"/>
    <s v="Loss"/>
    <s v="CA"/>
    <x v="0"/>
    <x v="1"/>
  </r>
  <r>
    <n v="4565"/>
    <s v="CA-2014-101175"/>
    <x v="337"/>
    <d v="2014-12-14T00:00:00"/>
    <s v="Standard Class"/>
    <s v="DM-12955"/>
    <s v="Dario Medina"/>
    <x v="1"/>
    <s v="United States"/>
    <s v="Mesa"/>
    <s v="Arizona"/>
    <n v="85204"/>
    <x v="1"/>
    <s v="OFF-ST-10004950"/>
    <x v="1"/>
    <x v="4"/>
    <x v="1009"/>
    <n v="100.70399999999999"/>
    <n v="6"/>
    <n v="0.2"/>
    <n v="-1.2587999999999999"/>
    <s v="Loss"/>
    <s v="CA"/>
    <x v="0"/>
    <x v="4"/>
  </r>
  <r>
    <n v="4566"/>
    <s v="US-2017-149510"/>
    <x v="734"/>
    <d v="2017-12-10T00:00:00"/>
    <s v="Standard Class"/>
    <s v="MC-17575"/>
    <s v="Matt Collins"/>
    <x v="0"/>
    <s v="United States"/>
    <s v="Fayetteville"/>
    <s v="North Carolina"/>
    <n v="28314"/>
    <x v="0"/>
    <s v="OFF-AP-10002350"/>
    <x v="1"/>
    <x v="9"/>
    <x v="550"/>
    <n v="45.216000000000001"/>
    <n v="3"/>
    <n v="0.2"/>
    <n v="4.5216000000000003"/>
    <s v="Profit"/>
    <s v="US"/>
    <x v="1"/>
    <x v="9"/>
  </r>
  <r>
    <n v="4567"/>
    <s v="US-2017-149510"/>
    <x v="734"/>
    <d v="2017-12-10T00:00:00"/>
    <s v="Standard Class"/>
    <s v="MC-17575"/>
    <s v="Matt Collins"/>
    <x v="0"/>
    <s v="United States"/>
    <s v="Fayetteville"/>
    <s v="North Carolina"/>
    <n v="28314"/>
    <x v="0"/>
    <s v="OFF-BI-10004233"/>
    <x v="1"/>
    <x v="8"/>
    <x v="1386"/>
    <n v="28.782"/>
    <n v="6"/>
    <n v="0.7"/>
    <n v="-21.1068"/>
    <s v="Loss"/>
    <s v="US"/>
    <x v="1"/>
    <x v="8"/>
  </r>
  <r>
    <n v="4568"/>
    <s v="US-2017-149510"/>
    <x v="734"/>
    <d v="2017-12-10T00:00:00"/>
    <s v="Standard Class"/>
    <s v="MC-17575"/>
    <s v="Matt Collins"/>
    <x v="0"/>
    <s v="United States"/>
    <s v="Fayetteville"/>
    <s v="North Carolina"/>
    <n v="28314"/>
    <x v="0"/>
    <s v="OFF-PA-10001892"/>
    <x v="1"/>
    <x v="10"/>
    <x v="823"/>
    <n v="24.448"/>
    <n v="4"/>
    <n v="0.2"/>
    <n v="8.8623999999999992"/>
    <s v="Profit"/>
    <s v="US"/>
    <x v="1"/>
    <x v="10"/>
  </r>
  <r>
    <n v="4569"/>
    <s v="CA-2015-111990"/>
    <x v="627"/>
    <d v="2015-11-13T00:00:00"/>
    <s v="Standard Class"/>
    <s v="DB-13660"/>
    <s v="Duane Benoit"/>
    <x v="0"/>
    <s v="United States"/>
    <s v="Houston"/>
    <s v="Texas"/>
    <n v="77095"/>
    <x v="2"/>
    <s v="OFF-BI-10003291"/>
    <x v="1"/>
    <x v="8"/>
    <x v="44"/>
    <n v="10.476000000000001"/>
    <n v="6"/>
    <n v="0.8"/>
    <n v="-17.285399999999999"/>
    <s v="Loss"/>
    <s v="CA"/>
    <x v="0"/>
    <x v="8"/>
  </r>
  <r>
    <n v="4570"/>
    <s v="CA-2014-169460"/>
    <x v="987"/>
    <d v="2014-04-21T00:00:00"/>
    <s v="Second Class"/>
    <s v="NF-18595"/>
    <s v="Nicole Fjeld"/>
    <x v="2"/>
    <s v="United States"/>
    <s v="San Jose"/>
    <s v="California"/>
    <n v="95123"/>
    <x v="1"/>
    <s v="FUR-FU-10004017"/>
    <x v="0"/>
    <x v="5"/>
    <x v="1579"/>
    <n v="76.14"/>
    <n v="3"/>
    <n v="0"/>
    <n v="26.649000000000001"/>
    <s v="Profit"/>
    <s v="CA"/>
    <x v="0"/>
    <x v="5"/>
  </r>
  <r>
    <n v="4571"/>
    <s v="US-2015-152128"/>
    <x v="442"/>
    <d v="2015-05-27T00:00:00"/>
    <s v="Second Class"/>
    <s v="NM-18445"/>
    <s v="Nathan Mautz"/>
    <x v="2"/>
    <s v="United States"/>
    <s v="Wichita"/>
    <s v="Kansas"/>
    <n v="67212"/>
    <x v="2"/>
    <s v="OFF-AR-10002445"/>
    <x v="1"/>
    <x v="6"/>
    <x v="1646"/>
    <n v="21.24"/>
    <n v="3"/>
    <n v="0"/>
    <n v="8.0711999999999993"/>
    <s v="Profit"/>
    <s v="US"/>
    <x v="1"/>
    <x v="6"/>
  </r>
  <r>
    <n v="4572"/>
    <s v="US-2015-152128"/>
    <x v="442"/>
    <d v="2015-05-27T00:00:00"/>
    <s v="Second Class"/>
    <s v="NM-18445"/>
    <s v="Nathan Mautz"/>
    <x v="2"/>
    <s v="United States"/>
    <s v="Wichita"/>
    <s v="Kansas"/>
    <n v="67212"/>
    <x v="2"/>
    <s v="OFF-BI-10001718"/>
    <x v="1"/>
    <x v="8"/>
    <x v="1225"/>
    <n v="127.96"/>
    <n v="2"/>
    <n v="0"/>
    <n v="60.141199999999998"/>
    <s v="Profit"/>
    <s v="US"/>
    <x v="1"/>
    <x v="8"/>
  </r>
  <r>
    <n v="4573"/>
    <s v="CA-2017-126662"/>
    <x v="729"/>
    <d v="2017-07-21T00:00:00"/>
    <s v="Standard Class"/>
    <s v="AB-10255"/>
    <s v="Alejandro Ballentine"/>
    <x v="2"/>
    <s v="United States"/>
    <s v="Los Angeles"/>
    <s v="California"/>
    <n v="90036"/>
    <x v="1"/>
    <s v="TEC-CO-10004202"/>
    <x v="2"/>
    <x v="16"/>
    <x v="844"/>
    <n v="479.98399999999998"/>
    <n v="2"/>
    <n v="0.2"/>
    <n v="89.997"/>
    <s v="Profit"/>
    <s v="CA"/>
    <x v="0"/>
    <x v="16"/>
  </r>
  <r>
    <n v="4574"/>
    <s v="CA-2016-139395"/>
    <x v="939"/>
    <d v="2016-12-18T00:00:00"/>
    <s v="Standard Class"/>
    <s v="MG-17650"/>
    <s v="Matthew Grinstein"/>
    <x v="2"/>
    <s v="United States"/>
    <s v="Jackson"/>
    <s v="Michigan"/>
    <n v="49201"/>
    <x v="2"/>
    <s v="TEC-PH-10002103"/>
    <x v="2"/>
    <x v="7"/>
    <x v="539"/>
    <n v="657.93"/>
    <n v="7"/>
    <n v="0"/>
    <n v="184.22040000000001"/>
    <s v="Profit"/>
    <s v="CA"/>
    <x v="0"/>
    <x v="7"/>
  </r>
  <r>
    <n v="4575"/>
    <s v="CA-2016-139395"/>
    <x v="939"/>
    <d v="2016-12-18T00:00:00"/>
    <s v="Standard Class"/>
    <s v="MG-17650"/>
    <s v="Matthew Grinstein"/>
    <x v="2"/>
    <s v="United States"/>
    <s v="Jackson"/>
    <s v="Michigan"/>
    <n v="49201"/>
    <x v="2"/>
    <s v="FUR-FU-10003724"/>
    <x v="0"/>
    <x v="5"/>
    <x v="896"/>
    <n v="33.479999999999997"/>
    <n v="4"/>
    <n v="0"/>
    <n v="8.7048000000000005"/>
    <s v="Profit"/>
    <s v="CA"/>
    <x v="0"/>
    <x v="5"/>
  </r>
  <r>
    <n v="4576"/>
    <s v="CA-2016-139395"/>
    <x v="939"/>
    <d v="2016-12-18T00:00:00"/>
    <s v="Standard Class"/>
    <s v="MG-17650"/>
    <s v="Matthew Grinstein"/>
    <x v="2"/>
    <s v="United States"/>
    <s v="Jackson"/>
    <s v="Michigan"/>
    <n v="49201"/>
    <x v="2"/>
    <s v="OFF-AR-10003732"/>
    <x v="1"/>
    <x v="6"/>
    <x v="324"/>
    <n v="13.9"/>
    <n v="5"/>
    <n v="0"/>
    <n v="3.6139999999999999"/>
    <s v="Profit"/>
    <s v="CA"/>
    <x v="0"/>
    <x v="6"/>
  </r>
  <r>
    <n v="4577"/>
    <s v="CA-2016-139395"/>
    <x v="939"/>
    <d v="2016-12-18T00:00:00"/>
    <s v="Standard Class"/>
    <s v="MG-17650"/>
    <s v="Matthew Grinstein"/>
    <x v="2"/>
    <s v="United States"/>
    <s v="Jackson"/>
    <s v="Michigan"/>
    <n v="49201"/>
    <x v="2"/>
    <s v="OFF-ST-10000885"/>
    <x v="1"/>
    <x v="4"/>
    <x v="1666"/>
    <n v="26.86"/>
    <n v="2"/>
    <n v="0"/>
    <n v="6.7149999999999999"/>
    <s v="Profit"/>
    <s v="CA"/>
    <x v="0"/>
    <x v="4"/>
  </r>
  <r>
    <n v="4578"/>
    <s v="US-2014-121734"/>
    <x v="909"/>
    <d v="2014-04-16T00:00:00"/>
    <s v="Standard Class"/>
    <s v="SE-20110"/>
    <s v="Sanjit Engle"/>
    <x v="0"/>
    <s v="United States"/>
    <s v="Lewiston"/>
    <s v="Idaho"/>
    <n v="83501"/>
    <x v="1"/>
    <s v="OFF-BI-10004817"/>
    <x v="1"/>
    <x v="8"/>
    <x v="1208"/>
    <n v="9.5839999999999996"/>
    <n v="1"/>
    <n v="0.2"/>
    <n v="3.3544"/>
    <s v="Profit"/>
    <s v="US"/>
    <x v="1"/>
    <x v="8"/>
  </r>
  <r>
    <n v="4579"/>
    <s v="CA-2015-110947"/>
    <x v="988"/>
    <d v="2015-06-15T00:00:00"/>
    <s v="Standard Class"/>
    <s v="AG-10765"/>
    <s v="Anthony Garverick"/>
    <x v="2"/>
    <s v="United States"/>
    <s v="Hampton"/>
    <s v="Virginia"/>
    <n v="23666"/>
    <x v="0"/>
    <s v="OFF-BI-10001670"/>
    <x v="1"/>
    <x v="8"/>
    <x v="443"/>
    <n v="113.1"/>
    <n v="3"/>
    <n v="0"/>
    <n v="56.55"/>
    <s v="Profit"/>
    <s v="CA"/>
    <x v="0"/>
    <x v="8"/>
  </r>
  <r>
    <n v="4580"/>
    <s v="US-2014-150126"/>
    <x v="923"/>
    <d v="2014-08-02T00:00:00"/>
    <s v="Standard Class"/>
    <s v="AS-10045"/>
    <s v="Aaron Smayling"/>
    <x v="1"/>
    <s v="United States"/>
    <s v="New York City"/>
    <s v="New York"/>
    <n v="10035"/>
    <x v="3"/>
    <s v="OFF-PA-10002709"/>
    <x v="1"/>
    <x v="10"/>
    <x v="1667"/>
    <n v="65.78"/>
    <n v="11"/>
    <n v="0"/>
    <n v="32.232199999999999"/>
    <s v="Profit"/>
    <s v="US"/>
    <x v="1"/>
    <x v="10"/>
  </r>
  <r>
    <n v="4581"/>
    <s v="CA-2015-164427"/>
    <x v="374"/>
    <d v="2015-08-06T00:00:00"/>
    <s v="Standard Class"/>
    <s v="AR-10405"/>
    <s v="Allen Rosenblatt"/>
    <x v="1"/>
    <s v="United States"/>
    <s v="Hattiesburg"/>
    <s v="Mississippi"/>
    <n v="39401"/>
    <x v="0"/>
    <s v="TEC-AC-10004469"/>
    <x v="2"/>
    <x v="11"/>
    <x v="241"/>
    <n v="239.7"/>
    <n v="6"/>
    <n v="0"/>
    <n v="105.468"/>
    <s v="Profit"/>
    <s v="CA"/>
    <x v="0"/>
    <x v="11"/>
  </r>
  <r>
    <n v="4582"/>
    <s v="CA-2016-120250"/>
    <x v="251"/>
    <d v="2016-09-22T00:00:00"/>
    <s v="First Class"/>
    <s v="AP-10720"/>
    <s v="Anne Pryor"/>
    <x v="2"/>
    <s v="United States"/>
    <s v="Philadelphia"/>
    <s v="Pennsylvania"/>
    <n v="19140"/>
    <x v="3"/>
    <s v="FUR-FU-10003424"/>
    <x v="0"/>
    <x v="5"/>
    <x v="1668"/>
    <n v="25.632000000000001"/>
    <n v="3"/>
    <n v="0.2"/>
    <n v="3.8448000000000002"/>
    <s v="Profit"/>
    <s v="CA"/>
    <x v="0"/>
    <x v="5"/>
  </r>
  <r>
    <n v="4583"/>
    <s v="CA-2016-121993"/>
    <x v="224"/>
    <d v="2016-06-12T00:00:00"/>
    <s v="First Class"/>
    <s v="JB-16000"/>
    <s v="Joy Bell-"/>
    <x v="0"/>
    <s v="United States"/>
    <s v="Philadelphia"/>
    <s v="Pennsylvania"/>
    <n v="19140"/>
    <x v="3"/>
    <s v="OFF-LA-10003720"/>
    <x v="1"/>
    <x v="2"/>
    <x v="1636"/>
    <n v="23.616"/>
    <n v="8"/>
    <n v="0.2"/>
    <n v="7.9703999999999997"/>
    <s v="Profit"/>
    <s v="CA"/>
    <x v="0"/>
    <x v="2"/>
  </r>
  <r>
    <n v="4584"/>
    <s v="US-2016-100405"/>
    <x v="370"/>
    <d v="2016-08-28T00:00:00"/>
    <s v="Second Class"/>
    <s v="TS-21430"/>
    <s v="Tom Stivers"/>
    <x v="1"/>
    <s v="United States"/>
    <s v="Los Angeles"/>
    <s v="California"/>
    <n v="90045"/>
    <x v="1"/>
    <s v="OFF-AR-10000390"/>
    <x v="1"/>
    <x v="6"/>
    <x v="105"/>
    <n v="8.26"/>
    <n v="2"/>
    <n v="0"/>
    <n v="3.7995999999999999"/>
    <s v="Profit"/>
    <s v="US"/>
    <x v="1"/>
    <x v="6"/>
  </r>
  <r>
    <n v="4585"/>
    <s v="US-2017-163790"/>
    <x v="808"/>
    <d v="2017-11-04T00:00:00"/>
    <s v="Second Class"/>
    <s v="NL-18310"/>
    <s v="Nancy Lomonaco"/>
    <x v="2"/>
    <s v="United States"/>
    <s v="Danville"/>
    <s v="California"/>
    <n v="94526"/>
    <x v="1"/>
    <s v="OFF-EN-10001335"/>
    <x v="1"/>
    <x v="12"/>
    <x v="467"/>
    <n v="76.58"/>
    <n v="7"/>
    <n v="0"/>
    <n v="38.29"/>
    <s v="Profit"/>
    <s v="US"/>
    <x v="1"/>
    <x v="12"/>
  </r>
  <r>
    <n v="4586"/>
    <s v="US-2017-163790"/>
    <x v="808"/>
    <d v="2017-11-04T00:00:00"/>
    <s v="Second Class"/>
    <s v="NL-18310"/>
    <s v="Nancy Lomonaco"/>
    <x v="2"/>
    <s v="United States"/>
    <s v="Danville"/>
    <s v="California"/>
    <n v="94526"/>
    <x v="1"/>
    <s v="OFF-AR-10003469"/>
    <x v="1"/>
    <x v="6"/>
    <x v="1258"/>
    <n v="8.8000000000000007"/>
    <n v="5"/>
    <n v="0"/>
    <n v="4.2240000000000002"/>
    <s v="Profit"/>
    <s v="US"/>
    <x v="1"/>
    <x v="6"/>
  </r>
  <r>
    <n v="4587"/>
    <s v="US-2017-163790"/>
    <x v="808"/>
    <d v="2017-11-04T00:00:00"/>
    <s v="Second Class"/>
    <s v="NL-18310"/>
    <s v="Nancy Lomonaco"/>
    <x v="2"/>
    <s v="United States"/>
    <s v="Danville"/>
    <s v="California"/>
    <n v="94526"/>
    <x v="1"/>
    <s v="OFF-BI-10003718"/>
    <x v="1"/>
    <x v="8"/>
    <x v="1669"/>
    <n v="590.35199999999998"/>
    <n v="6"/>
    <n v="0.2"/>
    <n v="206.6232"/>
    <s v="Profit"/>
    <s v="US"/>
    <x v="1"/>
    <x v="8"/>
  </r>
  <r>
    <n v="4588"/>
    <s v="US-2017-163790"/>
    <x v="808"/>
    <d v="2017-11-04T00:00:00"/>
    <s v="Second Class"/>
    <s v="NL-18310"/>
    <s v="Nancy Lomonaco"/>
    <x v="2"/>
    <s v="United States"/>
    <s v="Danville"/>
    <s v="California"/>
    <n v="94526"/>
    <x v="1"/>
    <s v="OFF-FA-10004838"/>
    <x v="1"/>
    <x v="13"/>
    <x v="800"/>
    <n v="5.58"/>
    <n v="3"/>
    <n v="0"/>
    <n v="0.16739999999999999"/>
    <s v="Profit"/>
    <s v="US"/>
    <x v="1"/>
    <x v="13"/>
  </r>
  <r>
    <n v="4589"/>
    <s v="US-2017-163790"/>
    <x v="808"/>
    <d v="2017-11-04T00:00:00"/>
    <s v="Second Class"/>
    <s v="NL-18310"/>
    <s v="Nancy Lomonaco"/>
    <x v="2"/>
    <s v="United States"/>
    <s v="Danville"/>
    <s v="California"/>
    <n v="94526"/>
    <x v="1"/>
    <s v="FUR-FU-10002508"/>
    <x v="0"/>
    <x v="5"/>
    <x v="1670"/>
    <n v="25.02"/>
    <n v="3"/>
    <n v="0"/>
    <n v="10.5084"/>
    <s v="Profit"/>
    <s v="US"/>
    <x v="1"/>
    <x v="5"/>
  </r>
  <r>
    <n v="4590"/>
    <s v="US-2017-163790"/>
    <x v="808"/>
    <d v="2017-11-04T00:00:00"/>
    <s v="Second Class"/>
    <s v="NL-18310"/>
    <s v="Nancy Lomonaco"/>
    <x v="2"/>
    <s v="United States"/>
    <s v="Danville"/>
    <s v="California"/>
    <n v="94526"/>
    <x v="1"/>
    <s v="OFF-ST-10001511"/>
    <x v="1"/>
    <x v="4"/>
    <x v="556"/>
    <n v="452.55"/>
    <n v="7"/>
    <n v="0"/>
    <n v="22.627500000000001"/>
    <s v="Profit"/>
    <s v="US"/>
    <x v="1"/>
    <x v="4"/>
  </r>
  <r>
    <n v="4591"/>
    <s v="CA-2016-129868"/>
    <x v="482"/>
    <d v="2016-12-31T00:00:00"/>
    <s v="Standard Class"/>
    <s v="MC-18130"/>
    <s v="Mike Caudle"/>
    <x v="1"/>
    <s v="United States"/>
    <s v="Los Angeles"/>
    <s v="California"/>
    <n v="90004"/>
    <x v="1"/>
    <s v="OFF-SU-10000952"/>
    <x v="1"/>
    <x v="14"/>
    <x v="1265"/>
    <n v="17.760000000000002"/>
    <n v="2"/>
    <n v="0"/>
    <n v="4.9728000000000003"/>
    <s v="Profit"/>
    <s v="CA"/>
    <x v="0"/>
    <x v="14"/>
  </r>
  <r>
    <n v="4592"/>
    <s v="CA-2016-129868"/>
    <x v="482"/>
    <d v="2016-12-31T00:00:00"/>
    <s v="Standard Class"/>
    <s v="MC-18130"/>
    <s v="Mike Caudle"/>
    <x v="1"/>
    <s v="United States"/>
    <s v="Los Angeles"/>
    <s v="California"/>
    <n v="90004"/>
    <x v="1"/>
    <s v="TEC-PH-10002275"/>
    <x v="2"/>
    <x v="7"/>
    <x v="7"/>
    <n v="302.38400000000001"/>
    <n v="2"/>
    <n v="0.2"/>
    <n v="30.238399999999999"/>
    <s v="Profit"/>
    <s v="CA"/>
    <x v="0"/>
    <x v="7"/>
  </r>
  <r>
    <n v="4593"/>
    <s v="CA-2016-129868"/>
    <x v="482"/>
    <d v="2016-12-31T00:00:00"/>
    <s v="Standard Class"/>
    <s v="MC-18130"/>
    <s v="Mike Caudle"/>
    <x v="1"/>
    <s v="United States"/>
    <s v="Los Angeles"/>
    <s v="California"/>
    <n v="90004"/>
    <x v="1"/>
    <s v="FUR-CH-10003535"/>
    <x v="0"/>
    <x v="1"/>
    <x v="1522"/>
    <n v="146.352"/>
    <n v="3"/>
    <n v="0.2"/>
    <n v="-5.4882"/>
    <s v="Loss"/>
    <s v="CA"/>
    <x v="0"/>
    <x v="1"/>
  </r>
  <r>
    <n v="4594"/>
    <s v="CA-2016-129868"/>
    <x v="482"/>
    <d v="2016-12-31T00:00:00"/>
    <s v="Standard Class"/>
    <s v="MC-18130"/>
    <s v="Mike Caudle"/>
    <x v="1"/>
    <s v="United States"/>
    <s v="Los Angeles"/>
    <s v="California"/>
    <n v="90004"/>
    <x v="1"/>
    <s v="OFF-AP-10004052"/>
    <x v="1"/>
    <x v="9"/>
    <x v="1671"/>
    <n v="7.9"/>
    <n v="2"/>
    <n v="0"/>
    <n v="2.0539999999999998"/>
    <s v="Profit"/>
    <s v="CA"/>
    <x v="0"/>
    <x v="9"/>
  </r>
  <r>
    <n v="4595"/>
    <s v="CA-2016-129868"/>
    <x v="482"/>
    <d v="2016-12-31T00:00:00"/>
    <s v="Standard Class"/>
    <s v="MC-18130"/>
    <s v="Mike Caudle"/>
    <x v="1"/>
    <s v="United States"/>
    <s v="Los Angeles"/>
    <s v="California"/>
    <n v="90004"/>
    <x v="1"/>
    <s v="FUR-TA-10003473"/>
    <x v="0"/>
    <x v="3"/>
    <x v="216"/>
    <n v="902.71199999999999"/>
    <n v="3"/>
    <n v="0.2"/>
    <n v="33.851700000000001"/>
    <s v="Profit"/>
    <s v="CA"/>
    <x v="0"/>
    <x v="3"/>
  </r>
  <r>
    <n v="4596"/>
    <s v="CA-2016-129868"/>
    <x v="482"/>
    <d v="2016-12-31T00:00:00"/>
    <s v="Standard Class"/>
    <s v="MC-18130"/>
    <s v="Mike Caudle"/>
    <x v="1"/>
    <s v="United States"/>
    <s v="Los Angeles"/>
    <s v="California"/>
    <n v="90004"/>
    <x v="1"/>
    <s v="OFF-AR-10001897"/>
    <x v="1"/>
    <x v="6"/>
    <x v="646"/>
    <n v="53.97"/>
    <n v="3"/>
    <n v="0"/>
    <n v="15.111599999999999"/>
    <s v="Profit"/>
    <s v="CA"/>
    <x v="0"/>
    <x v="6"/>
  </r>
  <r>
    <n v="4597"/>
    <s v="CA-2016-140564"/>
    <x v="5"/>
    <d v="2016-12-10T00:00:00"/>
    <s v="Second Class"/>
    <s v="TC-21475"/>
    <s v="Tony Chapman"/>
    <x v="2"/>
    <s v="United States"/>
    <s v="Washington"/>
    <s v="District of Columbia"/>
    <n v="20016"/>
    <x v="3"/>
    <s v="OFF-AR-10000034"/>
    <x v="1"/>
    <x v="6"/>
    <x v="751"/>
    <n v="33.92"/>
    <n v="8"/>
    <n v="0"/>
    <n v="13.2288"/>
    <s v="Profit"/>
    <s v="CA"/>
    <x v="0"/>
    <x v="6"/>
  </r>
  <r>
    <n v="4598"/>
    <s v="US-2017-169502"/>
    <x v="735"/>
    <d v="2017-09-01T00:00:00"/>
    <s v="Standard Class"/>
    <s v="MG-17650"/>
    <s v="Matthew Grinstein"/>
    <x v="2"/>
    <s v="United States"/>
    <s v="Milwaukee"/>
    <s v="Wisconsin"/>
    <n v="53209"/>
    <x v="2"/>
    <s v="OFF-SU-10004115"/>
    <x v="1"/>
    <x v="14"/>
    <x v="515"/>
    <n v="21.81"/>
    <n v="3"/>
    <n v="0"/>
    <n v="5.8887"/>
    <s v="Profit"/>
    <s v="US"/>
    <x v="1"/>
    <x v="14"/>
  </r>
  <r>
    <n v="4599"/>
    <s v="US-2017-169502"/>
    <x v="735"/>
    <d v="2017-09-01T00:00:00"/>
    <s v="Standard Class"/>
    <s v="MG-17650"/>
    <s v="Matthew Grinstein"/>
    <x v="2"/>
    <s v="United States"/>
    <s v="Milwaukee"/>
    <s v="Wisconsin"/>
    <n v="53209"/>
    <x v="2"/>
    <s v="OFF-AP-10001947"/>
    <x v="1"/>
    <x v="9"/>
    <x v="1537"/>
    <n v="91.6"/>
    <n v="5"/>
    <n v="0"/>
    <n v="26.564"/>
    <s v="Profit"/>
    <s v="US"/>
    <x v="1"/>
    <x v="9"/>
  </r>
  <r>
    <n v="4600"/>
    <s v="CA-2015-146948"/>
    <x v="747"/>
    <d v="2015-07-20T00:00:00"/>
    <s v="Standard Class"/>
    <s v="MG-17890"/>
    <s v="Michael Granlund"/>
    <x v="2"/>
    <s v="United States"/>
    <s v="Baltimore"/>
    <s v="Maryland"/>
    <n v="21215"/>
    <x v="3"/>
    <s v="FUR-CH-10004853"/>
    <x v="0"/>
    <x v="1"/>
    <x v="531"/>
    <n v="150.97999999999999"/>
    <n v="1"/>
    <n v="0"/>
    <n v="43.784199999999998"/>
    <s v="Profit"/>
    <s v="CA"/>
    <x v="0"/>
    <x v="1"/>
  </r>
  <r>
    <n v="4601"/>
    <s v="CA-2015-146948"/>
    <x v="747"/>
    <d v="2015-07-20T00:00:00"/>
    <s v="Standard Class"/>
    <s v="MG-17890"/>
    <s v="Michael Granlund"/>
    <x v="2"/>
    <s v="United States"/>
    <s v="Baltimore"/>
    <s v="Maryland"/>
    <n v="21215"/>
    <x v="3"/>
    <s v="OFF-EN-10000483"/>
    <x v="1"/>
    <x v="12"/>
    <x v="374"/>
    <n v="137.25"/>
    <n v="9"/>
    <n v="0"/>
    <n v="63.134999999999998"/>
    <s v="Profit"/>
    <s v="CA"/>
    <x v="0"/>
    <x v="12"/>
  </r>
  <r>
    <n v="4602"/>
    <s v="CA-2015-146948"/>
    <x v="747"/>
    <d v="2015-07-20T00:00:00"/>
    <s v="Standard Class"/>
    <s v="MG-17890"/>
    <s v="Michael Granlund"/>
    <x v="2"/>
    <s v="United States"/>
    <s v="Baltimore"/>
    <s v="Maryland"/>
    <n v="21215"/>
    <x v="3"/>
    <s v="OFF-FA-10001332"/>
    <x v="1"/>
    <x v="13"/>
    <x v="1570"/>
    <n v="11.52"/>
    <n v="4"/>
    <n v="0"/>
    <n v="5.4143999999999997"/>
    <s v="Profit"/>
    <s v="CA"/>
    <x v="0"/>
    <x v="13"/>
  </r>
  <r>
    <n v="4603"/>
    <s v="US-2015-113327"/>
    <x v="989"/>
    <d v="2015-05-29T00:00:00"/>
    <s v="Second Class"/>
    <s v="BF-11170"/>
    <s v="Ben Ferrer"/>
    <x v="2"/>
    <s v="United States"/>
    <s v="Jacksonville"/>
    <s v="North Carolina"/>
    <n v="28540"/>
    <x v="0"/>
    <s v="OFF-PA-10003790"/>
    <x v="1"/>
    <x v="10"/>
    <x v="1259"/>
    <n v="18.271999999999998"/>
    <n v="1"/>
    <n v="0.2"/>
    <n v="5.9383999999999997"/>
    <s v="Profit"/>
    <s v="US"/>
    <x v="1"/>
    <x v="10"/>
  </r>
  <r>
    <n v="4604"/>
    <s v="US-2015-113327"/>
    <x v="989"/>
    <d v="2015-05-29T00:00:00"/>
    <s v="Second Class"/>
    <s v="BF-11170"/>
    <s v="Ben Ferrer"/>
    <x v="2"/>
    <s v="United States"/>
    <s v="Jacksonville"/>
    <s v="North Carolina"/>
    <n v="28540"/>
    <x v="0"/>
    <s v="OFF-PA-10003134"/>
    <x v="1"/>
    <x v="10"/>
    <x v="1672"/>
    <n v="153.72800000000001"/>
    <n v="4"/>
    <n v="0.2"/>
    <n v="53.8048"/>
    <s v="Profit"/>
    <s v="US"/>
    <x v="1"/>
    <x v="10"/>
  </r>
  <r>
    <n v="4605"/>
    <s v="US-2015-113327"/>
    <x v="989"/>
    <d v="2015-05-29T00:00:00"/>
    <s v="Second Class"/>
    <s v="BF-11170"/>
    <s v="Ben Ferrer"/>
    <x v="2"/>
    <s v="United States"/>
    <s v="Jacksonville"/>
    <s v="North Carolina"/>
    <n v="28540"/>
    <x v="0"/>
    <s v="OFF-EN-10004459"/>
    <x v="1"/>
    <x v="12"/>
    <x v="661"/>
    <n v="12.224"/>
    <n v="2"/>
    <n v="0.2"/>
    <n v="4.4311999999999996"/>
    <s v="Profit"/>
    <s v="US"/>
    <x v="1"/>
    <x v="12"/>
  </r>
  <r>
    <n v="4606"/>
    <s v="US-2015-113327"/>
    <x v="989"/>
    <d v="2015-05-29T00:00:00"/>
    <s v="Second Class"/>
    <s v="BF-11170"/>
    <s v="Ben Ferrer"/>
    <x v="2"/>
    <s v="United States"/>
    <s v="Jacksonville"/>
    <s v="North Carolina"/>
    <n v="28540"/>
    <x v="0"/>
    <s v="TEC-AC-10003628"/>
    <x v="2"/>
    <x v="11"/>
    <x v="247"/>
    <n v="167.94399999999999"/>
    <n v="7"/>
    <n v="0.2"/>
    <n v="50.383200000000002"/>
    <s v="Profit"/>
    <s v="US"/>
    <x v="1"/>
    <x v="11"/>
  </r>
  <r>
    <n v="4607"/>
    <s v="CA-2015-135020"/>
    <x v="71"/>
    <d v="2015-06-02T00:00:00"/>
    <s v="Standard Class"/>
    <s v="MS-17770"/>
    <s v="Maxwell Schwartz"/>
    <x v="0"/>
    <s v="United States"/>
    <s v="Rochester"/>
    <s v="New York"/>
    <n v="14609"/>
    <x v="3"/>
    <s v="TEC-PH-10004093"/>
    <x v="2"/>
    <x v="7"/>
    <x v="40"/>
    <n v="45.99"/>
    <n v="1"/>
    <n v="0"/>
    <n v="13.3371"/>
    <s v="Profit"/>
    <s v="CA"/>
    <x v="0"/>
    <x v="7"/>
  </r>
  <r>
    <n v="4608"/>
    <s v="CA-2015-135020"/>
    <x v="71"/>
    <d v="2015-06-02T00:00:00"/>
    <s v="Standard Class"/>
    <s v="MS-17770"/>
    <s v="Maxwell Schwartz"/>
    <x v="0"/>
    <s v="United States"/>
    <s v="Rochester"/>
    <s v="New York"/>
    <n v="14609"/>
    <x v="3"/>
    <s v="OFF-ST-10001490"/>
    <x v="1"/>
    <x v="4"/>
    <x v="518"/>
    <n v="535.41"/>
    <n v="3"/>
    <n v="0"/>
    <n v="160.62299999999999"/>
    <s v="Profit"/>
    <s v="CA"/>
    <x v="0"/>
    <x v="4"/>
  </r>
  <r>
    <n v="4609"/>
    <s v="CA-2015-135020"/>
    <x v="71"/>
    <d v="2015-06-02T00:00:00"/>
    <s v="Standard Class"/>
    <s v="MS-17770"/>
    <s v="Maxwell Schwartz"/>
    <x v="0"/>
    <s v="United States"/>
    <s v="Rochester"/>
    <s v="New York"/>
    <n v="14609"/>
    <x v="3"/>
    <s v="OFF-BI-10000605"/>
    <x v="1"/>
    <x v="8"/>
    <x v="536"/>
    <n v="6.0960000000000001"/>
    <n v="2"/>
    <n v="0.2"/>
    <n v="2.0573999999999999"/>
    <s v="Profit"/>
    <s v="CA"/>
    <x v="0"/>
    <x v="8"/>
  </r>
  <r>
    <n v="4610"/>
    <s v="CA-2015-135020"/>
    <x v="71"/>
    <d v="2015-06-02T00:00:00"/>
    <s v="Standard Class"/>
    <s v="MS-17770"/>
    <s v="Maxwell Schwartz"/>
    <x v="0"/>
    <s v="United States"/>
    <s v="Rochester"/>
    <s v="New York"/>
    <n v="14609"/>
    <x v="3"/>
    <s v="OFF-PA-10004255"/>
    <x v="1"/>
    <x v="10"/>
    <x v="1315"/>
    <n v="45.36"/>
    <n v="7"/>
    <n v="0"/>
    <n v="21.7728"/>
    <s v="Profit"/>
    <s v="CA"/>
    <x v="0"/>
    <x v="10"/>
  </r>
  <r>
    <n v="4611"/>
    <s v="US-2017-141852"/>
    <x v="45"/>
    <d v="2017-11-14T00:00:00"/>
    <s v="Standard Class"/>
    <s v="JE-15745"/>
    <s v="Joel Eaton"/>
    <x v="0"/>
    <s v="United States"/>
    <s v="Oceanside"/>
    <s v="California"/>
    <n v="92054"/>
    <x v="1"/>
    <s v="FUR-FU-10000023"/>
    <x v="0"/>
    <x v="5"/>
    <x v="325"/>
    <n v="47.12"/>
    <n v="8"/>
    <n v="0"/>
    <n v="20.732800000000001"/>
    <s v="Profit"/>
    <s v="US"/>
    <x v="1"/>
    <x v="5"/>
  </r>
  <r>
    <n v="4612"/>
    <s v="CA-2016-109407"/>
    <x v="990"/>
    <d v="2016-01-26T00:00:00"/>
    <s v="Second Class"/>
    <s v="HG-14965"/>
    <s v="Henry Goldwyn"/>
    <x v="1"/>
    <s v="United States"/>
    <s v="Gulfport"/>
    <s v="Mississippi"/>
    <n v="39503"/>
    <x v="0"/>
    <s v="OFF-BI-10000285"/>
    <x v="1"/>
    <x v="8"/>
    <x v="461"/>
    <n v="31.36"/>
    <n v="4"/>
    <n v="0"/>
    <n v="15.68"/>
    <s v="Profit"/>
    <s v="CA"/>
    <x v="0"/>
    <x v="8"/>
  </r>
  <r>
    <n v="4613"/>
    <s v="US-2017-165953"/>
    <x v="413"/>
    <d v="2017-01-06T00:00:00"/>
    <s v="Standard Class"/>
    <s v="EP-13915"/>
    <s v="Emily Phan"/>
    <x v="0"/>
    <s v="United States"/>
    <s v="Jacksonville"/>
    <s v="Florida"/>
    <n v="32216"/>
    <x v="0"/>
    <s v="OFF-AR-10000588"/>
    <x v="1"/>
    <x v="6"/>
    <x v="398"/>
    <n v="47.616"/>
    <n v="3"/>
    <n v="0.2"/>
    <n v="3.5712000000000002"/>
    <s v="Profit"/>
    <s v="US"/>
    <x v="1"/>
    <x v="6"/>
  </r>
  <r>
    <n v="4614"/>
    <s v="US-2017-165953"/>
    <x v="413"/>
    <d v="2017-01-06T00:00:00"/>
    <s v="Standard Class"/>
    <s v="EP-13915"/>
    <s v="Emily Phan"/>
    <x v="0"/>
    <s v="United States"/>
    <s v="Jacksonville"/>
    <s v="Florida"/>
    <n v="32216"/>
    <x v="0"/>
    <s v="OFF-PA-10002250"/>
    <x v="1"/>
    <x v="10"/>
    <x v="706"/>
    <n v="23.48"/>
    <n v="5"/>
    <n v="0.2"/>
    <n v="8.218"/>
    <s v="Profit"/>
    <s v="US"/>
    <x v="1"/>
    <x v="10"/>
  </r>
  <r>
    <n v="4615"/>
    <s v="CA-2016-144540"/>
    <x v="64"/>
    <d v="2016-09-10T00:00:00"/>
    <s v="Standard Class"/>
    <s v="GH-14410"/>
    <s v="Gary Hansen"/>
    <x v="2"/>
    <s v="United States"/>
    <s v="Houston"/>
    <s v="Texas"/>
    <n v="77070"/>
    <x v="2"/>
    <s v="OFF-AP-10002457"/>
    <x v="1"/>
    <x v="9"/>
    <x v="549"/>
    <n v="62.79"/>
    <n v="3"/>
    <n v="0.8"/>
    <n v="-166.39349999999999"/>
    <s v="Loss"/>
    <s v="CA"/>
    <x v="0"/>
    <x v="9"/>
  </r>
  <r>
    <n v="4616"/>
    <s v="CA-2016-144540"/>
    <x v="64"/>
    <d v="2016-09-10T00:00:00"/>
    <s v="Standard Class"/>
    <s v="GH-14410"/>
    <s v="Gary Hansen"/>
    <x v="2"/>
    <s v="United States"/>
    <s v="Houston"/>
    <s v="Texas"/>
    <n v="77070"/>
    <x v="2"/>
    <s v="OFF-FA-10002763"/>
    <x v="1"/>
    <x v="13"/>
    <x v="1420"/>
    <n v="28.44"/>
    <n v="9"/>
    <n v="0.2"/>
    <n v="4.266"/>
    <s v="Profit"/>
    <s v="CA"/>
    <x v="0"/>
    <x v="13"/>
  </r>
  <r>
    <n v="4617"/>
    <s v="CA-2015-159863"/>
    <x v="406"/>
    <d v="2015-09-07T00:00:00"/>
    <s v="Second Class"/>
    <s v="DS-13180"/>
    <s v="David Smith"/>
    <x v="1"/>
    <s v="United States"/>
    <s v="Houston"/>
    <s v="Texas"/>
    <n v="77095"/>
    <x v="2"/>
    <s v="TEC-AC-10000109"/>
    <x v="2"/>
    <x v="11"/>
    <x v="202"/>
    <n v="134.376"/>
    <n v="3"/>
    <n v="0.2"/>
    <n v="6.7187999999999999"/>
    <s v="Profit"/>
    <s v="CA"/>
    <x v="0"/>
    <x v="11"/>
  </r>
  <r>
    <n v="4618"/>
    <s v="CA-2015-117800"/>
    <x v="481"/>
    <d v="2015-09-26T00:00:00"/>
    <s v="Standard Class"/>
    <s v="TH-21550"/>
    <s v="Tracy Hopkins"/>
    <x v="2"/>
    <s v="United States"/>
    <s v="Everett"/>
    <s v="Massachusetts"/>
    <n v="2149"/>
    <x v="3"/>
    <s v="TEC-PH-10002415"/>
    <x v="2"/>
    <x v="7"/>
    <x v="1526"/>
    <n v="589.9"/>
    <n v="2"/>
    <n v="0"/>
    <n v="147.47499999999999"/>
    <s v="Profit"/>
    <s v="CA"/>
    <x v="0"/>
    <x v="7"/>
  </r>
  <r>
    <n v="4619"/>
    <s v="CA-2015-117800"/>
    <x v="481"/>
    <d v="2015-09-26T00:00:00"/>
    <s v="Standard Class"/>
    <s v="TH-21550"/>
    <s v="Tracy Hopkins"/>
    <x v="2"/>
    <s v="United States"/>
    <s v="Everett"/>
    <s v="Massachusetts"/>
    <n v="2149"/>
    <x v="3"/>
    <s v="FUR-CH-10000785"/>
    <x v="0"/>
    <x v="1"/>
    <x v="323"/>
    <n v="542.94000000000005"/>
    <n v="3"/>
    <n v="0"/>
    <n v="141.1644"/>
    <s v="Profit"/>
    <s v="CA"/>
    <x v="0"/>
    <x v="1"/>
  </r>
  <r>
    <n v="4620"/>
    <s v="CA-2017-145219"/>
    <x v="165"/>
    <d v="2017-12-25T00:00:00"/>
    <s v="First Class"/>
    <s v="RM-19675"/>
    <s v="Robert Marley"/>
    <x v="2"/>
    <s v="United States"/>
    <s v="Los Angeles"/>
    <s v="California"/>
    <n v="90049"/>
    <x v="1"/>
    <s v="TEC-CO-10001449"/>
    <x v="2"/>
    <x v="16"/>
    <x v="306"/>
    <n v="2879.9520000000002"/>
    <n v="6"/>
    <n v="0.2"/>
    <n v="1007.9832"/>
    <s v="Profit"/>
    <s v="CA"/>
    <x v="0"/>
    <x v="16"/>
  </r>
  <r>
    <n v="4621"/>
    <s v="CA-2017-145219"/>
    <x v="165"/>
    <d v="2017-12-25T00:00:00"/>
    <s v="First Class"/>
    <s v="RM-19675"/>
    <s v="Robert Marley"/>
    <x v="2"/>
    <s v="United States"/>
    <s v="Los Angeles"/>
    <s v="California"/>
    <n v="90049"/>
    <x v="1"/>
    <s v="OFF-BI-10001670"/>
    <x v="1"/>
    <x v="8"/>
    <x v="443"/>
    <n v="90.48"/>
    <n v="3"/>
    <n v="0.2"/>
    <n v="33.93"/>
    <s v="Profit"/>
    <s v="CA"/>
    <x v="0"/>
    <x v="8"/>
  </r>
  <r>
    <n v="4622"/>
    <s v="CA-2015-161214"/>
    <x v="348"/>
    <d v="2015-10-08T00:00:00"/>
    <s v="Second Class"/>
    <s v="SF-20965"/>
    <s v="Sylvia Foulston"/>
    <x v="1"/>
    <s v="United States"/>
    <s v="Wilmington"/>
    <s v="Delaware"/>
    <n v="19805"/>
    <x v="3"/>
    <s v="OFF-ST-10001328"/>
    <x v="1"/>
    <x v="4"/>
    <x v="178"/>
    <n v="77.55"/>
    <n v="5"/>
    <n v="0"/>
    <n v="21.713999999999999"/>
    <s v="Profit"/>
    <s v="CA"/>
    <x v="0"/>
    <x v="4"/>
  </r>
  <r>
    <n v="4623"/>
    <s v="CA-2017-147228"/>
    <x v="428"/>
    <d v="2017-09-14T00:00:00"/>
    <s v="Standard Class"/>
    <s v="SO-20335"/>
    <s v="Sean O'Donnell"/>
    <x v="0"/>
    <s v="United States"/>
    <s v="Columbia"/>
    <s v="Tennessee"/>
    <n v="38401"/>
    <x v="0"/>
    <s v="OFF-SU-10001225"/>
    <x v="1"/>
    <x v="14"/>
    <x v="327"/>
    <n v="8.8320000000000007"/>
    <n v="3"/>
    <n v="0.2"/>
    <n v="-1.9872000000000001"/>
    <s v="Loss"/>
    <s v="CA"/>
    <x v="0"/>
    <x v="14"/>
  </r>
  <r>
    <n v="4624"/>
    <s v="CA-2017-147228"/>
    <x v="428"/>
    <d v="2017-09-14T00:00:00"/>
    <s v="Standard Class"/>
    <s v="SO-20335"/>
    <s v="Sean O'Donnell"/>
    <x v="0"/>
    <s v="United States"/>
    <s v="Columbia"/>
    <s v="Tennessee"/>
    <n v="38401"/>
    <x v="0"/>
    <s v="OFF-PA-10000357"/>
    <x v="1"/>
    <x v="10"/>
    <x v="1228"/>
    <n v="177.536"/>
    <n v="4"/>
    <n v="0.2"/>
    <n v="62.137599999999999"/>
    <s v="Profit"/>
    <s v="CA"/>
    <x v="0"/>
    <x v="10"/>
  </r>
  <r>
    <n v="4625"/>
    <s v="CA-2017-147228"/>
    <x v="428"/>
    <d v="2017-09-14T00:00:00"/>
    <s v="Standard Class"/>
    <s v="SO-20335"/>
    <s v="Sean O'Donnell"/>
    <x v="0"/>
    <s v="United States"/>
    <s v="Columbia"/>
    <s v="Tennessee"/>
    <n v="38401"/>
    <x v="0"/>
    <s v="OFF-ST-10000046"/>
    <x v="1"/>
    <x v="4"/>
    <x v="764"/>
    <n v="258.48"/>
    <n v="2"/>
    <n v="0.2"/>
    <n v="-3.2309999999999999"/>
    <s v="Loss"/>
    <s v="CA"/>
    <x v="0"/>
    <x v="4"/>
  </r>
  <r>
    <n v="4626"/>
    <s v="CA-2017-147228"/>
    <x v="428"/>
    <d v="2017-09-14T00:00:00"/>
    <s v="Standard Class"/>
    <s v="SO-20335"/>
    <s v="Sean O'Donnell"/>
    <x v="0"/>
    <s v="United States"/>
    <s v="Columbia"/>
    <s v="Tennessee"/>
    <n v="38401"/>
    <x v="0"/>
    <s v="FUR-FU-10000023"/>
    <x v="0"/>
    <x v="5"/>
    <x v="325"/>
    <n v="14.135999999999999"/>
    <n v="3"/>
    <n v="0.2"/>
    <n v="4.2408000000000001"/>
    <s v="Profit"/>
    <s v="CA"/>
    <x v="0"/>
    <x v="5"/>
  </r>
  <r>
    <n v="4627"/>
    <s v="CA-2016-101336"/>
    <x v="373"/>
    <d v="2016-11-18T00:00:00"/>
    <s v="Standard Class"/>
    <s v="CK-12760"/>
    <s v="Cyma Kinney"/>
    <x v="1"/>
    <s v="United States"/>
    <s v="New York City"/>
    <s v="New York"/>
    <n v="10011"/>
    <x v="3"/>
    <s v="OFF-ST-10003455"/>
    <x v="1"/>
    <x v="4"/>
    <x v="171"/>
    <n v="77.55"/>
    <n v="5"/>
    <n v="0"/>
    <n v="20.163"/>
    <s v="Profit"/>
    <s v="CA"/>
    <x v="0"/>
    <x v="4"/>
  </r>
  <r>
    <n v="4628"/>
    <s v="CA-2016-101336"/>
    <x v="373"/>
    <d v="2016-11-18T00:00:00"/>
    <s v="Standard Class"/>
    <s v="CK-12760"/>
    <s v="Cyma Kinney"/>
    <x v="1"/>
    <s v="United States"/>
    <s v="New York City"/>
    <s v="New York"/>
    <n v="10011"/>
    <x v="3"/>
    <s v="OFF-ST-10000876"/>
    <x v="1"/>
    <x v="4"/>
    <x v="254"/>
    <n v="24.88"/>
    <n v="2"/>
    <n v="0"/>
    <n v="6.9664000000000001"/>
    <s v="Profit"/>
    <s v="CA"/>
    <x v="0"/>
    <x v="4"/>
  </r>
  <r>
    <n v="4629"/>
    <s v="CA-2016-101336"/>
    <x v="373"/>
    <d v="2016-11-18T00:00:00"/>
    <s v="Standard Class"/>
    <s v="CK-12760"/>
    <s v="Cyma Kinney"/>
    <x v="1"/>
    <s v="United States"/>
    <s v="New York City"/>
    <s v="New York"/>
    <n v="10011"/>
    <x v="3"/>
    <s v="OFF-AR-10003582"/>
    <x v="1"/>
    <x v="6"/>
    <x v="1460"/>
    <n v="140.75"/>
    <n v="5"/>
    <n v="0"/>
    <n v="39.409999999999997"/>
    <s v="Profit"/>
    <s v="CA"/>
    <x v="0"/>
    <x v="6"/>
  </r>
  <r>
    <n v="4630"/>
    <s v="CA-2016-101336"/>
    <x v="373"/>
    <d v="2016-11-18T00:00:00"/>
    <s v="Standard Class"/>
    <s v="CK-12760"/>
    <s v="Cyma Kinney"/>
    <x v="1"/>
    <s v="United States"/>
    <s v="New York City"/>
    <s v="New York"/>
    <n v="10011"/>
    <x v="3"/>
    <s v="OFF-ST-10004258"/>
    <x v="1"/>
    <x v="4"/>
    <x v="761"/>
    <n v="36.630000000000003"/>
    <n v="3"/>
    <n v="0"/>
    <n v="9.8901000000000003"/>
    <s v="Profit"/>
    <s v="CA"/>
    <x v="0"/>
    <x v="4"/>
  </r>
  <r>
    <n v="4631"/>
    <s v="US-2015-126235"/>
    <x v="52"/>
    <d v="2015-10-15T00:00:00"/>
    <s v="Same Day"/>
    <s v="GA-14725"/>
    <s v="Guy Armstrong"/>
    <x v="0"/>
    <s v="United States"/>
    <s v="Mount Pleasant"/>
    <s v="Michigan"/>
    <n v="48858"/>
    <x v="2"/>
    <s v="FUR-FU-10000719"/>
    <x v="0"/>
    <x v="5"/>
    <x v="1673"/>
    <n v="17.14"/>
    <n v="2"/>
    <n v="0"/>
    <n v="6.1703999999999999"/>
    <s v="Profit"/>
    <s v="US"/>
    <x v="1"/>
    <x v="5"/>
  </r>
  <r>
    <n v="4632"/>
    <s v="CA-2017-168396"/>
    <x v="646"/>
    <d v="2017-08-08T00:00:00"/>
    <s v="Second Class"/>
    <s v="BD-11725"/>
    <s v="Bruce Degenhardt"/>
    <x v="0"/>
    <s v="United States"/>
    <s v="San Francisco"/>
    <s v="California"/>
    <n v="94122"/>
    <x v="1"/>
    <s v="OFF-LA-10001297"/>
    <x v="1"/>
    <x v="2"/>
    <x v="488"/>
    <n v="51.75"/>
    <n v="5"/>
    <n v="0"/>
    <n v="24.84"/>
    <s v="Profit"/>
    <s v="CA"/>
    <x v="0"/>
    <x v="2"/>
  </r>
  <r>
    <n v="4633"/>
    <s v="CA-2017-168396"/>
    <x v="646"/>
    <d v="2017-08-08T00:00:00"/>
    <s v="Second Class"/>
    <s v="BD-11725"/>
    <s v="Bruce Degenhardt"/>
    <x v="0"/>
    <s v="United States"/>
    <s v="San Francisco"/>
    <s v="California"/>
    <n v="94122"/>
    <x v="1"/>
    <s v="FUR-FU-10000723"/>
    <x v="0"/>
    <x v="5"/>
    <x v="480"/>
    <n v="123.96"/>
    <n v="3"/>
    <n v="0"/>
    <n v="11.1564"/>
    <s v="Profit"/>
    <s v="CA"/>
    <x v="0"/>
    <x v="5"/>
  </r>
  <r>
    <n v="4634"/>
    <s v="CA-2015-130456"/>
    <x v="291"/>
    <d v="2015-08-26T00:00:00"/>
    <s v="Standard Class"/>
    <s v="DS-13180"/>
    <s v="David Smith"/>
    <x v="1"/>
    <s v="United States"/>
    <s v="San Francisco"/>
    <s v="California"/>
    <n v="94122"/>
    <x v="1"/>
    <s v="FUR-BO-10003893"/>
    <x v="0"/>
    <x v="0"/>
    <x v="1674"/>
    <n v="586.39800000000002"/>
    <n v="6"/>
    <n v="0.15"/>
    <n v="34.494"/>
    <s v="Profit"/>
    <s v="CA"/>
    <x v="0"/>
    <x v="0"/>
  </r>
  <r>
    <n v="4635"/>
    <s v="CA-2015-130456"/>
    <x v="291"/>
    <d v="2015-08-26T00:00:00"/>
    <s v="Standard Class"/>
    <s v="DS-13180"/>
    <s v="David Smith"/>
    <x v="1"/>
    <s v="United States"/>
    <s v="San Francisco"/>
    <s v="California"/>
    <n v="94122"/>
    <x v="1"/>
    <s v="OFF-ST-10000736"/>
    <x v="1"/>
    <x v="4"/>
    <x v="460"/>
    <n v="80.98"/>
    <n v="1"/>
    <n v="0"/>
    <n v="3.2391999999999999"/>
    <s v="Profit"/>
    <s v="CA"/>
    <x v="0"/>
    <x v="4"/>
  </r>
  <r>
    <n v="4636"/>
    <s v="CA-2017-116288"/>
    <x v="846"/>
    <d v="2017-03-17T00:00:00"/>
    <s v="Standard Class"/>
    <s v="BS-11380"/>
    <s v="Bill Stewart"/>
    <x v="1"/>
    <s v="United States"/>
    <s v="San Francisco"/>
    <s v="California"/>
    <n v="94122"/>
    <x v="1"/>
    <s v="OFF-ST-10000736"/>
    <x v="1"/>
    <x v="4"/>
    <x v="460"/>
    <n v="242.94"/>
    <n v="3"/>
    <n v="0"/>
    <n v="9.7175999999999991"/>
    <s v="Profit"/>
    <s v="CA"/>
    <x v="0"/>
    <x v="4"/>
  </r>
  <r>
    <n v="4637"/>
    <s v="CA-2017-168228"/>
    <x v="842"/>
    <d v="2017-04-29T00:00:00"/>
    <s v="First Class"/>
    <s v="AP-10915"/>
    <s v="Arthur Prichep"/>
    <x v="0"/>
    <s v="United States"/>
    <s v="Los Angeles"/>
    <s v="California"/>
    <n v="90045"/>
    <x v="1"/>
    <s v="OFF-AR-10003373"/>
    <x v="1"/>
    <x v="6"/>
    <x v="290"/>
    <n v="123.92"/>
    <n v="4"/>
    <n v="0"/>
    <n v="33.458399999999997"/>
    <s v="Profit"/>
    <s v="CA"/>
    <x v="0"/>
    <x v="6"/>
  </r>
  <r>
    <n v="4638"/>
    <s v="CA-2017-168228"/>
    <x v="842"/>
    <d v="2017-04-29T00:00:00"/>
    <s v="First Class"/>
    <s v="AP-10915"/>
    <s v="Arthur Prichep"/>
    <x v="0"/>
    <s v="United States"/>
    <s v="Los Angeles"/>
    <s v="California"/>
    <n v="90045"/>
    <x v="1"/>
    <s v="OFF-AR-10000390"/>
    <x v="1"/>
    <x v="6"/>
    <x v="105"/>
    <n v="12.39"/>
    <n v="3"/>
    <n v="0"/>
    <n v="5.6993999999999998"/>
    <s v="Profit"/>
    <s v="CA"/>
    <x v="0"/>
    <x v="6"/>
  </r>
  <r>
    <n v="4639"/>
    <s v="CA-2017-168228"/>
    <x v="842"/>
    <d v="2017-04-29T00:00:00"/>
    <s v="First Class"/>
    <s v="AP-10915"/>
    <s v="Arthur Prichep"/>
    <x v="0"/>
    <s v="United States"/>
    <s v="Los Angeles"/>
    <s v="California"/>
    <n v="90045"/>
    <x v="1"/>
    <s v="OFF-AR-10001725"/>
    <x v="1"/>
    <x v="6"/>
    <x v="1549"/>
    <n v="47.3"/>
    <n v="2"/>
    <n v="0"/>
    <n v="12.298"/>
    <s v="Profit"/>
    <s v="CA"/>
    <x v="0"/>
    <x v="6"/>
  </r>
  <r>
    <n v="4640"/>
    <s v="CA-2016-102162"/>
    <x v="108"/>
    <d v="2016-09-16T00:00:00"/>
    <s v="Standard Class"/>
    <s v="JF-15565"/>
    <s v="Jill Fjeld"/>
    <x v="0"/>
    <s v="United States"/>
    <s v="Newport News"/>
    <s v="Virginia"/>
    <n v="23602"/>
    <x v="0"/>
    <s v="TEC-CO-10001943"/>
    <x v="2"/>
    <x v="16"/>
    <x v="1675"/>
    <n v="1599.92"/>
    <n v="8"/>
    <n v="0"/>
    <n v="751.9624"/>
    <s v="Profit"/>
    <s v="CA"/>
    <x v="0"/>
    <x v="16"/>
  </r>
  <r>
    <n v="4641"/>
    <s v="CA-2016-102162"/>
    <x v="108"/>
    <d v="2016-09-16T00:00:00"/>
    <s v="Standard Class"/>
    <s v="JF-15565"/>
    <s v="Jill Fjeld"/>
    <x v="0"/>
    <s v="United States"/>
    <s v="Newport News"/>
    <s v="Virginia"/>
    <n v="23602"/>
    <x v="0"/>
    <s v="OFF-EN-10002312"/>
    <x v="1"/>
    <x v="12"/>
    <x v="1462"/>
    <n v="11.09"/>
    <n v="1"/>
    <n v="0"/>
    <n v="5.4340999999999999"/>
    <s v="Profit"/>
    <s v="CA"/>
    <x v="0"/>
    <x v="12"/>
  </r>
  <r>
    <n v="4642"/>
    <s v="CA-2017-130141"/>
    <x v="760"/>
    <d v="2017-10-24T00:00:00"/>
    <s v="Second Class"/>
    <s v="HA-14905"/>
    <s v="Helen Abelman"/>
    <x v="0"/>
    <s v="United States"/>
    <s v="Fort Collins"/>
    <s v="Colorado"/>
    <n v="80525"/>
    <x v="1"/>
    <s v="OFF-BI-10000831"/>
    <x v="1"/>
    <x v="8"/>
    <x v="446"/>
    <n v="3.1680000000000001"/>
    <n v="4"/>
    <n v="0.7"/>
    <n v="-2.5344000000000002"/>
    <s v="Loss"/>
    <s v="CA"/>
    <x v="0"/>
    <x v="8"/>
  </r>
  <r>
    <n v="4643"/>
    <s v="CA-2017-130141"/>
    <x v="760"/>
    <d v="2017-10-24T00:00:00"/>
    <s v="Second Class"/>
    <s v="HA-14905"/>
    <s v="Helen Abelman"/>
    <x v="0"/>
    <s v="United States"/>
    <s v="Fort Collins"/>
    <s v="Colorado"/>
    <n v="80525"/>
    <x v="1"/>
    <s v="FUR-CH-10000749"/>
    <x v="0"/>
    <x v="1"/>
    <x v="1676"/>
    <n v="579.13599999999997"/>
    <n v="4"/>
    <n v="0.2"/>
    <n v="-28.956800000000001"/>
    <s v="Loss"/>
    <s v="CA"/>
    <x v="0"/>
    <x v="1"/>
  </r>
  <r>
    <n v="4644"/>
    <s v="CA-2015-147501"/>
    <x v="991"/>
    <d v="2015-08-06T00:00:00"/>
    <s v="Standard Class"/>
    <s v="Co-12640"/>
    <s v="Corey-Lock"/>
    <x v="0"/>
    <s v="United States"/>
    <s v="Seattle"/>
    <s v="Washington"/>
    <n v="98105"/>
    <x v="1"/>
    <s v="OFF-BI-10002003"/>
    <x v="1"/>
    <x v="8"/>
    <x v="1393"/>
    <n v="6.3680000000000003"/>
    <n v="2"/>
    <n v="0.2"/>
    <n v="2.1492"/>
    <s v="Profit"/>
    <s v="CA"/>
    <x v="0"/>
    <x v="8"/>
  </r>
  <r>
    <n v="4645"/>
    <s v="CA-2015-147501"/>
    <x v="991"/>
    <d v="2015-08-06T00:00:00"/>
    <s v="Standard Class"/>
    <s v="Co-12640"/>
    <s v="Corey-Lock"/>
    <x v="0"/>
    <s v="United States"/>
    <s v="Seattle"/>
    <s v="Washington"/>
    <n v="98105"/>
    <x v="1"/>
    <s v="TEC-MA-10001972"/>
    <x v="2"/>
    <x v="15"/>
    <x v="1478"/>
    <n v="558.4"/>
    <n v="2"/>
    <n v="0.2"/>
    <n v="41.88"/>
    <s v="Profit"/>
    <s v="CA"/>
    <x v="0"/>
    <x v="15"/>
  </r>
  <r>
    <n v="4646"/>
    <s v="CA-2016-143910"/>
    <x v="399"/>
    <d v="2016-08-16T00:00:00"/>
    <s v="Standard Class"/>
    <s v="BC-11125"/>
    <s v="Becky Castell"/>
    <x v="2"/>
    <s v="United States"/>
    <s v="New York City"/>
    <s v="New York"/>
    <n v="10011"/>
    <x v="3"/>
    <s v="FUR-CH-10000225"/>
    <x v="0"/>
    <x v="1"/>
    <x v="406"/>
    <n v="145.76400000000001"/>
    <n v="2"/>
    <n v="0.1"/>
    <n v="-8.0980000000000008"/>
    <s v="Loss"/>
    <s v="CA"/>
    <x v="0"/>
    <x v="1"/>
  </r>
  <r>
    <n v="4647"/>
    <s v="CA-2014-146885"/>
    <x v="992"/>
    <d v="2014-06-05T00:00:00"/>
    <s v="Standard Class"/>
    <s v="EB-13840"/>
    <s v="Ellis Ballard"/>
    <x v="1"/>
    <s v="United States"/>
    <s v="Richmond"/>
    <s v="Virginia"/>
    <n v="23223"/>
    <x v="0"/>
    <s v="OFF-PA-10001622"/>
    <x v="1"/>
    <x v="10"/>
    <x v="702"/>
    <n v="13.62"/>
    <n v="3"/>
    <n v="0"/>
    <n v="6.1289999999999996"/>
    <s v="Profit"/>
    <s v="CA"/>
    <x v="0"/>
    <x v="10"/>
  </r>
  <r>
    <n v="4648"/>
    <s v="CA-2016-139556"/>
    <x v="993"/>
    <d v="2016-05-01T00:00:00"/>
    <s v="Standard Class"/>
    <s v="DB-13360"/>
    <s v="Dennis Bolton"/>
    <x v="2"/>
    <s v="United States"/>
    <s v="New York City"/>
    <s v="New York"/>
    <n v="10009"/>
    <x v="3"/>
    <s v="FUR-CH-10004983"/>
    <x v="0"/>
    <x v="1"/>
    <x v="1569"/>
    <n v="434.64600000000002"/>
    <n v="3"/>
    <n v="0.1"/>
    <n v="62.782200000000003"/>
    <s v="Profit"/>
    <s v="CA"/>
    <x v="0"/>
    <x v="1"/>
  </r>
  <r>
    <n v="4649"/>
    <s v="CA-2017-129357"/>
    <x v="304"/>
    <d v="2017-05-19T00:00:00"/>
    <s v="Standard Class"/>
    <s v="KB-16585"/>
    <s v="Ken Black"/>
    <x v="1"/>
    <s v="United States"/>
    <s v="Seattle"/>
    <s v="Washington"/>
    <n v="98103"/>
    <x v="1"/>
    <s v="OFF-PA-10003228"/>
    <x v="1"/>
    <x v="10"/>
    <x v="1677"/>
    <n v="440.19"/>
    <n v="9"/>
    <n v="0"/>
    <n v="206.88929999999999"/>
    <s v="Profit"/>
    <s v="CA"/>
    <x v="0"/>
    <x v="10"/>
  </r>
  <r>
    <n v="4650"/>
    <s v="CA-2017-129357"/>
    <x v="304"/>
    <d v="2017-05-19T00:00:00"/>
    <s v="Standard Class"/>
    <s v="KB-16585"/>
    <s v="Ken Black"/>
    <x v="1"/>
    <s v="United States"/>
    <s v="Seattle"/>
    <s v="Washington"/>
    <n v="98103"/>
    <x v="1"/>
    <s v="OFF-SU-10004498"/>
    <x v="1"/>
    <x v="14"/>
    <x v="505"/>
    <n v="64.400000000000006"/>
    <n v="5"/>
    <n v="0"/>
    <n v="1.9319999999999999"/>
    <s v="Profit"/>
    <s v="CA"/>
    <x v="0"/>
    <x v="14"/>
  </r>
  <r>
    <n v="4651"/>
    <s v="CA-2017-150987"/>
    <x v="798"/>
    <d v="2017-04-12T00:00:00"/>
    <s v="Standard Class"/>
    <s v="AH-10120"/>
    <s v="Adrian Hane"/>
    <x v="2"/>
    <s v="United States"/>
    <s v="San Francisco"/>
    <s v="California"/>
    <n v="94110"/>
    <x v="1"/>
    <s v="OFF-PA-10001878"/>
    <x v="1"/>
    <x v="10"/>
    <x v="1170"/>
    <n v="244.55"/>
    <n v="5"/>
    <n v="0"/>
    <n v="114.9385"/>
    <s v="Profit"/>
    <s v="CA"/>
    <x v="0"/>
    <x v="10"/>
  </r>
  <r>
    <n v="4652"/>
    <s v="CA-2017-150987"/>
    <x v="798"/>
    <d v="2017-04-12T00:00:00"/>
    <s v="Standard Class"/>
    <s v="AH-10120"/>
    <s v="Adrian Hane"/>
    <x v="2"/>
    <s v="United States"/>
    <s v="San Francisco"/>
    <s v="California"/>
    <n v="94110"/>
    <x v="1"/>
    <s v="OFF-PA-10002923"/>
    <x v="1"/>
    <x v="10"/>
    <x v="1426"/>
    <n v="195.76"/>
    <n v="4"/>
    <n v="0"/>
    <n v="97.88"/>
    <s v="Profit"/>
    <s v="CA"/>
    <x v="0"/>
    <x v="10"/>
  </r>
  <r>
    <n v="4653"/>
    <s v="CA-2017-132647"/>
    <x v="922"/>
    <d v="2017-02-23T00:00:00"/>
    <s v="Standard Class"/>
    <s v="GH-14410"/>
    <s v="Gary Hansen"/>
    <x v="2"/>
    <s v="United States"/>
    <s v="Perth Amboy"/>
    <s v="New Jersey"/>
    <n v="8861"/>
    <x v="3"/>
    <s v="OFF-PA-10001838"/>
    <x v="1"/>
    <x v="10"/>
    <x v="1008"/>
    <n v="11.76"/>
    <n v="2"/>
    <n v="0"/>
    <n v="5.7624000000000004"/>
    <s v="Profit"/>
    <s v="CA"/>
    <x v="0"/>
    <x v="10"/>
  </r>
  <r>
    <n v="4654"/>
    <s v="CA-2017-132647"/>
    <x v="922"/>
    <d v="2017-02-23T00:00:00"/>
    <s v="Standard Class"/>
    <s v="GH-14410"/>
    <s v="Gary Hansen"/>
    <x v="2"/>
    <s v="United States"/>
    <s v="Perth Amboy"/>
    <s v="New Jersey"/>
    <n v="8861"/>
    <x v="3"/>
    <s v="OFF-ST-10003123"/>
    <x v="1"/>
    <x v="4"/>
    <x v="1277"/>
    <n v="166.45"/>
    <n v="5"/>
    <n v="0"/>
    <n v="39.948"/>
    <s v="Profit"/>
    <s v="CA"/>
    <x v="0"/>
    <x v="4"/>
  </r>
  <r>
    <n v="4655"/>
    <s v="CA-2017-159107"/>
    <x v="92"/>
    <d v="2017-06-26T00:00:00"/>
    <s v="Second Class"/>
    <s v="KT-16480"/>
    <s v="Kean Thornton"/>
    <x v="0"/>
    <s v="United States"/>
    <s v="San Francisco"/>
    <s v="California"/>
    <n v="94110"/>
    <x v="1"/>
    <s v="OFF-FA-10001332"/>
    <x v="1"/>
    <x v="13"/>
    <x v="1570"/>
    <n v="2.88"/>
    <n v="1"/>
    <n v="0"/>
    <n v="1.3535999999999999"/>
    <s v="Profit"/>
    <s v="CA"/>
    <x v="0"/>
    <x v="13"/>
  </r>
  <r>
    <n v="4656"/>
    <s v="CA-2014-160738"/>
    <x v="952"/>
    <d v="2014-05-10T00:00:00"/>
    <s v="Standard Class"/>
    <s v="KH-16330"/>
    <s v="Katharine Harms"/>
    <x v="1"/>
    <s v="United States"/>
    <s v="Freeport"/>
    <s v="Illinois"/>
    <n v="61032"/>
    <x v="2"/>
    <s v="OFF-ST-10003442"/>
    <x v="1"/>
    <x v="4"/>
    <x v="86"/>
    <n v="45.247999999999998"/>
    <n v="2"/>
    <n v="0.2"/>
    <n v="3.9592000000000001"/>
    <s v="Profit"/>
    <s v="CA"/>
    <x v="0"/>
    <x v="4"/>
  </r>
  <r>
    <n v="4657"/>
    <s v="CA-2015-112130"/>
    <x v="910"/>
    <d v="2015-05-07T00:00:00"/>
    <s v="Standard Class"/>
    <s v="SV-20785"/>
    <s v="Stewart Visinsky"/>
    <x v="0"/>
    <s v="United States"/>
    <s v="Philadelphia"/>
    <s v="Pennsylvania"/>
    <n v="19140"/>
    <x v="3"/>
    <s v="OFF-AR-10001468"/>
    <x v="1"/>
    <x v="6"/>
    <x v="725"/>
    <n v="59.904000000000003"/>
    <n v="2"/>
    <n v="0.2"/>
    <n v="14.2272"/>
    <s v="Profit"/>
    <s v="CA"/>
    <x v="0"/>
    <x v="6"/>
  </r>
  <r>
    <n v="4658"/>
    <s v="CA-2015-112130"/>
    <x v="910"/>
    <d v="2015-05-07T00:00:00"/>
    <s v="Standard Class"/>
    <s v="SV-20785"/>
    <s v="Stewart Visinsky"/>
    <x v="0"/>
    <s v="United States"/>
    <s v="Philadelphia"/>
    <s v="Pennsylvania"/>
    <n v="19140"/>
    <x v="3"/>
    <s v="OFF-AP-10003266"/>
    <x v="1"/>
    <x v="9"/>
    <x v="667"/>
    <n v="23.696000000000002"/>
    <n v="2"/>
    <n v="0.2"/>
    <n v="6.5164"/>
    <s v="Profit"/>
    <s v="CA"/>
    <x v="0"/>
    <x v="9"/>
  </r>
  <r>
    <n v="4659"/>
    <s v="CA-2015-112130"/>
    <x v="910"/>
    <d v="2015-05-07T00:00:00"/>
    <s v="Standard Class"/>
    <s v="SV-20785"/>
    <s v="Stewart Visinsky"/>
    <x v="0"/>
    <s v="United States"/>
    <s v="Philadelphia"/>
    <s v="Pennsylvania"/>
    <n v="19140"/>
    <x v="3"/>
    <s v="OFF-PA-10002230"/>
    <x v="1"/>
    <x v="10"/>
    <x v="389"/>
    <n v="7.968"/>
    <n v="2"/>
    <n v="0.2"/>
    <n v="2.8883999999999999"/>
    <s v="Profit"/>
    <s v="CA"/>
    <x v="0"/>
    <x v="10"/>
  </r>
  <r>
    <n v="4660"/>
    <s v="CA-2015-112130"/>
    <x v="910"/>
    <d v="2015-05-07T00:00:00"/>
    <s v="Standard Class"/>
    <s v="SV-20785"/>
    <s v="Stewart Visinsky"/>
    <x v="0"/>
    <s v="United States"/>
    <s v="Philadelphia"/>
    <s v="Pennsylvania"/>
    <n v="19140"/>
    <x v="3"/>
    <s v="OFF-AP-10003622"/>
    <x v="1"/>
    <x v="9"/>
    <x v="190"/>
    <n v="18.2"/>
    <n v="7"/>
    <n v="0.2"/>
    <n v="2.0474999999999999"/>
    <s v="Profit"/>
    <s v="CA"/>
    <x v="0"/>
    <x v="9"/>
  </r>
  <r>
    <n v="4661"/>
    <s v="CA-2015-112130"/>
    <x v="910"/>
    <d v="2015-05-07T00:00:00"/>
    <s v="Standard Class"/>
    <s v="SV-20785"/>
    <s v="Stewart Visinsky"/>
    <x v="0"/>
    <s v="United States"/>
    <s v="Philadelphia"/>
    <s v="Pennsylvania"/>
    <n v="19140"/>
    <x v="3"/>
    <s v="TEC-AC-10001542"/>
    <x v="2"/>
    <x v="11"/>
    <x v="1678"/>
    <n v="27.552"/>
    <n v="3"/>
    <n v="0.2"/>
    <n v="-0.34439999999999998"/>
    <s v="Loss"/>
    <s v="CA"/>
    <x v="0"/>
    <x v="11"/>
  </r>
  <r>
    <n v="4662"/>
    <s v="CA-2015-112130"/>
    <x v="910"/>
    <d v="2015-05-07T00:00:00"/>
    <s v="Standard Class"/>
    <s v="SV-20785"/>
    <s v="Stewart Visinsky"/>
    <x v="0"/>
    <s v="United States"/>
    <s v="Philadelphia"/>
    <s v="Pennsylvania"/>
    <n v="19140"/>
    <x v="3"/>
    <s v="FUR-CH-10002965"/>
    <x v="0"/>
    <x v="1"/>
    <x v="229"/>
    <n v="844.11599999999999"/>
    <n v="6"/>
    <n v="0.3"/>
    <n v="-36.176400000000001"/>
    <s v="Loss"/>
    <s v="CA"/>
    <x v="0"/>
    <x v="1"/>
  </r>
  <r>
    <n v="4663"/>
    <s v="CA-2015-112130"/>
    <x v="910"/>
    <d v="2015-05-07T00:00:00"/>
    <s v="Standard Class"/>
    <s v="SV-20785"/>
    <s v="Stewart Visinsky"/>
    <x v="0"/>
    <s v="United States"/>
    <s v="Philadelphia"/>
    <s v="Pennsylvania"/>
    <n v="19140"/>
    <x v="3"/>
    <s v="OFF-ST-10000563"/>
    <x v="1"/>
    <x v="4"/>
    <x v="903"/>
    <n v="76.751999999999995"/>
    <n v="3"/>
    <n v="0.2"/>
    <n v="-9.5939999999999994"/>
    <s v="Loss"/>
    <s v="CA"/>
    <x v="0"/>
    <x v="4"/>
  </r>
  <r>
    <n v="4664"/>
    <s v="CA-2016-111409"/>
    <x v="31"/>
    <d v="2016-09-22T00:00:00"/>
    <s v="Standard Class"/>
    <s v="PO-18850"/>
    <s v="Patrick O'Brill"/>
    <x v="0"/>
    <s v="United States"/>
    <s v="Jacksonville"/>
    <s v="Florida"/>
    <n v="32216"/>
    <x v="0"/>
    <s v="OFF-LA-10002787"/>
    <x v="1"/>
    <x v="2"/>
    <x v="547"/>
    <n v="3"/>
    <n v="1"/>
    <n v="0.2"/>
    <n v="1.05"/>
    <s v="Profit"/>
    <s v="CA"/>
    <x v="0"/>
    <x v="2"/>
  </r>
  <r>
    <n v="4665"/>
    <s v="CA-2016-116232"/>
    <x v="897"/>
    <d v="2016-09-26T00:00:00"/>
    <s v="Standard Class"/>
    <s v="AC-10450"/>
    <s v="Amy Cox"/>
    <x v="0"/>
    <s v="United States"/>
    <s v="Pembroke Pines"/>
    <s v="Florida"/>
    <n v="33024"/>
    <x v="0"/>
    <s v="OFF-BI-10004022"/>
    <x v="1"/>
    <x v="8"/>
    <x v="755"/>
    <n v="7.5060000000000002"/>
    <n v="9"/>
    <n v="0.7"/>
    <n v="-6.0048000000000004"/>
    <s v="Loss"/>
    <s v="CA"/>
    <x v="0"/>
    <x v="8"/>
  </r>
  <r>
    <n v="4666"/>
    <s v="CA-2016-116232"/>
    <x v="897"/>
    <d v="2016-09-26T00:00:00"/>
    <s v="Standard Class"/>
    <s v="AC-10450"/>
    <s v="Amy Cox"/>
    <x v="0"/>
    <s v="United States"/>
    <s v="Pembroke Pines"/>
    <s v="Florida"/>
    <n v="33024"/>
    <x v="0"/>
    <s v="OFF-LA-10001158"/>
    <x v="1"/>
    <x v="2"/>
    <x v="322"/>
    <n v="16.559999999999999"/>
    <n v="2"/>
    <n v="0.2"/>
    <n v="5.7960000000000003"/>
    <s v="Profit"/>
    <s v="CA"/>
    <x v="0"/>
    <x v="2"/>
  </r>
  <r>
    <n v="4667"/>
    <s v="CA-2016-116547"/>
    <x v="994"/>
    <d v="2016-01-17T00:00:00"/>
    <s v="Standard Class"/>
    <s v="KB-16585"/>
    <s v="Ken Black"/>
    <x v="1"/>
    <s v="United States"/>
    <s v="Seattle"/>
    <s v="Washington"/>
    <n v="98115"/>
    <x v="1"/>
    <s v="FUR-FU-10000076"/>
    <x v="0"/>
    <x v="5"/>
    <x v="884"/>
    <n v="79.92"/>
    <n v="4"/>
    <n v="0"/>
    <n v="34.365600000000001"/>
    <s v="Profit"/>
    <s v="CA"/>
    <x v="0"/>
    <x v="5"/>
  </r>
  <r>
    <n v="4668"/>
    <s v="CA-2016-116547"/>
    <x v="994"/>
    <d v="2016-01-17T00:00:00"/>
    <s v="Standard Class"/>
    <s v="KB-16585"/>
    <s v="Ken Black"/>
    <x v="1"/>
    <s v="United States"/>
    <s v="Seattle"/>
    <s v="Washington"/>
    <n v="98115"/>
    <x v="1"/>
    <s v="TEC-AC-10002335"/>
    <x v="2"/>
    <x v="11"/>
    <x v="343"/>
    <n v="69.98"/>
    <n v="2"/>
    <n v="0"/>
    <n v="13.296200000000001"/>
    <s v="Profit"/>
    <s v="CA"/>
    <x v="0"/>
    <x v="11"/>
  </r>
  <r>
    <n v="4669"/>
    <s v="US-2017-133200"/>
    <x v="636"/>
    <d v="2017-05-11T00:00:00"/>
    <s v="Standard Class"/>
    <s v="DB-13555"/>
    <s v="Dorothy Badders"/>
    <x v="1"/>
    <s v="United States"/>
    <s v="Fort Worth"/>
    <s v="Texas"/>
    <n v="76106"/>
    <x v="2"/>
    <s v="OFF-BI-10002827"/>
    <x v="1"/>
    <x v="8"/>
    <x v="554"/>
    <n v="11.06"/>
    <n v="10"/>
    <n v="0.8"/>
    <n v="-18.802"/>
    <s v="Loss"/>
    <s v="US"/>
    <x v="1"/>
    <x v="8"/>
  </r>
  <r>
    <n v="4670"/>
    <s v="US-2017-133200"/>
    <x v="636"/>
    <d v="2017-05-11T00:00:00"/>
    <s v="Standard Class"/>
    <s v="DB-13555"/>
    <s v="Dorothy Badders"/>
    <x v="1"/>
    <s v="United States"/>
    <s v="Fort Worth"/>
    <s v="Texas"/>
    <n v="76106"/>
    <x v="2"/>
    <s v="FUR-BO-10001601"/>
    <x v="0"/>
    <x v="0"/>
    <x v="419"/>
    <n v="623.46479999999997"/>
    <n v="7"/>
    <n v="0.32"/>
    <n v="-119.1918"/>
    <s v="Loss"/>
    <s v="US"/>
    <x v="1"/>
    <x v="0"/>
  </r>
  <r>
    <n v="4671"/>
    <s v="US-2017-133200"/>
    <x v="636"/>
    <d v="2017-05-11T00:00:00"/>
    <s v="Standard Class"/>
    <s v="DB-13555"/>
    <s v="Dorothy Badders"/>
    <x v="1"/>
    <s v="United States"/>
    <s v="Fort Worth"/>
    <s v="Texas"/>
    <n v="76106"/>
    <x v="2"/>
    <s v="OFF-ST-10001932"/>
    <x v="1"/>
    <x v="4"/>
    <x v="1650"/>
    <n v="772.68"/>
    <n v="5"/>
    <n v="0.2"/>
    <n v="-57.951000000000001"/>
    <s v="Loss"/>
    <s v="US"/>
    <x v="1"/>
    <x v="4"/>
  </r>
  <r>
    <n v="4672"/>
    <s v="CA-2016-133550"/>
    <x v="995"/>
    <d v="2016-08-06T00:00:00"/>
    <s v="Standard Class"/>
    <s v="KL-16645"/>
    <s v="Ken Lonsdale"/>
    <x v="0"/>
    <s v="United States"/>
    <s v="Detroit"/>
    <s v="Michigan"/>
    <n v="48205"/>
    <x v="2"/>
    <s v="OFF-AP-10001005"/>
    <x v="1"/>
    <x v="9"/>
    <x v="1140"/>
    <n v="283.14"/>
    <n v="4"/>
    <n v="0.1"/>
    <n v="72.358000000000004"/>
    <s v="Profit"/>
    <s v="CA"/>
    <x v="0"/>
    <x v="9"/>
  </r>
  <r>
    <n v="4673"/>
    <s v="CA-2016-133550"/>
    <x v="995"/>
    <d v="2016-08-06T00:00:00"/>
    <s v="Standard Class"/>
    <s v="KL-16645"/>
    <s v="Ken Lonsdale"/>
    <x v="0"/>
    <s v="United States"/>
    <s v="Detroit"/>
    <s v="Michigan"/>
    <n v="48205"/>
    <x v="2"/>
    <s v="TEC-PH-10004042"/>
    <x v="2"/>
    <x v="7"/>
    <x v="558"/>
    <n v="635.96"/>
    <n v="4"/>
    <n v="0"/>
    <n v="165.34960000000001"/>
    <s v="Profit"/>
    <s v="CA"/>
    <x v="0"/>
    <x v="7"/>
  </r>
  <r>
    <n v="4674"/>
    <s v="CA-2016-133550"/>
    <x v="995"/>
    <d v="2016-08-06T00:00:00"/>
    <s v="Standard Class"/>
    <s v="KL-16645"/>
    <s v="Ken Lonsdale"/>
    <x v="0"/>
    <s v="United States"/>
    <s v="Detroit"/>
    <s v="Michigan"/>
    <n v="48205"/>
    <x v="2"/>
    <s v="TEC-PH-10001079"/>
    <x v="2"/>
    <x v="7"/>
    <x v="1255"/>
    <n v="118.99"/>
    <n v="1"/>
    <n v="0"/>
    <n v="33.3172"/>
    <s v="Profit"/>
    <s v="CA"/>
    <x v="0"/>
    <x v="7"/>
  </r>
  <r>
    <n v="4675"/>
    <s v="CA-2016-133550"/>
    <x v="995"/>
    <d v="2016-08-06T00:00:00"/>
    <s v="Standard Class"/>
    <s v="KL-16645"/>
    <s v="Ken Lonsdale"/>
    <x v="0"/>
    <s v="United States"/>
    <s v="Detroit"/>
    <s v="Michigan"/>
    <n v="48205"/>
    <x v="2"/>
    <s v="FUR-FU-10002918"/>
    <x v="0"/>
    <x v="5"/>
    <x v="269"/>
    <n v="272.94"/>
    <n v="3"/>
    <n v="0"/>
    <n v="30.023399999999999"/>
    <s v="Profit"/>
    <s v="CA"/>
    <x v="0"/>
    <x v="5"/>
  </r>
  <r>
    <n v="4676"/>
    <s v="CA-2017-139416"/>
    <x v="996"/>
    <d v="2017-03-29T00:00:00"/>
    <s v="Second Class"/>
    <s v="AG-10270"/>
    <s v="Alejandro Grove"/>
    <x v="0"/>
    <s v="United States"/>
    <s v="Philadelphia"/>
    <s v="Pennsylvania"/>
    <n v="19120"/>
    <x v="3"/>
    <s v="FUR-FU-10003832"/>
    <x v="0"/>
    <x v="5"/>
    <x v="1429"/>
    <n v="15.007999999999999"/>
    <n v="2"/>
    <n v="0.2"/>
    <n v="1.5007999999999999"/>
    <s v="Profit"/>
    <s v="CA"/>
    <x v="0"/>
    <x v="5"/>
  </r>
  <r>
    <n v="4677"/>
    <s v="CA-2014-114510"/>
    <x v="619"/>
    <d v="2014-03-19T00:00:00"/>
    <s v="Standard Class"/>
    <s v="JF-15295"/>
    <s v="Jason Fortune-"/>
    <x v="0"/>
    <s v="United States"/>
    <s v="Logan"/>
    <s v="Utah"/>
    <n v="84321"/>
    <x v="1"/>
    <s v="OFF-BI-10001617"/>
    <x v="1"/>
    <x v="8"/>
    <x v="1324"/>
    <n v="33.088000000000001"/>
    <n v="4"/>
    <n v="0.2"/>
    <n v="11.167199999999999"/>
    <s v="Profit"/>
    <s v="CA"/>
    <x v="0"/>
    <x v="8"/>
  </r>
  <r>
    <n v="4678"/>
    <s v="CA-2014-114510"/>
    <x v="619"/>
    <d v="2014-03-19T00:00:00"/>
    <s v="Standard Class"/>
    <s v="JF-15295"/>
    <s v="Jason Fortune-"/>
    <x v="0"/>
    <s v="United States"/>
    <s v="Logan"/>
    <s v="Utah"/>
    <n v="84321"/>
    <x v="1"/>
    <s v="OFF-ST-10000736"/>
    <x v="1"/>
    <x v="4"/>
    <x v="460"/>
    <n v="80.98"/>
    <n v="1"/>
    <n v="0"/>
    <n v="3.2391999999999999"/>
    <s v="Profit"/>
    <s v="CA"/>
    <x v="0"/>
    <x v="4"/>
  </r>
  <r>
    <n v="4679"/>
    <s v="CA-2014-114510"/>
    <x v="619"/>
    <d v="2014-03-19T00:00:00"/>
    <s v="Standard Class"/>
    <s v="JF-15295"/>
    <s v="Jason Fortune-"/>
    <x v="0"/>
    <s v="United States"/>
    <s v="Logan"/>
    <s v="Utah"/>
    <n v="84321"/>
    <x v="1"/>
    <s v="TEC-AC-10004877"/>
    <x v="2"/>
    <x v="11"/>
    <x v="1679"/>
    <n v="82.8"/>
    <n v="12"/>
    <n v="0"/>
    <n v="6.6239999999999997"/>
    <s v="Profit"/>
    <s v="CA"/>
    <x v="0"/>
    <x v="11"/>
  </r>
  <r>
    <n v="4680"/>
    <s v="CA-2014-114510"/>
    <x v="619"/>
    <d v="2014-03-19T00:00:00"/>
    <s v="Standard Class"/>
    <s v="JF-15295"/>
    <s v="Jason Fortune-"/>
    <x v="0"/>
    <s v="United States"/>
    <s v="Logan"/>
    <s v="Utah"/>
    <n v="84321"/>
    <x v="1"/>
    <s v="OFF-ST-10003221"/>
    <x v="1"/>
    <x v="4"/>
    <x v="683"/>
    <n v="21.36"/>
    <n v="2"/>
    <n v="0"/>
    <n v="5.7671999999999999"/>
    <s v="Profit"/>
    <s v="CA"/>
    <x v="0"/>
    <x v="4"/>
  </r>
  <r>
    <n v="4681"/>
    <s v="CA-2014-114510"/>
    <x v="619"/>
    <d v="2014-03-19T00:00:00"/>
    <s v="Standard Class"/>
    <s v="JF-15295"/>
    <s v="Jason Fortune-"/>
    <x v="0"/>
    <s v="United States"/>
    <s v="Logan"/>
    <s v="Utah"/>
    <n v="84321"/>
    <x v="1"/>
    <s v="OFF-BI-10003007"/>
    <x v="1"/>
    <x v="8"/>
    <x v="1551"/>
    <n v="62.048000000000002"/>
    <n v="2"/>
    <n v="0.2"/>
    <n v="20.165600000000001"/>
    <s v="Profit"/>
    <s v="CA"/>
    <x v="0"/>
    <x v="8"/>
  </r>
  <r>
    <n v="4682"/>
    <s v="CA-2016-169215"/>
    <x v="216"/>
    <d v="2016-07-18T00:00:00"/>
    <s v="Second Class"/>
    <s v="RE-19450"/>
    <s v="Richard Eichhorn"/>
    <x v="0"/>
    <s v="United States"/>
    <s v="Auburn"/>
    <s v="New York"/>
    <n v="13021"/>
    <x v="3"/>
    <s v="OFF-FA-10000936"/>
    <x v="1"/>
    <x v="13"/>
    <x v="1307"/>
    <n v="29.61"/>
    <n v="9"/>
    <n v="0"/>
    <n v="13.3245"/>
    <s v="Profit"/>
    <s v="CA"/>
    <x v="0"/>
    <x v="13"/>
  </r>
  <r>
    <n v="4683"/>
    <s v="CA-2016-127698"/>
    <x v="49"/>
    <d v="2016-12-01T00:00:00"/>
    <s v="Same Day"/>
    <s v="MV-18190"/>
    <s v="Mike Vittorini"/>
    <x v="0"/>
    <s v="United States"/>
    <s v="Raleigh"/>
    <s v="North Carolina"/>
    <n v="27604"/>
    <x v="0"/>
    <s v="TEC-PH-10003811"/>
    <x v="2"/>
    <x v="7"/>
    <x v="1196"/>
    <n v="863.928"/>
    <n v="9"/>
    <n v="0.2"/>
    <n v="86.392799999999994"/>
    <s v="Profit"/>
    <s v="CA"/>
    <x v="0"/>
    <x v="7"/>
  </r>
  <r>
    <n v="4684"/>
    <s v="CA-2016-159912"/>
    <x v="48"/>
    <d v="2016-09-03T00:00:00"/>
    <s v="Standard Class"/>
    <s v="GB-14530"/>
    <s v="George Bell"/>
    <x v="1"/>
    <s v="United States"/>
    <s v="Philadelphia"/>
    <s v="Pennsylvania"/>
    <n v="19120"/>
    <x v="3"/>
    <s v="FUR-TA-10004152"/>
    <x v="0"/>
    <x v="3"/>
    <x v="1516"/>
    <n v="241.92"/>
    <n v="4"/>
    <n v="0.4"/>
    <n v="-56.448"/>
    <s v="Loss"/>
    <s v="CA"/>
    <x v="0"/>
    <x v="3"/>
  </r>
  <r>
    <n v="4685"/>
    <s v="CA-2016-159912"/>
    <x v="48"/>
    <d v="2016-09-03T00:00:00"/>
    <s v="Standard Class"/>
    <s v="GB-14530"/>
    <s v="George Bell"/>
    <x v="1"/>
    <s v="United States"/>
    <s v="Philadelphia"/>
    <s v="Pennsylvania"/>
    <n v="19120"/>
    <x v="3"/>
    <s v="FUR-BO-10002853"/>
    <x v="0"/>
    <x v="0"/>
    <x v="1622"/>
    <n v="163.88"/>
    <n v="4"/>
    <n v="0.5"/>
    <n v="-81.94"/>
    <s v="Loss"/>
    <s v="CA"/>
    <x v="0"/>
    <x v="0"/>
  </r>
  <r>
    <n v="4686"/>
    <s v="CA-2016-159912"/>
    <x v="48"/>
    <d v="2016-09-03T00:00:00"/>
    <s v="Standard Class"/>
    <s v="GB-14530"/>
    <s v="George Bell"/>
    <x v="1"/>
    <s v="United States"/>
    <s v="Philadelphia"/>
    <s v="Pennsylvania"/>
    <n v="19120"/>
    <x v="3"/>
    <s v="OFF-BI-10002071"/>
    <x v="1"/>
    <x v="8"/>
    <x v="699"/>
    <n v="3.4860000000000002"/>
    <n v="2"/>
    <n v="0.7"/>
    <n v="-2.7888000000000002"/>
    <s v="Loss"/>
    <s v="CA"/>
    <x v="0"/>
    <x v="8"/>
  </r>
  <r>
    <n v="4687"/>
    <s v="CA-2016-159912"/>
    <x v="48"/>
    <d v="2016-09-03T00:00:00"/>
    <s v="Standard Class"/>
    <s v="GB-14530"/>
    <s v="George Bell"/>
    <x v="1"/>
    <s v="United States"/>
    <s v="Philadelphia"/>
    <s v="Pennsylvania"/>
    <n v="19120"/>
    <x v="3"/>
    <s v="OFF-FA-10000053"/>
    <x v="1"/>
    <x v="13"/>
    <x v="962"/>
    <n v="10.584"/>
    <n v="7"/>
    <n v="0.2"/>
    <n v="-2.3814000000000002"/>
    <s v="Loss"/>
    <s v="CA"/>
    <x v="0"/>
    <x v="13"/>
  </r>
  <r>
    <n v="4688"/>
    <s v="CA-2016-101987"/>
    <x v="890"/>
    <d v="2016-06-30T00:00:00"/>
    <s v="Standard Class"/>
    <s v="HL-15040"/>
    <s v="Hunter Lopez"/>
    <x v="0"/>
    <s v="United States"/>
    <s v="Richmond"/>
    <s v="Indiana"/>
    <n v="47374"/>
    <x v="2"/>
    <s v="TEC-PH-10001305"/>
    <x v="2"/>
    <x v="7"/>
    <x v="1680"/>
    <n v="440.91"/>
    <n v="9"/>
    <n v="0"/>
    <n v="123.45480000000001"/>
    <s v="Profit"/>
    <s v="CA"/>
    <x v="0"/>
    <x v="7"/>
  </r>
  <r>
    <n v="4689"/>
    <s v="US-2017-154851"/>
    <x v="983"/>
    <d v="2017-04-03T00:00:00"/>
    <s v="Standard Class"/>
    <s v="BP-11155"/>
    <s v="Becky Pak"/>
    <x v="0"/>
    <s v="United States"/>
    <s v="Lancaster"/>
    <s v="Pennsylvania"/>
    <n v="17602"/>
    <x v="3"/>
    <s v="OFF-BI-10001525"/>
    <x v="1"/>
    <x v="8"/>
    <x v="31"/>
    <n v="5.7149999999999999"/>
    <n v="5"/>
    <n v="0.7"/>
    <n v="-4.7625000000000002"/>
    <s v="Loss"/>
    <s v="US"/>
    <x v="1"/>
    <x v="8"/>
  </r>
  <r>
    <n v="4690"/>
    <s v="CA-2014-138681"/>
    <x v="414"/>
    <d v="2014-12-22T00:00:00"/>
    <s v="First Class"/>
    <s v="CT-11995"/>
    <s v="Carol Triggs"/>
    <x v="0"/>
    <s v="United States"/>
    <s v="Tucson"/>
    <s v="Arizona"/>
    <n v="85705"/>
    <x v="1"/>
    <s v="FUR-FU-10001876"/>
    <x v="0"/>
    <x v="5"/>
    <x v="1403"/>
    <n v="51.968000000000004"/>
    <n v="2"/>
    <n v="0.2"/>
    <n v="10.393599999999999"/>
    <s v="Profit"/>
    <s v="CA"/>
    <x v="0"/>
    <x v="5"/>
  </r>
  <r>
    <n v="4691"/>
    <s v="CA-2014-138681"/>
    <x v="414"/>
    <d v="2014-12-22T00:00:00"/>
    <s v="First Class"/>
    <s v="CT-11995"/>
    <s v="Carol Triggs"/>
    <x v="0"/>
    <s v="United States"/>
    <s v="Tucson"/>
    <s v="Arizona"/>
    <n v="85705"/>
    <x v="1"/>
    <s v="TEC-AC-10003628"/>
    <x v="2"/>
    <x v="11"/>
    <x v="247"/>
    <n v="71.975999999999999"/>
    <n v="3"/>
    <n v="0.2"/>
    <n v="21.5928"/>
    <s v="Profit"/>
    <s v="CA"/>
    <x v="0"/>
    <x v="11"/>
  </r>
  <r>
    <n v="4692"/>
    <s v="CA-2014-138681"/>
    <x v="414"/>
    <d v="2014-12-22T00:00:00"/>
    <s v="First Class"/>
    <s v="CT-11995"/>
    <s v="Carol Triggs"/>
    <x v="0"/>
    <s v="United States"/>
    <s v="Tucson"/>
    <s v="Arizona"/>
    <n v="85705"/>
    <x v="1"/>
    <s v="FUR-CH-10004860"/>
    <x v="0"/>
    <x v="1"/>
    <x v="212"/>
    <n v="242.352"/>
    <n v="3"/>
    <n v="0.2"/>
    <n v="-42.4116"/>
    <s v="Loss"/>
    <s v="CA"/>
    <x v="0"/>
    <x v="1"/>
  </r>
  <r>
    <n v="4693"/>
    <s v="CA-2014-138681"/>
    <x v="414"/>
    <d v="2014-12-22T00:00:00"/>
    <s v="First Class"/>
    <s v="CT-11995"/>
    <s v="Carol Triggs"/>
    <x v="0"/>
    <s v="United States"/>
    <s v="Tucson"/>
    <s v="Arizona"/>
    <n v="85705"/>
    <x v="1"/>
    <s v="OFF-PA-10000357"/>
    <x v="1"/>
    <x v="10"/>
    <x v="1228"/>
    <n v="221.92"/>
    <n v="5"/>
    <n v="0.2"/>
    <n v="77.671999999999997"/>
    <s v="Profit"/>
    <s v="CA"/>
    <x v="0"/>
    <x v="10"/>
  </r>
  <r>
    <n v="4694"/>
    <s v="CA-2014-138681"/>
    <x v="414"/>
    <d v="2014-12-22T00:00:00"/>
    <s v="First Class"/>
    <s v="CT-11995"/>
    <s v="Carol Triggs"/>
    <x v="0"/>
    <s v="United States"/>
    <s v="Tucson"/>
    <s v="Arizona"/>
    <n v="85705"/>
    <x v="1"/>
    <s v="OFF-PA-10003270"/>
    <x v="1"/>
    <x v="10"/>
    <x v="1424"/>
    <n v="8.4480000000000004"/>
    <n v="2"/>
    <n v="0.2"/>
    <n v="2.64"/>
    <s v="Profit"/>
    <s v="CA"/>
    <x v="0"/>
    <x v="10"/>
  </r>
  <r>
    <n v="4695"/>
    <s v="US-2015-138121"/>
    <x v="997"/>
    <d v="2015-12-17T00:00:00"/>
    <s v="Same Day"/>
    <s v="JL-15835"/>
    <s v="John Lee"/>
    <x v="0"/>
    <s v="United States"/>
    <s v="Detroit"/>
    <s v="Michigan"/>
    <n v="48205"/>
    <x v="2"/>
    <s v="OFF-BI-10000320"/>
    <x v="1"/>
    <x v="8"/>
    <x v="776"/>
    <n v="29.52"/>
    <n v="4"/>
    <n v="0"/>
    <n v="14.4648"/>
    <s v="Profit"/>
    <s v="US"/>
    <x v="1"/>
    <x v="8"/>
  </r>
  <r>
    <n v="4696"/>
    <s v="US-2015-138121"/>
    <x v="997"/>
    <d v="2015-12-17T00:00:00"/>
    <s v="Same Day"/>
    <s v="JL-15835"/>
    <s v="John Lee"/>
    <x v="0"/>
    <s v="United States"/>
    <s v="Detroit"/>
    <s v="Michigan"/>
    <n v="48205"/>
    <x v="2"/>
    <s v="FUR-CH-10003846"/>
    <x v="0"/>
    <x v="1"/>
    <x v="924"/>
    <n v="302.94"/>
    <n v="3"/>
    <n v="0"/>
    <n v="48.470399999999998"/>
    <s v="Profit"/>
    <s v="US"/>
    <x v="1"/>
    <x v="1"/>
  </r>
  <r>
    <n v="4697"/>
    <s v="US-2015-138121"/>
    <x v="997"/>
    <d v="2015-12-17T00:00:00"/>
    <s v="Same Day"/>
    <s v="JL-15835"/>
    <s v="John Lee"/>
    <x v="0"/>
    <s v="United States"/>
    <s v="Detroit"/>
    <s v="Michigan"/>
    <n v="48205"/>
    <x v="2"/>
    <s v="FUR-CH-10004875"/>
    <x v="0"/>
    <x v="1"/>
    <x v="1445"/>
    <n v="142.36000000000001"/>
    <n v="2"/>
    <n v="0"/>
    <n v="38.437199999999997"/>
    <s v="Profit"/>
    <s v="US"/>
    <x v="1"/>
    <x v="1"/>
  </r>
  <r>
    <n v="4698"/>
    <s v="US-2015-138121"/>
    <x v="997"/>
    <d v="2015-12-17T00:00:00"/>
    <s v="Same Day"/>
    <s v="JL-15835"/>
    <s v="John Lee"/>
    <x v="0"/>
    <s v="United States"/>
    <s v="Detroit"/>
    <s v="Michigan"/>
    <n v="48205"/>
    <x v="2"/>
    <s v="FUR-CH-10003817"/>
    <x v="0"/>
    <x v="1"/>
    <x v="164"/>
    <n v="546.66"/>
    <n v="9"/>
    <n v="0"/>
    <n v="136.66499999999999"/>
    <s v="Profit"/>
    <s v="US"/>
    <x v="1"/>
    <x v="1"/>
  </r>
  <r>
    <n v="4699"/>
    <s v="US-2015-138121"/>
    <x v="997"/>
    <d v="2015-12-17T00:00:00"/>
    <s v="Same Day"/>
    <s v="JL-15835"/>
    <s v="John Lee"/>
    <x v="0"/>
    <s v="United States"/>
    <s v="Detroit"/>
    <s v="Michigan"/>
    <n v="48205"/>
    <x v="2"/>
    <s v="FUR-FU-10002116"/>
    <x v="0"/>
    <x v="5"/>
    <x v="1440"/>
    <n v="212.13"/>
    <n v="3"/>
    <n v="0"/>
    <n v="14.8491"/>
    <s v="Profit"/>
    <s v="US"/>
    <x v="1"/>
    <x v="5"/>
  </r>
  <r>
    <n v="4700"/>
    <s v="CA-2017-140298"/>
    <x v="943"/>
    <d v="2017-05-17T00:00:00"/>
    <s v="Standard Class"/>
    <s v="JK-16120"/>
    <s v="Julie Kriz"/>
    <x v="2"/>
    <s v="United States"/>
    <s v="Austin"/>
    <s v="Texas"/>
    <n v="78745"/>
    <x v="2"/>
    <s v="OFF-AR-10003481"/>
    <x v="1"/>
    <x v="6"/>
    <x v="1600"/>
    <n v="5.2480000000000002"/>
    <n v="2"/>
    <n v="0.2"/>
    <n v="0.59040000000000004"/>
    <s v="Profit"/>
    <s v="CA"/>
    <x v="0"/>
    <x v="6"/>
  </r>
  <r>
    <n v="4701"/>
    <s v="CA-2017-140298"/>
    <x v="943"/>
    <d v="2017-05-17T00:00:00"/>
    <s v="Standard Class"/>
    <s v="JK-16120"/>
    <s v="Julie Kriz"/>
    <x v="2"/>
    <s v="United States"/>
    <s v="Austin"/>
    <s v="Texas"/>
    <n v="78745"/>
    <x v="2"/>
    <s v="OFF-ST-10004180"/>
    <x v="1"/>
    <x v="4"/>
    <x v="244"/>
    <n v="74.415999999999997"/>
    <n v="2"/>
    <n v="0.2"/>
    <n v="-14.8832"/>
    <s v="Loss"/>
    <s v="CA"/>
    <x v="0"/>
    <x v="4"/>
  </r>
  <r>
    <n v="4702"/>
    <s v="CA-2017-140298"/>
    <x v="943"/>
    <d v="2017-05-17T00:00:00"/>
    <s v="Standard Class"/>
    <s v="JK-16120"/>
    <s v="Julie Kriz"/>
    <x v="2"/>
    <s v="United States"/>
    <s v="Austin"/>
    <s v="Texas"/>
    <n v="78745"/>
    <x v="2"/>
    <s v="OFF-PA-10003657"/>
    <x v="1"/>
    <x v="10"/>
    <x v="630"/>
    <n v="6.8479999999999999"/>
    <n v="2"/>
    <n v="0.2"/>
    <n v="2.14"/>
    <s v="Profit"/>
    <s v="CA"/>
    <x v="0"/>
    <x v="10"/>
  </r>
  <r>
    <n v="4703"/>
    <s v="CA-2017-140298"/>
    <x v="943"/>
    <d v="2017-05-17T00:00:00"/>
    <s v="Standard Class"/>
    <s v="JK-16120"/>
    <s v="Julie Kriz"/>
    <x v="2"/>
    <s v="United States"/>
    <s v="Austin"/>
    <s v="Texas"/>
    <n v="78745"/>
    <x v="2"/>
    <s v="FUR-FU-10001967"/>
    <x v="0"/>
    <x v="5"/>
    <x v="296"/>
    <n v="7.9960000000000004"/>
    <n v="1"/>
    <n v="0.6"/>
    <n v="-6.9965000000000002"/>
    <s v="Loss"/>
    <s v="CA"/>
    <x v="0"/>
    <x v="5"/>
  </r>
  <r>
    <n v="4704"/>
    <s v="CA-2016-166240"/>
    <x v="890"/>
    <d v="2016-06-28T00:00:00"/>
    <s v="Standard Class"/>
    <s v="DH-13075"/>
    <s v="Dave Hallsten"/>
    <x v="1"/>
    <s v="United States"/>
    <s v="Houston"/>
    <s v="Texas"/>
    <n v="77095"/>
    <x v="2"/>
    <s v="OFF-AP-10002082"/>
    <x v="1"/>
    <x v="9"/>
    <x v="1101"/>
    <n v="8.7119999999999997"/>
    <n v="2"/>
    <n v="0.8"/>
    <n v="-19.602"/>
    <s v="Loss"/>
    <s v="CA"/>
    <x v="0"/>
    <x v="9"/>
  </r>
  <r>
    <n v="4705"/>
    <s v="CA-2016-158435"/>
    <x v="624"/>
    <d v="2016-05-18T00:00:00"/>
    <s v="First Class"/>
    <s v="AG-10900"/>
    <s v="Arthur Gainer"/>
    <x v="0"/>
    <s v="United States"/>
    <s v="Waterbury"/>
    <s v="Connecticut"/>
    <n v="6708"/>
    <x v="3"/>
    <s v="OFF-SU-10000381"/>
    <x v="1"/>
    <x v="14"/>
    <x v="660"/>
    <n v="65.17"/>
    <n v="7"/>
    <n v="0"/>
    <n v="18.8993"/>
    <s v="Profit"/>
    <s v="CA"/>
    <x v="0"/>
    <x v="14"/>
  </r>
  <r>
    <n v="4706"/>
    <s v="CA-2016-158435"/>
    <x v="624"/>
    <d v="2016-05-18T00:00:00"/>
    <s v="First Class"/>
    <s v="AG-10900"/>
    <s v="Arthur Gainer"/>
    <x v="0"/>
    <s v="United States"/>
    <s v="Waterbury"/>
    <s v="Connecticut"/>
    <n v="6708"/>
    <x v="3"/>
    <s v="OFF-LA-10002475"/>
    <x v="1"/>
    <x v="2"/>
    <x v="149"/>
    <n v="14.62"/>
    <n v="2"/>
    <n v="0"/>
    <n v="6.8714000000000004"/>
    <s v="Profit"/>
    <s v="CA"/>
    <x v="0"/>
    <x v="2"/>
  </r>
  <r>
    <n v="4707"/>
    <s v="CA-2016-158435"/>
    <x v="624"/>
    <d v="2016-05-18T00:00:00"/>
    <s v="First Class"/>
    <s v="AG-10900"/>
    <s v="Arthur Gainer"/>
    <x v="0"/>
    <s v="United States"/>
    <s v="Waterbury"/>
    <s v="Connecticut"/>
    <n v="6708"/>
    <x v="3"/>
    <s v="FUR-FU-10003975"/>
    <x v="0"/>
    <x v="5"/>
    <x v="783"/>
    <n v="173.24"/>
    <n v="4"/>
    <n v="0"/>
    <n v="17.324000000000002"/>
    <s v="Profit"/>
    <s v="CA"/>
    <x v="0"/>
    <x v="5"/>
  </r>
  <r>
    <n v="4708"/>
    <s v="CA-2017-138149"/>
    <x v="222"/>
    <d v="2017-06-30T00:00:00"/>
    <s v="First Class"/>
    <s v="WB-21850"/>
    <s v="William Brown"/>
    <x v="0"/>
    <s v="United States"/>
    <s v="Los Angeles"/>
    <s v="California"/>
    <n v="90049"/>
    <x v="1"/>
    <s v="OFF-BI-10003091"/>
    <x v="1"/>
    <x v="8"/>
    <x v="1174"/>
    <n v="895.92"/>
    <n v="5"/>
    <n v="0.2"/>
    <n v="302.37299999999999"/>
    <s v="Profit"/>
    <s v="CA"/>
    <x v="0"/>
    <x v="8"/>
  </r>
  <r>
    <n v="4709"/>
    <s v="CA-2017-138149"/>
    <x v="222"/>
    <d v="2017-06-30T00:00:00"/>
    <s v="First Class"/>
    <s v="WB-21850"/>
    <s v="William Brown"/>
    <x v="0"/>
    <s v="United States"/>
    <s v="Los Angeles"/>
    <s v="California"/>
    <n v="90049"/>
    <x v="1"/>
    <s v="OFF-ST-10002974"/>
    <x v="1"/>
    <x v="4"/>
    <x v="123"/>
    <n v="130.71"/>
    <n v="3"/>
    <n v="0"/>
    <n v="39.213000000000001"/>
    <s v="Profit"/>
    <s v="CA"/>
    <x v="0"/>
    <x v="4"/>
  </r>
  <r>
    <n v="4710"/>
    <s v="CA-2017-138149"/>
    <x v="222"/>
    <d v="2017-06-30T00:00:00"/>
    <s v="First Class"/>
    <s v="WB-21850"/>
    <s v="William Brown"/>
    <x v="0"/>
    <s v="United States"/>
    <s v="Los Angeles"/>
    <s v="California"/>
    <n v="90049"/>
    <x v="1"/>
    <s v="OFF-AR-10000255"/>
    <x v="1"/>
    <x v="6"/>
    <x v="807"/>
    <n v="11.68"/>
    <n v="2"/>
    <n v="0"/>
    <n v="3.0367999999999999"/>
    <s v="Profit"/>
    <s v="CA"/>
    <x v="0"/>
    <x v="6"/>
  </r>
  <r>
    <n v="4711"/>
    <s v="CA-2017-138149"/>
    <x v="222"/>
    <d v="2017-06-30T00:00:00"/>
    <s v="First Class"/>
    <s v="WB-21850"/>
    <s v="William Brown"/>
    <x v="0"/>
    <s v="United States"/>
    <s v="Los Angeles"/>
    <s v="California"/>
    <n v="90049"/>
    <x v="1"/>
    <s v="TEC-AC-10001284"/>
    <x v="2"/>
    <x v="11"/>
    <x v="1181"/>
    <n v="62.31"/>
    <n v="3"/>
    <n v="0"/>
    <n v="22.4316"/>
    <s v="Profit"/>
    <s v="CA"/>
    <x v="0"/>
    <x v="11"/>
  </r>
  <r>
    <n v="4712"/>
    <s v="CA-2014-112403"/>
    <x v="691"/>
    <d v="2014-03-31T00:00:00"/>
    <s v="Same Day"/>
    <s v="JO-15280"/>
    <s v="Jas O'Carroll"/>
    <x v="0"/>
    <s v="United States"/>
    <s v="Philadelphia"/>
    <s v="Pennsylvania"/>
    <n v="19120"/>
    <x v="3"/>
    <s v="OFF-BI-10003529"/>
    <x v="1"/>
    <x v="8"/>
    <x v="796"/>
    <n v="0.85199999999999998"/>
    <n v="1"/>
    <n v="0.7"/>
    <n v="-0.59640000000000004"/>
    <s v="Loss"/>
    <s v="CA"/>
    <x v="0"/>
    <x v="8"/>
  </r>
  <r>
    <n v="4713"/>
    <s v="CA-2014-108273"/>
    <x v="757"/>
    <d v="2014-12-21T00:00:00"/>
    <s v="Standard Class"/>
    <s v="EJ-13720"/>
    <s v="Ed Jacobs"/>
    <x v="0"/>
    <s v="United States"/>
    <s v="Huntsville"/>
    <s v="Texas"/>
    <n v="77340"/>
    <x v="2"/>
    <s v="OFF-PA-10000029"/>
    <x v="1"/>
    <x v="10"/>
    <x v="811"/>
    <n v="36.287999999999997"/>
    <n v="7"/>
    <n v="0.2"/>
    <n v="12.700799999999999"/>
    <s v="Profit"/>
    <s v="CA"/>
    <x v="0"/>
    <x v="10"/>
  </r>
  <r>
    <n v="4714"/>
    <s v="CA-2014-108273"/>
    <x v="757"/>
    <d v="2014-12-21T00:00:00"/>
    <s v="Standard Class"/>
    <s v="EJ-13720"/>
    <s v="Ed Jacobs"/>
    <x v="0"/>
    <s v="United States"/>
    <s v="Huntsville"/>
    <s v="Texas"/>
    <n v="77340"/>
    <x v="2"/>
    <s v="FUR-FU-10002116"/>
    <x v="0"/>
    <x v="5"/>
    <x v="1440"/>
    <n v="56.567999999999998"/>
    <n v="2"/>
    <n v="0.6"/>
    <n v="-74.952600000000004"/>
    <s v="Loss"/>
    <s v="CA"/>
    <x v="0"/>
    <x v="5"/>
  </r>
  <r>
    <n v="4715"/>
    <s v="CA-2017-121643"/>
    <x v="796"/>
    <d v="2017-05-20T00:00:00"/>
    <s v="First Class"/>
    <s v="AB-10105"/>
    <s v="Adrian Barton"/>
    <x v="0"/>
    <s v="United States"/>
    <s v="Portland"/>
    <s v="Oregon"/>
    <n v="97206"/>
    <x v="1"/>
    <s v="TEC-PH-10002200"/>
    <x v="2"/>
    <x v="7"/>
    <x v="1480"/>
    <n v="344.70400000000001"/>
    <n v="2"/>
    <n v="0.2"/>
    <n v="38.779200000000003"/>
    <s v="Profit"/>
    <s v="CA"/>
    <x v="0"/>
    <x v="7"/>
  </r>
  <r>
    <n v="4716"/>
    <s v="US-2015-122910"/>
    <x v="793"/>
    <d v="2015-05-16T00:00:00"/>
    <s v="Standard Class"/>
    <s v="LT-16765"/>
    <s v="Larry Tron"/>
    <x v="0"/>
    <s v="United States"/>
    <s v="Louisville"/>
    <s v="Colorado"/>
    <n v="80027"/>
    <x v="1"/>
    <s v="TEC-PH-10000441"/>
    <x v="2"/>
    <x v="7"/>
    <x v="1055"/>
    <n v="201.584"/>
    <n v="2"/>
    <n v="0.2"/>
    <n v="20.1584"/>
    <s v="Profit"/>
    <s v="US"/>
    <x v="1"/>
    <x v="7"/>
  </r>
  <r>
    <n v="4717"/>
    <s v="CA-2017-143126"/>
    <x v="734"/>
    <d v="2017-12-07T00:00:00"/>
    <s v="Second Class"/>
    <s v="CM-12655"/>
    <s v="Corinna Mitchell"/>
    <x v="2"/>
    <s v="United States"/>
    <s v="Seattle"/>
    <s v="Washington"/>
    <n v="98115"/>
    <x v="1"/>
    <s v="FUR-TA-10002958"/>
    <x v="0"/>
    <x v="3"/>
    <x v="965"/>
    <n v="521.96"/>
    <n v="2"/>
    <n v="0"/>
    <n v="88.733199999999997"/>
    <s v="Profit"/>
    <s v="CA"/>
    <x v="0"/>
    <x v="3"/>
  </r>
  <r>
    <n v="4718"/>
    <s v="CA-2015-129042"/>
    <x v="295"/>
    <d v="2015-12-17T00:00:00"/>
    <s v="Standard Class"/>
    <s v="EM-13960"/>
    <s v="Eric Murdock"/>
    <x v="0"/>
    <s v="United States"/>
    <s v="Baltimore"/>
    <s v="Maryland"/>
    <n v="21215"/>
    <x v="3"/>
    <s v="OFF-AR-10001662"/>
    <x v="1"/>
    <x v="6"/>
    <x v="448"/>
    <n v="8.2200000000000006"/>
    <n v="3"/>
    <n v="0"/>
    <n v="2.2193999999999998"/>
    <s v="Profit"/>
    <s v="CA"/>
    <x v="0"/>
    <x v="6"/>
  </r>
  <r>
    <n v="4719"/>
    <s v="CA-2015-109736"/>
    <x v="998"/>
    <d v="2015-10-11T00:00:00"/>
    <s v="First Class"/>
    <s v="DJ-13420"/>
    <s v="Denny Joy"/>
    <x v="1"/>
    <s v="United States"/>
    <s v="San Francisco"/>
    <s v="California"/>
    <n v="94109"/>
    <x v="1"/>
    <s v="OFF-PA-10004101"/>
    <x v="1"/>
    <x v="10"/>
    <x v="511"/>
    <n v="45.36"/>
    <n v="7"/>
    <n v="0"/>
    <n v="21.7728"/>
    <s v="Profit"/>
    <s v="CA"/>
    <x v="0"/>
    <x v="10"/>
  </r>
  <r>
    <n v="4720"/>
    <s v="CA-2015-142601"/>
    <x v="24"/>
    <d v="2015-04-20T00:00:00"/>
    <s v="Second Class"/>
    <s v="DE-13255"/>
    <s v="Deanra Eno"/>
    <x v="2"/>
    <s v="United States"/>
    <s v="Los Angeles"/>
    <s v="California"/>
    <n v="90004"/>
    <x v="1"/>
    <s v="OFF-ST-10002756"/>
    <x v="1"/>
    <x v="4"/>
    <x v="273"/>
    <n v="947.17"/>
    <n v="7"/>
    <n v="0"/>
    <n v="9.4717000000000002"/>
    <s v="Profit"/>
    <s v="CA"/>
    <x v="0"/>
    <x v="4"/>
  </r>
  <r>
    <n v="4721"/>
    <s v="CA-2015-142601"/>
    <x v="24"/>
    <d v="2015-04-20T00:00:00"/>
    <s v="Second Class"/>
    <s v="DE-13255"/>
    <s v="Deanra Eno"/>
    <x v="2"/>
    <s v="United States"/>
    <s v="Los Angeles"/>
    <s v="California"/>
    <n v="90004"/>
    <x v="1"/>
    <s v="OFF-PA-10000483"/>
    <x v="1"/>
    <x v="10"/>
    <x v="1681"/>
    <n v="61.96"/>
    <n v="2"/>
    <n v="0"/>
    <n v="27.882000000000001"/>
    <s v="Profit"/>
    <s v="CA"/>
    <x v="0"/>
    <x v="10"/>
  </r>
  <r>
    <n v="4722"/>
    <s v="CA-2014-106229"/>
    <x v="159"/>
    <d v="2014-06-11T00:00:00"/>
    <s v="Second Class"/>
    <s v="NR-18550"/>
    <s v="Nick Radford"/>
    <x v="0"/>
    <s v="United States"/>
    <s v="Aurora"/>
    <s v="Illinois"/>
    <n v="60505"/>
    <x v="2"/>
    <s v="FUR-TA-10002041"/>
    <x v="0"/>
    <x v="3"/>
    <x v="363"/>
    <n v="268.935"/>
    <n v="3"/>
    <n v="0.5"/>
    <n v="-209.76929999999999"/>
    <s v="Loss"/>
    <s v="CA"/>
    <x v="0"/>
    <x v="3"/>
  </r>
  <r>
    <n v="4723"/>
    <s v="US-2017-135230"/>
    <x v="853"/>
    <d v="2017-09-07T00:00:00"/>
    <s v="Standard Class"/>
    <s v="CK-12325"/>
    <s v="Christine Kargatis"/>
    <x v="2"/>
    <s v="United States"/>
    <s v="Seattle"/>
    <s v="Washington"/>
    <n v="98103"/>
    <x v="1"/>
    <s v="OFF-AR-10001166"/>
    <x v="1"/>
    <x v="6"/>
    <x v="772"/>
    <n v="7.58"/>
    <n v="1"/>
    <n v="0"/>
    <n v="2.9561999999999999"/>
    <s v="Profit"/>
    <s v="US"/>
    <x v="1"/>
    <x v="6"/>
  </r>
  <r>
    <n v="4724"/>
    <s v="CA-2016-159653"/>
    <x v="730"/>
    <d v="2016-05-22T00:00:00"/>
    <s v="Same Day"/>
    <s v="JF-15490"/>
    <s v="Jeremy Farry"/>
    <x v="0"/>
    <s v="United States"/>
    <s v="Athens"/>
    <s v="Georgia"/>
    <n v="30605"/>
    <x v="0"/>
    <s v="OFF-LA-10004345"/>
    <x v="1"/>
    <x v="2"/>
    <x v="522"/>
    <n v="14.73"/>
    <n v="3"/>
    <n v="0"/>
    <n v="7.2176999999999998"/>
    <s v="Profit"/>
    <s v="CA"/>
    <x v="0"/>
    <x v="2"/>
  </r>
  <r>
    <n v="4725"/>
    <s v="CA-2016-131968"/>
    <x v="583"/>
    <d v="2016-11-15T00:00:00"/>
    <s v="Standard Class"/>
    <s v="LB-16795"/>
    <s v="Laurel Beltran"/>
    <x v="2"/>
    <s v="United States"/>
    <s v="Apopka"/>
    <s v="Florida"/>
    <n v="32712"/>
    <x v="0"/>
    <s v="OFF-BI-10002852"/>
    <x v="1"/>
    <x v="8"/>
    <x v="91"/>
    <n v="9.8879999999999999"/>
    <n v="2"/>
    <n v="0.7"/>
    <n v="-6.9215999999999998"/>
    <s v="Loss"/>
    <s v="CA"/>
    <x v="0"/>
    <x v="8"/>
  </r>
  <r>
    <n v="4726"/>
    <s v="CA-2016-131968"/>
    <x v="583"/>
    <d v="2016-11-15T00:00:00"/>
    <s v="Standard Class"/>
    <s v="LB-16795"/>
    <s v="Laurel Beltran"/>
    <x v="2"/>
    <s v="United States"/>
    <s v="Apopka"/>
    <s v="Florida"/>
    <n v="32712"/>
    <x v="0"/>
    <s v="OFF-AP-10001058"/>
    <x v="1"/>
    <x v="9"/>
    <x v="138"/>
    <n v="671.54399999999998"/>
    <n v="3"/>
    <n v="0.2"/>
    <n v="50.3658"/>
    <s v="Profit"/>
    <s v="CA"/>
    <x v="0"/>
    <x v="9"/>
  </r>
  <r>
    <n v="4727"/>
    <s v="CA-2014-119151"/>
    <x v="641"/>
    <d v="2014-11-29T00:00:00"/>
    <s v="Second Class"/>
    <s v="MP-18175"/>
    <s v="Mike Pelletier"/>
    <x v="2"/>
    <s v="United States"/>
    <s v="New York City"/>
    <s v="New York"/>
    <n v="10009"/>
    <x v="3"/>
    <s v="OFF-ST-10003470"/>
    <x v="1"/>
    <x v="4"/>
    <x v="1348"/>
    <n v="1117.92"/>
    <n v="4"/>
    <n v="0"/>
    <n v="55.896000000000001"/>
    <s v="Profit"/>
    <s v="CA"/>
    <x v="0"/>
    <x v="4"/>
  </r>
  <r>
    <n v="4728"/>
    <s v="CA-2014-119151"/>
    <x v="641"/>
    <d v="2014-11-29T00:00:00"/>
    <s v="Second Class"/>
    <s v="MP-18175"/>
    <s v="Mike Pelletier"/>
    <x v="2"/>
    <s v="United States"/>
    <s v="New York City"/>
    <s v="New York"/>
    <n v="10009"/>
    <x v="3"/>
    <s v="FUR-BO-10003159"/>
    <x v="0"/>
    <x v="0"/>
    <x v="1109"/>
    <n v="275.952"/>
    <n v="3"/>
    <n v="0.2"/>
    <n v="-37.943399999999997"/>
    <s v="Loss"/>
    <s v="CA"/>
    <x v="0"/>
    <x v="0"/>
  </r>
  <r>
    <n v="4729"/>
    <s v="CA-2014-123323"/>
    <x v="845"/>
    <d v="2014-11-12T00:00:00"/>
    <s v="Standard Class"/>
    <s v="LH-16900"/>
    <s v="Lena Hernandez"/>
    <x v="0"/>
    <s v="United States"/>
    <s v="San Francisco"/>
    <s v="California"/>
    <n v="94110"/>
    <x v="1"/>
    <s v="OFF-BI-10003684"/>
    <x v="1"/>
    <x v="8"/>
    <x v="714"/>
    <n v="123.14400000000001"/>
    <n v="7"/>
    <n v="0.2"/>
    <n v="46.179000000000002"/>
    <s v="Profit"/>
    <s v="CA"/>
    <x v="0"/>
    <x v="8"/>
  </r>
  <r>
    <n v="4730"/>
    <s v="CA-2016-124681"/>
    <x v="427"/>
    <d v="2016-07-23T00:00:00"/>
    <s v="Second Class"/>
    <s v="SV-20935"/>
    <s v="Susan Vittorini"/>
    <x v="0"/>
    <s v="United States"/>
    <s v="Dallas"/>
    <s v="Texas"/>
    <n v="75217"/>
    <x v="2"/>
    <s v="TEC-AC-10000487"/>
    <x v="2"/>
    <x v="11"/>
    <x v="1682"/>
    <n v="15.576000000000001"/>
    <n v="3"/>
    <n v="0.2"/>
    <n v="3.3098999999999998"/>
    <s v="Profit"/>
    <s v="CA"/>
    <x v="0"/>
    <x v="11"/>
  </r>
  <r>
    <n v="4731"/>
    <s v="US-2015-103996"/>
    <x v="368"/>
    <d v="2015-03-31T00:00:00"/>
    <s v="Second Class"/>
    <s v="RB-19435"/>
    <s v="Richard Bierner"/>
    <x v="0"/>
    <s v="United States"/>
    <s v="San Diego"/>
    <s v="California"/>
    <n v="92105"/>
    <x v="1"/>
    <s v="OFF-PA-10001736"/>
    <x v="1"/>
    <x v="10"/>
    <x v="130"/>
    <n v="212.64"/>
    <n v="6"/>
    <n v="0"/>
    <n v="99.940799999999996"/>
    <s v="Profit"/>
    <s v="US"/>
    <x v="1"/>
    <x v="10"/>
  </r>
  <r>
    <n v="4732"/>
    <s v="US-2015-103996"/>
    <x v="368"/>
    <d v="2015-03-31T00:00:00"/>
    <s v="Second Class"/>
    <s v="RB-19435"/>
    <s v="Richard Bierner"/>
    <x v="0"/>
    <s v="United States"/>
    <s v="San Diego"/>
    <s v="California"/>
    <n v="92105"/>
    <x v="1"/>
    <s v="OFF-PA-10001609"/>
    <x v="1"/>
    <x v="10"/>
    <x v="1116"/>
    <n v="9.8699999999999992"/>
    <n v="3"/>
    <n v="0"/>
    <n v="4.5401999999999996"/>
    <s v="Profit"/>
    <s v="US"/>
    <x v="1"/>
    <x v="10"/>
  </r>
  <r>
    <n v="4733"/>
    <s v="US-2015-103996"/>
    <x v="368"/>
    <d v="2015-03-31T00:00:00"/>
    <s v="Second Class"/>
    <s v="RB-19435"/>
    <s v="Richard Bierner"/>
    <x v="0"/>
    <s v="United States"/>
    <s v="San Diego"/>
    <s v="California"/>
    <n v="92105"/>
    <x v="1"/>
    <s v="TEC-AC-10003116"/>
    <x v="2"/>
    <x v="11"/>
    <x v="929"/>
    <n v="53.25"/>
    <n v="3"/>
    <n v="0"/>
    <n v="20.767499999999998"/>
    <s v="Profit"/>
    <s v="US"/>
    <x v="1"/>
    <x v="11"/>
  </r>
  <r>
    <n v="4734"/>
    <s v="US-2015-103996"/>
    <x v="368"/>
    <d v="2015-03-31T00:00:00"/>
    <s v="Second Class"/>
    <s v="RB-19435"/>
    <s v="Richard Bierner"/>
    <x v="0"/>
    <s v="United States"/>
    <s v="San Diego"/>
    <s v="California"/>
    <n v="92105"/>
    <x v="1"/>
    <s v="FUR-FU-10004586"/>
    <x v="0"/>
    <x v="5"/>
    <x v="1482"/>
    <n v="19.920000000000002"/>
    <n v="3"/>
    <n v="0"/>
    <n v="9.5616000000000003"/>
    <s v="Profit"/>
    <s v="US"/>
    <x v="1"/>
    <x v="5"/>
  </r>
  <r>
    <n v="4735"/>
    <s v="CA-2016-120530"/>
    <x v="281"/>
    <d v="2016-04-12T00:00:00"/>
    <s v="Standard Class"/>
    <s v="Dl-13600"/>
    <s v="Dorris liebe"/>
    <x v="1"/>
    <s v="United States"/>
    <s v="New York City"/>
    <s v="New York"/>
    <n v="10035"/>
    <x v="3"/>
    <s v="FUR-CH-10000454"/>
    <x v="0"/>
    <x v="1"/>
    <x v="1"/>
    <n v="658.74599999999998"/>
    <n v="3"/>
    <n v="0.1"/>
    <n v="146.38800000000001"/>
    <s v="Profit"/>
    <s v="CA"/>
    <x v="0"/>
    <x v="1"/>
  </r>
  <r>
    <n v="4736"/>
    <s v="CA-2015-155054"/>
    <x v="385"/>
    <d v="2015-06-19T00:00:00"/>
    <s v="Standard Class"/>
    <s v="PS-19045"/>
    <s v="Penelope Sewall"/>
    <x v="2"/>
    <s v="United States"/>
    <s v="Lewiston"/>
    <s v="Maine"/>
    <n v="4240"/>
    <x v="3"/>
    <s v="OFF-BI-10004970"/>
    <x v="1"/>
    <x v="8"/>
    <x v="917"/>
    <n v="8.26"/>
    <n v="2"/>
    <n v="0"/>
    <n v="3.8822000000000001"/>
    <s v="Profit"/>
    <s v="CA"/>
    <x v="0"/>
    <x v="8"/>
  </r>
  <r>
    <n v="4737"/>
    <s v="CA-2015-155054"/>
    <x v="385"/>
    <d v="2015-06-19T00:00:00"/>
    <s v="Standard Class"/>
    <s v="PS-19045"/>
    <s v="Penelope Sewall"/>
    <x v="2"/>
    <s v="United States"/>
    <s v="Lewiston"/>
    <s v="Maine"/>
    <n v="4240"/>
    <x v="3"/>
    <s v="OFF-BI-10002824"/>
    <x v="1"/>
    <x v="8"/>
    <x v="528"/>
    <n v="29.84"/>
    <n v="2"/>
    <n v="0"/>
    <n v="13.428000000000001"/>
    <s v="Profit"/>
    <s v="CA"/>
    <x v="0"/>
    <x v="8"/>
  </r>
  <r>
    <n v="4738"/>
    <s v="CA-2015-155054"/>
    <x v="385"/>
    <d v="2015-06-19T00:00:00"/>
    <s v="Standard Class"/>
    <s v="PS-19045"/>
    <s v="Penelope Sewall"/>
    <x v="2"/>
    <s v="United States"/>
    <s v="Lewiston"/>
    <s v="Maine"/>
    <n v="4240"/>
    <x v="3"/>
    <s v="TEC-AC-10003657"/>
    <x v="2"/>
    <x v="11"/>
    <x v="152"/>
    <n v="67.98"/>
    <n v="2"/>
    <n v="0"/>
    <n v="14.9556"/>
    <s v="Profit"/>
    <s v="CA"/>
    <x v="0"/>
    <x v="11"/>
  </r>
  <r>
    <n v="4739"/>
    <s v="CA-2015-105725"/>
    <x v="954"/>
    <d v="2015-02-24T00:00:00"/>
    <s v="Standard Class"/>
    <s v="GT-14755"/>
    <s v="Guy Thornton"/>
    <x v="0"/>
    <s v="United States"/>
    <s v="Long Beach"/>
    <s v="California"/>
    <n v="90805"/>
    <x v="1"/>
    <s v="OFF-LA-10003510"/>
    <x v="1"/>
    <x v="2"/>
    <x v="580"/>
    <n v="61.06"/>
    <n v="2"/>
    <n v="0"/>
    <n v="28.087599999999998"/>
    <s v="Profit"/>
    <s v="CA"/>
    <x v="0"/>
    <x v="2"/>
  </r>
  <r>
    <n v="4740"/>
    <s v="CA-2015-105725"/>
    <x v="954"/>
    <d v="2015-02-24T00:00:00"/>
    <s v="Standard Class"/>
    <s v="GT-14755"/>
    <s v="Guy Thornton"/>
    <x v="0"/>
    <s v="United States"/>
    <s v="Long Beach"/>
    <s v="California"/>
    <n v="90805"/>
    <x v="1"/>
    <s v="FUR-TA-10001676"/>
    <x v="0"/>
    <x v="3"/>
    <x v="966"/>
    <n v="35.543999999999997"/>
    <n v="1"/>
    <n v="0.2"/>
    <n v="-0.88859999999999995"/>
    <s v="Loss"/>
    <s v="CA"/>
    <x v="0"/>
    <x v="3"/>
  </r>
  <r>
    <n v="4741"/>
    <s v="CA-2017-164364"/>
    <x v="105"/>
    <d v="2017-11-16T00:00:00"/>
    <s v="Standard Class"/>
    <s v="CS-12355"/>
    <s v="Christine Sundaresam"/>
    <x v="0"/>
    <s v="United States"/>
    <s v="Seattle"/>
    <s v="Washington"/>
    <n v="98115"/>
    <x v="1"/>
    <s v="OFF-LA-10004853"/>
    <x v="1"/>
    <x v="2"/>
    <x v="690"/>
    <n v="9.9600000000000009"/>
    <n v="2"/>
    <n v="0"/>
    <n v="4.5815999999999999"/>
    <s v="Profit"/>
    <s v="CA"/>
    <x v="0"/>
    <x v="2"/>
  </r>
  <r>
    <n v="4742"/>
    <s v="CA-2017-164364"/>
    <x v="105"/>
    <d v="2017-11-16T00:00:00"/>
    <s v="Standard Class"/>
    <s v="CS-12355"/>
    <s v="Christine Sundaresam"/>
    <x v="0"/>
    <s v="United States"/>
    <s v="Seattle"/>
    <s v="Washington"/>
    <n v="98115"/>
    <x v="1"/>
    <s v="OFF-AR-10000315"/>
    <x v="1"/>
    <x v="6"/>
    <x v="1306"/>
    <n v="9.2100000000000009"/>
    <n v="3"/>
    <n v="0"/>
    <n v="2.3025000000000002"/>
    <s v="Profit"/>
    <s v="CA"/>
    <x v="0"/>
    <x v="6"/>
  </r>
  <r>
    <n v="4743"/>
    <s v="CA-2017-164364"/>
    <x v="105"/>
    <d v="2017-11-16T00:00:00"/>
    <s v="Standard Class"/>
    <s v="CS-12355"/>
    <s v="Christine Sundaresam"/>
    <x v="0"/>
    <s v="United States"/>
    <s v="Seattle"/>
    <s v="Washington"/>
    <n v="98115"/>
    <x v="1"/>
    <s v="OFF-SU-10000381"/>
    <x v="1"/>
    <x v="14"/>
    <x v="660"/>
    <n v="27.93"/>
    <n v="3"/>
    <n v="0"/>
    <n v="8.0997000000000003"/>
    <s v="Profit"/>
    <s v="CA"/>
    <x v="0"/>
    <x v="14"/>
  </r>
  <r>
    <n v="4744"/>
    <s v="CA-2017-168123"/>
    <x v="916"/>
    <d v="2017-03-05T00:00:00"/>
    <s v="Same Day"/>
    <s v="JD-16060"/>
    <s v="Julia Dunbar"/>
    <x v="0"/>
    <s v="United States"/>
    <s v="Rochester"/>
    <s v="Minnesota"/>
    <n v="55901"/>
    <x v="2"/>
    <s v="OFF-FA-10002763"/>
    <x v="1"/>
    <x v="13"/>
    <x v="1420"/>
    <n v="7.9"/>
    <n v="2"/>
    <n v="0"/>
    <n v="2.528"/>
    <s v="Profit"/>
    <s v="CA"/>
    <x v="0"/>
    <x v="13"/>
  </r>
  <r>
    <n v="4745"/>
    <s v="CA-2017-168123"/>
    <x v="916"/>
    <d v="2017-03-05T00:00:00"/>
    <s v="Same Day"/>
    <s v="JD-16060"/>
    <s v="Julia Dunbar"/>
    <x v="0"/>
    <s v="United States"/>
    <s v="Rochester"/>
    <s v="Minnesota"/>
    <n v="55901"/>
    <x v="2"/>
    <s v="OFF-ST-10000877"/>
    <x v="1"/>
    <x v="4"/>
    <x v="1113"/>
    <n v="221.16"/>
    <n v="4"/>
    <n v="0"/>
    <n v="57.501600000000003"/>
    <s v="Profit"/>
    <s v="CA"/>
    <x v="0"/>
    <x v="4"/>
  </r>
  <r>
    <n v="4746"/>
    <s v="CA-2017-168123"/>
    <x v="916"/>
    <d v="2017-03-05T00:00:00"/>
    <s v="Same Day"/>
    <s v="JD-16060"/>
    <s v="Julia Dunbar"/>
    <x v="0"/>
    <s v="United States"/>
    <s v="Rochester"/>
    <s v="Minnesota"/>
    <n v="55901"/>
    <x v="2"/>
    <s v="OFF-BI-10001071"/>
    <x v="1"/>
    <x v="8"/>
    <x v="669"/>
    <n v="127.96"/>
    <n v="2"/>
    <n v="0"/>
    <n v="62.700400000000002"/>
    <s v="Profit"/>
    <s v="CA"/>
    <x v="0"/>
    <x v="8"/>
  </r>
  <r>
    <n v="4747"/>
    <s v="CA-2017-168123"/>
    <x v="916"/>
    <d v="2017-03-05T00:00:00"/>
    <s v="Same Day"/>
    <s v="JD-16060"/>
    <s v="Julia Dunbar"/>
    <x v="0"/>
    <s v="United States"/>
    <s v="Rochester"/>
    <s v="Minnesota"/>
    <n v="55901"/>
    <x v="2"/>
    <s v="OFF-BI-10001097"/>
    <x v="1"/>
    <x v="8"/>
    <x v="797"/>
    <n v="18.690000000000001"/>
    <n v="3"/>
    <n v="0"/>
    <n v="9.1580999999999992"/>
    <s v="Profit"/>
    <s v="CA"/>
    <x v="0"/>
    <x v="8"/>
  </r>
  <r>
    <n v="4748"/>
    <s v="CA-2016-120005"/>
    <x v="840"/>
    <d v="2016-03-03T00:00:00"/>
    <s v="Same Day"/>
    <s v="TS-21160"/>
    <s v="Theresa Swint"/>
    <x v="1"/>
    <s v="United States"/>
    <s v="San Francisco"/>
    <s v="California"/>
    <n v="94110"/>
    <x v="1"/>
    <s v="OFF-SU-10004782"/>
    <x v="1"/>
    <x v="14"/>
    <x v="1557"/>
    <n v="25.35"/>
    <n v="3"/>
    <n v="0"/>
    <n v="7.6050000000000004"/>
    <s v="Profit"/>
    <s v="CA"/>
    <x v="0"/>
    <x v="14"/>
  </r>
  <r>
    <n v="4749"/>
    <s v="CA-2016-120005"/>
    <x v="840"/>
    <d v="2016-03-03T00:00:00"/>
    <s v="Same Day"/>
    <s v="TS-21160"/>
    <s v="Theresa Swint"/>
    <x v="1"/>
    <s v="United States"/>
    <s v="San Francisco"/>
    <s v="California"/>
    <n v="94110"/>
    <x v="1"/>
    <s v="FUR-FU-10000672"/>
    <x v="0"/>
    <x v="5"/>
    <x v="1517"/>
    <n v="35.28"/>
    <n v="3"/>
    <n v="0"/>
    <n v="11.995200000000001"/>
    <s v="Profit"/>
    <s v="CA"/>
    <x v="0"/>
    <x v="5"/>
  </r>
  <r>
    <n v="4750"/>
    <s v="CA-2016-123526"/>
    <x v="435"/>
    <d v="2016-12-25T00:00:00"/>
    <s v="First Class"/>
    <s v="BV-11245"/>
    <s v="Benjamin Venier"/>
    <x v="1"/>
    <s v="United States"/>
    <s v="Seattle"/>
    <s v="Washington"/>
    <n v="98103"/>
    <x v="1"/>
    <s v="OFF-PA-10002986"/>
    <x v="1"/>
    <x v="10"/>
    <x v="482"/>
    <n v="33.4"/>
    <n v="5"/>
    <n v="0"/>
    <n v="16.032"/>
    <s v="Profit"/>
    <s v="CA"/>
    <x v="0"/>
    <x v="10"/>
  </r>
  <r>
    <n v="4751"/>
    <s v="CA-2016-127649"/>
    <x v="877"/>
    <d v="2016-10-09T00:00:00"/>
    <s v="First Class"/>
    <s v="DL-13495"/>
    <s v="Dionis Lloyd"/>
    <x v="1"/>
    <s v="United States"/>
    <s v="Spokane"/>
    <s v="Washington"/>
    <n v="99207"/>
    <x v="1"/>
    <s v="TEC-MA-10001972"/>
    <x v="2"/>
    <x v="15"/>
    <x v="1478"/>
    <n v="837.6"/>
    <n v="3"/>
    <n v="0.2"/>
    <n v="62.82"/>
    <s v="Profit"/>
    <s v="CA"/>
    <x v="0"/>
    <x v="15"/>
  </r>
  <r>
    <n v="4752"/>
    <s v="CA-2016-159989"/>
    <x v="10"/>
    <d v="2016-12-13T00:00:00"/>
    <s v="Standard Class"/>
    <s v="EB-13870"/>
    <s v="Emily Burns"/>
    <x v="0"/>
    <s v="United States"/>
    <s v="Franklin"/>
    <s v="Tennessee"/>
    <n v="37064"/>
    <x v="0"/>
    <s v="TEC-PH-10000169"/>
    <x v="2"/>
    <x v="7"/>
    <x v="1038"/>
    <n v="40.68"/>
    <n v="3"/>
    <n v="0.2"/>
    <n v="-9.1530000000000005"/>
    <s v="Loss"/>
    <s v="CA"/>
    <x v="0"/>
    <x v="7"/>
  </r>
  <r>
    <n v="4753"/>
    <s v="CA-2017-103499"/>
    <x v="225"/>
    <d v="2017-11-24T00:00:00"/>
    <s v="Standard Class"/>
    <s v="ES-14020"/>
    <s v="Erica Smith"/>
    <x v="0"/>
    <s v="United States"/>
    <s v="Jackson"/>
    <s v="Tennessee"/>
    <n v="38301"/>
    <x v="0"/>
    <s v="FUR-CH-10001482"/>
    <x v="0"/>
    <x v="1"/>
    <x v="541"/>
    <n v="209.56800000000001"/>
    <n v="2"/>
    <n v="0.2"/>
    <n v="-23.5764"/>
    <s v="Loss"/>
    <s v="CA"/>
    <x v="0"/>
    <x v="1"/>
  </r>
  <r>
    <n v="4754"/>
    <s v="US-2015-167220"/>
    <x v="295"/>
    <d v="2015-12-16T00:00:00"/>
    <s v="Standard Class"/>
    <s v="JB-15925"/>
    <s v="Joni Blumstein"/>
    <x v="0"/>
    <s v="United States"/>
    <s v="Austin"/>
    <s v="Texas"/>
    <n v="78745"/>
    <x v="2"/>
    <s v="TEC-AC-10002018"/>
    <x v="2"/>
    <x v="11"/>
    <x v="1683"/>
    <n v="22.367999999999999"/>
    <n v="4"/>
    <n v="0.2"/>
    <n v="6.4307999999999996"/>
    <s v="Profit"/>
    <s v="US"/>
    <x v="1"/>
    <x v="11"/>
  </r>
  <r>
    <n v="4755"/>
    <s v="CA-2017-126354"/>
    <x v="447"/>
    <d v="2017-02-08T00:00:00"/>
    <s v="Standard Class"/>
    <s v="SC-20380"/>
    <s v="Shahid Collister"/>
    <x v="0"/>
    <s v="United States"/>
    <s v="Pembroke Pines"/>
    <s v="Florida"/>
    <n v="33024"/>
    <x v="0"/>
    <s v="OFF-BI-10000301"/>
    <x v="1"/>
    <x v="8"/>
    <x v="625"/>
    <n v="3.8820000000000001"/>
    <n v="2"/>
    <n v="0.7"/>
    <n v="-2.5880000000000001"/>
    <s v="Loss"/>
    <s v="CA"/>
    <x v="0"/>
    <x v="8"/>
  </r>
  <r>
    <n v="4756"/>
    <s v="CA-2017-126354"/>
    <x v="447"/>
    <d v="2017-02-08T00:00:00"/>
    <s v="Standard Class"/>
    <s v="SC-20380"/>
    <s v="Shahid Collister"/>
    <x v="0"/>
    <s v="United States"/>
    <s v="Pembroke Pines"/>
    <s v="Florida"/>
    <n v="33024"/>
    <x v="0"/>
    <s v="OFF-PA-10004381"/>
    <x v="1"/>
    <x v="10"/>
    <x v="1684"/>
    <n v="115.29600000000001"/>
    <n v="3"/>
    <n v="0.2"/>
    <n v="40.3536"/>
    <s v="Profit"/>
    <s v="CA"/>
    <x v="0"/>
    <x v="10"/>
  </r>
  <r>
    <n v="4757"/>
    <s v="CA-2017-169817"/>
    <x v="296"/>
    <d v="2017-09-25T00:00:00"/>
    <s v="Standard Class"/>
    <s v="EB-13870"/>
    <s v="Emily Burns"/>
    <x v="0"/>
    <s v="United States"/>
    <s v="Philadelphia"/>
    <s v="Pennsylvania"/>
    <n v="19143"/>
    <x v="3"/>
    <s v="OFF-BI-10004141"/>
    <x v="1"/>
    <x v="8"/>
    <x v="1296"/>
    <n v="1.9079999999999999"/>
    <n v="2"/>
    <n v="0.7"/>
    <n v="-1.5264"/>
    <s v="Loss"/>
    <s v="CA"/>
    <x v="0"/>
    <x v="8"/>
  </r>
  <r>
    <n v="4758"/>
    <s v="US-2017-144582"/>
    <x v="504"/>
    <d v="2017-05-05T00:00:00"/>
    <s v="Standard Class"/>
    <s v="TC-21475"/>
    <s v="Tony Chapman"/>
    <x v="2"/>
    <s v="United States"/>
    <s v="Danville"/>
    <s v="Illinois"/>
    <n v="61832"/>
    <x v="2"/>
    <s v="OFF-BI-10001575"/>
    <x v="1"/>
    <x v="8"/>
    <x v="582"/>
    <n v="43.372"/>
    <n v="7"/>
    <n v="0.8"/>
    <n v="-69.395200000000003"/>
    <s v="Loss"/>
    <s v="US"/>
    <x v="1"/>
    <x v="8"/>
  </r>
  <r>
    <n v="4759"/>
    <s v="CA-2014-121573"/>
    <x v="935"/>
    <d v="2014-11-07T00:00:00"/>
    <s v="Standard Class"/>
    <s v="SG-20605"/>
    <s v="Speros Goranitis"/>
    <x v="0"/>
    <s v="United States"/>
    <s v="New York City"/>
    <s v="New York"/>
    <n v="10009"/>
    <x v="3"/>
    <s v="TEC-PH-10000984"/>
    <x v="2"/>
    <x v="7"/>
    <x v="470"/>
    <n v="783.96"/>
    <n v="4"/>
    <n v="0"/>
    <n v="219.50880000000001"/>
    <s v="Profit"/>
    <s v="CA"/>
    <x v="0"/>
    <x v="7"/>
  </r>
  <r>
    <n v="4760"/>
    <s v="CA-2014-121573"/>
    <x v="935"/>
    <d v="2014-11-07T00:00:00"/>
    <s v="Standard Class"/>
    <s v="SG-20605"/>
    <s v="Speros Goranitis"/>
    <x v="0"/>
    <s v="United States"/>
    <s v="New York City"/>
    <s v="New York"/>
    <n v="10009"/>
    <x v="3"/>
    <s v="OFF-BI-10000666"/>
    <x v="1"/>
    <x v="8"/>
    <x v="989"/>
    <n v="48.896000000000001"/>
    <n v="2"/>
    <n v="0.2"/>
    <n v="18.335999999999999"/>
    <s v="Profit"/>
    <s v="CA"/>
    <x v="0"/>
    <x v="8"/>
  </r>
  <r>
    <n v="4761"/>
    <s v="CA-2014-121573"/>
    <x v="935"/>
    <d v="2014-11-07T00:00:00"/>
    <s v="Standard Class"/>
    <s v="SG-20605"/>
    <s v="Speros Goranitis"/>
    <x v="0"/>
    <s v="United States"/>
    <s v="New York City"/>
    <s v="New York"/>
    <n v="10009"/>
    <x v="3"/>
    <s v="OFF-BI-10003712"/>
    <x v="1"/>
    <x v="8"/>
    <x v="696"/>
    <n v="7.8559999999999999"/>
    <n v="2"/>
    <n v="0.2"/>
    <n v="2.8477999999999999"/>
    <s v="Profit"/>
    <s v="CA"/>
    <x v="0"/>
    <x v="8"/>
  </r>
  <r>
    <n v="4762"/>
    <s v="CA-2016-117660"/>
    <x v="945"/>
    <d v="2017-01-04T00:00:00"/>
    <s v="Standard Class"/>
    <s v="BM-11785"/>
    <s v="Bryan Mills"/>
    <x v="0"/>
    <s v="United States"/>
    <s v="Columbus"/>
    <s v="Ohio"/>
    <n v="43229"/>
    <x v="3"/>
    <s v="OFF-LA-10003720"/>
    <x v="1"/>
    <x v="2"/>
    <x v="1636"/>
    <n v="5.9039999999999999"/>
    <n v="2"/>
    <n v="0.2"/>
    <n v="1.9925999999999999"/>
    <s v="Profit"/>
    <s v="CA"/>
    <x v="0"/>
    <x v="2"/>
  </r>
  <r>
    <n v="4763"/>
    <s v="CA-2016-117660"/>
    <x v="945"/>
    <d v="2017-01-04T00:00:00"/>
    <s v="Standard Class"/>
    <s v="BM-11785"/>
    <s v="Bryan Mills"/>
    <x v="0"/>
    <s v="United States"/>
    <s v="Columbus"/>
    <s v="Ohio"/>
    <n v="43229"/>
    <x v="3"/>
    <s v="OFF-SU-10001664"/>
    <x v="1"/>
    <x v="14"/>
    <x v="1241"/>
    <n v="13.712"/>
    <n v="2"/>
    <n v="0.2"/>
    <n v="1.0284"/>
    <s v="Profit"/>
    <s v="CA"/>
    <x v="0"/>
    <x v="14"/>
  </r>
  <r>
    <n v="4764"/>
    <s v="CA-2014-112851"/>
    <x v="328"/>
    <d v="2014-09-21T00:00:00"/>
    <s v="Standard Class"/>
    <s v="NR-18550"/>
    <s v="Nick Radford"/>
    <x v="0"/>
    <s v="United States"/>
    <s v="Chula Vista"/>
    <s v="California"/>
    <n v="91911"/>
    <x v="1"/>
    <s v="OFF-EN-10001453"/>
    <x v="1"/>
    <x v="12"/>
    <x v="1685"/>
    <n v="182.94"/>
    <n v="3"/>
    <n v="0"/>
    <n v="85.981800000000007"/>
    <s v="Profit"/>
    <s v="CA"/>
    <x v="0"/>
    <x v="12"/>
  </r>
  <r>
    <n v="4765"/>
    <s v="CA-2017-123701"/>
    <x v="221"/>
    <d v="2017-11-27T00:00:00"/>
    <s v="First Class"/>
    <s v="PG-18820"/>
    <s v="Patrick Gardner"/>
    <x v="0"/>
    <s v="United States"/>
    <s v="San Francisco"/>
    <s v="California"/>
    <n v="94110"/>
    <x v="1"/>
    <s v="OFF-AR-10001860"/>
    <x v="1"/>
    <x v="6"/>
    <x v="916"/>
    <n v="27.76"/>
    <n v="4"/>
    <n v="0"/>
    <n v="9.9936000000000007"/>
    <s v="Profit"/>
    <s v="CA"/>
    <x v="0"/>
    <x v="6"/>
  </r>
  <r>
    <n v="4766"/>
    <s v="CA-2015-118227"/>
    <x v="999"/>
    <d v="2015-04-28T00:00:00"/>
    <s v="Standard Class"/>
    <s v="DB-13270"/>
    <s v="Deborah Brumfield"/>
    <x v="2"/>
    <s v="United States"/>
    <s v="New York City"/>
    <s v="New York"/>
    <n v="10009"/>
    <x v="3"/>
    <s v="OFF-AR-10001044"/>
    <x v="1"/>
    <x v="6"/>
    <x v="1051"/>
    <n v="25.99"/>
    <n v="1"/>
    <n v="0"/>
    <n v="7.5370999999999997"/>
    <s v="Profit"/>
    <s v="CA"/>
    <x v="0"/>
    <x v="6"/>
  </r>
  <r>
    <n v="4767"/>
    <s v="CA-2015-123155"/>
    <x v="1000"/>
    <d v="2015-03-12T00:00:00"/>
    <s v="First Class"/>
    <s v="NS-18640"/>
    <s v="Noel Staavos"/>
    <x v="1"/>
    <s v="United States"/>
    <s v="San Antonio"/>
    <s v="Texas"/>
    <n v="78207"/>
    <x v="2"/>
    <s v="TEC-AC-10002473"/>
    <x v="2"/>
    <x v="11"/>
    <x v="720"/>
    <n v="113.52"/>
    <n v="5"/>
    <n v="0.2"/>
    <n v="29.798999999999999"/>
    <s v="Profit"/>
    <s v="CA"/>
    <x v="0"/>
    <x v="11"/>
  </r>
  <r>
    <n v="4768"/>
    <s v="CA-2015-123155"/>
    <x v="1000"/>
    <d v="2015-03-12T00:00:00"/>
    <s v="First Class"/>
    <s v="NS-18640"/>
    <s v="Noel Staavos"/>
    <x v="1"/>
    <s v="United States"/>
    <s v="San Antonio"/>
    <s v="Texas"/>
    <n v="78207"/>
    <x v="2"/>
    <s v="TEC-PH-10001809"/>
    <x v="2"/>
    <x v="7"/>
    <x v="1173"/>
    <n v="359.88"/>
    <n v="3"/>
    <n v="0.2"/>
    <n v="22.4925"/>
    <s v="Profit"/>
    <s v="CA"/>
    <x v="0"/>
    <x v="7"/>
  </r>
  <r>
    <n v="4769"/>
    <s v="CA-2017-158883"/>
    <x v="455"/>
    <d v="2017-06-03T00:00:00"/>
    <s v="Same Day"/>
    <s v="CS-11860"/>
    <s v="Cari Schnelling"/>
    <x v="0"/>
    <s v="United States"/>
    <s v="Jacksonville"/>
    <s v="North Carolina"/>
    <n v="28540"/>
    <x v="0"/>
    <s v="OFF-PA-10004733"/>
    <x v="1"/>
    <x v="10"/>
    <x v="1580"/>
    <n v="25.344000000000001"/>
    <n v="4"/>
    <n v="0.2"/>
    <n v="9.1872000000000007"/>
    <s v="Profit"/>
    <s v="CA"/>
    <x v="0"/>
    <x v="10"/>
  </r>
  <r>
    <n v="4770"/>
    <s v="US-2016-114888"/>
    <x v="251"/>
    <d v="2016-09-24T00:00:00"/>
    <s v="Second Class"/>
    <s v="CC-12430"/>
    <s v="Chuck Clark"/>
    <x v="2"/>
    <s v="United States"/>
    <s v="San Francisco"/>
    <s v="California"/>
    <n v="94109"/>
    <x v="1"/>
    <s v="OFF-BI-10003355"/>
    <x v="1"/>
    <x v="8"/>
    <x v="591"/>
    <n v="11.952"/>
    <n v="3"/>
    <n v="0.2"/>
    <n v="4.1832000000000003"/>
    <s v="Profit"/>
    <s v="US"/>
    <x v="1"/>
    <x v="8"/>
  </r>
  <r>
    <n v="4771"/>
    <s v="US-2016-114888"/>
    <x v="251"/>
    <d v="2016-09-24T00:00:00"/>
    <s v="Second Class"/>
    <s v="CC-12430"/>
    <s v="Chuck Clark"/>
    <x v="2"/>
    <s v="United States"/>
    <s v="San Francisco"/>
    <s v="California"/>
    <n v="94109"/>
    <x v="1"/>
    <s v="OFF-SU-10001212"/>
    <x v="1"/>
    <x v="14"/>
    <x v="1686"/>
    <n v="6.24"/>
    <n v="3"/>
    <n v="0"/>
    <n v="1.8720000000000001"/>
    <s v="Profit"/>
    <s v="US"/>
    <x v="1"/>
    <x v="14"/>
  </r>
  <r>
    <n v="4772"/>
    <s v="US-2014-167262"/>
    <x v="656"/>
    <d v="2014-11-03T00:00:00"/>
    <s v="Second Class"/>
    <s v="AC-10450"/>
    <s v="Amy Cox"/>
    <x v="0"/>
    <s v="United States"/>
    <s v="Avondale"/>
    <s v="Arizona"/>
    <n v="85323"/>
    <x v="1"/>
    <s v="TEC-PH-10000486"/>
    <x v="2"/>
    <x v="7"/>
    <x v="39"/>
    <n v="742.33600000000001"/>
    <n v="8"/>
    <n v="0.2"/>
    <n v="83.512799999999999"/>
    <s v="Profit"/>
    <s v="US"/>
    <x v="1"/>
    <x v="7"/>
  </r>
  <r>
    <n v="4773"/>
    <s v="CA-2017-119746"/>
    <x v="51"/>
    <d v="2017-11-27T00:00:00"/>
    <s v="Standard Class"/>
    <s v="CM-12385"/>
    <s v="Christopher Martinez"/>
    <x v="0"/>
    <s v="United States"/>
    <s v="Chicago"/>
    <s v="Illinois"/>
    <n v="60610"/>
    <x v="2"/>
    <s v="FUR-FU-10004909"/>
    <x v="0"/>
    <x v="5"/>
    <x v="1357"/>
    <n v="6.4640000000000004"/>
    <n v="1"/>
    <n v="0.6"/>
    <n v="-4.04"/>
    <s v="Loss"/>
    <s v="CA"/>
    <x v="0"/>
    <x v="5"/>
  </r>
  <r>
    <n v="4774"/>
    <s v="CA-2017-119746"/>
    <x v="51"/>
    <d v="2017-11-27T00:00:00"/>
    <s v="Standard Class"/>
    <s v="CM-12385"/>
    <s v="Christopher Martinez"/>
    <x v="0"/>
    <s v="United States"/>
    <s v="Chicago"/>
    <s v="Illinois"/>
    <n v="60610"/>
    <x v="2"/>
    <s v="OFF-LA-10001613"/>
    <x v="1"/>
    <x v="2"/>
    <x v="743"/>
    <n v="11.52"/>
    <n v="5"/>
    <n v="0.2"/>
    <n v="4.1760000000000002"/>
    <s v="Profit"/>
    <s v="CA"/>
    <x v="0"/>
    <x v="2"/>
  </r>
  <r>
    <n v="4775"/>
    <s v="CA-2017-119746"/>
    <x v="51"/>
    <d v="2017-11-27T00:00:00"/>
    <s v="Standard Class"/>
    <s v="CM-12385"/>
    <s v="Christopher Martinez"/>
    <x v="0"/>
    <s v="United States"/>
    <s v="Chicago"/>
    <s v="Illinois"/>
    <n v="60610"/>
    <x v="2"/>
    <s v="TEC-PH-10004447"/>
    <x v="2"/>
    <x v="7"/>
    <x v="866"/>
    <n v="222.38399999999999"/>
    <n v="2"/>
    <n v="0.2"/>
    <n v="16.678799999999999"/>
    <s v="Profit"/>
    <s v="CA"/>
    <x v="0"/>
    <x v="7"/>
  </r>
  <r>
    <n v="4776"/>
    <s v="CA-2017-108091"/>
    <x v="673"/>
    <d v="2017-11-21T00:00:00"/>
    <s v="Standard Class"/>
    <s v="EK-13795"/>
    <s v="Eileen Kiefer"/>
    <x v="2"/>
    <s v="United States"/>
    <s v="Escondido"/>
    <s v="California"/>
    <n v="92025"/>
    <x v="1"/>
    <s v="OFF-AR-10000255"/>
    <x v="1"/>
    <x v="6"/>
    <x v="807"/>
    <n v="23.36"/>
    <n v="4"/>
    <n v="0"/>
    <n v="6.0735999999999999"/>
    <s v="Profit"/>
    <s v="CA"/>
    <x v="0"/>
    <x v="6"/>
  </r>
  <r>
    <n v="4777"/>
    <s v="CA-2016-101630"/>
    <x v="317"/>
    <d v="2016-02-23T00:00:00"/>
    <s v="Second Class"/>
    <s v="CK-12760"/>
    <s v="Cyma Kinney"/>
    <x v="1"/>
    <s v="United States"/>
    <s v="Long Beach"/>
    <s v="New York"/>
    <n v="11561"/>
    <x v="3"/>
    <s v="OFF-LA-10004425"/>
    <x v="1"/>
    <x v="2"/>
    <x v="859"/>
    <n v="8.67"/>
    <n v="3"/>
    <n v="0"/>
    <n v="4.0749000000000004"/>
    <s v="Profit"/>
    <s v="CA"/>
    <x v="0"/>
    <x v="2"/>
  </r>
  <r>
    <n v="4778"/>
    <s v="CA-2016-101630"/>
    <x v="317"/>
    <d v="2016-02-23T00:00:00"/>
    <s v="Second Class"/>
    <s v="CK-12760"/>
    <s v="Cyma Kinney"/>
    <x v="1"/>
    <s v="United States"/>
    <s v="Long Beach"/>
    <s v="New York"/>
    <n v="11561"/>
    <x v="3"/>
    <s v="OFF-SU-10001664"/>
    <x v="1"/>
    <x v="14"/>
    <x v="1241"/>
    <n v="25.71"/>
    <n v="3"/>
    <n v="0"/>
    <n v="6.6845999999999997"/>
    <s v="Profit"/>
    <s v="CA"/>
    <x v="0"/>
    <x v="14"/>
  </r>
  <r>
    <n v="4779"/>
    <s v="CA-2017-132346"/>
    <x v="659"/>
    <d v="2017-11-11T00:00:00"/>
    <s v="Standard Class"/>
    <s v="PK-19075"/>
    <s v="Pete Kriz"/>
    <x v="0"/>
    <s v="United States"/>
    <s v="Newark"/>
    <s v="Delaware"/>
    <n v="19711"/>
    <x v="3"/>
    <s v="OFF-AP-10000696"/>
    <x v="1"/>
    <x v="9"/>
    <x v="336"/>
    <n v="100.94"/>
    <n v="7"/>
    <n v="0"/>
    <n v="33.310200000000002"/>
    <s v="Profit"/>
    <s v="CA"/>
    <x v="0"/>
    <x v="9"/>
  </r>
  <r>
    <n v="4780"/>
    <s v="CA-2014-150301"/>
    <x v="1001"/>
    <d v="2014-07-10T00:00:00"/>
    <s v="First Class"/>
    <s v="MH-18025"/>
    <s v="Michelle Huthwaite"/>
    <x v="0"/>
    <s v="United States"/>
    <s v="Buffalo"/>
    <s v="New York"/>
    <n v="14215"/>
    <x v="3"/>
    <s v="FUR-CH-10002647"/>
    <x v="0"/>
    <x v="1"/>
    <x v="475"/>
    <n v="63.881999999999998"/>
    <n v="1"/>
    <n v="0.1"/>
    <n v="10.647"/>
    <s v="Profit"/>
    <s v="CA"/>
    <x v="0"/>
    <x v="1"/>
  </r>
  <r>
    <n v="4781"/>
    <s v="CA-2014-159310"/>
    <x v="845"/>
    <d v="2014-11-12T00:00:00"/>
    <s v="Standard Class"/>
    <s v="SC-20725"/>
    <s v="Steven Cartwright"/>
    <x v="0"/>
    <s v="United States"/>
    <s v="Houston"/>
    <s v="Texas"/>
    <n v="77070"/>
    <x v="2"/>
    <s v="FUR-CH-10002758"/>
    <x v="0"/>
    <x v="1"/>
    <x v="1411"/>
    <n v="683.14400000000001"/>
    <n v="4"/>
    <n v="0.3"/>
    <n v="0"/>
    <s v="Profit"/>
    <s v="CA"/>
    <x v="0"/>
    <x v="1"/>
  </r>
  <r>
    <n v="4782"/>
    <s v="CA-2014-159310"/>
    <x v="845"/>
    <d v="2014-11-12T00:00:00"/>
    <s v="Standard Class"/>
    <s v="SC-20725"/>
    <s v="Steven Cartwright"/>
    <x v="0"/>
    <s v="United States"/>
    <s v="Houston"/>
    <s v="Texas"/>
    <n v="77070"/>
    <x v="2"/>
    <s v="OFF-BI-10000201"/>
    <x v="1"/>
    <x v="8"/>
    <x v="1687"/>
    <n v="1.476"/>
    <n v="3"/>
    <n v="0.8"/>
    <n v="-2.214"/>
    <s v="Loss"/>
    <s v="CA"/>
    <x v="0"/>
    <x v="8"/>
  </r>
  <r>
    <n v="4783"/>
    <s v="CA-2014-159310"/>
    <x v="845"/>
    <d v="2014-11-12T00:00:00"/>
    <s v="Standard Class"/>
    <s v="SC-20725"/>
    <s v="Steven Cartwright"/>
    <x v="0"/>
    <s v="United States"/>
    <s v="Houston"/>
    <s v="Texas"/>
    <n v="77070"/>
    <x v="2"/>
    <s v="OFF-SU-10004115"/>
    <x v="1"/>
    <x v="14"/>
    <x v="515"/>
    <n v="40.712000000000003"/>
    <n v="7"/>
    <n v="0.2"/>
    <n v="3.5623"/>
    <s v="Profit"/>
    <s v="CA"/>
    <x v="0"/>
    <x v="14"/>
  </r>
  <r>
    <n v="4784"/>
    <s v="US-2017-147984"/>
    <x v="480"/>
    <d v="2017-02-01T00:00:00"/>
    <s v="Standard Class"/>
    <s v="GB-14575"/>
    <s v="Giulietta Baptist"/>
    <x v="0"/>
    <s v="United States"/>
    <s v="Wichita"/>
    <s v="Kansas"/>
    <n v="67212"/>
    <x v="2"/>
    <s v="OFF-PA-10000806"/>
    <x v="1"/>
    <x v="10"/>
    <x v="957"/>
    <n v="279.89999999999998"/>
    <n v="5"/>
    <n v="0"/>
    <n v="137.15100000000001"/>
    <s v="Profit"/>
    <s v="US"/>
    <x v="1"/>
    <x v="10"/>
  </r>
  <r>
    <n v="4785"/>
    <s v="CA-2015-104346"/>
    <x v="555"/>
    <d v="2015-12-16T00:00:00"/>
    <s v="Standard Class"/>
    <s v="IM-15070"/>
    <s v="Irene Maddox"/>
    <x v="0"/>
    <s v="United States"/>
    <s v="Colorado Springs"/>
    <s v="Colorado"/>
    <n v="80906"/>
    <x v="1"/>
    <s v="OFF-AR-10001473"/>
    <x v="1"/>
    <x v="6"/>
    <x v="1341"/>
    <n v="13.12"/>
    <n v="5"/>
    <n v="0.2"/>
    <n v="1.1479999999999999"/>
    <s v="Profit"/>
    <s v="CA"/>
    <x v="0"/>
    <x v="6"/>
  </r>
  <r>
    <n v="4786"/>
    <s v="CA-2015-104346"/>
    <x v="555"/>
    <d v="2015-12-16T00:00:00"/>
    <s v="Standard Class"/>
    <s v="IM-15070"/>
    <s v="Irene Maddox"/>
    <x v="0"/>
    <s v="United States"/>
    <s v="Colorado Springs"/>
    <s v="Colorado"/>
    <n v="80906"/>
    <x v="1"/>
    <s v="FUR-BO-10003450"/>
    <x v="0"/>
    <x v="0"/>
    <x v="1353"/>
    <n v="69.575999999999993"/>
    <n v="4"/>
    <n v="0.7"/>
    <n v="-143.79040000000001"/>
    <s v="Loss"/>
    <s v="CA"/>
    <x v="0"/>
    <x v="0"/>
  </r>
  <r>
    <n v="4787"/>
    <s v="CA-2015-104346"/>
    <x v="555"/>
    <d v="2015-12-16T00:00:00"/>
    <s v="Standard Class"/>
    <s v="IM-15070"/>
    <s v="Irene Maddox"/>
    <x v="0"/>
    <s v="United States"/>
    <s v="Colorado Springs"/>
    <s v="Colorado"/>
    <n v="80906"/>
    <x v="1"/>
    <s v="OFF-AR-10001545"/>
    <x v="1"/>
    <x v="6"/>
    <x v="820"/>
    <n v="4.2240000000000002"/>
    <n v="3"/>
    <n v="0.2"/>
    <n v="0.47520000000000001"/>
    <s v="Profit"/>
    <s v="CA"/>
    <x v="0"/>
    <x v="6"/>
  </r>
  <r>
    <n v="4788"/>
    <s v="CA-2015-104346"/>
    <x v="555"/>
    <d v="2015-12-16T00:00:00"/>
    <s v="Standard Class"/>
    <s v="IM-15070"/>
    <s v="Irene Maddox"/>
    <x v="0"/>
    <s v="United States"/>
    <s v="Colorado Springs"/>
    <s v="Colorado"/>
    <n v="80906"/>
    <x v="1"/>
    <s v="TEC-AC-10004396"/>
    <x v="2"/>
    <x v="11"/>
    <x v="1688"/>
    <n v="58.08"/>
    <n v="4"/>
    <n v="0.2"/>
    <n v="-6.5339999999999998"/>
    <s v="Loss"/>
    <s v="CA"/>
    <x v="0"/>
    <x v="11"/>
  </r>
  <r>
    <n v="4789"/>
    <s v="CA-2015-104346"/>
    <x v="555"/>
    <d v="2015-12-16T00:00:00"/>
    <s v="Standard Class"/>
    <s v="IM-15070"/>
    <s v="Irene Maddox"/>
    <x v="0"/>
    <s v="United States"/>
    <s v="Colorado Springs"/>
    <s v="Colorado"/>
    <n v="80906"/>
    <x v="1"/>
    <s v="FUR-FU-10002456"/>
    <x v="0"/>
    <x v="5"/>
    <x v="1018"/>
    <n v="52.415999999999997"/>
    <n v="9"/>
    <n v="0.2"/>
    <n v="15.069599999999999"/>
    <s v="Profit"/>
    <s v="CA"/>
    <x v="0"/>
    <x v="5"/>
  </r>
  <r>
    <n v="4790"/>
    <s v="CA-2015-104346"/>
    <x v="555"/>
    <d v="2015-12-16T00:00:00"/>
    <s v="Standard Class"/>
    <s v="IM-15070"/>
    <s v="Irene Maddox"/>
    <x v="0"/>
    <s v="United States"/>
    <s v="Colorado Springs"/>
    <s v="Colorado"/>
    <n v="80906"/>
    <x v="1"/>
    <s v="FUR-FU-10001473"/>
    <x v="0"/>
    <x v="5"/>
    <x v="993"/>
    <n v="54.92"/>
    <n v="5"/>
    <n v="0.2"/>
    <n v="10.984"/>
    <s v="Profit"/>
    <s v="CA"/>
    <x v="0"/>
    <x v="5"/>
  </r>
  <r>
    <n v="4791"/>
    <s v="CA-2015-104346"/>
    <x v="555"/>
    <d v="2015-12-16T00:00:00"/>
    <s v="Standard Class"/>
    <s v="IM-15070"/>
    <s v="Irene Maddox"/>
    <x v="0"/>
    <s v="United States"/>
    <s v="Colorado Springs"/>
    <s v="Colorado"/>
    <n v="80906"/>
    <x v="1"/>
    <s v="FUR-TA-10000849"/>
    <x v="0"/>
    <x v="3"/>
    <x v="1327"/>
    <n v="364.95"/>
    <n v="5"/>
    <n v="0.5"/>
    <n v="-248.166"/>
    <s v="Loss"/>
    <s v="CA"/>
    <x v="0"/>
    <x v="3"/>
  </r>
  <r>
    <n v="4792"/>
    <s v="CA-2015-104346"/>
    <x v="555"/>
    <d v="2015-12-16T00:00:00"/>
    <s v="Standard Class"/>
    <s v="IM-15070"/>
    <s v="Irene Maddox"/>
    <x v="0"/>
    <s v="United States"/>
    <s v="Colorado Springs"/>
    <s v="Colorado"/>
    <n v="80906"/>
    <x v="1"/>
    <s v="OFF-PA-10001166"/>
    <x v="1"/>
    <x v="10"/>
    <x v="1689"/>
    <n v="85.055999999999997"/>
    <n v="3"/>
    <n v="0.2"/>
    <n v="28.706399999999999"/>
    <s v="Profit"/>
    <s v="CA"/>
    <x v="0"/>
    <x v="10"/>
  </r>
  <r>
    <n v="4793"/>
    <s v="CA-2015-104346"/>
    <x v="555"/>
    <d v="2015-12-16T00:00:00"/>
    <s v="Standard Class"/>
    <s v="IM-15070"/>
    <s v="Irene Maddox"/>
    <x v="0"/>
    <s v="United States"/>
    <s v="Colorado Springs"/>
    <s v="Colorado"/>
    <n v="80906"/>
    <x v="1"/>
    <s v="OFF-PA-10003256"/>
    <x v="1"/>
    <x v="10"/>
    <x v="96"/>
    <n v="27.696000000000002"/>
    <n v="3"/>
    <n v="0.2"/>
    <n v="9.6936"/>
    <s v="Profit"/>
    <s v="CA"/>
    <x v="0"/>
    <x v="10"/>
  </r>
  <r>
    <n v="4794"/>
    <s v="US-2015-141684"/>
    <x v="685"/>
    <d v="2015-07-04T00:00:00"/>
    <s v="Standard Class"/>
    <s v="MM-18055"/>
    <s v="Michelle Moray"/>
    <x v="0"/>
    <s v="United States"/>
    <s v="New York City"/>
    <s v="New York"/>
    <n v="10011"/>
    <x v="3"/>
    <s v="OFF-PA-10002870"/>
    <x v="1"/>
    <x v="10"/>
    <x v="902"/>
    <n v="24.96"/>
    <n v="4"/>
    <n v="0"/>
    <n v="11.231999999999999"/>
    <s v="Profit"/>
    <s v="US"/>
    <x v="1"/>
    <x v="10"/>
  </r>
  <r>
    <n v="4795"/>
    <s v="CA-2015-144722"/>
    <x v="199"/>
    <d v="2015-03-23T00:00:00"/>
    <s v="Standard Class"/>
    <s v="MF-18250"/>
    <s v="Monica Federle"/>
    <x v="1"/>
    <s v="United States"/>
    <s v="Los Angeles"/>
    <s v="California"/>
    <n v="90036"/>
    <x v="1"/>
    <s v="FUR-FU-10001215"/>
    <x v="0"/>
    <x v="5"/>
    <x v="1609"/>
    <n v="43.13"/>
    <n v="1"/>
    <n v="0"/>
    <n v="18.114599999999999"/>
    <s v="Profit"/>
    <s v="CA"/>
    <x v="0"/>
    <x v="5"/>
  </r>
  <r>
    <n v="4796"/>
    <s v="CA-2015-120516"/>
    <x v="863"/>
    <d v="2015-08-17T00:00:00"/>
    <s v="Standard Class"/>
    <s v="CK-12595"/>
    <s v="Clytie Kelty"/>
    <x v="0"/>
    <s v="United States"/>
    <s v="Marietta"/>
    <s v="Georgia"/>
    <n v="30062"/>
    <x v="0"/>
    <s v="OFF-BI-10004187"/>
    <x v="1"/>
    <x v="8"/>
    <x v="620"/>
    <n v="5.64"/>
    <n v="3"/>
    <n v="0"/>
    <n v="2.7071999999999998"/>
    <s v="Profit"/>
    <s v="CA"/>
    <x v="0"/>
    <x v="8"/>
  </r>
  <r>
    <n v="4797"/>
    <s v="US-2016-148901"/>
    <x v="675"/>
    <d v="2016-05-19T00:00:00"/>
    <s v="Standard Class"/>
    <s v="MK-17905"/>
    <s v="Michael Kennedy"/>
    <x v="1"/>
    <s v="United States"/>
    <s v="Jacksonville"/>
    <s v="Florida"/>
    <n v="32216"/>
    <x v="0"/>
    <s v="OFF-BI-10001718"/>
    <x v="1"/>
    <x v="8"/>
    <x v="1225"/>
    <n v="57.582000000000001"/>
    <n v="3"/>
    <n v="0.7"/>
    <n v="-44.1462"/>
    <s v="Loss"/>
    <s v="US"/>
    <x v="1"/>
    <x v="8"/>
  </r>
  <r>
    <n v="4798"/>
    <s v="US-2016-148901"/>
    <x v="675"/>
    <d v="2016-05-19T00:00:00"/>
    <s v="Standard Class"/>
    <s v="MK-17905"/>
    <s v="Michael Kennedy"/>
    <x v="1"/>
    <s v="United States"/>
    <s v="Jacksonville"/>
    <s v="Florida"/>
    <n v="32216"/>
    <x v="0"/>
    <s v="OFF-PA-10004983"/>
    <x v="1"/>
    <x v="10"/>
    <x v="1332"/>
    <n v="31.103999999999999"/>
    <n v="6"/>
    <n v="0.2"/>
    <n v="10.8864"/>
    <s v="Profit"/>
    <s v="US"/>
    <x v="1"/>
    <x v="10"/>
  </r>
  <r>
    <n v="4799"/>
    <s v="US-2016-148901"/>
    <x v="675"/>
    <d v="2016-05-19T00:00:00"/>
    <s v="Standard Class"/>
    <s v="MK-17905"/>
    <s v="Michael Kennedy"/>
    <x v="1"/>
    <s v="United States"/>
    <s v="Jacksonville"/>
    <s v="Florida"/>
    <n v="32216"/>
    <x v="0"/>
    <s v="FUR-FU-10002396"/>
    <x v="0"/>
    <x v="5"/>
    <x v="1590"/>
    <n v="30.192"/>
    <n v="3"/>
    <n v="0.2"/>
    <n v="8.3027999999999995"/>
    <s v="Profit"/>
    <s v="US"/>
    <x v="1"/>
    <x v="5"/>
  </r>
  <r>
    <n v="4800"/>
    <s v="US-2016-148901"/>
    <x v="675"/>
    <d v="2016-05-19T00:00:00"/>
    <s v="Standard Class"/>
    <s v="MK-17905"/>
    <s v="Michael Kennedy"/>
    <x v="1"/>
    <s v="United States"/>
    <s v="Jacksonville"/>
    <s v="Florida"/>
    <n v="32216"/>
    <x v="0"/>
    <s v="TEC-PH-10003988"/>
    <x v="2"/>
    <x v="7"/>
    <x v="47"/>
    <n v="43.6"/>
    <n v="5"/>
    <n v="0.2"/>
    <n v="4.3600000000000003"/>
    <s v="Profit"/>
    <s v="US"/>
    <x v="1"/>
    <x v="7"/>
  </r>
  <r>
    <n v="4801"/>
    <s v="US-2016-148901"/>
    <x v="675"/>
    <d v="2016-05-19T00:00:00"/>
    <s v="Standard Class"/>
    <s v="MK-17905"/>
    <s v="Michael Kennedy"/>
    <x v="1"/>
    <s v="United States"/>
    <s v="Jacksonville"/>
    <s v="Florida"/>
    <n v="32216"/>
    <x v="0"/>
    <s v="OFF-AR-10002467"/>
    <x v="1"/>
    <x v="6"/>
    <x v="1690"/>
    <n v="4.7679999999999998"/>
    <n v="2"/>
    <n v="0.2"/>
    <n v="0.41720000000000002"/>
    <s v="Profit"/>
    <s v="US"/>
    <x v="1"/>
    <x v="6"/>
  </r>
  <r>
    <n v="4802"/>
    <s v="US-2016-148901"/>
    <x v="675"/>
    <d v="2016-05-19T00:00:00"/>
    <s v="Standard Class"/>
    <s v="MK-17905"/>
    <s v="Michael Kennedy"/>
    <x v="1"/>
    <s v="United States"/>
    <s v="Jacksonville"/>
    <s v="Florida"/>
    <n v="32216"/>
    <x v="0"/>
    <s v="OFF-BI-10004002"/>
    <x v="1"/>
    <x v="8"/>
    <x v="154"/>
    <n v="10.38"/>
    <n v="2"/>
    <n v="0.7"/>
    <n v="-7.6120000000000001"/>
    <s v="Loss"/>
    <s v="US"/>
    <x v="1"/>
    <x v="8"/>
  </r>
  <r>
    <n v="4803"/>
    <s v="US-2016-148901"/>
    <x v="675"/>
    <d v="2016-05-19T00:00:00"/>
    <s v="Standard Class"/>
    <s v="MK-17905"/>
    <s v="Michael Kennedy"/>
    <x v="1"/>
    <s v="United States"/>
    <s v="Jacksonville"/>
    <s v="Florida"/>
    <n v="32216"/>
    <x v="0"/>
    <s v="OFF-BI-10002309"/>
    <x v="1"/>
    <x v="8"/>
    <x v="78"/>
    <n v="13.391999999999999"/>
    <n v="8"/>
    <n v="0.7"/>
    <n v="-9.8208000000000002"/>
    <s v="Loss"/>
    <s v="US"/>
    <x v="1"/>
    <x v="8"/>
  </r>
  <r>
    <n v="4804"/>
    <s v="CA-2017-136364"/>
    <x v="1002"/>
    <d v="2017-07-17T00:00:00"/>
    <s v="Second Class"/>
    <s v="MH-17455"/>
    <s v="Mark Hamilton"/>
    <x v="0"/>
    <s v="United States"/>
    <s v="Philadelphia"/>
    <s v="Pennsylvania"/>
    <n v="19140"/>
    <x v="3"/>
    <s v="TEC-PH-10003885"/>
    <x v="2"/>
    <x v="7"/>
    <x v="780"/>
    <n v="39.594000000000001"/>
    <n v="1"/>
    <n v="0.4"/>
    <n v="-7.2588999999999997"/>
    <s v="Loss"/>
    <s v="CA"/>
    <x v="0"/>
    <x v="7"/>
  </r>
  <r>
    <n v="4805"/>
    <s v="CA-2017-136364"/>
    <x v="1002"/>
    <d v="2017-07-17T00:00:00"/>
    <s v="Second Class"/>
    <s v="MH-17455"/>
    <s v="Mark Hamilton"/>
    <x v="0"/>
    <s v="United States"/>
    <s v="Philadelphia"/>
    <s v="Pennsylvania"/>
    <n v="19140"/>
    <x v="3"/>
    <s v="FUR-FU-10002501"/>
    <x v="0"/>
    <x v="5"/>
    <x v="1293"/>
    <n v="91.007999999999996"/>
    <n v="9"/>
    <n v="0.2"/>
    <n v="19.339200000000002"/>
    <s v="Profit"/>
    <s v="CA"/>
    <x v="0"/>
    <x v="5"/>
  </r>
  <r>
    <n v="4806"/>
    <s v="CA-2015-137708"/>
    <x v="6"/>
    <d v="2015-11-25T00:00:00"/>
    <s v="Second Class"/>
    <s v="NG-18430"/>
    <s v="Nathan Gelder"/>
    <x v="0"/>
    <s v="United States"/>
    <s v="Los Angeles"/>
    <s v="California"/>
    <n v="90008"/>
    <x v="1"/>
    <s v="OFF-PA-10000176"/>
    <x v="1"/>
    <x v="10"/>
    <x v="640"/>
    <n v="37.94"/>
    <n v="2"/>
    <n v="0"/>
    <n v="18.211200000000002"/>
    <s v="Profit"/>
    <s v="CA"/>
    <x v="0"/>
    <x v="10"/>
  </r>
  <r>
    <n v="4807"/>
    <s v="CA-2015-137708"/>
    <x v="6"/>
    <d v="2015-11-25T00:00:00"/>
    <s v="Second Class"/>
    <s v="NG-18430"/>
    <s v="Nathan Gelder"/>
    <x v="0"/>
    <s v="United States"/>
    <s v="Los Angeles"/>
    <s v="California"/>
    <n v="90008"/>
    <x v="1"/>
    <s v="OFF-PA-10000327"/>
    <x v="1"/>
    <x v="10"/>
    <x v="1437"/>
    <n v="42.8"/>
    <n v="10"/>
    <n v="0"/>
    <n v="19.260000000000002"/>
    <s v="Profit"/>
    <s v="CA"/>
    <x v="0"/>
    <x v="10"/>
  </r>
  <r>
    <n v="4808"/>
    <s v="CA-2015-137708"/>
    <x v="6"/>
    <d v="2015-11-25T00:00:00"/>
    <s v="Second Class"/>
    <s v="NG-18430"/>
    <s v="Nathan Gelder"/>
    <x v="0"/>
    <s v="United States"/>
    <s v="Los Angeles"/>
    <s v="California"/>
    <n v="90008"/>
    <x v="1"/>
    <s v="OFF-ST-10004634"/>
    <x v="1"/>
    <x v="4"/>
    <x v="602"/>
    <n v="33.630000000000003"/>
    <n v="3"/>
    <n v="0"/>
    <n v="10.089"/>
    <s v="Profit"/>
    <s v="CA"/>
    <x v="0"/>
    <x v="4"/>
  </r>
  <r>
    <n v="4809"/>
    <s v="CA-2014-149055"/>
    <x v="533"/>
    <d v="2014-11-28T00:00:00"/>
    <s v="Standard Class"/>
    <s v="PB-19210"/>
    <s v="Phillip Breyer"/>
    <x v="1"/>
    <s v="United States"/>
    <s v="Philadelphia"/>
    <s v="Pennsylvania"/>
    <n v="19134"/>
    <x v="3"/>
    <s v="OFF-EN-10003040"/>
    <x v="1"/>
    <x v="12"/>
    <x v="1233"/>
    <n v="62.808"/>
    <n v="3"/>
    <n v="0.2"/>
    <n v="21.197700000000001"/>
    <s v="Profit"/>
    <s v="CA"/>
    <x v="0"/>
    <x v="12"/>
  </r>
  <r>
    <n v="4810"/>
    <s v="CA-2015-151589"/>
    <x v="17"/>
    <d v="2015-12-30T00:00:00"/>
    <s v="First Class"/>
    <s v="RE-19450"/>
    <s v="Richard Eichhorn"/>
    <x v="0"/>
    <s v="United States"/>
    <s v="Eau Claire"/>
    <s v="Wisconsin"/>
    <n v="54703"/>
    <x v="2"/>
    <s v="OFF-PA-10003228"/>
    <x v="1"/>
    <x v="10"/>
    <x v="1677"/>
    <n v="195.64"/>
    <n v="4"/>
    <n v="0"/>
    <n v="91.950800000000001"/>
    <s v="Profit"/>
    <s v="CA"/>
    <x v="0"/>
    <x v="10"/>
  </r>
  <r>
    <n v="4811"/>
    <s v="CA-2015-151589"/>
    <x v="17"/>
    <d v="2015-12-30T00:00:00"/>
    <s v="First Class"/>
    <s v="RE-19450"/>
    <s v="Richard Eichhorn"/>
    <x v="0"/>
    <s v="United States"/>
    <s v="Eau Claire"/>
    <s v="Wisconsin"/>
    <n v="54703"/>
    <x v="2"/>
    <s v="TEC-PH-10004345"/>
    <x v="2"/>
    <x v="7"/>
    <x v="1176"/>
    <n v="239.9"/>
    <n v="2"/>
    <n v="0"/>
    <n v="71.97"/>
    <s v="Profit"/>
    <s v="CA"/>
    <x v="0"/>
    <x v="7"/>
  </r>
  <r>
    <n v="4812"/>
    <s v="CA-2016-121370"/>
    <x v="696"/>
    <d v="2016-11-19T00:00:00"/>
    <s v="Second Class"/>
    <s v="EB-14110"/>
    <s v="Eugene Barchas"/>
    <x v="0"/>
    <s v="United States"/>
    <s v="Philadelphia"/>
    <s v="Pennsylvania"/>
    <n v="19134"/>
    <x v="3"/>
    <s v="FUR-CH-10000785"/>
    <x v="0"/>
    <x v="1"/>
    <x v="323"/>
    <n v="380.05799999999999"/>
    <n v="3"/>
    <n v="0.3"/>
    <n v="-21.717600000000001"/>
    <s v="Loss"/>
    <s v="CA"/>
    <x v="0"/>
    <x v="1"/>
  </r>
  <r>
    <n v="4813"/>
    <s v="CA-2016-121370"/>
    <x v="696"/>
    <d v="2016-11-19T00:00:00"/>
    <s v="Second Class"/>
    <s v="EB-14110"/>
    <s v="Eugene Barchas"/>
    <x v="0"/>
    <s v="United States"/>
    <s v="Philadelphia"/>
    <s v="Pennsylvania"/>
    <n v="19134"/>
    <x v="3"/>
    <s v="TEC-CO-10004115"/>
    <x v="2"/>
    <x v="16"/>
    <x v="361"/>
    <n v="1199.9760000000001"/>
    <n v="4"/>
    <n v="0.4"/>
    <n v="179.99639999999999"/>
    <s v="Profit"/>
    <s v="CA"/>
    <x v="0"/>
    <x v="16"/>
  </r>
  <r>
    <n v="4814"/>
    <s v="CA-2016-121370"/>
    <x v="696"/>
    <d v="2016-11-19T00:00:00"/>
    <s v="Second Class"/>
    <s v="EB-14110"/>
    <s v="Eugene Barchas"/>
    <x v="0"/>
    <s v="United States"/>
    <s v="Philadelphia"/>
    <s v="Pennsylvania"/>
    <n v="19134"/>
    <x v="3"/>
    <s v="FUR-FU-10002813"/>
    <x v="0"/>
    <x v="5"/>
    <x v="1691"/>
    <n v="48.576000000000001"/>
    <n v="3"/>
    <n v="0.2"/>
    <n v="9.7151999999999994"/>
    <s v="Profit"/>
    <s v="CA"/>
    <x v="0"/>
    <x v="5"/>
  </r>
  <r>
    <n v="4815"/>
    <s v="CA-2016-111696"/>
    <x v="541"/>
    <d v="2016-05-10T00:00:00"/>
    <s v="First Class"/>
    <s v="TB-21625"/>
    <s v="Trudy Brown"/>
    <x v="0"/>
    <s v="United States"/>
    <s v="Los Angeles"/>
    <s v="California"/>
    <n v="90004"/>
    <x v="1"/>
    <s v="OFF-PA-10002751"/>
    <x v="1"/>
    <x v="10"/>
    <x v="151"/>
    <n v="17.940000000000001"/>
    <n v="3"/>
    <n v="0"/>
    <n v="8.0730000000000004"/>
    <s v="Profit"/>
    <s v="CA"/>
    <x v="0"/>
    <x v="10"/>
  </r>
  <r>
    <n v="4816"/>
    <s v="CA-2014-139598"/>
    <x v="58"/>
    <d v="2014-12-31T00:00:00"/>
    <s v="Standard Class"/>
    <s v="MG-17695"/>
    <s v="Maureen Gnade"/>
    <x v="0"/>
    <s v="United States"/>
    <s v="Philadelphia"/>
    <s v="Pennsylvania"/>
    <n v="19134"/>
    <x v="3"/>
    <s v="OFF-PA-10004569"/>
    <x v="1"/>
    <x v="10"/>
    <x v="230"/>
    <n v="18.263999999999999"/>
    <n v="3"/>
    <n v="0.2"/>
    <n v="6.1641000000000004"/>
    <s v="Profit"/>
    <s v="CA"/>
    <x v="0"/>
    <x v="10"/>
  </r>
  <r>
    <n v="4817"/>
    <s v="CA-2014-139598"/>
    <x v="58"/>
    <d v="2014-12-31T00:00:00"/>
    <s v="Standard Class"/>
    <s v="MG-17695"/>
    <s v="Maureen Gnade"/>
    <x v="0"/>
    <s v="United States"/>
    <s v="Philadelphia"/>
    <s v="Pennsylvania"/>
    <n v="19134"/>
    <x v="3"/>
    <s v="OFF-AP-10002998"/>
    <x v="1"/>
    <x v="9"/>
    <x v="1644"/>
    <n v="34.655999999999999"/>
    <n v="2"/>
    <n v="0.2"/>
    <n v="5.6315999999999997"/>
    <s v="Profit"/>
    <s v="CA"/>
    <x v="0"/>
    <x v="9"/>
  </r>
  <r>
    <n v="4818"/>
    <s v="CA-2014-139598"/>
    <x v="58"/>
    <d v="2014-12-31T00:00:00"/>
    <s v="Standard Class"/>
    <s v="MG-17695"/>
    <s v="Maureen Gnade"/>
    <x v="0"/>
    <s v="United States"/>
    <s v="Philadelphia"/>
    <s v="Pennsylvania"/>
    <n v="19134"/>
    <x v="3"/>
    <s v="OFF-AP-10003287"/>
    <x v="1"/>
    <x v="9"/>
    <x v="543"/>
    <n v="81.552000000000007"/>
    <n v="2"/>
    <n v="0.2"/>
    <n v="8.1552000000000007"/>
    <s v="Profit"/>
    <s v="CA"/>
    <x v="0"/>
    <x v="9"/>
  </r>
  <r>
    <n v="4819"/>
    <s v="CA-2014-139598"/>
    <x v="58"/>
    <d v="2014-12-31T00:00:00"/>
    <s v="Standard Class"/>
    <s v="MG-17695"/>
    <s v="Maureen Gnade"/>
    <x v="0"/>
    <s v="United States"/>
    <s v="Philadelphia"/>
    <s v="Pennsylvania"/>
    <n v="19134"/>
    <x v="3"/>
    <s v="OFF-ST-10001370"/>
    <x v="1"/>
    <x v="4"/>
    <x v="1032"/>
    <n v="227.136"/>
    <n v="4"/>
    <n v="0.2"/>
    <n v="-42.588000000000001"/>
    <s v="Loss"/>
    <s v="CA"/>
    <x v="0"/>
    <x v="4"/>
  </r>
  <r>
    <n v="4820"/>
    <s v="CA-2017-117436"/>
    <x v="110"/>
    <d v="2017-06-14T00:00:00"/>
    <s v="Standard Class"/>
    <s v="LW-17125"/>
    <s v="Liz Willingham"/>
    <x v="0"/>
    <s v="United States"/>
    <s v="Norwich"/>
    <s v="Connecticut"/>
    <n v="6360"/>
    <x v="3"/>
    <s v="OFF-BI-10004040"/>
    <x v="1"/>
    <x v="8"/>
    <x v="1487"/>
    <n v="10.36"/>
    <n v="2"/>
    <n v="0"/>
    <n v="5.0763999999999996"/>
    <s v="Profit"/>
    <s v="CA"/>
    <x v="0"/>
    <x v="8"/>
  </r>
  <r>
    <n v="4821"/>
    <s v="CA-2015-140025"/>
    <x v="1003"/>
    <d v="2015-04-11T00:00:00"/>
    <s v="Standard Class"/>
    <s v="PF-19120"/>
    <s v="Peter Fuller"/>
    <x v="0"/>
    <s v="United States"/>
    <s v="San Antonio"/>
    <s v="Texas"/>
    <n v="78207"/>
    <x v="2"/>
    <s v="OFF-AP-10002651"/>
    <x v="1"/>
    <x v="9"/>
    <x v="1350"/>
    <n v="463.24799999999999"/>
    <n v="8"/>
    <n v="0.8"/>
    <n v="-1181.2824000000001"/>
    <s v="Loss"/>
    <s v="CA"/>
    <x v="0"/>
    <x v="9"/>
  </r>
  <r>
    <n v="4822"/>
    <s v="CA-2015-140025"/>
    <x v="1003"/>
    <d v="2015-04-11T00:00:00"/>
    <s v="Standard Class"/>
    <s v="PF-19120"/>
    <s v="Peter Fuller"/>
    <x v="0"/>
    <s v="United States"/>
    <s v="San Antonio"/>
    <s v="Texas"/>
    <n v="78207"/>
    <x v="2"/>
    <s v="TEC-AC-10002402"/>
    <x v="2"/>
    <x v="11"/>
    <x v="657"/>
    <n v="383.952"/>
    <n v="6"/>
    <n v="0.2"/>
    <n v="47.994"/>
    <s v="Profit"/>
    <s v="CA"/>
    <x v="0"/>
    <x v="11"/>
  </r>
  <r>
    <n v="4823"/>
    <s v="CA-2016-134222"/>
    <x v="212"/>
    <d v="2016-07-11T00:00:00"/>
    <s v="Same Day"/>
    <s v="NZ-18565"/>
    <s v="Nick Zandusky"/>
    <x v="2"/>
    <s v="United States"/>
    <s v="Yuma"/>
    <s v="Arizona"/>
    <n v="85364"/>
    <x v="1"/>
    <s v="OFF-BI-10001658"/>
    <x v="1"/>
    <x v="8"/>
    <x v="444"/>
    <n v="44.856000000000002"/>
    <n v="6"/>
    <n v="0.7"/>
    <n v="-35.884799999999998"/>
    <s v="Loss"/>
    <s v="CA"/>
    <x v="0"/>
    <x v="8"/>
  </r>
  <r>
    <n v="4824"/>
    <s v="CA-2016-140018"/>
    <x v="831"/>
    <d v="2016-11-26T00:00:00"/>
    <s v="Standard Class"/>
    <s v="CK-12205"/>
    <s v="Chloris Kastensmidt"/>
    <x v="0"/>
    <s v="United States"/>
    <s v="Columbus"/>
    <s v="Ohio"/>
    <n v="43229"/>
    <x v="3"/>
    <s v="TEC-MA-10000752"/>
    <x v="2"/>
    <x v="15"/>
    <x v="1692"/>
    <n v="30.344999999999999"/>
    <n v="7"/>
    <n v="0.7"/>
    <n v="-24.276"/>
    <s v="Loss"/>
    <s v="CA"/>
    <x v="0"/>
    <x v="15"/>
  </r>
  <r>
    <n v="4825"/>
    <s v="CA-2016-140018"/>
    <x v="831"/>
    <d v="2016-11-26T00:00:00"/>
    <s v="Standard Class"/>
    <s v="CK-12205"/>
    <s v="Chloris Kastensmidt"/>
    <x v="0"/>
    <s v="United States"/>
    <s v="Columbus"/>
    <s v="Ohio"/>
    <n v="43229"/>
    <x v="3"/>
    <s v="FUR-CH-10003817"/>
    <x v="0"/>
    <x v="1"/>
    <x v="164"/>
    <n v="127.554"/>
    <n v="3"/>
    <n v="0.3"/>
    <n v="-9.1110000000000007"/>
    <s v="Loss"/>
    <s v="CA"/>
    <x v="0"/>
    <x v="1"/>
  </r>
  <r>
    <n v="4826"/>
    <s v="CA-2016-140018"/>
    <x v="831"/>
    <d v="2016-11-26T00:00:00"/>
    <s v="Standard Class"/>
    <s v="CK-12205"/>
    <s v="Chloris Kastensmidt"/>
    <x v="0"/>
    <s v="United States"/>
    <s v="Columbus"/>
    <s v="Ohio"/>
    <n v="43229"/>
    <x v="3"/>
    <s v="FUR-FU-10001876"/>
    <x v="0"/>
    <x v="5"/>
    <x v="1403"/>
    <n v="77.951999999999998"/>
    <n v="3"/>
    <n v="0.2"/>
    <n v="15.590400000000001"/>
    <s v="Profit"/>
    <s v="CA"/>
    <x v="0"/>
    <x v="5"/>
  </r>
  <r>
    <n v="4827"/>
    <s v="US-2017-136707"/>
    <x v="105"/>
    <d v="2017-11-15T00:00:00"/>
    <s v="First Class"/>
    <s v="JE-15610"/>
    <s v="Jim Epp"/>
    <x v="1"/>
    <s v="United States"/>
    <s v="Los Angeles"/>
    <s v="California"/>
    <n v="90036"/>
    <x v="1"/>
    <s v="OFF-BI-10003460"/>
    <x v="1"/>
    <x v="8"/>
    <x v="237"/>
    <n v="14.016"/>
    <n v="4"/>
    <n v="0.2"/>
    <n v="4.9055999999999997"/>
    <s v="Profit"/>
    <s v="US"/>
    <x v="1"/>
    <x v="8"/>
  </r>
  <r>
    <n v="4828"/>
    <s v="CA-2014-152562"/>
    <x v="301"/>
    <d v="2014-11-08T00:00:00"/>
    <s v="Standard Class"/>
    <s v="JO-15145"/>
    <s v="Jack O'Briant"/>
    <x v="1"/>
    <s v="United States"/>
    <s v="Richmond"/>
    <s v="Kentucky"/>
    <n v="40475"/>
    <x v="0"/>
    <s v="OFF-ST-10000464"/>
    <x v="1"/>
    <x v="4"/>
    <x v="1144"/>
    <n v="69.52"/>
    <n v="2"/>
    <n v="0"/>
    <n v="19.465599999999998"/>
    <s v="Profit"/>
    <s v="CA"/>
    <x v="0"/>
    <x v="4"/>
  </r>
  <r>
    <n v="4829"/>
    <s v="CA-2014-152562"/>
    <x v="301"/>
    <d v="2014-11-08T00:00:00"/>
    <s v="Standard Class"/>
    <s v="JO-15145"/>
    <s v="Jack O'Briant"/>
    <x v="1"/>
    <s v="United States"/>
    <s v="Richmond"/>
    <s v="Kentucky"/>
    <n v="40475"/>
    <x v="0"/>
    <s v="OFF-AR-10001919"/>
    <x v="1"/>
    <x v="6"/>
    <x v="862"/>
    <n v="5.64"/>
    <n v="3"/>
    <n v="0"/>
    <n v="1.6355999999999999"/>
    <s v="Profit"/>
    <s v="CA"/>
    <x v="0"/>
    <x v="6"/>
  </r>
  <r>
    <n v="4830"/>
    <s v="CA-2016-152408"/>
    <x v="666"/>
    <d v="2016-05-21T00:00:00"/>
    <s v="Standard Class"/>
    <s v="TT-21220"/>
    <s v="Thomas Thornton"/>
    <x v="0"/>
    <s v="United States"/>
    <s v="New York City"/>
    <s v="New York"/>
    <n v="10035"/>
    <x v="3"/>
    <s v="OFF-BI-10002393"/>
    <x v="1"/>
    <x v="8"/>
    <x v="1197"/>
    <n v="13.776"/>
    <n v="3"/>
    <n v="0.2"/>
    <n v="4.4771999999999998"/>
    <s v="Profit"/>
    <s v="CA"/>
    <x v="0"/>
    <x v="8"/>
  </r>
  <r>
    <n v="4831"/>
    <s v="CA-2014-120278"/>
    <x v="845"/>
    <d v="2014-11-12T00:00:00"/>
    <s v="Standard Class"/>
    <s v="MS-17365"/>
    <s v="Maribeth Schnelling"/>
    <x v="0"/>
    <s v="United States"/>
    <s v="Wausau"/>
    <s v="Wisconsin"/>
    <n v="54401"/>
    <x v="2"/>
    <s v="OFF-AP-10001293"/>
    <x v="1"/>
    <x v="9"/>
    <x v="1346"/>
    <n v="245.88"/>
    <n v="6"/>
    <n v="0"/>
    <n v="68.846400000000003"/>
    <s v="Profit"/>
    <s v="CA"/>
    <x v="0"/>
    <x v="9"/>
  </r>
  <r>
    <n v="4832"/>
    <s v="CA-2014-120278"/>
    <x v="845"/>
    <d v="2014-11-12T00:00:00"/>
    <s v="Standard Class"/>
    <s v="MS-17365"/>
    <s v="Maribeth Schnelling"/>
    <x v="0"/>
    <s v="United States"/>
    <s v="Wausau"/>
    <s v="Wisconsin"/>
    <n v="54401"/>
    <x v="2"/>
    <s v="OFF-ST-10004258"/>
    <x v="1"/>
    <x v="4"/>
    <x v="761"/>
    <n v="36.630000000000003"/>
    <n v="3"/>
    <n v="0"/>
    <n v="9.8901000000000003"/>
    <s v="Profit"/>
    <s v="CA"/>
    <x v="0"/>
    <x v="4"/>
  </r>
  <r>
    <n v="4833"/>
    <s v="CA-2014-120278"/>
    <x v="845"/>
    <d v="2014-11-12T00:00:00"/>
    <s v="Standard Class"/>
    <s v="MS-17365"/>
    <s v="Maribeth Schnelling"/>
    <x v="0"/>
    <s v="United States"/>
    <s v="Wausau"/>
    <s v="Wisconsin"/>
    <n v="54401"/>
    <x v="2"/>
    <s v="OFF-ST-10002214"/>
    <x v="1"/>
    <x v="4"/>
    <x v="1003"/>
    <n v="22.58"/>
    <n v="2"/>
    <n v="0"/>
    <n v="5.8708"/>
    <s v="Profit"/>
    <s v="CA"/>
    <x v="0"/>
    <x v="4"/>
  </r>
  <r>
    <n v="4834"/>
    <s v="CA-2014-120278"/>
    <x v="845"/>
    <d v="2014-11-12T00:00:00"/>
    <s v="Standard Class"/>
    <s v="MS-17365"/>
    <s v="Maribeth Schnelling"/>
    <x v="0"/>
    <s v="United States"/>
    <s v="Wausau"/>
    <s v="Wisconsin"/>
    <n v="54401"/>
    <x v="2"/>
    <s v="OFF-BI-10004970"/>
    <x v="1"/>
    <x v="8"/>
    <x v="917"/>
    <n v="12.39"/>
    <n v="3"/>
    <n v="0"/>
    <n v="5.8232999999999997"/>
    <s v="Profit"/>
    <s v="CA"/>
    <x v="0"/>
    <x v="8"/>
  </r>
  <r>
    <n v="4835"/>
    <s v="CA-2017-167661"/>
    <x v="361"/>
    <d v="2017-10-10T00:00:00"/>
    <s v="Standard Class"/>
    <s v="MP-18175"/>
    <s v="Mike Pelletier"/>
    <x v="2"/>
    <s v="United States"/>
    <s v="San Francisco"/>
    <s v="California"/>
    <n v="94110"/>
    <x v="1"/>
    <s v="OFF-BI-10002571"/>
    <x v="1"/>
    <x v="8"/>
    <x v="1213"/>
    <n v="39.92"/>
    <n v="5"/>
    <n v="0.2"/>
    <n v="13.473000000000001"/>
    <s v="Profit"/>
    <s v="CA"/>
    <x v="0"/>
    <x v="8"/>
  </r>
  <r>
    <n v="4836"/>
    <s v="CA-2017-167661"/>
    <x v="361"/>
    <d v="2017-10-10T00:00:00"/>
    <s v="Standard Class"/>
    <s v="MP-18175"/>
    <s v="Mike Pelletier"/>
    <x v="2"/>
    <s v="United States"/>
    <s v="San Francisco"/>
    <s v="California"/>
    <n v="94110"/>
    <x v="1"/>
    <s v="OFF-PA-10002581"/>
    <x v="1"/>
    <x v="10"/>
    <x v="1309"/>
    <n v="61.96"/>
    <n v="2"/>
    <n v="0"/>
    <n v="27.882000000000001"/>
    <s v="Profit"/>
    <s v="CA"/>
    <x v="0"/>
    <x v="10"/>
  </r>
  <r>
    <n v="4837"/>
    <s v="CA-2017-167661"/>
    <x v="361"/>
    <d v="2017-10-10T00:00:00"/>
    <s v="Standard Class"/>
    <s v="MP-18175"/>
    <s v="Mike Pelletier"/>
    <x v="2"/>
    <s v="United States"/>
    <s v="San Francisco"/>
    <s v="California"/>
    <n v="94110"/>
    <x v="1"/>
    <s v="OFF-BI-10001097"/>
    <x v="1"/>
    <x v="8"/>
    <x v="797"/>
    <n v="19.936"/>
    <n v="4"/>
    <n v="0.2"/>
    <n v="7.2267999999999999"/>
    <s v="Profit"/>
    <s v="CA"/>
    <x v="0"/>
    <x v="8"/>
  </r>
  <r>
    <n v="4838"/>
    <s v="CA-2017-106831"/>
    <x v="702"/>
    <d v="2017-06-03T00:00:00"/>
    <s v="First Class"/>
    <s v="FH-14350"/>
    <s v="Fred Harton"/>
    <x v="0"/>
    <s v="United States"/>
    <s v="Dublin"/>
    <s v="Ohio"/>
    <n v="43017"/>
    <x v="3"/>
    <s v="OFF-BI-10003429"/>
    <x v="1"/>
    <x v="8"/>
    <x v="852"/>
    <n v="3.798"/>
    <n v="2"/>
    <n v="0.7"/>
    <n v="-2.6585999999999999"/>
    <s v="Loss"/>
    <s v="CA"/>
    <x v="0"/>
    <x v="8"/>
  </r>
  <r>
    <n v="4839"/>
    <s v="CA-2017-106831"/>
    <x v="702"/>
    <d v="2017-06-03T00:00:00"/>
    <s v="First Class"/>
    <s v="FH-14350"/>
    <s v="Fred Harton"/>
    <x v="0"/>
    <s v="United States"/>
    <s v="Dublin"/>
    <s v="Ohio"/>
    <n v="43017"/>
    <x v="3"/>
    <s v="OFF-PA-10000682"/>
    <x v="1"/>
    <x v="10"/>
    <x v="868"/>
    <n v="27.744"/>
    <n v="6"/>
    <n v="0.2"/>
    <n v="10.0572"/>
    <s v="Profit"/>
    <s v="CA"/>
    <x v="0"/>
    <x v="10"/>
  </r>
  <r>
    <n v="4840"/>
    <s v="CA-2017-106831"/>
    <x v="702"/>
    <d v="2017-06-03T00:00:00"/>
    <s v="First Class"/>
    <s v="FH-14350"/>
    <s v="Fred Harton"/>
    <x v="0"/>
    <s v="United States"/>
    <s v="Dublin"/>
    <s v="Ohio"/>
    <n v="43017"/>
    <x v="3"/>
    <s v="TEC-PH-10001700"/>
    <x v="2"/>
    <x v="7"/>
    <x v="195"/>
    <n v="158.376"/>
    <n v="4"/>
    <n v="0.4"/>
    <n v="-34.314799999999998"/>
    <s v="Loss"/>
    <s v="CA"/>
    <x v="0"/>
    <x v="7"/>
  </r>
  <r>
    <n v="4841"/>
    <s v="CA-2017-154123"/>
    <x v="225"/>
    <d v="2017-11-25T00:00:00"/>
    <s v="Standard Class"/>
    <s v="SC-20050"/>
    <s v="Sample Company A"/>
    <x v="2"/>
    <s v="United States"/>
    <s v="Henderson"/>
    <s v="Kentucky"/>
    <n v="42420"/>
    <x v="0"/>
    <s v="FUR-FU-10000629"/>
    <x v="0"/>
    <x v="5"/>
    <x v="93"/>
    <n v="27.58"/>
    <n v="2"/>
    <n v="0"/>
    <n v="11.583600000000001"/>
    <s v="Profit"/>
    <s v="CA"/>
    <x v="0"/>
    <x v="5"/>
  </r>
  <r>
    <n v="4842"/>
    <s v="CA-2016-136049"/>
    <x v="443"/>
    <d v="2016-12-28T00:00:00"/>
    <s v="Standard Class"/>
    <s v="NM-18520"/>
    <s v="Neoma Murray"/>
    <x v="0"/>
    <s v="United States"/>
    <s v="Bowling Green"/>
    <s v="Ohio"/>
    <n v="43402"/>
    <x v="3"/>
    <s v="OFF-BI-10001267"/>
    <x v="1"/>
    <x v="8"/>
    <x v="1475"/>
    <n v="5.5529999999999999"/>
    <n v="3"/>
    <n v="0.7"/>
    <n v="-4.0721999999999996"/>
    <s v="Loss"/>
    <s v="CA"/>
    <x v="0"/>
    <x v="8"/>
  </r>
  <r>
    <n v="4843"/>
    <s v="CA-2017-118402"/>
    <x v="365"/>
    <d v="2017-10-04T00:00:00"/>
    <s v="Standard Class"/>
    <s v="JO-15280"/>
    <s v="Jas O'Carroll"/>
    <x v="0"/>
    <s v="United States"/>
    <s v="Memphis"/>
    <s v="Tennessee"/>
    <n v="38109"/>
    <x v="0"/>
    <s v="OFF-ST-10001418"/>
    <x v="1"/>
    <x v="4"/>
    <x v="879"/>
    <n v="243.92"/>
    <n v="5"/>
    <n v="0.2"/>
    <n v="-54.881999999999998"/>
    <s v="Loss"/>
    <s v="CA"/>
    <x v="0"/>
    <x v="4"/>
  </r>
  <r>
    <n v="4844"/>
    <s v="US-2016-139388"/>
    <x v="77"/>
    <d v="2016-11-09T00:00:00"/>
    <s v="First Class"/>
    <s v="CC-12475"/>
    <s v="Cindy Chapman"/>
    <x v="0"/>
    <s v="United States"/>
    <s v="Lakewood"/>
    <s v="New Jersey"/>
    <n v="8701"/>
    <x v="3"/>
    <s v="OFF-FA-10004968"/>
    <x v="1"/>
    <x v="13"/>
    <x v="1019"/>
    <n v="14.96"/>
    <n v="4"/>
    <n v="0"/>
    <n v="0.29920000000000002"/>
    <s v="Profit"/>
    <s v="US"/>
    <x v="1"/>
    <x v="13"/>
  </r>
  <r>
    <n v="4845"/>
    <s v="US-2014-128685"/>
    <x v="527"/>
    <d v="2014-04-05T00:00:00"/>
    <s v="First Class"/>
    <s v="MZ-17515"/>
    <s v="Mary Zewe"/>
    <x v="1"/>
    <s v="United States"/>
    <s v="Los Angeles"/>
    <s v="California"/>
    <n v="90008"/>
    <x v="1"/>
    <s v="OFF-BI-10004140"/>
    <x v="1"/>
    <x v="8"/>
    <x v="307"/>
    <n v="7.1840000000000002"/>
    <n v="2"/>
    <n v="0.2"/>
    <n v="2.2450000000000001"/>
    <s v="Profit"/>
    <s v="US"/>
    <x v="1"/>
    <x v="8"/>
  </r>
  <r>
    <n v="4846"/>
    <s v="CA-2015-124044"/>
    <x v="862"/>
    <d v="2015-07-26T00:00:00"/>
    <s v="Second Class"/>
    <s v="MS-17830"/>
    <s v="Melanie Seite"/>
    <x v="0"/>
    <s v="United States"/>
    <s v="Rochester"/>
    <s v="New York"/>
    <n v="14609"/>
    <x v="3"/>
    <s v="OFF-BI-10003460"/>
    <x v="1"/>
    <x v="8"/>
    <x v="237"/>
    <n v="10.512"/>
    <n v="3"/>
    <n v="0.2"/>
    <n v="3.6791999999999998"/>
    <s v="Profit"/>
    <s v="CA"/>
    <x v="0"/>
    <x v="8"/>
  </r>
  <r>
    <n v="4847"/>
    <s v="CA-2014-164469"/>
    <x v="402"/>
    <d v="2014-06-27T00:00:00"/>
    <s v="Second Class"/>
    <s v="GK-14620"/>
    <s v="Grace Kelly"/>
    <x v="1"/>
    <s v="United States"/>
    <s v="Salem"/>
    <s v="Oregon"/>
    <n v="97301"/>
    <x v="1"/>
    <s v="TEC-PH-10002115"/>
    <x v="2"/>
    <x v="7"/>
    <x v="801"/>
    <n v="263.95999999999998"/>
    <n v="5"/>
    <n v="0.2"/>
    <n v="19.797000000000001"/>
    <s v="Profit"/>
    <s v="CA"/>
    <x v="0"/>
    <x v="7"/>
  </r>
  <r>
    <n v="4848"/>
    <s v="CA-2014-164469"/>
    <x v="402"/>
    <d v="2014-06-27T00:00:00"/>
    <s v="Second Class"/>
    <s v="GK-14620"/>
    <s v="Grace Kelly"/>
    <x v="1"/>
    <s v="United States"/>
    <s v="Salem"/>
    <s v="Oregon"/>
    <n v="97301"/>
    <x v="1"/>
    <s v="OFF-AR-10003478"/>
    <x v="1"/>
    <x v="6"/>
    <x v="359"/>
    <n v="71.632000000000005"/>
    <n v="11"/>
    <n v="0.2"/>
    <n v="17.908000000000001"/>
    <s v="Profit"/>
    <s v="CA"/>
    <x v="0"/>
    <x v="6"/>
  </r>
  <r>
    <n v="4849"/>
    <s v="CA-2014-164469"/>
    <x v="402"/>
    <d v="2014-06-27T00:00:00"/>
    <s v="Second Class"/>
    <s v="GK-14620"/>
    <s v="Grace Kelly"/>
    <x v="1"/>
    <s v="United States"/>
    <s v="Salem"/>
    <s v="Oregon"/>
    <n v="97301"/>
    <x v="1"/>
    <s v="OFF-AR-10000475"/>
    <x v="1"/>
    <x v="6"/>
    <x v="1120"/>
    <n v="9.3279999999999994"/>
    <n v="1"/>
    <n v="0.2"/>
    <n v="0.81620000000000004"/>
    <s v="Profit"/>
    <s v="CA"/>
    <x v="0"/>
    <x v="6"/>
  </r>
  <r>
    <n v="4850"/>
    <s v="CA-2014-107818"/>
    <x v="78"/>
    <d v="2014-09-14T00:00:00"/>
    <s v="Standard Class"/>
    <s v="MC-17275"/>
    <s v="Marc Crier"/>
    <x v="0"/>
    <s v="United States"/>
    <s v="Pasco"/>
    <s v="Washington"/>
    <n v="99301"/>
    <x v="1"/>
    <s v="OFF-AR-10003045"/>
    <x v="1"/>
    <x v="6"/>
    <x v="425"/>
    <n v="5.88"/>
    <n v="2"/>
    <n v="0"/>
    <n v="2.6459999999999999"/>
    <s v="Profit"/>
    <s v="CA"/>
    <x v="0"/>
    <x v="6"/>
  </r>
  <r>
    <n v="4851"/>
    <s v="CA-2014-107818"/>
    <x v="78"/>
    <d v="2014-09-14T00:00:00"/>
    <s v="Standard Class"/>
    <s v="MC-17275"/>
    <s v="Marc Crier"/>
    <x v="0"/>
    <s v="United States"/>
    <s v="Pasco"/>
    <s v="Washington"/>
    <n v="99301"/>
    <x v="1"/>
    <s v="FUR-CH-10000454"/>
    <x v="0"/>
    <x v="1"/>
    <x v="1"/>
    <n v="975.92"/>
    <n v="5"/>
    <n v="0.2"/>
    <n v="121.99"/>
    <s v="Profit"/>
    <s v="CA"/>
    <x v="0"/>
    <x v="1"/>
  </r>
  <r>
    <n v="4852"/>
    <s v="CA-2014-107818"/>
    <x v="78"/>
    <d v="2014-09-14T00:00:00"/>
    <s v="Standard Class"/>
    <s v="MC-17275"/>
    <s v="Marc Crier"/>
    <x v="0"/>
    <s v="United States"/>
    <s v="Pasco"/>
    <s v="Washington"/>
    <n v="99301"/>
    <x v="1"/>
    <s v="OFF-AR-10000380"/>
    <x v="1"/>
    <x v="6"/>
    <x v="108"/>
    <n v="303.83999999999997"/>
    <n v="8"/>
    <n v="0"/>
    <n v="91.152000000000001"/>
    <s v="Profit"/>
    <s v="CA"/>
    <x v="0"/>
    <x v="6"/>
  </r>
  <r>
    <n v="4853"/>
    <s v="CA-2014-107818"/>
    <x v="78"/>
    <d v="2014-09-14T00:00:00"/>
    <s v="Standard Class"/>
    <s v="MC-17275"/>
    <s v="Marc Crier"/>
    <x v="0"/>
    <s v="United States"/>
    <s v="Pasco"/>
    <s v="Washington"/>
    <n v="99301"/>
    <x v="1"/>
    <s v="OFF-ST-10000736"/>
    <x v="1"/>
    <x v="4"/>
    <x v="460"/>
    <n v="485.88"/>
    <n v="6"/>
    <n v="0"/>
    <n v="19.435199999999998"/>
    <s v="Profit"/>
    <s v="CA"/>
    <x v="0"/>
    <x v="4"/>
  </r>
  <r>
    <n v="4854"/>
    <s v="CA-2014-113320"/>
    <x v="432"/>
    <d v="2014-12-15T00:00:00"/>
    <s v="Second Class"/>
    <s v="LH-17155"/>
    <s v="Logan Haushalter"/>
    <x v="0"/>
    <s v="United States"/>
    <s v="Oakland"/>
    <s v="California"/>
    <n v="94601"/>
    <x v="1"/>
    <s v="FUR-FU-10004270"/>
    <x v="0"/>
    <x v="5"/>
    <x v="998"/>
    <n v="12.54"/>
    <n v="3"/>
    <n v="0"/>
    <n v="4.5144000000000002"/>
    <s v="Profit"/>
    <s v="CA"/>
    <x v="0"/>
    <x v="5"/>
  </r>
  <r>
    <n v="4855"/>
    <s v="CA-2014-113320"/>
    <x v="432"/>
    <d v="2014-12-15T00:00:00"/>
    <s v="Second Class"/>
    <s v="LH-17155"/>
    <s v="Logan Haushalter"/>
    <x v="0"/>
    <s v="United States"/>
    <s v="Oakland"/>
    <s v="California"/>
    <n v="94601"/>
    <x v="1"/>
    <s v="OFF-ST-10000617"/>
    <x v="1"/>
    <x v="4"/>
    <x v="384"/>
    <n v="8.94"/>
    <n v="3"/>
    <n v="0"/>
    <n v="0.62580000000000002"/>
    <s v="Profit"/>
    <s v="CA"/>
    <x v="0"/>
    <x v="4"/>
  </r>
  <r>
    <n v="4856"/>
    <s v="CA-2014-113320"/>
    <x v="432"/>
    <d v="2014-12-15T00:00:00"/>
    <s v="Second Class"/>
    <s v="LH-17155"/>
    <s v="Logan Haushalter"/>
    <x v="0"/>
    <s v="United States"/>
    <s v="Oakland"/>
    <s v="California"/>
    <n v="94601"/>
    <x v="1"/>
    <s v="FUR-FU-10001706"/>
    <x v="0"/>
    <x v="5"/>
    <x v="50"/>
    <n v="9.24"/>
    <n v="3"/>
    <n v="0"/>
    <n v="4.4352"/>
    <s v="Profit"/>
    <s v="CA"/>
    <x v="0"/>
    <x v="5"/>
  </r>
  <r>
    <n v="4857"/>
    <s v="CA-2015-137526"/>
    <x v="1004"/>
    <d v="2015-01-17T00:00:00"/>
    <s v="Standard Class"/>
    <s v="PB-19150"/>
    <s v="Philip Brown"/>
    <x v="0"/>
    <s v="United States"/>
    <s v="Los Angeles"/>
    <s v="California"/>
    <n v="90004"/>
    <x v="1"/>
    <s v="OFF-BI-10003364"/>
    <x v="1"/>
    <x v="8"/>
    <x v="705"/>
    <n v="70.007999999999996"/>
    <n v="3"/>
    <n v="0.2"/>
    <n v="24.502800000000001"/>
    <s v="Profit"/>
    <s v="CA"/>
    <x v="0"/>
    <x v="8"/>
  </r>
  <r>
    <n v="4858"/>
    <s v="CA-2015-137526"/>
    <x v="1004"/>
    <d v="2015-01-17T00:00:00"/>
    <s v="Standard Class"/>
    <s v="PB-19150"/>
    <s v="Philip Brown"/>
    <x v="0"/>
    <s v="United States"/>
    <s v="Los Angeles"/>
    <s v="California"/>
    <n v="90004"/>
    <x v="1"/>
    <s v="FUR-FU-10001861"/>
    <x v="0"/>
    <x v="5"/>
    <x v="275"/>
    <n v="77.599999999999994"/>
    <n v="4"/>
    <n v="0"/>
    <n v="38.024000000000001"/>
    <s v="Profit"/>
    <s v="CA"/>
    <x v="0"/>
    <x v="5"/>
  </r>
  <r>
    <n v="4859"/>
    <s v="CA-2015-137526"/>
    <x v="1004"/>
    <d v="2015-01-17T00:00:00"/>
    <s v="Standard Class"/>
    <s v="PB-19150"/>
    <s v="Philip Brown"/>
    <x v="0"/>
    <s v="United States"/>
    <s v="Los Angeles"/>
    <s v="California"/>
    <n v="90004"/>
    <x v="1"/>
    <s v="FUR-FU-10004845"/>
    <x v="0"/>
    <x v="5"/>
    <x v="1693"/>
    <n v="464.85"/>
    <n v="9"/>
    <n v="0"/>
    <n v="92.97"/>
    <s v="Profit"/>
    <s v="CA"/>
    <x v="0"/>
    <x v="5"/>
  </r>
  <r>
    <n v="4860"/>
    <s v="CA-2017-136063"/>
    <x v="934"/>
    <d v="2017-12-19T00:00:00"/>
    <s v="Standard Class"/>
    <s v="SS-20140"/>
    <s v="Saphhira Shifley"/>
    <x v="1"/>
    <s v="United States"/>
    <s v="Oak Park"/>
    <s v="Illinois"/>
    <n v="60302"/>
    <x v="2"/>
    <s v="OFF-AR-10000823"/>
    <x v="1"/>
    <x v="6"/>
    <x v="1052"/>
    <n v="10.192"/>
    <n v="7"/>
    <n v="0.2"/>
    <n v="1.0192000000000001"/>
    <s v="Profit"/>
    <s v="CA"/>
    <x v="0"/>
    <x v="6"/>
  </r>
  <r>
    <n v="4861"/>
    <s v="CA-2016-101546"/>
    <x v="122"/>
    <d v="2016-12-24T00:00:00"/>
    <s v="Standard Class"/>
    <s v="GK-14620"/>
    <s v="Grace Kelly"/>
    <x v="1"/>
    <s v="United States"/>
    <s v="Morristown"/>
    <s v="New Jersey"/>
    <n v="7960"/>
    <x v="3"/>
    <s v="OFF-BI-10001359"/>
    <x v="1"/>
    <x v="8"/>
    <x v="1162"/>
    <n v="1793.98"/>
    <n v="2"/>
    <n v="0"/>
    <n v="843.17060000000004"/>
    <s v="Profit"/>
    <s v="CA"/>
    <x v="0"/>
    <x v="8"/>
  </r>
  <r>
    <n v="4862"/>
    <s v="CA-2014-138940"/>
    <x v="909"/>
    <d v="2014-04-16T00:00:00"/>
    <s v="Second Class"/>
    <s v="GM-14455"/>
    <s v="Gary Mitchum"/>
    <x v="2"/>
    <s v="United States"/>
    <s v="Austin"/>
    <s v="Texas"/>
    <n v="78745"/>
    <x v="2"/>
    <s v="TEC-PH-10001835"/>
    <x v="2"/>
    <x v="7"/>
    <x v="1342"/>
    <n v="758.35199999999998"/>
    <n v="6"/>
    <n v="0.2"/>
    <n v="265.42320000000001"/>
    <s v="Profit"/>
    <s v="CA"/>
    <x v="0"/>
    <x v="7"/>
  </r>
  <r>
    <n v="4863"/>
    <s v="CA-2016-125164"/>
    <x v="338"/>
    <d v="2016-11-14T00:00:00"/>
    <s v="Standard Class"/>
    <s v="SH-19975"/>
    <s v="Sally Hughsby"/>
    <x v="1"/>
    <s v="United States"/>
    <s v="New York City"/>
    <s v="New York"/>
    <n v="10011"/>
    <x v="3"/>
    <s v="OFF-BI-10001191"/>
    <x v="1"/>
    <x v="8"/>
    <x v="979"/>
    <n v="20.367999999999999"/>
    <n v="1"/>
    <n v="0.2"/>
    <n v="7.3834"/>
    <s v="Profit"/>
    <s v="CA"/>
    <x v="0"/>
    <x v="8"/>
  </r>
  <r>
    <n v="4864"/>
    <s v="CA-2016-125164"/>
    <x v="338"/>
    <d v="2016-11-14T00:00:00"/>
    <s v="Standard Class"/>
    <s v="SH-19975"/>
    <s v="Sally Hughsby"/>
    <x v="1"/>
    <s v="United States"/>
    <s v="New York City"/>
    <s v="New York"/>
    <n v="10011"/>
    <x v="3"/>
    <s v="OFF-BI-10003982"/>
    <x v="1"/>
    <x v="8"/>
    <x v="350"/>
    <n v="49.847999999999999"/>
    <n v="3"/>
    <n v="0.2"/>
    <n v="16.823699999999999"/>
    <s v="Profit"/>
    <s v="CA"/>
    <x v="0"/>
    <x v="8"/>
  </r>
  <r>
    <n v="4865"/>
    <s v="CA-2017-163531"/>
    <x v="335"/>
    <d v="2017-06-30T00:00:00"/>
    <s v="Standard Class"/>
    <s v="SC-20725"/>
    <s v="Steven Cartwright"/>
    <x v="0"/>
    <s v="United States"/>
    <s v="New York City"/>
    <s v="New York"/>
    <n v="10024"/>
    <x v="3"/>
    <s v="TEC-PH-10001425"/>
    <x v="2"/>
    <x v="7"/>
    <x v="516"/>
    <n v="239.97"/>
    <n v="3"/>
    <n v="0"/>
    <n v="67.191599999999994"/>
    <s v="Profit"/>
    <s v="CA"/>
    <x v="0"/>
    <x v="7"/>
  </r>
  <r>
    <n v="4866"/>
    <s v="CA-2017-122490"/>
    <x v="38"/>
    <d v="2017-11-18T00:00:00"/>
    <s v="Standard Class"/>
    <s v="TT-21070"/>
    <s v="Ted Trevino"/>
    <x v="0"/>
    <s v="United States"/>
    <s v="Seattle"/>
    <s v="Washington"/>
    <n v="98103"/>
    <x v="1"/>
    <s v="FUR-CH-10001215"/>
    <x v="0"/>
    <x v="1"/>
    <x v="445"/>
    <n v="2404.7040000000002"/>
    <n v="6"/>
    <n v="0.2"/>
    <n v="150.29400000000001"/>
    <s v="Profit"/>
    <s v="CA"/>
    <x v="0"/>
    <x v="1"/>
  </r>
  <r>
    <n v="4867"/>
    <s v="CA-2017-122490"/>
    <x v="38"/>
    <d v="2017-11-18T00:00:00"/>
    <s v="Standard Class"/>
    <s v="TT-21070"/>
    <s v="Ted Trevino"/>
    <x v="0"/>
    <s v="United States"/>
    <s v="Seattle"/>
    <s v="Washington"/>
    <n v="98103"/>
    <x v="1"/>
    <s v="OFF-BI-10001718"/>
    <x v="1"/>
    <x v="8"/>
    <x v="1225"/>
    <n v="563.024"/>
    <n v="11"/>
    <n v="0.2"/>
    <n v="190.0206"/>
    <s v="Profit"/>
    <s v="CA"/>
    <x v="0"/>
    <x v="8"/>
  </r>
  <r>
    <n v="4868"/>
    <s v="CA-2017-122490"/>
    <x v="38"/>
    <d v="2017-11-18T00:00:00"/>
    <s v="Standard Class"/>
    <s v="TT-21070"/>
    <s v="Ted Trevino"/>
    <x v="0"/>
    <s v="United States"/>
    <s v="Seattle"/>
    <s v="Washington"/>
    <n v="98103"/>
    <x v="1"/>
    <s v="OFF-ST-10000991"/>
    <x v="1"/>
    <x v="4"/>
    <x v="157"/>
    <n v="344.91"/>
    <n v="3"/>
    <n v="0"/>
    <n v="10.347300000000001"/>
    <s v="Profit"/>
    <s v="CA"/>
    <x v="0"/>
    <x v="4"/>
  </r>
  <r>
    <n v="4869"/>
    <s v="CA-2017-122490"/>
    <x v="38"/>
    <d v="2017-11-18T00:00:00"/>
    <s v="Standard Class"/>
    <s v="TT-21070"/>
    <s v="Ted Trevino"/>
    <x v="0"/>
    <s v="United States"/>
    <s v="Seattle"/>
    <s v="Washington"/>
    <n v="98103"/>
    <x v="1"/>
    <s v="OFF-LA-10001613"/>
    <x v="1"/>
    <x v="2"/>
    <x v="743"/>
    <n v="8.64"/>
    <n v="3"/>
    <n v="0"/>
    <n v="4.2336"/>
    <s v="Profit"/>
    <s v="CA"/>
    <x v="0"/>
    <x v="2"/>
  </r>
  <r>
    <n v="4870"/>
    <s v="CA-2017-131366"/>
    <x v="221"/>
    <d v="2017-11-29T00:00:00"/>
    <s v="Standard Class"/>
    <s v="SC-20440"/>
    <s v="Shaun Chance"/>
    <x v="1"/>
    <s v="United States"/>
    <s v="Lancaster"/>
    <s v="Pennsylvania"/>
    <n v="17602"/>
    <x v="3"/>
    <s v="TEC-PH-10003437"/>
    <x v="2"/>
    <x v="7"/>
    <x v="922"/>
    <n v="89.988"/>
    <n v="2"/>
    <n v="0.4"/>
    <n v="-14.997999999999999"/>
    <s v="Loss"/>
    <s v="CA"/>
    <x v="0"/>
    <x v="7"/>
  </r>
  <r>
    <n v="4871"/>
    <s v="CA-2017-131366"/>
    <x v="221"/>
    <d v="2017-11-29T00:00:00"/>
    <s v="Standard Class"/>
    <s v="SC-20440"/>
    <s v="Shaun Chance"/>
    <x v="1"/>
    <s v="United States"/>
    <s v="Lancaster"/>
    <s v="Pennsylvania"/>
    <n v="17602"/>
    <x v="3"/>
    <s v="OFF-PA-10000675"/>
    <x v="1"/>
    <x v="10"/>
    <x v="1115"/>
    <n v="229.54400000000001"/>
    <n v="7"/>
    <n v="0.2"/>
    <n v="83.209699999999998"/>
    <s v="Profit"/>
    <s v="CA"/>
    <x v="0"/>
    <x v="10"/>
  </r>
  <r>
    <n v="4872"/>
    <s v="CA-2017-164042"/>
    <x v="979"/>
    <d v="2017-05-27T00:00:00"/>
    <s v="Standard Class"/>
    <s v="KL-16645"/>
    <s v="Ken Lonsdale"/>
    <x v="0"/>
    <s v="United States"/>
    <s v="Houston"/>
    <s v="Texas"/>
    <n v="77095"/>
    <x v="2"/>
    <s v="OFF-FA-10000840"/>
    <x v="1"/>
    <x v="13"/>
    <x v="1694"/>
    <n v="1.8240000000000001"/>
    <n v="2"/>
    <n v="0.2"/>
    <n v="0.61560000000000004"/>
    <s v="Profit"/>
    <s v="CA"/>
    <x v="0"/>
    <x v="13"/>
  </r>
  <r>
    <n v="4873"/>
    <s v="CA-2017-164042"/>
    <x v="979"/>
    <d v="2017-05-27T00:00:00"/>
    <s v="Standard Class"/>
    <s v="KL-16645"/>
    <s v="Ken Lonsdale"/>
    <x v="0"/>
    <s v="United States"/>
    <s v="Houston"/>
    <s v="Texas"/>
    <n v="77095"/>
    <x v="2"/>
    <s v="OFF-AP-10001947"/>
    <x v="1"/>
    <x v="9"/>
    <x v="1537"/>
    <n v="18.32"/>
    <n v="5"/>
    <n v="0.8"/>
    <n v="-46.716000000000001"/>
    <s v="Loss"/>
    <s v="CA"/>
    <x v="0"/>
    <x v="9"/>
  </r>
  <r>
    <n v="4874"/>
    <s v="CA-2017-164042"/>
    <x v="979"/>
    <d v="2017-05-27T00:00:00"/>
    <s v="Standard Class"/>
    <s v="KL-16645"/>
    <s v="Ken Lonsdale"/>
    <x v="0"/>
    <s v="United States"/>
    <s v="Houston"/>
    <s v="Texas"/>
    <n v="77095"/>
    <x v="2"/>
    <s v="OFF-ST-10002301"/>
    <x v="1"/>
    <x v="4"/>
    <x v="1499"/>
    <n v="48.816000000000003"/>
    <n v="3"/>
    <n v="0.2"/>
    <n v="-11.5938"/>
    <s v="Loss"/>
    <s v="CA"/>
    <x v="0"/>
    <x v="4"/>
  </r>
  <r>
    <n v="4875"/>
    <s v="CA-2017-164042"/>
    <x v="979"/>
    <d v="2017-05-27T00:00:00"/>
    <s v="Standard Class"/>
    <s v="KL-16645"/>
    <s v="Ken Lonsdale"/>
    <x v="0"/>
    <s v="United States"/>
    <s v="Houston"/>
    <s v="Texas"/>
    <n v="77095"/>
    <x v="2"/>
    <s v="OFF-BI-10001922"/>
    <x v="1"/>
    <x v="8"/>
    <x v="305"/>
    <n v="1.1879999999999999"/>
    <n v="1"/>
    <n v="0.8"/>
    <n v="-1.9601999999999999"/>
    <s v="Loss"/>
    <s v="CA"/>
    <x v="0"/>
    <x v="8"/>
  </r>
  <r>
    <n v="4876"/>
    <s v="CA-2014-132864"/>
    <x v="266"/>
    <d v="2014-12-07T00:00:00"/>
    <s v="Standard Class"/>
    <s v="KN-16390"/>
    <s v="Katherine Nockton"/>
    <x v="1"/>
    <s v="United States"/>
    <s v="Columbus"/>
    <s v="Ohio"/>
    <n v="43229"/>
    <x v="3"/>
    <s v="TEC-AC-10001267"/>
    <x v="2"/>
    <x v="11"/>
    <x v="538"/>
    <n v="119.8"/>
    <n v="5"/>
    <n v="0.2"/>
    <n v="29.95"/>
    <s v="Profit"/>
    <s v="CA"/>
    <x v="0"/>
    <x v="11"/>
  </r>
  <r>
    <n v="4877"/>
    <s v="US-2014-155817"/>
    <x v="462"/>
    <d v="2014-10-09T00:00:00"/>
    <s v="Standard Class"/>
    <s v="SL-20155"/>
    <s v="Sara Luxemburg"/>
    <x v="2"/>
    <s v="United States"/>
    <s v="Durham"/>
    <s v="North Carolina"/>
    <n v="27707"/>
    <x v="0"/>
    <s v="OFF-ST-10000532"/>
    <x v="1"/>
    <x v="4"/>
    <x v="1412"/>
    <n v="61.567999999999998"/>
    <n v="2"/>
    <n v="0.2"/>
    <n v="4.6176000000000004"/>
    <s v="Profit"/>
    <s v="US"/>
    <x v="1"/>
    <x v="4"/>
  </r>
  <r>
    <n v="4878"/>
    <s v="US-2014-155817"/>
    <x v="462"/>
    <d v="2014-10-09T00:00:00"/>
    <s v="Standard Class"/>
    <s v="SL-20155"/>
    <s v="Sara Luxemburg"/>
    <x v="2"/>
    <s v="United States"/>
    <s v="Durham"/>
    <s v="North Carolina"/>
    <n v="27707"/>
    <x v="0"/>
    <s v="OFF-AR-10002335"/>
    <x v="1"/>
    <x v="6"/>
    <x v="679"/>
    <n v="6.1920000000000002"/>
    <n v="3"/>
    <n v="0.2"/>
    <n v="0.46439999999999998"/>
    <s v="Profit"/>
    <s v="US"/>
    <x v="1"/>
    <x v="6"/>
  </r>
  <r>
    <n v="4879"/>
    <s v="US-2016-131891"/>
    <x v="875"/>
    <d v="2016-07-31T00:00:00"/>
    <s v="First Class"/>
    <s v="PW-19240"/>
    <s v="Pierre Wener"/>
    <x v="0"/>
    <s v="United States"/>
    <s v="Pensacola"/>
    <s v="Florida"/>
    <n v="32503"/>
    <x v="0"/>
    <s v="OFF-BI-10000201"/>
    <x v="1"/>
    <x v="8"/>
    <x v="1687"/>
    <n v="2.214"/>
    <n v="3"/>
    <n v="0.7"/>
    <n v="-1.476"/>
    <s v="Loss"/>
    <s v="US"/>
    <x v="1"/>
    <x v="8"/>
  </r>
  <r>
    <n v="4880"/>
    <s v="CA-2017-143567"/>
    <x v="808"/>
    <d v="2017-11-05T00:00:00"/>
    <s v="Second Class"/>
    <s v="TB-21175"/>
    <s v="Thomas Boland"/>
    <x v="1"/>
    <s v="United States"/>
    <s v="Henderson"/>
    <s v="Kentucky"/>
    <n v="42420"/>
    <x v="0"/>
    <s v="OFF-EN-10004846"/>
    <x v="1"/>
    <x v="12"/>
    <x v="1497"/>
    <n v="5.32"/>
    <n v="2"/>
    <n v="0"/>
    <n v="2.6067999999999998"/>
    <s v="Profit"/>
    <s v="CA"/>
    <x v="0"/>
    <x v="12"/>
  </r>
  <r>
    <n v="4881"/>
    <s v="CA-2017-143567"/>
    <x v="808"/>
    <d v="2017-11-05T00:00:00"/>
    <s v="Second Class"/>
    <s v="TB-21175"/>
    <s v="Thomas Boland"/>
    <x v="1"/>
    <s v="United States"/>
    <s v="Henderson"/>
    <s v="Kentucky"/>
    <n v="42420"/>
    <x v="0"/>
    <s v="FUR-CH-10000454"/>
    <x v="0"/>
    <x v="1"/>
    <x v="1"/>
    <n v="975.92"/>
    <n v="4"/>
    <n v="0"/>
    <n v="292.77600000000001"/>
    <s v="Profit"/>
    <s v="CA"/>
    <x v="0"/>
    <x v="1"/>
  </r>
  <r>
    <n v="4882"/>
    <s v="CA-2017-143567"/>
    <x v="808"/>
    <d v="2017-11-05T00:00:00"/>
    <s v="Second Class"/>
    <s v="TB-21175"/>
    <s v="Thomas Boland"/>
    <x v="1"/>
    <s v="United States"/>
    <s v="Henderson"/>
    <s v="Kentucky"/>
    <n v="42420"/>
    <x v="0"/>
    <s v="TEC-AC-10004145"/>
    <x v="2"/>
    <x v="11"/>
    <x v="1273"/>
    <n v="2249.91"/>
    <n v="9"/>
    <n v="0"/>
    <n v="517.47929999999997"/>
    <s v="Profit"/>
    <s v="CA"/>
    <x v="0"/>
    <x v="11"/>
  </r>
  <r>
    <n v="4883"/>
    <s v="CA-2017-143567"/>
    <x v="808"/>
    <d v="2017-11-05T00:00:00"/>
    <s v="Second Class"/>
    <s v="TB-21175"/>
    <s v="Thomas Boland"/>
    <x v="1"/>
    <s v="United States"/>
    <s v="Henderson"/>
    <s v="Kentucky"/>
    <n v="42420"/>
    <x v="0"/>
    <s v="OFF-ST-10001580"/>
    <x v="1"/>
    <x v="4"/>
    <x v="355"/>
    <n v="59.92"/>
    <n v="4"/>
    <n v="0"/>
    <n v="16.7776"/>
    <s v="Profit"/>
    <s v="CA"/>
    <x v="0"/>
    <x v="4"/>
  </r>
  <r>
    <n v="4884"/>
    <s v="CA-2017-104080"/>
    <x v="144"/>
    <d v="2017-03-15T00:00:00"/>
    <s v="Standard Class"/>
    <s v="AH-10210"/>
    <s v="Alan Hwang"/>
    <x v="0"/>
    <s v="United States"/>
    <s v="Anaheim"/>
    <s v="California"/>
    <n v="92804"/>
    <x v="1"/>
    <s v="OFF-BI-10003876"/>
    <x v="1"/>
    <x v="8"/>
    <x v="1626"/>
    <n v="171.2"/>
    <n v="5"/>
    <n v="0.2"/>
    <n v="64.2"/>
    <s v="Profit"/>
    <s v="CA"/>
    <x v="0"/>
    <x v="8"/>
  </r>
  <r>
    <n v="4885"/>
    <s v="CA-2017-104080"/>
    <x v="144"/>
    <d v="2017-03-15T00:00:00"/>
    <s v="Standard Class"/>
    <s v="AH-10210"/>
    <s v="Alan Hwang"/>
    <x v="0"/>
    <s v="United States"/>
    <s v="Anaheim"/>
    <s v="California"/>
    <n v="92804"/>
    <x v="1"/>
    <s v="OFF-AR-10001972"/>
    <x v="1"/>
    <x v="6"/>
    <x v="1632"/>
    <n v="3.36"/>
    <n v="2"/>
    <n v="0"/>
    <n v="0.87360000000000004"/>
    <s v="Profit"/>
    <s v="CA"/>
    <x v="0"/>
    <x v="6"/>
  </r>
  <r>
    <n v="4886"/>
    <s v="CA-2014-151379"/>
    <x v="757"/>
    <d v="2014-12-20T00:00:00"/>
    <s v="Standard Class"/>
    <s v="SC-20695"/>
    <s v="Steve Chapman"/>
    <x v="1"/>
    <s v="United States"/>
    <s v="Detroit"/>
    <s v="Michigan"/>
    <n v="48227"/>
    <x v="2"/>
    <s v="OFF-PA-10000595"/>
    <x v="1"/>
    <x v="10"/>
    <x v="1126"/>
    <n v="114.2"/>
    <n v="5"/>
    <n v="0"/>
    <n v="52.531999999999996"/>
    <s v="Profit"/>
    <s v="CA"/>
    <x v="0"/>
    <x v="10"/>
  </r>
  <r>
    <n v="4887"/>
    <s v="CA-2016-163167"/>
    <x v="85"/>
    <d v="2016-12-01T00:00:00"/>
    <s v="Second Class"/>
    <s v="RF-19345"/>
    <s v="Randy Ferguson"/>
    <x v="1"/>
    <s v="United States"/>
    <s v="Marietta"/>
    <s v="Georgia"/>
    <n v="30062"/>
    <x v="0"/>
    <s v="FUR-CH-10004477"/>
    <x v="0"/>
    <x v="1"/>
    <x v="213"/>
    <n v="182.67"/>
    <n v="3"/>
    <n v="0"/>
    <n v="52.974299999999999"/>
    <s v="Profit"/>
    <s v="CA"/>
    <x v="0"/>
    <x v="1"/>
  </r>
  <r>
    <n v="4888"/>
    <s v="CA-2016-163167"/>
    <x v="85"/>
    <d v="2016-12-01T00:00:00"/>
    <s v="Second Class"/>
    <s v="RF-19345"/>
    <s v="Randy Ferguson"/>
    <x v="1"/>
    <s v="United States"/>
    <s v="Marietta"/>
    <s v="Georgia"/>
    <n v="30062"/>
    <x v="0"/>
    <s v="TEC-AC-10003441"/>
    <x v="2"/>
    <x v="11"/>
    <x v="658"/>
    <n v="101.7"/>
    <n v="6"/>
    <n v="0"/>
    <n v="6.1020000000000003"/>
    <s v="Profit"/>
    <s v="CA"/>
    <x v="0"/>
    <x v="11"/>
  </r>
  <r>
    <n v="4889"/>
    <s v="CA-2016-163167"/>
    <x v="85"/>
    <d v="2016-12-01T00:00:00"/>
    <s v="Second Class"/>
    <s v="RF-19345"/>
    <s v="Randy Ferguson"/>
    <x v="1"/>
    <s v="United States"/>
    <s v="Marietta"/>
    <s v="Georgia"/>
    <n v="30062"/>
    <x v="0"/>
    <s v="OFF-ST-10004459"/>
    <x v="1"/>
    <x v="4"/>
    <x v="459"/>
    <n v="1126.02"/>
    <n v="3"/>
    <n v="0"/>
    <n v="56.301000000000002"/>
    <s v="Profit"/>
    <s v="CA"/>
    <x v="0"/>
    <x v="4"/>
  </r>
  <r>
    <n v="4890"/>
    <s v="CA-2016-163167"/>
    <x v="85"/>
    <d v="2016-12-01T00:00:00"/>
    <s v="Second Class"/>
    <s v="RF-19345"/>
    <s v="Randy Ferguson"/>
    <x v="1"/>
    <s v="United States"/>
    <s v="Marietta"/>
    <s v="Georgia"/>
    <n v="30062"/>
    <x v="0"/>
    <s v="OFF-ST-10003805"/>
    <x v="1"/>
    <x v="4"/>
    <x v="1660"/>
    <n v="1263.3"/>
    <n v="6"/>
    <n v="0"/>
    <n v="315.82499999999999"/>
    <s v="Profit"/>
    <s v="CA"/>
    <x v="0"/>
    <x v="4"/>
  </r>
  <r>
    <n v="4891"/>
    <s v="CA-2016-135776"/>
    <x v="443"/>
    <d v="2016-12-30T00:00:00"/>
    <s v="Standard Class"/>
    <s v="EH-13765"/>
    <s v="Edward Hooks"/>
    <x v="1"/>
    <s v="United States"/>
    <s v="Seattle"/>
    <s v="Washington"/>
    <n v="98103"/>
    <x v="1"/>
    <s v="OFF-AR-10001246"/>
    <x v="1"/>
    <x v="6"/>
    <x v="455"/>
    <n v="8.82"/>
    <n v="3"/>
    <n v="0"/>
    <n v="2.5577999999999999"/>
    <s v="Profit"/>
    <s v="CA"/>
    <x v="0"/>
    <x v="6"/>
  </r>
  <r>
    <n v="4892"/>
    <s v="CA-2016-135776"/>
    <x v="443"/>
    <d v="2016-12-30T00:00:00"/>
    <s v="Standard Class"/>
    <s v="EH-13765"/>
    <s v="Edward Hooks"/>
    <x v="1"/>
    <s v="United States"/>
    <s v="Seattle"/>
    <s v="Washington"/>
    <n v="98103"/>
    <x v="1"/>
    <s v="OFF-PA-10001295"/>
    <x v="1"/>
    <x v="10"/>
    <x v="1220"/>
    <n v="37.94"/>
    <n v="2"/>
    <n v="0"/>
    <n v="18.211200000000002"/>
    <s v="Profit"/>
    <s v="CA"/>
    <x v="0"/>
    <x v="10"/>
  </r>
  <r>
    <n v="4893"/>
    <s v="CA-2016-135776"/>
    <x v="443"/>
    <d v="2016-12-30T00:00:00"/>
    <s v="Standard Class"/>
    <s v="EH-13765"/>
    <s v="Edward Hooks"/>
    <x v="1"/>
    <s v="United States"/>
    <s v="Seattle"/>
    <s v="Washington"/>
    <n v="98103"/>
    <x v="1"/>
    <s v="OFF-AR-10001231"/>
    <x v="1"/>
    <x v="6"/>
    <x v="1695"/>
    <n v="4.2"/>
    <n v="2"/>
    <n v="0"/>
    <n v="1.1759999999999999"/>
    <s v="Profit"/>
    <s v="CA"/>
    <x v="0"/>
    <x v="6"/>
  </r>
  <r>
    <n v="4894"/>
    <s v="CA-2016-135776"/>
    <x v="443"/>
    <d v="2016-12-30T00:00:00"/>
    <s v="Standard Class"/>
    <s v="EH-13765"/>
    <s v="Edward Hooks"/>
    <x v="1"/>
    <s v="United States"/>
    <s v="Seattle"/>
    <s v="Washington"/>
    <n v="98103"/>
    <x v="1"/>
    <s v="OFF-ST-10002743"/>
    <x v="1"/>
    <x v="4"/>
    <x v="418"/>
    <n v="227.28"/>
    <n v="2"/>
    <n v="0"/>
    <n v="2.2728000000000002"/>
    <s v="Profit"/>
    <s v="CA"/>
    <x v="0"/>
    <x v="4"/>
  </r>
  <r>
    <n v="4895"/>
    <s v="CA-2016-135776"/>
    <x v="443"/>
    <d v="2016-12-30T00:00:00"/>
    <s v="Standard Class"/>
    <s v="EH-13765"/>
    <s v="Edward Hooks"/>
    <x v="1"/>
    <s v="United States"/>
    <s v="Seattle"/>
    <s v="Washington"/>
    <n v="98103"/>
    <x v="1"/>
    <s v="OFF-PA-10004327"/>
    <x v="1"/>
    <x v="10"/>
    <x v="137"/>
    <n v="47.9"/>
    <n v="1"/>
    <n v="0"/>
    <n v="22.992000000000001"/>
    <s v="Profit"/>
    <s v="CA"/>
    <x v="0"/>
    <x v="10"/>
  </r>
  <r>
    <n v="4896"/>
    <s v="CA-2016-135776"/>
    <x v="443"/>
    <d v="2016-12-30T00:00:00"/>
    <s v="Standard Class"/>
    <s v="EH-13765"/>
    <s v="Edward Hooks"/>
    <x v="1"/>
    <s v="United States"/>
    <s v="Seattle"/>
    <s v="Washington"/>
    <n v="98103"/>
    <x v="1"/>
    <s v="OFF-EN-10004773"/>
    <x v="1"/>
    <x v="12"/>
    <x v="153"/>
    <n v="61.96"/>
    <n v="2"/>
    <n v="0"/>
    <n v="30.360399999999998"/>
    <s v="Profit"/>
    <s v="CA"/>
    <x v="0"/>
    <x v="12"/>
  </r>
  <r>
    <n v="4897"/>
    <s v="CA-2016-135776"/>
    <x v="443"/>
    <d v="2016-12-30T00:00:00"/>
    <s v="Standard Class"/>
    <s v="EH-13765"/>
    <s v="Edward Hooks"/>
    <x v="1"/>
    <s v="United States"/>
    <s v="Seattle"/>
    <s v="Washington"/>
    <n v="98103"/>
    <x v="1"/>
    <s v="OFF-ST-10003470"/>
    <x v="1"/>
    <x v="4"/>
    <x v="1348"/>
    <n v="1117.92"/>
    <n v="4"/>
    <n v="0"/>
    <n v="55.896000000000001"/>
    <s v="Profit"/>
    <s v="CA"/>
    <x v="0"/>
    <x v="4"/>
  </r>
  <r>
    <n v="4898"/>
    <s v="US-2014-122021"/>
    <x v="771"/>
    <d v="2014-10-17T00:00:00"/>
    <s v="First Class"/>
    <s v="AC-10660"/>
    <s v="Anna Chung"/>
    <x v="0"/>
    <s v="United States"/>
    <s v="Parma"/>
    <s v="Ohio"/>
    <n v="44134"/>
    <x v="3"/>
    <s v="FUR-CH-10003761"/>
    <x v="0"/>
    <x v="1"/>
    <x v="1388"/>
    <n v="183.37200000000001"/>
    <n v="2"/>
    <n v="0.3"/>
    <n v="-7.8587999999999996"/>
    <s v="Loss"/>
    <s v="US"/>
    <x v="1"/>
    <x v="1"/>
  </r>
  <r>
    <n v="4899"/>
    <s v="US-2014-122021"/>
    <x v="771"/>
    <d v="2014-10-17T00:00:00"/>
    <s v="First Class"/>
    <s v="AC-10660"/>
    <s v="Anna Chung"/>
    <x v="0"/>
    <s v="United States"/>
    <s v="Parma"/>
    <s v="Ohio"/>
    <n v="44134"/>
    <x v="3"/>
    <s v="OFF-PA-10002230"/>
    <x v="1"/>
    <x v="10"/>
    <x v="389"/>
    <n v="7.968"/>
    <n v="2"/>
    <n v="0.2"/>
    <n v="2.8883999999999999"/>
    <s v="Profit"/>
    <s v="US"/>
    <x v="1"/>
    <x v="10"/>
  </r>
  <r>
    <n v="4900"/>
    <s v="CA-2016-130484"/>
    <x v="250"/>
    <d v="2016-08-27T00:00:00"/>
    <s v="Standard Class"/>
    <s v="SG-20470"/>
    <s v="Sheri Gordon"/>
    <x v="0"/>
    <s v="United States"/>
    <s v="Gresham"/>
    <s v="Oregon"/>
    <n v="97030"/>
    <x v="1"/>
    <s v="OFF-BI-10000088"/>
    <x v="1"/>
    <x v="8"/>
    <x v="1034"/>
    <n v="26.352"/>
    <n v="8"/>
    <n v="0.7"/>
    <n v="-18.446400000000001"/>
    <s v="Loss"/>
    <s v="CA"/>
    <x v="0"/>
    <x v="8"/>
  </r>
  <r>
    <n v="4901"/>
    <s v="CA-2017-120936"/>
    <x v="94"/>
    <d v="2017-12-21T00:00:00"/>
    <s v="Standard Class"/>
    <s v="CA-12310"/>
    <s v="Christine Abelman"/>
    <x v="1"/>
    <s v="United States"/>
    <s v="Anaheim"/>
    <s v="California"/>
    <n v="92804"/>
    <x v="1"/>
    <s v="OFF-ST-10001526"/>
    <x v="1"/>
    <x v="4"/>
    <x v="771"/>
    <n v="481.32"/>
    <n v="4"/>
    <n v="0"/>
    <n v="125.14319999999999"/>
    <s v="Profit"/>
    <s v="CA"/>
    <x v="0"/>
    <x v="4"/>
  </r>
  <r>
    <n v="4902"/>
    <s v="CA-2017-120936"/>
    <x v="94"/>
    <d v="2017-12-21T00:00:00"/>
    <s v="Standard Class"/>
    <s v="CA-12310"/>
    <s v="Christine Abelman"/>
    <x v="1"/>
    <s v="United States"/>
    <s v="Anaheim"/>
    <s v="California"/>
    <n v="92804"/>
    <x v="1"/>
    <s v="OFF-SU-10002557"/>
    <x v="1"/>
    <x v="14"/>
    <x v="1338"/>
    <n v="13.98"/>
    <n v="1"/>
    <n v="0"/>
    <n v="3.6347999999999998"/>
    <s v="Profit"/>
    <s v="CA"/>
    <x v="0"/>
    <x v="14"/>
  </r>
  <r>
    <n v="4903"/>
    <s v="CA-2017-110884"/>
    <x v="469"/>
    <d v="2017-03-12T00:00:00"/>
    <s v="Standard Class"/>
    <s v="SH-20395"/>
    <s v="Shahid Hopkins"/>
    <x v="0"/>
    <s v="United States"/>
    <s v="New York City"/>
    <s v="New York"/>
    <n v="10035"/>
    <x v="3"/>
    <s v="OFF-BI-10003669"/>
    <x v="1"/>
    <x v="8"/>
    <x v="804"/>
    <n v="25.92"/>
    <n v="6"/>
    <n v="0.2"/>
    <n v="9.0719999999999992"/>
    <s v="Profit"/>
    <s v="CA"/>
    <x v="0"/>
    <x v="8"/>
  </r>
  <r>
    <n v="4904"/>
    <s v="CA-2017-110884"/>
    <x v="469"/>
    <d v="2017-03-12T00:00:00"/>
    <s v="Standard Class"/>
    <s v="SH-20395"/>
    <s v="Shahid Hopkins"/>
    <x v="0"/>
    <s v="United States"/>
    <s v="New York City"/>
    <s v="New York"/>
    <n v="10035"/>
    <x v="3"/>
    <s v="OFF-LA-10003510"/>
    <x v="1"/>
    <x v="2"/>
    <x v="580"/>
    <n v="91.59"/>
    <n v="3"/>
    <n v="0"/>
    <n v="42.131399999999999"/>
    <s v="Profit"/>
    <s v="CA"/>
    <x v="0"/>
    <x v="2"/>
  </r>
  <r>
    <n v="4905"/>
    <s v="US-2014-161613"/>
    <x v="588"/>
    <d v="2014-12-03T00:00:00"/>
    <s v="Second Class"/>
    <s v="MC-17605"/>
    <s v="Matt Connell"/>
    <x v="1"/>
    <s v="United States"/>
    <s v="Houston"/>
    <s v="Texas"/>
    <n v="77070"/>
    <x v="2"/>
    <s v="FUR-CH-10003746"/>
    <x v="0"/>
    <x v="1"/>
    <x v="623"/>
    <n v="674.05799999999999"/>
    <n v="3"/>
    <n v="0.3"/>
    <n v="-19.258800000000001"/>
    <s v="Loss"/>
    <s v="US"/>
    <x v="1"/>
    <x v="1"/>
  </r>
  <r>
    <n v="4906"/>
    <s v="US-2014-146353"/>
    <x v="1005"/>
    <d v="2014-10-16T00:00:00"/>
    <s v="Second Class"/>
    <s v="JE-15610"/>
    <s v="Jim Epp"/>
    <x v="1"/>
    <s v="United States"/>
    <s v="Concord"/>
    <s v="New Hampshire"/>
    <n v="3301"/>
    <x v="3"/>
    <s v="OFF-BI-10003476"/>
    <x v="1"/>
    <x v="8"/>
    <x v="1535"/>
    <n v="22.92"/>
    <n v="4"/>
    <n v="0"/>
    <n v="11.0016"/>
    <s v="Profit"/>
    <s v="US"/>
    <x v="1"/>
    <x v="8"/>
  </r>
  <r>
    <n v="4907"/>
    <s v="US-2014-146353"/>
    <x v="1005"/>
    <d v="2014-10-16T00:00:00"/>
    <s v="Second Class"/>
    <s v="JE-15610"/>
    <s v="Jim Epp"/>
    <x v="1"/>
    <s v="United States"/>
    <s v="Concord"/>
    <s v="New Hampshire"/>
    <n v="3301"/>
    <x v="3"/>
    <s v="OFF-ST-10001469"/>
    <x v="1"/>
    <x v="4"/>
    <x v="399"/>
    <n v="269.89999999999998"/>
    <n v="5"/>
    <n v="0"/>
    <n v="16.193999999999999"/>
    <s v="Profit"/>
    <s v="US"/>
    <x v="1"/>
    <x v="4"/>
  </r>
  <r>
    <n v="4908"/>
    <s v="CA-2014-133809"/>
    <x v="728"/>
    <d v="2014-11-23T00:00:00"/>
    <s v="Second Class"/>
    <s v="MS-17530"/>
    <s v="MaryBeth Skach"/>
    <x v="0"/>
    <s v="United States"/>
    <s v="Fairfield"/>
    <s v="Ohio"/>
    <n v="45014"/>
    <x v="3"/>
    <s v="OFF-BI-10001757"/>
    <x v="1"/>
    <x v="8"/>
    <x v="1167"/>
    <n v="11.808"/>
    <n v="8"/>
    <n v="0.7"/>
    <n v="-8.6592000000000002"/>
    <s v="Loss"/>
    <s v="CA"/>
    <x v="0"/>
    <x v="8"/>
  </r>
  <r>
    <n v="4909"/>
    <s v="CA-2014-133809"/>
    <x v="728"/>
    <d v="2014-11-23T00:00:00"/>
    <s v="Second Class"/>
    <s v="MS-17530"/>
    <s v="MaryBeth Skach"/>
    <x v="0"/>
    <s v="United States"/>
    <s v="Fairfield"/>
    <s v="Ohio"/>
    <n v="45014"/>
    <x v="3"/>
    <s v="TEC-PH-10004875"/>
    <x v="2"/>
    <x v="7"/>
    <x v="1696"/>
    <n v="9.5879999999999992"/>
    <n v="2"/>
    <n v="0.4"/>
    <n v="-2.0773999999999999"/>
    <s v="Loss"/>
    <s v="CA"/>
    <x v="0"/>
    <x v="7"/>
  </r>
  <r>
    <n v="4910"/>
    <s v="CA-2017-127306"/>
    <x v="424"/>
    <d v="2017-01-18T00:00:00"/>
    <s v="Standard Class"/>
    <s v="BH-11710"/>
    <s v="Brosina Hoffman"/>
    <x v="0"/>
    <s v="United States"/>
    <s v="Johnson City"/>
    <s v="Tennessee"/>
    <n v="37604"/>
    <x v="0"/>
    <s v="OFF-EN-10001219"/>
    <x v="1"/>
    <x v="12"/>
    <x v="588"/>
    <n v="18.335999999999999"/>
    <n v="3"/>
    <n v="0.2"/>
    <n v="6.6467999999999998"/>
    <s v="Profit"/>
    <s v="CA"/>
    <x v="0"/>
    <x v="12"/>
  </r>
  <r>
    <n v="4911"/>
    <s v="CA-2017-127306"/>
    <x v="424"/>
    <d v="2017-01-18T00:00:00"/>
    <s v="Standard Class"/>
    <s v="BH-11710"/>
    <s v="Brosina Hoffman"/>
    <x v="0"/>
    <s v="United States"/>
    <s v="Johnson City"/>
    <s v="Tennessee"/>
    <n v="37604"/>
    <x v="0"/>
    <s v="OFF-PA-10000019"/>
    <x v="1"/>
    <x v="10"/>
    <x v="711"/>
    <n v="36.287999999999997"/>
    <n v="7"/>
    <n v="0.2"/>
    <n v="12.700799999999999"/>
    <s v="Profit"/>
    <s v="CA"/>
    <x v="0"/>
    <x v="10"/>
  </r>
  <r>
    <n v="4912"/>
    <s v="CA-2017-127306"/>
    <x v="424"/>
    <d v="2017-01-18T00:00:00"/>
    <s v="Standard Class"/>
    <s v="BH-11710"/>
    <s v="Brosina Hoffman"/>
    <x v="0"/>
    <s v="United States"/>
    <s v="Johnson City"/>
    <s v="Tennessee"/>
    <n v="37604"/>
    <x v="0"/>
    <s v="TEC-PH-10001924"/>
    <x v="2"/>
    <x v="7"/>
    <x v="431"/>
    <n v="111.98399999999999"/>
    <n v="2"/>
    <n v="0.2"/>
    <n v="6.9989999999999997"/>
    <s v="Profit"/>
    <s v="CA"/>
    <x v="0"/>
    <x v="7"/>
  </r>
  <r>
    <n v="4913"/>
    <s v="CA-2017-127306"/>
    <x v="424"/>
    <d v="2017-01-18T00:00:00"/>
    <s v="Standard Class"/>
    <s v="BH-11710"/>
    <s v="Brosina Hoffman"/>
    <x v="0"/>
    <s v="United States"/>
    <s v="Johnson City"/>
    <s v="Tennessee"/>
    <n v="37604"/>
    <x v="0"/>
    <s v="OFF-BI-10002003"/>
    <x v="1"/>
    <x v="8"/>
    <x v="1393"/>
    <n v="5.97"/>
    <n v="5"/>
    <n v="0.7"/>
    <n v="-4.577"/>
    <s v="Loss"/>
    <s v="CA"/>
    <x v="0"/>
    <x v="8"/>
  </r>
  <r>
    <n v="4914"/>
    <s v="CA-2017-127306"/>
    <x v="424"/>
    <d v="2017-01-18T00:00:00"/>
    <s v="Standard Class"/>
    <s v="BH-11710"/>
    <s v="Brosina Hoffman"/>
    <x v="0"/>
    <s v="United States"/>
    <s v="Johnson City"/>
    <s v="Tennessee"/>
    <n v="37604"/>
    <x v="0"/>
    <s v="OFF-BI-10003727"/>
    <x v="1"/>
    <x v="8"/>
    <x v="805"/>
    <n v="2.508"/>
    <n v="2"/>
    <n v="0.7"/>
    <n v="-1.8391999999999999"/>
    <s v="Loss"/>
    <s v="CA"/>
    <x v="0"/>
    <x v="8"/>
  </r>
  <r>
    <n v="4915"/>
    <s v="CA-2015-161830"/>
    <x v="496"/>
    <d v="2015-09-26T00:00:00"/>
    <s v="Second Class"/>
    <s v="ME-17725"/>
    <s v="Max Engle"/>
    <x v="0"/>
    <s v="United States"/>
    <s v="Seattle"/>
    <s v="Washington"/>
    <n v="98105"/>
    <x v="1"/>
    <s v="OFF-AR-10004042"/>
    <x v="1"/>
    <x v="6"/>
    <x v="30"/>
    <n v="35.96"/>
    <n v="2"/>
    <n v="0"/>
    <n v="10.4284"/>
    <s v="Profit"/>
    <s v="CA"/>
    <x v="0"/>
    <x v="6"/>
  </r>
  <r>
    <n v="4916"/>
    <s v="CA-2015-161830"/>
    <x v="496"/>
    <d v="2015-09-26T00:00:00"/>
    <s v="Second Class"/>
    <s v="ME-17725"/>
    <s v="Max Engle"/>
    <x v="0"/>
    <s v="United States"/>
    <s v="Seattle"/>
    <s v="Washington"/>
    <n v="98105"/>
    <x v="1"/>
    <s v="OFF-BI-10001097"/>
    <x v="1"/>
    <x v="8"/>
    <x v="797"/>
    <n v="14.952"/>
    <n v="3"/>
    <n v="0.2"/>
    <n v="5.4200999999999997"/>
    <s v="Profit"/>
    <s v="CA"/>
    <x v="0"/>
    <x v="8"/>
  </r>
  <r>
    <n v="4917"/>
    <s v="CA-2017-163125"/>
    <x v="449"/>
    <d v="2017-10-11T00:00:00"/>
    <s v="Second Class"/>
    <s v="MB-17305"/>
    <s v="Maria Bertelson"/>
    <x v="0"/>
    <s v="United States"/>
    <s v="League City"/>
    <s v="Texas"/>
    <n v="77573"/>
    <x v="2"/>
    <s v="OFF-AR-10004344"/>
    <x v="1"/>
    <x v="6"/>
    <x v="370"/>
    <n v="67.144000000000005"/>
    <n v="7"/>
    <n v="0.2"/>
    <n v="5.8750999999999998"/>
    <s v="Profit"/>
    <s v="CA"/>
    <x v="0"/>
    <x v="6"/>
  </r>
  <r>
    <n v="4918"/>
    <s v="CA-2017-163125"/>
    <x v="449"/>
    <d v="2017-10-11T00:00:00"/>
    <s v="Second Class"/>
    <s v="MB-17305"/>
    <s v="Maria Bertelson"/>
    <x v="0"/>
    <s v="United States"/>
    <s v="League City"/>
    <s v="Texas"/>
    <n v="77573"/>
    <x v="2"/>
    <s v="FUR-CH-10001802"/>
    <x v="0"/>
    <x v="1"/>
    <x v="1697"/>
    <n v="254.05799999999999"/>
    <n v="3"/>
    <n v="0.3"/>
    <n v="-32.6646"/>
    <s v="Loss"/>
    <s v="CA"/>
    <x v="0"/>
    <x v="1"/>
  </r>
  <r>
    <n v="4919"/>
    <s v="CA-2016-160304"/>
    <x v="1006"/>
    <d v="2016-01-07T00:00:00"/>
    <s v="Standard Class"/>
    <s v="BM-11575"/>
    <s v="Brendan Murry"/>
    <x v="1"/>
    <s v="United States"/>
    <s v="Gaithersburg"/>
    <s v="Maryland"/>
    <n v="20877"/>
    <x v="3"/>
    <s v="FUR-BO-10004709"/>
    <x v="0"/>
    <x v="0"/>
    <x v="266"/>
    <n v="173.94"/>
    <n v="3"/>
    <n v="0"/>
    <n v="38.266800000000003"/>
    <s v="Profit"/>
    <s v="CA"/>
    <x v="0"/>
    <x v="0"/>
  </r>
  <r>
    <n v="4920"/>
    <s v="CA-2016-160304"/>
    <x v="1006"/>
    <d v="2016-01-07T00:00:00"/>
    <s v="Standard Class"/>
    <s v="BM-11575"/>
    <s v="Brendan Murry"/>
    <x v="1"/>
    <s v="United States"/>
    <s v="Gaithersburg"/>
    <s v="Maryland"/>
    <n v="20877"/>
    <x v="3"/>
    <s v="TEC-PH-10000455"/>
    <x v="2"/>
    <x v="7"/>
    <x v="1121"/>
    <n v="231.98"/>
    <n v="2"/>
    <n v="0"/>
    <n v="67.274199999999993"/>
    <s v="Profit"/>
    <s v="CA"/>
    <x v="0"/>
    <x v="7"/>
  </r>
  <r>
    <n v="4921"/>
    <s v="CA-2017-101728"/>
    <x v="971"/>
    <d v="2017-08-23T00:00:00"/>
    <s v="Standard Class"/>
    <s v="SC-20575"/>
    <s v="Sonia Cooley"/>
    <x v="0"/>
    <s v="United States"/>
    <s v="Chicago"/>
    <s v="Illinois"/>
    <n v="60653"/>
    <x v="2"/>
    <s v="OFF-BI-10002393"/>
    <x v="1"/>
    <x v="8"/>
    <x v="1197"/>
    <n v="2.2959999999999998"/>
    <n v="2"/>
    <n v="0.8"/>
    <n v="-3.9032"/>
    <s v="Loss"/>
    <s v="CA"/>
    <x v="0"/>
    <x v="8"/>
  </r>
  <r>
    <n v="4922"/>
    <s v="CA-2017-114055"/>
    <x v="53"/>
    <d v="2017-12-29T00:00:00"/>
    <s v="Second Class"/>
    <s v="MH-18115"/>
    <s v="Mick Hernandez"/>
    <x v="2"/>
    <s v="United States"/>
    <s v="Huntsville"/>
    <s v="Alabama"/>
    <n v="35810"/>
    <x v="0"/>
    <s v="OFF-PA-10004381"/>
    <x v="1"/>
    <x v="10"/>
    <x v="1684"/>
    <n v="96.08"/>
    <n v="2"/>
    <n v="0"/>
    <n v="46.118400000000001"/>
    <s v="Profit"/>
    <s v="CA"/>
    <x v="0"/>
    <x v="10"/>
  </r>
  <r>
    <n v="4923"/>
    <s v="CA-2017-114055"/>
    <x v="53"/>
    <d v="2017-12-29T00:00:00"/>
    <s v="Second Class"/>
    <s v="MH-18115"/>
    <s v="Mick Hernandez"/>
    <x v="2"/>
    <s v="United States"/>
    <s v="Huntsville"/>
    <s v="Alabama"/>
    <n v="35810"/>
    <x v="0"/>
    <s v="OFF-FA-10003059"/>
    <x v="1"/>
    <x v="13"/>
    <x v="802"/>
    <n v="3.62"/>
    <n v="2"/>
    <n v="0"/>
    <n v="1.1946000000000001"/>
    <s v="Profit"/>
    <s v="CA"/>
    <x v="0"/>
    <x v="13"/>
  </r>
  <r>
    <n v="4924"/>
    <s v="CA-2017-114055"/>
    <x v="53"/>
    <d v="2017-12-29T00:00:00"/>
    <s v="Second Class"/>
    <s v="MH-18115"/>
    <s v="Mick Hernandez"/>
    <x v="2"/>
    <s v="United States"/>
    <s v="Huntsville"/>
    <s v="Alabama"/>
    <n v="35810"/>
    <x v="0"/>
    <s v="OFF-PA-10000994"/>
    <x v="1"/>
    <x v="10"/>
    <x v="913"/>
    <n v="629.1"/>
    <n v="6"/>
    <n v="0"/>
    <n v="301.96800000000002"/>
    <s v="Profit"/>
    <s v="CA"/>
    <x v="0"/>
    <x v="10"/>
  </r>
  <r>
    <n v="4925"/>
    <s v="CA-2017-114055"/>
    <x v="53"/>
    <d v="2017-12-29T00:00:00"/>
    <s v="Second Class"/>
    <s v="MH-18115"/>
    <s v="Mick Hernandez"/>
    <x v="2"/>
    <s v="United States"/>
    <s v="Huntsville"/>
    <s v="Alabama"/>
    <n v="35810"/>
    <x v="0"/>
    <s v="TEC-PH-10002890"/>
    <x v="2"/>
    <x v="7"/>
    <x v="1396"/>
    <n v="90.48"/>
    <n v="2"/>
    <n v="0"/>
    <n v="23.524799999999999"/>
    <s v="Profit"/>
    <s v="CA"/>
    <x v="0"/>
    <x v="7"/>
  </r>
  <r>
    <n v="4926"/>
    <s v="CA-2017-126438"/>
    <x v="18"/>
    <d v="2017-09-13T00:00:00"/>
    <s v="First Class"/>
    <s v="AR-10345"/>
    <s v="Alex Russell"/>
    <x v="1"/>
    <s v="United States"/>
    <s v="Lawrence"/>
    <s v="Massachusetts"/>
    <n v="1841"/>
    <x v="3"/>
    <s v="OFF-AR-10003338"/>
    <x v="1"/>
    <x v="6"/>
    <x v="1439"/>
    <n v="14.88"/>
    <n v="2"/>
    <n v="0"/>
    <n v="3.72"/>
    <s v="Profit"/>
    <s v="CA"/>
    <x v="0"/>
    <x v="6"/>
  </r>
  <r>
    <n v="4927"/>
    <s v="CA-2017-117653"/>
    <x v="15"/>
    <d v="2017-10-23T00:00:00"/>
    <s v="Standard Class"/>
    <s v="MO-17500"/>
    <s v="Mary O'Rourke"/>
    <x v="0"/>
    <s v="United States"/>
    <s v="Chicago"/>
    <s v="Illinois"/>
    <n v="60623"/>
    <x v="2"/>
    <s v="FUR-TA-10003008"/>
    <x v="0"/>
    <x v="3"/>
    <x v="955"/>
    <n v="91.275000000000006"/>
    <n v="1"/>
    <n v="0.5"/>
    <n v="-67.543499999999995"/>
    <s v="Loss"/>
    <s v="CA"/>
    <x v="0"/>
    <x v="3"/>
  </r>
  <r>
    <n v="4928"/>
    <s v="CA-2017-143245"/>
    <x v="96"/>
    <d v="2017-12-06T00:00:00"/>
    <s v="Standard Class"/>
    <s v="AD-10180"/>
    <s v="Alan Dominguez"/>
    <x v="2"/>
    <s v="United States"/>
    <s v="Fairfield"/>
    <s v="Connecticut"/>
    <n v="6824"/>
    <x v="3"/>
    <s v="OFF-PA-10001972"/>
    <x v="1"/>
    <x v="10"/>
    <x v="1178"/>
    <n v="19.440000000000001"/>
    <n v="3"/>
    <n v="0"/>
    <n v="9.3312000000000008"/>
    <s v="Profit"/>
    <s v="CA"/>
    <x v="0"/>
    <x v="10"/>
  </r>
  <r>
    <n v="4929"/>
    <s v="CA-2017-143245"/>
    <x v="96"/>
    <d v="2017-12-06T00:00:00"/>
    <s v="Standard Class"/>
    <s v="AD-10180"/>
    <s v="Alan Dominguez"/>
    <x v="2"/>
    <s v="United States"/>
    <s v="Fairfield"/>
    <s v="Connecticut"/>
    <n v="6824"/>
    <x v="3"/>
    <s v="FUR-CH-10000155"/>
    <x v="0"/>
    <x v="1"/>
    <x v="1166"/>
    <n v="897.15"/>
    <n v="3"/>
    <n v="0"/>
    <n v="251.202"/>
    <s v="Profit"/>
    <s v="CA"/>
    <x v="0"/>
    <x v="1"/>
  </r>
  <r>
    <n v="4930"/>
    <s v="US-2014-138828"/>
    <x v="814"/>
    <d v="2014-09-03T00:00:00"/>
    <s v="First Class"/>
    <s v="KD-16345"/>
    <s v="Katherine Ducich"/>
    <x v="0"/>
    <s v="United States"/>
    <s v="New York City"/>
    <s v="New York"/>
    <n v="10009"/>
    <x v="3"/>
    <s v="OFF-AR-10000658"/>
    <x v="1"/>
    <x v="6"/>
    <x v="332"/>
    <n v="57.75"/>
    <n v="5"/>
    <n v="0"/>
    <n v="16.170000000000002"/>
    <s v="Profit"/>
    <s v="US"/>
    <x v="1"/>
    <x v="6"/>
  </r>
  <r>
    <n v="4931"/>
    <s v="US-2014-138828"/>
    <x v="814"/>
    <d v="2014-09-03T00:00:00"/>
    <s v="First Class"/>
    <s v="KD-16345"/>
    <s v="Katherine Ducich"/>
    <x v="0"/>
    <s v="United States"/>
    <s v="New York City"/>
    <s v="New York"/>
    <n v="10009"/>
    <x v="3"/>
    <s v="OFF-PA-10000349"/>
    <x v="1"/>
    <x v="10"/>
    <x v="33"/>
    <n v="14.94"/>
    <n v="3"/>
    <n v="0"/>
    <n v="7.0217999999999998"/>
    <s v="Profit"/>
    <s v="US"/>
    <x v="1"/>
    <x v="10"/>
  </r>
  <r>
    <n v="4932"/>
    <s v="CA-2017-143651"/>
    <x v="613"/>
    <d v="2017-03-30T00:00:00"/>
    <s v="Standard Class"/>
    <s v="FM-14215"/>
    <s v="Filia McAdams"/>
    <x v="1"/>
    <s v="United States"/>
    <s v="Seattle"/>
    <s v="Washington"/>
    <n v="98103"/>
    <x v="1"/>
    <s v="OFF-AR-10001446"/>
    <x v="1"/>
    <x v="6"/>
    <x v="1161"/>
    <n v="23.1"/>
    <n v="2"/>
    <n v="0"/>
    <n v="6.93"/>
    <s v="Profit"/>
    <s v="CA"/>
    <x v="0"/>
    <x v="6"/>
  </r>
  <r>
    <n v="4933"/>
    <s v="CA-2015-106978"/>
    <x v="694"/>
    <d v="2015-10-04T00:00:00"/>
    <s v="Standard Class"/>
    <s v="ZC-21910"/>
    <s v="Zuschuss Carroll"/>
    <x v="0"/>
    <s v="United States"/>
    <s v="Aurora"/>
    <s v="Colorado"/>
    <n v="80013"/>
    <x v="1"/>
    <s v="OFF-EN-10004483"/>
    <x v="1"/>
    <x v="12"/>
    <x v="1344"/>
    <n v="12.536"/>
    <n v="1"/>
    <n v="0.2"/>
    <n v="4.2309000000000001"/>
    <s v="Profit"/>
    <s v="CA"/>
    <x v="0"/>
    <x v="12"/>
  </r>
  <r>
    <n v="4934"/>
    <s v="CA-2015-106978"/>
    <x v="694"/>
    <d v="2015-10-04T00:00:00"/>
    <s v="Standard Class"/>
    <s v="ZC-21910"/>
    <s v="Zuschuss Carroll"/>
    <x v="0"/>
    <s v="United States"/>
    <s v="Aurora"/>
    <s v="Colorado"/>
    <n v="80013"/>
    <x v="1"/>
    <s v="OFF-BI-10002012"/>
    <x v="1"/>
    <x v="8"/>
    <x v="749"/>
    <n v="1.08"/>
    <n v="2"/>
    <n v="0.7"/>
    <n v="-0.79200000000000004"/>
    <s v="Loss"/>
    <s v="CA"/>
    <x v="0"/>
    <x v="8"/>
  </r>
  <r>
    <n v="4935"/>
    <s v="CA-2015-106978"/>
    <x v="694"/>
    <d v="2015-10-04T00:00:00"/>
    <s v="Standard Class"/>
    <s v="ZC-21910"/>
    <s v="Zuschuss Carroll"/>
    <x v="0"/>
    <s v="United States"/>
    <s v="Aurora"/>
    <s v="Colorado"/>
    <n v="80013"/>
    <x v="1"/>
    <s v="OFF-FA-10003021"/>
    <x v="1"/>
    <x v="13"/>
    <x v="128"/>
    <n v="4.5119999999999996"/>
    <n v="3"/>
    <n v="0.2"/>
    <n v="0.84599999999999997"/>
    <s v="Profit"/>
    <s v="CA"/>
    <x v="0"/>
    <x v="13"/>
  </r>
  <r>
    <n v="4936"/>
    <s v="CA-2015-155124"/>
    <x v="1007"/>
    <d v="2015-03-21T00:00:00"/>
    <s v="Standard Class"/>
    <s v="KS-16300"/>
    <s v="Karen Seio"/>
    <x v="1"/>
    <s v="United States"/>
    <s v="Lehi"/>
    <s v="Utah"/>
    <n v="84043"/>
    <x v="1"/>
    <s v="TEC-PH-10003356"/>
    <x v="2"/>
    <x v="7"/>
    <x v="1698"/>
    <n v="16.776"/>
    <n v="3"/>
    <n v="0.2"/>
    <n v="1.6776"/>
    <s v="Profit"/>
    <s v="CA"/>
    <x v="0"/>
    <x v="7"/>
  </r>
  <r>
    <n v="4937"/>
    <s v="CA-2017-150931"/>
    <x v="1008"/>
    <d v="2017-01-13T00:00:00"/>
    <s v="Standard Class"/>
    <s v="DP-13390"/>
    <s v="Dennis Pardue"/>
    <x v="2"/>
    <s v="United States"/>
    <s v="Tuscaloosa"/>
    <s v="Alabama"/>
    <n v="35401"/>
    <x v="0"/>
    <s v="OFF-BI-10004728"/>
    <x v="1"/>
    <x v="8"/>
    <x v="544"/>
    <n v="33.74"/>
    <n v="7"/>
    <n v="0"/>
    <n v="15.5204"/>
    <s v="Profit"/>
    <s v="CA"/>
    <x v="0"/>
    <x v="8"/>
  </r>
  <r>
    <n v="4938"/>
    <s v="CA-2014-157147"/>
    <x v="286"/>
    <d v="2014-01-18T00:00:00"/>
    <s v="Standard Class"/>
    <s v="BD-11605"/>
    <s v="Brian Dahlen"/>
    <x v="0"/>
    <s v="United States"/>
    <s v="San Francisco"/>
    <s v="California"/>
    <n v="94109"/>
    <x v="1"/>
    <s v="OFF-ST-10000078"/>
    <x v="1"/>
    <x v="4"/>
    <x v="1227"/>
    <n v="1325.85"/>
    <n v="5"/>
    <n v="0"/>
    <n v="238.65299999999999"/>
    <s v="Profit"/>
    <s v="CA"/>
    <x v="0"/>
    <x v="4"/>
  </r>
  <r>
    <n v="4939"/>
    <s v="CA-2014-157147"/>
    <x v="286"/>
    <d v="2014-01-18T00:00:00"/>
    <s v="Standard Class"/>
    <s v="BD-11605"/>
    <s v="Brian Dahlen"/>
    <x v="0"/>
    <s v="United States"/>
    <s v="San Francisco"/>
    <s v="California"/>
    <n v="94109"/>
    <x v="1"/>
    <s v="FUR-BO-10003034"/>
    <x v="0"/>
    <x v="0"/>
    <x v="1203"/>
    <n v="333.99900000000002"/>
    <n v="3"/>
    <n v="0.15"/>
    <n v="3.9293999999999998"/>
    <s v="Profit"/>
    <s v="CA"/>
    <x v="0"/>
    <x v="0"/>
  </r>
  <r>
    <n v="4940"/>
    <s v="CA-2014-157147"/>
    <x v="286"/>
    <d v="2014-01-18T00:00:00"/>
    <s v="Standard Class"/>
    <s v="BD-11605"/>
    <s v="Brian Dahlen"/>
    <x v="0"/>
    <s v="United States"/>
    <s v="San Francisco"/>
    <s v="California"/>
    <n v="94109"/>
    <x v="1"/>
    <s v="OFF-AR-10003514"/>
    <x v="1"/>
    <x v="6"/>
    <x v="182"/>
    <n v="19.899999999999999"/>
    <n v="5"/>
    <n v="0"/>
    <n v="6.5670000000000002"/>
    <s v="Profit"/>
    <s v="CA"/>
    <x v="0"/>
    <x v="6"/>
  </r>
  <r>
    <n v="4941"/>
    <s v="CA-2015-156482"/>
    <x v="525"/>
    <d v="2015-02-13T00:00:00"/>
    <s v="Standard Class"/>
    <s v="IL-15100"/>
    <s v="Ivan Liston"/>
    <x v="0"/>
    <s v="United States"/>
    <s v="Wilmington"/>
    <s v="Delaware"/>
    <n v="19805"/>
    <x v="3"/>
    <s v="FUR-CH-10001708"/>
    <x v="0"/>
    <x v="1"/>
    <x v="893"/>
    <n v="1268.82"/>
    <n v="9"/>
    <n v="0"/>
    <n v="266.4522"/>
    <s v="Profit"/>
    <s v="CA"/>
    <x v="0"/>
    <x v="1"/>
  </r>
  <r>
    <n v="4942"/>
    <s v="CA-2015-156482"/>
    <x v="525"/>
    <d v="2015-02-13T00:00:00"/>
    <s v="Standard Class"/>
    <s v="IL-15100"/>
    <s v="Ivan Liston"/>
    <x v="0"/>
    <s v="United States"/>
    <s v="Wilmington"/>
    <s v="Delaware"/>
    <n v="19805"/>
    <x v="3"/>
    <s v="FUR-BO-10002598"/>
    <x v="0"/>
    <x v="0"/>
    <x v="1518"/>
    <n v="283.92"/>
    <n v="4"/>
    <n v="0"/>
    <n v="82.336799999999997"/>
    <s v="Profit"/>
    <s v="CA"/>
    <x v="0"/>
    <x v="0"/>
  </r>
  <r>
    <n v="4943"/>
    <s v="CA-2015-156482"/>
    <x v="525"/>
    <d v="2015-02-13T00:00:00"/>
    <s v="Standard Class"/>
    <s v="IL-15100"/>
    <s v="Ivan Liston"/>
    <x v="0"/>
    <s v="United States"/>
    <s v="Wilmington"/>
    <s v="Delaware"/>
    <n v="19805"/>
    <x v="3"/>
    <s v="OFF-AR-10001022"/>
    <x v="1"/>
    <x v="6"/>
    <x v="881"/>
    <n v="5.68"/>
    <n v="2"/>
    <n v="0"/>
    <n v="1.7607999999999999"/>
    <s v="Profit"/>
    <s v="CA"/>
    <x v="0"/>
    <x v="6"/>
  </r>
  <r>
    <n v="4944"/>
    <s v="CA-2017-106782"/>
    <x v="202"/>
    <d v="2017-12-27T00:00:00"/>
    <s v="Standard Class"/>
    <s v="LP-17095"/>
    <s v="Liz Preis"/>
    <x v="0"/>
    <s v="United States"/>
    <s v="Lafayette"/>
    <s v="Indiana"/>
    <n v="47905"/>
    <x v="2"/>
    <s v="OFF-ST-10004459"/>
    <x v="1"/>
    <x v="4"/>
    <x v="459"/>
    <n v="375.34"/>
    <n v="1"/>
    <n v="0"/>
    <n v="18.766999999999999"/>
    <s v="Profit"/>
    <s v="CA"/>
    <x v="0"/>
    <x v="4"/>
  </r>
  <r>
    <n v="4945"/>
    <s v="CA-2016-151372"/>
    <x v="64"/>
    <d v="2016-09-06T00:00:00"/>
    <s v="First Class"/>
    <s v="JH-15985"/>
    <s v="Joseph Holt"/>
    <x v="0"/>
    <s v="United States"/>
    <s v="Redondo Beach"/>
    <s v="California"/>
    <n v="90278"/>
    <x v="1"/>
    <s v="OFF-PA-10004381"/>
    <x v="1"/>
    <x v="10"/>
    <x v="1684"/>
    <n v="96.08"/>
    <n v="2"/>
    <n v="0"/>
    <n v="46.118400000000001"/>
    <s v="Profit"/>
    <s v="CA"/>
    <x v="0"/>
    <x v="10"/>
  </r>
  <r>
    <n v="4946"/>
    <s v="CA-2016-151372"/>
    <x v="64"/>
    <d v="2016-09-06T00:00:00"/>
    <s v="First Class"/>
    <s v="JH-15985"/>
    <s v="Joseph Holt"/>
    <x v="0"/>
    <s v="United States"/>
    <s v="Redondo Beach"/>
    <s v="California"/>
    <n v="90278"/>
    <x v="1"/>
    <s v="OFF-BI-10000050"/>
    <x v="1"/>
    <x v="8"/>
    <x v="347"/>
    <n v="11.68"/>
    <n v="2"/>
    <n v="0.2"/>
    <n v="3.9420000000000002"/>
    <s v="Profit"/>
    <s v="CA"/>
    <x v="0"/>
    <x v="8"/>
  </r>
  <r>
    <n v="4947"/>
    <s v="CA-2016-151372"/>
    <x v="64"/>
    <d v="2016-09-06T00:00:00"/>
    <s v="First Class"/>
    <s v="JH-15985"/>
    <s v="Joseph Holt"/>
    <x v="0"/>
    <s v="United States"/>
    <s v="Redondo Beach"/>
    <s v="California"/>
    <n v="90278"/>
    <x v="1"/>
    <s v="OFF-FA-10000304"/>
    <x v="1"/>
    <x v="13"/>
    <x v="52"/>
    <n v="4.3600000000000003"/>
    <n v="2"/>
    <n v="0"/>
    <n v="1.7876000000000001"/>
    <s v="Profit"/>
    <s v="CA"/>
    <x v="0"/>
    <x v="13"/>
  </r>
  <r>
    <n v="4948"/>
    <s v="CA-2014-102085"/>
    <x v="777"/>
    <d v="2014-10-09T00:00:00"/>
    <s v="Standard Class"/>
    <s v="JD-16015"/>
    <s v="Joy Daniels"/>
    <x v="0"/>
    <s v="United States"/>
    <s v="Seattle"/>
    <s v="Washington"/>
    <n v="98115"/>
    <x v="1"/>
    <s v="OFF-LA-10002475"/>
    <x v="1"/>
    <x v="2"/>
    <x v="149"/>
    <n v="29.24"/>
    <n v="4"/>
    <n v="0"/>
    <n v="13.742800000000001"/>
    <s v="Profit"/>
    <s v="CA"/>
    <x v="0"/>
    <x v="2"/>
  </r>
  <r>
    <n v="4949"/>
    <s v="CA-2017-107125"/>
    <x v="344"/>
    <d v="2017-12-02T00:00:00"/>
    <s v="Standard Class"/>
    <s v="BD-11320"/>
    <s v="Bill Donatelli"/>
    <x v="0"/>
    <s v="United States"/>
    <s v="Los Angeles"/>
    <s v="California"/>
    <n v="90045"/>
    <x v="1"/>
    <s v="OFF-BI-10001989"/>
    <x v="1"/>
    <x v="8"/>
    <x v="542"/>
    <n v="117.488"/>
    <n v="7"/>
    <n v="0.2"/>
    <n v="41.120800000000003"/>
    <s v="Profit"/>
    <s v="CA"/>
    <x v="0"/>
    <x v="8"/>
  </r>
  <r>
    <n v="4950"/>
    <s v="CA-2017-107125"/>
    <x v="344"/>
    <d v="2017-12-02T00:00:00"/>
    <s v="Standard Class"/>
    <s v="BD-11320"/>
    <s v="Bill Donatelli"/>
    <x v="0"/>
    <s v="United States"/>
    <s v="Los Angeles"/>
    <s v="California"/>
    <n v="90045"/>
    <x v="1"/>
    <s v="FUR-FU-10000732"/>
    <x v="0"/>
    <x v="5"/>
    <x v="545"/>
    <n v="18.84"/>
    <n v="3"/>
    <n v="0"/>
    <n v="6.0288000000000004"/>
    <s v="Profit"/>
    <s v="CA"/>
    <x v="0"/>
    <x v="5"/>
  </r>
  <r>
    <n v="4951"/>
    <s v="CA-2016-125815"/>
    <x v="99"/>
    <d v="2016-11-01T00:00:00"/>
    <s v="Second Class"/>
    <s v="DL-13330"/>
    <s v="Denise Leinenbach"/>
    <x v="0"/>
    <s v="United States"/>
    <s v="New York City"/>
    <s v="New York"/>
    <n v="10009"/>
    <x v="3"/>
    <s v="OFF-AR-10004441"/>
    <x v="1"/>
    <x v="6"/>
    <x v="155"/>
    <n v="12.42"/>
    <n v="3"/>
    <n v="0"/>
    <n v="5.2164000000000001"/>
    <s v="Profit"/>
    <s v="CA"/>
    <x v="0"/>
    <x v="6"/>
  </r>
  <r>
    <n v="4952"/>
    <s v="CA-2015-144190"/>
    <x v="988"/>
    <d v="2015-06-13T00:00:00"/>
    <s v="Standard Class"/>
    <s v="NC-18415"/>
    <s v="Nathan Cano"/>
    <x v="0"/>
    <s v="United States"/>
    <s v="Royal Oak"/>
    <s v="Michigan"/>
    <n v="48073"/>
    <x v="2"/>
    <s v="OFF-PA-10000304"/>
    <x v="1"/>
    <x v="10"/>
    <x v="88"/>
    <n v="12.96"/>
    <n v="2"/>
    <n v="0"/>
    <n v="6.2207999999999997"/>
    <s v="Profit"/>
    <s v="CA"/>
    <x v="0"/>
    <x v="10"/>
  </r>
  <r>
    <n v="4953"/>
    <s v="CA-2017-117926"/>
    <x v="166"/>
    <d v="2017-12-12T00:00:00"/>
    <s v="Second Class"/>
    <s v="AS-10225"/>
    <s v="Alan Schoenberger"/>
    <x v="1"/>
    <s v="United States"/>
    <s v="San Francisco"/>
    <s v="California"/>
    <n v="94109"/>
    <x v="1"/>
    <s v="OFF-AP-10002670"/>
    <x v="1"/>
    <x v="9"/>
    <x v="1699"/>
    <n v="69.48"/>
    <n v="1"/>
    <n v="0"/>
    <n v="20.844000000000001"/>
    <s v="Profit"/>
    <s v="CA"/>
    <x v="0"/>
    <x v="9"/>
  </r>
  <r>
    <n v="4954"/>
    <s v="CA-2015-153906"/>
    <x v="199"/>
    <d v="2015-03-20T00:00:00"/>
    <s v="Standard Class"/>
    <s v="MS-17980"/>
    <s v="Michael Stewart"/>
    <x v="1"/>
    <s v="United States"/>
    <s v="New York City"/>
    <s v="New York"/>
    <n v="10009"/>
    <x v="3"/>
    <s v="TEC-PH-10001527"/>
    <x v="2"/>
    <x v="7"/>
    <x v="1285"/>
    <n v="85.9"/>
    <n v="2"/>
    <n v="0"/>
    <n v="2.577"/>
    <s v="Profit"/>
    <s v="CA"/>
    <x v="0"/>
    <x v="7"/>
  </r>
  <r>
    <n v="4955"/>
    <s v="CA-2014-160262"/>
    <x v="3"/>
    <d v="2014-06-13T00:00:00"/>
    <s v="Second Class"/>
    <s v="TS-21205"/>
    <s v="Thomas Seio"/>
    <x v="1"/>
    <s v="United States"/>
    <s v="North Las Vegas"/>
    <s v="Nevada"/>
    <n v="89031"/>
    <x v="1"/>
    <s v="OFF-AR-10002335"/>
    <x v="1"/>
    <x v="6"/>
    <x v="679"/>
    <n v="18.059999999999999"/>
    <n v="7"/>
    <n v="0"/>
    <n v="4.6955999999999998"/>
    <s v="Profit"/>
    <s v="CA"/>
    <x v="0"/>
    <x v="6"/>
  </r>
  <r>
    <n v="4956"/>
    <s v="CA-2014-160262"/>
    <x v="3"/>
    <d v="2014-06-13T00:00:00"/>
    <s v="Second Class"/>
    <s v="TS-21205"/>
    <s v="Thomas Seio"/>
    <x v="1"/>
    <s v="United States"/>
    <s v="North Las Vegas"/>
    <s v="Nevada"/>
    <n v="89031"/>
    <x v="1"/>
    <s v="OFF-PA-10003641"/>
    <x v="1"/>
    <x v="10"/>
    <x v="947"/>
    <n v="79.14"/>
    <n v="3"/>
    <n v="0"/>
    <n v="36.404400000000003"/>
    <s v="Profit"/>
    <s v="CA"/>
    <x v="0"/>
    <x v="10"/>
  </r>
  <r>
    <n v="4957"/>
    <s v="CA-2014-160262"/>
    <x v="3"/>
    <d v="2014-06-13T00:00:00"/>
    <s v="Second Class"/>
    <s v="TS-21205"/>
    <s v="Thomas Seio"/>
    <x v="1"/>
    <s v="United States"/>
    <s v="North Las Vegas"/>
    <s v="Nevada"/>
    <n v="89031"/>
    <x v="1"/>
    <s v="FUR-FU-10002685"/>
    <x v="0"/>
    <x v="5"/>
    <x v="1442"/>
    <n v="37.4"/>
    <n v="2"/>
    <n v="0"/>
    <n v="14.212"/>
    <s v="Profit"/>
    <s v="CA"/>
    <x v="0"/>
    <x v="5"/>
  </r>
  <r>
    <n v="4958"/>
    <s v="CA-2015-127607"/>
    <x v="305"/>
    <d v="2015-03-26T00:00:00"/>
    <s v="Standard Class"/>
    <s v="JK-15730"/>
    <s v="Joe Kamberova"/>
    <x v="0"/>
    <s v="United States"/>
    <s v="Carrollton"/>
    <s v="Texas"/>
    <n v="75007"/>
    <x v="2"/>
    <s v="OFF-BI-10001308"/>
    <x v="1"/>
    <x v="8"/>
    <x v="1360"/>
    <n v="2.512"/>
    <n v="2"/>
    <n v="0.8"/>
    <n v="-4.3959999999999999"/>
    <s v="Loss"/>
    <s v="CA"/>
    <x v="0"/>
    <x v="8"/>
  </r>
  <r>
    <n v="4959"/>
    <s v="CA-2015-127607"/>
    <x v="305"/>
    <d v="2015-03-26T00:00:00"/>
    <s v="Standard Class"/>
    <s v="JK-15730"/>
    <s v="Joe Kamberova"/>
    <x v="0"/>
    <s v="United States"/>
    <s v="Carrollton"/>
    <s v="Texas"/>
    <n v="75007"/>
    <x v="2"/>
    <s v="OFF-FA-10003485"/>
    <x v="1"/>
    <x v="13"/>
    <x v="128"/>
    <n v="18.864000000000001"/>
    <n v="9"/>
    <n v="0.2"/>
    <n v="6.1307999999999998"/>
    <s v="Profit"/>
    <s v="CA"/>
    <x v="0"/>
    <x v="13"/>
  </r>
  <r>
    <n v="4960"/>
    <s v="CA-2016-166226"/>
    <x v="741"/>
    <d v="2016-11-22T00:00:00"/>
    <s v="Standard Class"/>
    <s v="TC-21535"/>
    <s v="Tracy Collins"/>
    <x v="2"/>
    <s v="United States"/>
    <s v="Los Angeles"/>
    <s v="California"/>
    <n v="90008"/>
    <x v="1"/>
    <s v="TEC-PH-10003357"/>
    <x v="2"/>
    <x v="7"/>
    <x v="1071"/>
    <n v="61.192"/>
    <n v="1"/>
    <n v="0.2"/>
    <n v="6.1192000000000002"/>
    <s v="Profit"/>
    <s v="CA"/>
    <x v="0"/>
    <x v="7"/>
  </r>
  <r>
    <n v="4961"/>
    <s v="CA-2016-166226"/>
    <x v="741"/>
    <d v="2016-11-22T00:00:00"/>
    <s v="Standard Class"/>
    <s v="TC-21535"/>
    <s v="Tracy Collins"/>
    <x v="2"/>
    <s v="United States"/>
    <s v="Los Angeles"/>
    <s v="California"/>
    <n v="90008"/>
    <x v="1"/>
    <s v="OFF-AP-10002867"/>
    <x v="1"/>
    <x v="9"/>
    <x v="1514"/>
    <n v="67.84"/>
    <n v="1"/>
    <n v="0"/>
    <n v="18.316800000000001"/>
    <s v="Profit"/>
    <s v="CA"/>
    <x v="0"/>
    <x v="9"/>
  </r>
  <r>
    <n v="4962"/>
    <s v="CA-2014-156587"/>
    <x v="1009"/>
    <d v="2014-03-08T00:00:00"/>
    <s v="First Class"/>
    <s v="AB-10015"/>
    <s v="Aaron Bergman"/>
    <x v="0"/>
    <s v="United States"/>
    <s v="Seattle"/>
    <s v="Washington"/>
    <n v="98103"/>
    <x v="1"/>
    <s v="FUR-CH-10004477"/>
    <x v="0"/>
    <x v="1"/>
    <x v="213"/>
    <n v="48.712000000000003"/>
    <n v="1"/>
    <n v="0.2"/>
    <n v="5.4801000000000002"/>
    <s v="Profit"/>
    <s v="CA"/>
    <x v="0"/>
    <x v="1"/>
  </r>
  <r>
    <n v="4963"/>
    <s v="CA-2014-156587"/>
    <x v="1009"/>
    <d v="2014-03-08T00:00:00"/>
    <s v="First Class"/>
    <s v="AB-10015"/>
    <s v="Aaron Bergman"/>
    <x v="0"/>
    <s v="United States"/>
    <s v="Seattle"/>
    <s v="Washington"/>
    <n v="98103"/>
    <x v="1"/>
    <s v="OFF-AR-10001427"/>
    <x v="1"/>
    <x v="6"/>
    <x v="251"/>
    <n v="17.940000000000001"/>
    <n v="3"/>
    <n v="0"/>
    <n v="4.6643999999999997"/>
    <s v="Profit"/>
    <s v="CA"/>
    <x v="0"/>
    <x v="6"/>
  </r>
  <r>
    <n v="4964"/>
    <s v="CA-2014-156587"/>
    <x v="1009"/>
    <d v="2014-03-08T00:00:00"/>
    <s v="First Class"/>
    <s v="AB-10015"/>
    <s v="Aaron Bergman"/>
    <x v="0"/>
    <s v="United States"/>
    <s v="Seattle"/>
    <s v="Washington"/>
    <n v="98103"/>
    <x v="1"/>
    <s v="OFF-ST-10002344"/>
    <x v="1"/>
    <x v="4"/>
    <x v="865"/>
    <n v="242.94"/>
    <n v="3"/>
    <n v="0"/>
    <n v="4.8587999999999996"/>
    <s v="Profit"/>
    <s v="CA"/>
    <x v="0"/>
    <x v="4"/>
  </r>
  <r>
    <n v="4965"/>
    <s v="CA-2016-141180"/>
    <x v="666"/>
    <d v="2016-05-19T00:00:00"/>
    <s v="Second Class"/>
    <s v="DP-13000"/>
    <s v="Darren Powers"/>
    <x v="0"/>
    <s v="United States"/>
    <s v="Fort Lauderdale"/>
    <s v="Florida"/>
    <n v="33311"/>
    <x v="0"/>
    <s v="OFF-BI-10000301"/>
    <x v="1"/>
    <x v="8"/>
    <x v="625"/>
    <n v="7.7640000000000002"/>
    <n v="4"/>
    <n v="0.7"/>
    <n v="-5.1760000000000002"/>
    <s v="Loss"/>
    <s v="CA"/>
    <x v="0"/>
    <x v="8"/>
  </r>
  <r>
    <n v="4966"/>
    <s v="CA-2015-109708"/>
    <x v="442"/>
    <d v="2015-05-28T00:00:00"/>
    <s v="Second Class"/>
    <s v="CY-12745"/>
    <s v="Craig Yedwab"/>
    <x v="1"/>
    <s v="United States"/>
    <s v="Columbia"/>
    <s v="Tennessee"/>
    <n v="38401"/>
    <x v="0"/>
    <s v="TEC-PH-10001944"/>
    <x v="2"/>
    <x v="7"/>
    <x v="1271"/>
    <n v="467.04"/>
    <n v="4"/>
    <n v="0.2"/>
    <n v="58.38"/>
    <s v="Profit"/>
    <s v="CA"/>
    <x v="0"/>
    <x v="7"/>
  </r>
  <r>
    <n v="4967"/>
    <s v="CA-2015-122406"/>
    <x v="991"/>
    <d v="2015-08-05T00:00:00"/>
    <s v="Second Class"/>
    <s v="BE-11455"/>
    <s v="Brad Eason"/>
    <x v="2"/>
    <s v="United States"/>
    <s v="Providence"/>
    <s v="Rhode Island"/>
    <n v="2908"/>
    <x v="3"/>
    <s v="TEC-PH-10001527"/>
    <x v="2"/>
    <x v="7"/>
    <x v="1285"/>
    <n v="128.85"/>
    <n v="3"/>
    <n v="0"/>
    <n v="3.8654999999999999"/>
    <s v="Profit"/>
    <s v="CA"/>
    <x v="0"/>
    <x v="7"/>
  </r>
  <r>
    <n v="4968"/>
    <s v="CA-2015-122406"/>
    <x v="991"/>
    <d v="2015-08-05T00:00:00"/>
    <s v="Second Class"/>
    <s v="BE-11455"/>
    <s v="Brad Eason"/>
    <x v="2"/>
    <s v="United States"/>
    <s v="Providence"/>
    <s v="Rhode Island"/>
    <n v="2908"/>
    <x v="3"/>
    <s v="OFF-PA-10001307"/>
    <x v="1"/>
    <x v="10"/>
    <x v="792"/>
    <n v="8.4"/>
    <n v="2"/>
    <n v="0"/>
    <n v="4.1159999999999997"/>
    <s v="Profit"/>
    <s v="CA"/>
    <x v="0"/>
    <x v="10"/>
  </r>
  <r>
    <n v="4969"/>
    <s v="CA-2015-122406"/>
    <x v="991"/>
    <d v="2015-08-05T00:00:00"/>
    <s v="Second Class"/>
    <s v="BE-11455"/>
    <s v="Brad Eason"/>
    <x v="2"/>
    <s v="United States"/>
    <s v="Providence"/>
    <s v="Rhode Island"/>
    <n v="2908"/>
    <x v="3"/>
    <s v="TEC-AC-10004571"/>
    <x v="2"/>
    <x v="11"/>
    <x v="409"/>
    <n v="199.98"/>
    <n v="2"/>
    <n v="0"/>
    <n v="83.991600000000005"/>
    <s v="Profit"/>
    <s v="CA"/>
    <x v="0"/>
    <x v="11"/>
  </r>
  <r>
    <n v="4970"/>
    <s v="CA-2015-122406"/>
    <x v="991"/>
    <d v="2015-08-05T00:00:00"/>
    <s v="Second Class"/>
    <s v="BE-11455"/>
    <s v="Brad Eason"/>
    <x v="2"/>
    <s v="United States"/>
    <s v="Providence"/>
    <s v="Rhode Island"/>
    <n v="2908"/>
    <x v="3"/>
    <s v="FUR-CH-10001973"/>
    <x v="0"/>
    <x v="1"/>
    <x v="905"/>
    <n v="110.98"/>
    <n v="1"/>
    <n v="0"/>
    <n v="15.5372"/>
    <s v="Profit"/>
    <s v="CA"/>
    <x v="0"/>
    <x v="1"/>
  </r>
  <r>
    <n v="4971"/>
    <s v="US-2016-153815"/>
    <x v="61"/>
    <d v="2016-11-09T00:00:00"/>
    <s v="First Class"/>
    <s v="KL-16555"/>
    <s v="Kelly Lampkin"/>
    <x v="1"/>
    <s v="United States"/>
    <s v="Jacksonville"/>
    <s v="Florida"/>
    <n v="32216"/>
    <x v="0"/>
    <s v="FUR-CH-10000513"/>
    <x v="0"/>
    <x v="1"/>
    <x v="70"/>
    <n v="207.98400000000001"/>
    <n v="2"/>
    <n v="0.2"/>
    <n v="-28.597799999999999"/>
    <s v="Loss"/>
    <s v="US"/>
    <x v="1"/>
    <x v="1"/>
  </r>
  <r>
    <n v="4972"/>
    <s v="US-2016-153815"/>
    <x v="61"/>
    <d v="2016-11-09T00:00:00"/>
    <s v="First Class"/>
    <s v="KL-16555"/>
    <s v="Kelly Lampkin"/>
    <x v="1"/>
    <s v="United States"/>
    <s v="Jacksonville"/>
    <s v="Florida"/>
    <n v="32216"/>
    <x v="0"/>
    <s v="OFF-PA-10002421"/>
    <x v="1"/>
    <x v="10"/>
    <x v="1425"/>
    <n v="36.112000000000002"/>
    <n v="2"/>
    <n v="0.2"/>
    <n v="12.639200000000001"/>
    <s v="Profit"/>
    <s v="US"/>
    <x v="1"/>
    <x v="10"/>
  </r>
  <r>
    <n v="4973"/>
    <s v="US-2016-153815"/>
    <x v="61"/>
    <d v="2016-11-09T00:00:00"/>
    <s v="First Class"/>
    <s v="KL-16555"/>
    <s v="Kelly Lampkin"/>
    <x v="1"/>
    <s v="United States"/>
    <s v="Jacksonville"/>
    <s v="Florida"/>
    <n v="32216"/>
    <x v="0"/>
    <s v="FUR-FU-10004090"/>
    <x v="0"/>
    <x v="5"/>
    <x v="642"/>
    <n v="35.567999999999998"/>
    <n v="2"/>
    <n v="0.2"/>
    <n v="5.7797999999999998"/>
    <s v="Profit"/>
    <s v="US"/>
    <x v="1"/>
    <x v="5"/>
  </r>
  <r>
    <n v="4974"/>
    <s v="US-2016-153815"/>
    <x v="61"/>
    <d v="2016-11-09T00:00:00"/>
    <s v="First Class"/>
    <s v="KL-16555"/>
    <s v="Kelly Lampkin"/>
    <x v="1"/>
    <s v="United States"/>
    <s v="Jacksonville"/>
    <s v="Florida"/>
    <n v="32216"/>
    <x v="0"/>
    <s v="OFF-PA-10004071"/>
    <x v="1"/>
    <x v="10"/>
    <x v="417"/>
    <n v="88.768000000000001"/>
    <n v="2"/>
    <n v="0.2"/>
    <n v="31.0688"/>
    <s v="Profit"/>
    <s v="US"/>
    <x v="1"/>
    <x v="10"/>
  </r>
  <r>
    <n v="4975"/>
    <s v="CA-2016-164896"/>
    <x v="77"/>
    <d v="2016-11-12T00:00:00"/>
    <s v="Standard Class"/>
    <s v="PS-19045"/>
    <s v="Penelope Sewall"/>
    <x v="2"/>
    <s v="United States"/>
    <s v="Oceanside"/>
    <s v="California"/>
    <n v="92054"/>
    <x v="1"/>
    <s v="OFF-PA-10002246"/>
    <x v="1"/>
    <x v="10"/>
    <x v="1395"/>
    <n v="12.9"/>
    <n v="2"/>
    <n v="0"/>
    <n v="6.3209999999999997"/>
    <s v="Profit"/>
    <s v="CA"/>
    <x v="0"/>
    <x v="10"/>
  </r>
  <r>
    <n v="4976"/>
    <s v="CA-2015-142202"/>
    <x v="227"/>
    <d v="2015-09-23T00:00:00"/>
    <s v="Second Class"/>
    <s v="JR-16210"/>
    <s v="Justin Ritter"/>
    <x v="1"/>
    <s v="United States"/>
    <s v="Jacksonville"/>
    <s v="Florida"/>
    <n v="32216"/>
    <x v="0"/>
    <s v="TEC-AC-10003198"/>
    <x v="2"/>
    <x v="11"/>
    <x v="768"/>
    <n v="717.12"/>
    <n v="9"/>
    <n v="0.2"/>
    <n v="152.38800000000001"/>
    <s v="Profit"/>
    <s v="CA"/>
    <x v="0"/>
    <x v="11"/>
  </r>
  <r>
    <n v="4977"/>
    <s v="CA-2015-165050"/>
    <x v="214"/>
    <d v="2015-12-09T00:00:00"/>
    <s v="First Class"/>
    <s v="AH-10210"/>
    <s v="Alan Hwang"/>
    <x v="0"/>
    <s v="United States"/>
    <s v="New York City"/>
    <s v="New York"/>
    <n v="10024"/>
    <x v="3"/>
    <s v="OFF-BI-10001031"/>
    <x v="1"/>
    <x v="8"/>
    <x v="874"/>
    <n v="21.36"/>
    <n v="5"/>
    <n v="0.2"/>
    <n v="7.2089999999999996"/>
    <s v="Profit"/>
    <s v="CA"/>
    <x v="0"/>
    <x v="8"/>
  </r>
  <r>
    <n v="4978"/>
    <s v="CA-2015-165050"/>
    <x v="214"/>
    <d v="2015-12-09T00:00:00"/>
    <s v="First Class"/>
    <s v="AH-10210"/>
    <s v="Alan Hwang"/>
    <x v="0"/>
    <s v="United States"/>
    <s v="New York City"/>
    <s v="New York"/>
    <n v="10024"/>
    <x v="3"/>
    <s v="OFF-BI-10003727"/>
    <x v="1"/>
    <x v="8"/>
    <x v="805"/>
    <n v="6.6879999999999997"/>
    <n v="2"/>
    <n v="0.2"/>
    <n v="2.3408000000000002"/>
    <s v="Profit"/>
    <s v="CA"/>
    <x v="0"/>
    <x v="8"/>
  </r>
  <r>
    <n v="4979"/>
    <s v="CA-2015-165050"/>
    <x v="214"/>
    <d v="2015-12-09T00:00:00"/>
    <s v="First Class"/>
    <s v="AH-10210"/>
    <s v="Alan Hwang"/>
    <x v="0"/>
    <s v="United States"/>
    <s v="New York City"/>
    <s v="New York"/>
    <n v="10024"/>
    <x v="3"/>
    <s v="TEC-PH-10001336"/>
    <x v="2"/>
    <x v="7"/>
    <x v="950"/>
    <n v="773.94"/>
    <n v="6"/>
    <n v="0"/>
    <n v="224.4426"/>
    <s v="Profit"/>
    <s v="CA"/>
    <x v="0"/>
    <x v="7"/>
  </r>
  <r>
    <n v="4980"/>
    <s v="US-2016-131114"/>
    <x v="10"/>
    <d v="2016-12-13T00:00:00"/>
    <s v="Second Class"/>
    <s v="RW-19630"/>
    <s v="Rob Williams"/>
    <x v="1"/>
    <s v="United States"/>
    <s v="Chicago"/>
    <s v="Illinois"/>
    <n v="60610"/>
    <x v="2"/>
    <s v="OFF-SU-10001664"/>
    <x v="1"/>
    <x v="14"/>
    <x v="1241"/>
    <n v="20.568000000000001"/>
    <n v="3"/>
    <n v="0.2"/>
    <n v="1.5426"/>
    <s v="Profit"/>
    <s v="US"/>
    <x v="1"/>
    <x v="14"/>
  </r>
  <r>
    <n v="4981"/>
    <s v="US-2016-131114"/>
    <x v="10"/>
    <d v="2016-12-13T00:00:00"/>
    <s v="Second Class"/>
    <s v="RW-19630"/>
    <s v="Rob Williams"/>
    <x v="1"/>
    <s v="United States"/>
    <s v="Chicago"/>
    <s v="Illinois"/>
    <n v="60610"/>
    <x v="2"/>
    <s v="OFF-AP-10003971"/>
    <x v="1"/>
    <x v="9"/>
    <x v="923"/>
    <n v="4.3559999999999999"/>
    <n v="2"/>
    <n v="0.8"/>
    <n v="-11.761200000000001"/>
    <s v="Loss"/>
    <s v="US"/>
    <x v="1"/>
    <x v="9"/>
  </r>
  <r>
    <n v="4982"/>
    <s v="US-2016-131114"/>
    <x v="10"/>
    <d v="2016-12-13T00:00:00"/>
    <s v="Second Class"/>
    <s v="RW-19630"/>
    <s v="Rob Williams"/>
    <x v="1"/>
    <s v="United States"/>
    <s v="Chicago"/>
    <s v="Illinois"/>
    <n v="60610"/>
    <x v="2"/>
    <s v="TEC-AC-10000199"/>
    <x v="2"/>
    <x v="11"/>
    <x v="1618"/>
    <n v="19.04"/>
    <n v="4"/>
    <n v="0.2"/>
    <n v="-1.4279999999999999"/>
    <s v="Loss"/>
    <s v="US"/>
    <x v="1"/>
    <x v="11"/>
  </r>
  <r>
    <n v="4983"/>
    <s v="CA-2014-160066"/>
    <x v="912"/>
    <d v="2014-11-22T00:00:00"/>
    <s v="Standard Class"/>
    <s v="AH-10075"/>
    <s v="Adam Hart"/>
    <x v="1"/>
    <s v="United States"/>
    <s v="Huntington Beach"/>
    <s v="California"/>
    <n v="92646"/>
    <x v="1"/>
    <s v="OFF-LA-10001045"/>
    <x v="1"/>
    <x v="2"/>
    <x v="708"/>
    <n v="5.22"/>
    <n v="2"/>
    <n v="0"/>
    <n v="2.4011999999999998"/>
    <s v="Profit"/>
    <s v="CA"/>
    <x v="0"/>
    <x v="2"/>
  </r>
  <r>
    <n v="4984"/>
    <s v="CA-2016-109925"/>
    <x v="61"/>
    <d v="2016-11-10T00:00:00"/>
    <s v="Second Class"/>
    <s v="IM-15070"/>
    <s v="Irene Maddox"/>
    <x v="0"/>
    <s v="United States"/>
    <s v="San Diego"/>
    <s v="California"/>
    <n v="92105"/>
    <x v="1"/>
    <s v="OFF-ST-10003442"/>
    <x v="1"/>
    <x v="4"/>
    <x v="86"/>
    <n v="84.84"/>
    <n v="3"/>
    <n v="0"/>
    <n v="22.9068"/>
    <s v="Profit"/>
    <s v="CA"/>
    <x v="0"/>
    <x v="4"/>
  </r>
  <r>
    <n v="4985"/>
    <s v="CA-2015-160696"/>
    <x v="684"/>
    <d v="2015-09-10T00:00:00"/>
    <s v="Standard Class"/>
    <s v="CK-12760"/>
    <s v="Cyma Kinney"/>
    <x v="1"/>
    <s v="United States"/>
    <s v="Nashville"/>
    <s v="Tennessee"/>
    <n v="37211"/>
    <x v="0"/>
    <s v="OFF-FA-10003059"/>
    <x v="1"/>
    <x v="13"/>
    <x v="802"/>
    <n v="7.24"/>
    <n v="5"/>
    <n v="0.2"/>
    <n v="1.1765000000000001"/>
    <s v="Profit"/>
    <s v="CA"/>
    <x v="0"/>
    <x v="13"/>
  </r>
  <r>
    <n v="4986"/>
    <s v="CA-2014-125171"/>
    <x v="1010"/>
    <d v="2014-09-03T00:00:00"/>
    <s v="Same Day"/>
    <s v="AG-10390"/>
    <s v="Allen Goldenen"/>
    <x v="0"/>
    <s v="United States"/>
    <s v="New York City"/>
    <s v="New York"/>
    <n v="10009"/>
    <x v="3"/>
    <s v="OFF-LA-10001175"/>
    <x v="1"/>
    <x v="2"/>
    <x v="781"/>
    <n v="14.4"/>
    <n v="5"/>
    <n v="0"/>
    <n v="7.056"/>
    <s v="Profit"/>
    <s v="CA"/>
    <x v="0"/>
    <x v="2"/>
  </r>
  <r>
    <n v="4987"/>
    <s v="CA-2016-149279"/>
    <x v="423"/>
    <d v="2016-04-28T00:00:00"/>
    <s v="Standard Class"/>
    <s v="CL-12700"/>
    <s v="Craig Leslie"/>
    <x v="2"/>
    <s v="United States"/>
    <s v="Colorado Springs"/>
    <s v="Colorado"/>
    <n v="80906"/>
    <x v="1"/>
    <s v="OFF-PA-10003441"/>
    <x v="1"/>
    <x v="10"/>
    <x v="490"/>
    <n v="15.552"/>
    <n v="3"/>
    <n v="0.2"/>
    <n v="5.4432"/>
    <s v="Profit"/>
    <s v="CA"/>
    <x v="0"/>
    <x v="10"/>
  </r>
  <r>
    <n v="4988"/>
    <s v="CA-2016-149279"/>
    <x v="423"/>
    <d v="2016-04-28T00:00:00"/>
    <s v="Standard Class"/>
    <s v="CL-12700"/>
    <s v="Craig Leslie"/>
    <x v="2"/>
    <s v="United States"/>
    <s v="Colorado Springs"/>
    <s v="Colorado"/>
    <n v="80906"/>
    <x v="1"/>
    <s v="FUR-CH-10004287"/>
    <x v="0"/>
    <x v="1"/>
    <x v="158"/>
    <n v="1325.76"/>
    <n v="6"/>
    <n v="0.2"/>
    <n v="149.148"/>
    <s v="Profit"/>
    <s v="CA"/>
    <x v="0"/>
    <x v="1"/>
  </r>
  <r>
    <n v="4989"/>
    <s v="CA-2016-149279"/>
    <x v="423"/>
    <d v="2016-04-28T00:00:00"/>
    <s v="Standard Class"/>
    <s v="CL-12700"/>
    <s v="Craig Leslie"/>
    <x v="2"/>
    <s v="United States"/>
    <s v="Colorado Springs"/>
    <s v="Colorado"/>
    <n v="80906"/>
    <x v="1"/>
    <s v="OFF-BI-10004040"/>
    <x v="1"/>
    <x v="8"/>
    <x v="1487"/>
    <n v="3.1080000000000001"/>
    <n v="2"/>
    <n v="0.7"/>
    <n v="-2.1756000000000002"/>
    <s v="Loss"/>
    <s v="CA"/>
    <x v="0"/>
    <x v="8"/>
  </r>
  <r>
    <n v="4990"/>
    <s v="CA-2017-107321"/>
    <x v="515"/>
    <d v="2017-09-04T00:00:00"/>
    <s v="Standard Class"/>
    <s v="AW-10930"/>
    <s v="Arthur Wiediger"/>
    <x v="2"/>
    <s v="United States"/>
    <s v="San Francisco"/>
    <s v="California"/>
    <n v="94110"/>
    <x v="1"/>
    <s v="OFF-BI-10004022"/>
    <x v="1"/>
    <x v="8"/>
    <x v="755"/>
    <n v="6.6719999999999997"/>
    <n v="3"/>
    <n v="0.2"/>
    <n v="2.1684000000000001"/>
    <s v="Profit"/>
    <s v="CA"/>
    <x v="0"/>
    <x v="8"/>
  </r>
  <r>
    <n v="4991"/>
    <s v="CA-2017-107321"/>
    <x v="515"/>
    <d v="2017-09-04T00:00:00"/>
    <s v="Standard Class"/>
    <s v="AW-10930"/>
    <s v="Arthur Wiediger"/>
    <x v="2"/>
    <s v="United States"/>
    <s v="San Francisco"/>
    <s v="California"/>
    <n v="94110"/>
    <x v="1"/>
    <s v="TEC-PH-10002200"/>
    <x v="2"/>
    <x v="7"/>
    <x v="1480"/>
    <n v="689.40800000000002"/>
    <n v="4"/>
    <n v="0.2"/>
    <n v="77.558400000000006"/>
    <s v="Profit"/>
    <s v="CA"/>
    <x v="0"/>
    <x v="7"/>
  </r>
  <r>
    <n v="4992"/>
    <s v="US-2017-122714"/>
    <x v="226"/>
    <d v="2017-12-13T00:00:00"/>
    <s v="Standard Class"/>
    <s v="HG-14965"/>
    <s v="Henry Goldwyn"/>
    <x v="1"/>
    <s v="United States"/>
    <s v="Chicago"/>
    <s v="Illinois"/>
    <n v="60653"/>
    <x v="2"/>
    <s v="OFF-BI-10001120"/>
    <x v="1"/>
    <x v="8"/>
    <x v="1615"/>
    <n v="1889.99"/>
    <n v="5"/>
    <n v="0.8"/>
    <n v="-2929.4845"/>
    <s v="Loss"/>
    <s v="US"/>
    <x v="1"/>
    <x v="8"/>
  </r>
  <r>
    <n v="4993"/>
    <s v="CA-2015-153038"/>
    <x v="217"/>
    <d v="2015-12-25T00:00:00"/>
    <s v="Standard Class"/>
    <s v="RB-19645"/>
    <s v="Robert Barroso"/>
    <x v="1"/>
    <s v="United States"/>
    <s v="Memphis"/>
    <s v="Tennessee"/>
    <n v="38109"/>
    <x v="0"/>
    <s v="OFF-EN-10000461"/>
    <x v="1"/>
    <x v="12"/>
    <x v="753"/>
    <n v="55.936"/>
    <n v="8"/>
    <n v="0.2"/>
    <n v="18.878399999999999"/>
    <s v="Profit"/>
    <s v="CA"/>
    <x v="0"/>
    <x v="12"/>
  </r>
  <r>
    <n v="4994"/>
    <s v="CA-2015-153038"/>
    <x v="217"/>
    <d v="2015-12-25T00:00:00"/>
    <s v="Standard Class"/>
    <s v="RB-19645"/>
    <s v="Robert Barroso"/>
    <x v="1"/>
    <s v="United States"/>
    <s v="Memphis"/>
    <s v="Tennessee"/>
    <n v="38109"/>
    <x v="0"/>
    <s v="OFF-LA-10004008"/>
    <x v="1"/>
    <x v="2"/>
    <x v="1223"/>
    <n v="18.431999999999999"/>
    <n v="8"/>
    <n v="0.2"/>
    <n v="5.9904000000000002"/>
    <s v="Profit"/>
    <s v="CA"/>
    <x v="0"/>
    <x v="2"/>
  </r>
  <r>
    <n v="4995"/>
    <s v="CA-2015-153038"/>
    <x v="217"/>
    <d v="2015-12-25T00:00:00"/>
    <s v="Standard Class"/>
    <s v="RB-19645"/>
    <s v="Robert Barroso"/>
    <x v="1"/>
    <s v="United States"/>
    <s v="Memphis"/>
    <s v="Tennessee"/>
    <n v="38109"/>
    <x v="0"/>
    <s v="FUR-FU-10000221"/>
    <x v="0"/>
    <x v="5"/>
    <x v="534"/>
    <n v="20.32"/>
    <n v="5"/>
    <n v="0.2"/>
    <n v="3.556"/>
    <s v="Profit"/>
    <s v="CA"/>
    <x v="0"/>
    <x v="5"/>
  </r>
  <r>
    <n v="4996"/>
    <s v="CA-2014-132227"/>
    <x v="130"/>
    <d v="2014-11-10T00:00:00"/>
    <s v="Standard Class"/>
    <s v="SZ-20035"/>
    <s v="Sam Zeldin"/>
    <x v="2"/>
    <s v="United States"/>
    <s v="New York City"/>
    <s v="New York"/>
    <n v="10011"/>
    <x v="3"/>
    <s v="OFF-BI-10000962"/>
    <x v="1"/>
    <x v="8"/>
    <x v="1513"/>
    <n v="52.064"/>
    <n v="4"/>
    <n v="0.2"/>
    <n v="18.873200000000001"/>
    <s v="Profit"/>
    <s v="CA"/>
    <x v="0"/>
    <x v="8"/>
  </r>
  <r>
    <n v="4997"/>
    <s v="CA-2017-155824"/>
    <x v="434"/>
    <d v="2017-03-15T00:00:00"/>
    <s v="Standard Class"/>
    <s v="KS-16300"/>
    <s v="Karen Seio"/>
    <x v="1"/>
    <s v="United States"/>
    <s v="Raleigh"/>
    <s v="North Carolina"/>
    <n v="27604"/>
    <x v="0"/>
    <s v="OFF-AP-10000390"/>
    <x v="1"/>
    <x v="9"/>
    <x v="1700"/>
    <n v="48.783999999999999"/>
    <n v="1"/>
    <n v="0.2"/>
    <n v="3.6587999999999998"/>
    <s v="Profit"/>
    <s v="CA"/>
    <x v="0"/>
    <x v="9"/>
  </r>
  <r>
    <n v="4998"/>
    <s v="CA-2017-155824"/>
    <x v="434"/>
    <d v="2017-03-15T00:00:00"/>
    <s v="Standard Class"/>
    <s v="KS-16300"/>
    <s v="Karen Seio"/>
    <x v="1"/>
    <s v="United States"/>
    <s v="Raleigh"/>
    <s v="North Carolina"/>
    <n v="27604"/>
    <x v="0"/>
    <s v="OFF-BI-10000014"/>
    <x v="1"/>
    <x v="8"/>
    <x v="634"/>
    <n v="13.092000000000001"/>
    <n v="4"/>
    <n v="0.7"/>
    <n v="-10.0372"/>
    <s v="Loss"/>
    <s v="CA"/>
    <x v="0"/>
    <x v="8"/>
  </r>
  <r>
    <n v="4999"/>
    <s v="CA-2016-129238"/>
    <x v="1011"/>
    <d v="2016-02-04T00:00:00"/>
    <s v="Standard Class"/>
    <s v="SC-20050"/>
    <s v="Sample Company A"/>
    <x v="2"/>
    <s v="United States"/>
    <s v="Los Angeles"/>
    <s v="California"/>
    <n v="90045"/>
    <x v="1"/>
    <s v="TEC-PH-10004120"/>
    <x v="2"/>
    <x v="7"/>
    <x v="1534"/>
    <n v="109.592"/>
    <n v="1"/>
    <n v="0.2"/>
    <n v="8.2194000000000003"/>
    <s v="Profit"/>
    <s v="CA"/>
    <x v="0"/>
    <x v="7"/>
  </r>
  <r>
    <n v="5000"/>
    <s v="CA-2016-129238"/>
    <x v="1011"/>
    <d v="2016-02-04T00:00:00"/>
    <s v="Standard Class"/>
    <s v="SC-20050"/>
    <s v="Sample Company A"/>
    <x v="2"/>
    <s v="United States"/>
    <s v="Los Angeles"/>
    <s v="California"/>
    <n v="90045"/>
    <x v="1"/>
    <s v="OFF-PA-10002764"/>
    <x v="1"/>
    <x v="10"/>
    <x v="33"/>
    <n v="56.7"/>
    <n v="5"/>
    <n v="0"/>
    <n v="27.783000000000001"/>
    <s v="Profit"/>
    <s v="CA"/>
    <x v="0"/>
    <x v="10"/>
  </r>
  <r>
    <n v="5001"/>
    <s v="CA-2017-159688"/>
    <x v="917"/>
    <d v="2017-05-12T00:00:00"/>
    <s v="Standard Class"/>
    <s v="AB-10060"/>
    <s v="Adam Bellavance"/>
    <x v="2"/>
    <s v="United States"/>
    <s v="Los Angeles"/>
    <s v="California"/>
    <n v="90004"/>
    <x v="1"/>
    <s v="TEC-AC-10000736"/>
    <x v="2"/>
    <x v="11"/>
    <x v="1094"/>
    <n v="79.989999999999995"/>
    <n v="1"/>
    <n v="0"/>
    <n v="28.796399999999998"/>
    <s v="Profit"/>
    <s v="CA"/>
    <x v="0"/>
    <x v="11"/>
  </r>
  <r>
    <n v="5002"/>
    <s v="CA-2016-136126"/>
    <x v="1012"/>
    <d v="2016-05-24T00:00:00"/>
    <s v="Same Day"/>
    <s v="EH-14125"/>
    <s v="Eugene Hildebrand"/>
    <x v="2"/>
    <s v="United States"/>
    <s v="Newport News"/>
    <s v="Virginia"/>
    <n v="23602"/>
    <x v="0"/>
    <s v="OFF-SU-10000898"/>
    <x v="1"/>
    <x v="14"/>
    <x v="1190"/>
    <n v="69.5"/>
    <n v="5"/>
    <n v="0"/>
    <n v="20.155000000000001"/>
    <s v="Profit"/>
    <s v="CA"/>
    <x v="0"/>
    <x v="14"/>
  </r>
  <r>
    <n v="5003"/>
    <s v="CA-2016-136126"/>
    <x v="1012"/>
    <d v="2016-05-24T00:00:00"/>
    <s v="Same Day"/>
    <s v="EH-14125"/>
    <s v="Eugene Hildebrand"/>
    <x v="2"/>
    <s v="United States"/>
    <s v="Newport News"/>
    <s v="Virginia"/>
    <n v="23602"/>
    <x v="0"/>
    <s v="OFF-PA-10004327"/>
    <x v="1"/>
    <x v="10"/>
    <x v="137"/>
    <n v="191.6"/>
    <n v="4"/>
    <n v="0"/>
    <n v="91.968000000000004"/>
    <s v="Profit"/>
    <s v="CA"/>
    <x v="0"/>
    <x v="10"/>
  </r>
  <r>
    <n v="5004"/>
    <s v="CA-2016-155033"/>
    <x v="877"/>
    <d v="2016-10-12T00:00:00"/>
    <s v="Standard Class"/>
    <s v="CC-12475"/>
    <s v="Cindy Chapman"/>
    <x v="0"/>
    <s v="United States"/>
    <s v="Los Angeles"/>
    <s v="California"/>
    <n v="90032"/>
    <x v="1"/>
    <s v="OFF-PA-10000143"/>
    <x v="1"/>
    <x v="10"/>
    <x v="1701"/>
    <n v="10.56"/>
    <n v="2"/>
    <n v="0"/>
    <n v="5.0688000000000004"/>
    <s v="Profit"/>
    <s v="CA"/>
    <x v="0"/>
    <x v="10"/>
  </r>
  <r>
    <n v="5005"/>
    <s v="CA-2014-156006"/>
    <x v="1013"/>
    <d v="2014-05-02T00:00:00"/>
    <s v="Second Class"/>
    <s v="TM-21010"/>
    <s v="Tamara Manning"/>
    <x v="0"/>
    <s v="United States"/>
    <s v="Jackson"/>
    <s v="Mississippi"/>
    <n v="39212"/>
    <x v="0"/>
    <s v="TEC-AC-10002550"/>
    <x v="2"/>
    <x v="11"/>
    <x v="1351"/>
    <n v="47.79"/>
    <n v="3"/>
    <n v="0"/>
    <n v="16.2486"/>
    <s v="Profit"/>
    <s v="CA"/>
    <x v="0"/>
    <x v="11"/>
  </r>
  <r>
    <n v="5006"/>
    <s v="CA-2015-158659"/>
    <x v="113"/>
    <d v="2015-11-14T00:00:00"/>
    <s v="Second Class"/>
    <s v="SC-20695"/>
    <s v="Steve Chapman"/>
    <x v="1"/>
    <s v="United States"/>
    <s v="Richmond"/>
    <s v="Indiana"/>
    <n v="47374"/>
    <x v="2"/>
    <s v="OFF-ST-10003306"/>
    <x v="1"/>
    <x v="4"/>
    <x v="385"/>
    <n v="714.3"/>
    <n v="5"/>
    <n v="0"/>
    <n v="207.14699999999999"/>
    <s v="Profit"/>
    <s v="CA"/>
    <x v="0"/>
    <x v="4"/>
  </r>
  <r>
    <n v="5007"/>
    <s v="CA-2015-169796"/>
    <x v="529"/>
    <d v="2015-11-14T00:00:00"/>
    <s v="Standard Class"/>
    <s v="Dp-13240"/>
    <s v="Dean percer"/>
    <x v="2"/>
    <s v="United States"/>
    <s v="New York City"/>
    <s v="New York"/>
    <n v="10035"/>
    <x v="3"/>
    <s v="TEC-MA-10000045"/>
    <x v="2"/>
    <x v="15"/>
    <x v="1702"/>
    <n v="2321.9"/>
    <n v="2"/>
    <n v="0"/>
    <n v="1114.5119999999999"/>
    <s v="Profit"/>
    <s v="CA"/>
    <x v="0"/>
    <x v="15"/>
  </r>
  <r>
    <n v="5008"/>
    <s v="CA-2015-169796"/>
    <x v="529"/>
    <d v="2015-11-14T00:00:00"/>
    <s v="Standard Class"/>
    <s v="Dp-13240"/>
    <s v="Dean percer"/>
    <x v="2"/>
    <s v="United States"/>
    <s v="New York City"/>
    <s v="New York"/>
    <n v="10035"/>
    <x v="3"/>
    <s v="OFF-ST-10001505"/>
    <x v="1"/>
    <x v="4"/>
    <x v="1183"/>
    <n v="17.940000000000001"/>
    <n v="3"/>
    <n v="0"/>
    <n v="3.0497999999999998"/>
    <s v="Profit"/>
    <s v="CA"/>
    <x v="0"/>
    <x v="4"/>
  </r>
  <r>
    <n v="5009"/>
    <s v="CA-2015-102876"/>
    <x v="67"/>
    <d v="2015-09-14T00:00:00"/>
    <s v="Standard Class"/>
    <s v="LR-17035"/>
    <s v="Lisa Ryan"/>
    <x v="1"/>
    <s v="United States"/>
    <s v="Philadelphia"/>
    <s v="Pennsylvania"/>
    <n v="19134"/>
    <x v="3"/>
    <s v="OFF-BI-10004781"/>
    <x v="1"/>
    <x v="8"/>
    <x v="133"/>
    <n v="9.5220000000000002"/>
    <n v="1"/>
    <n v="0.7"/>
    <n v="-6.9828000000000001"/>
    <s v="Loss"/>
    <s v="CA"/>
    <x v="0"/>
    <x v="8"/>
  </r>
  <r>
    <n v="5010"/>
    <s v="CA-2015-102876"/>
    <x v="67"/>
    <d v="2015-09-14T00:00:00"/>
    <s v="Standard Class"/>
    <s v="LR-17035"/>
    <s v="Lisa Ryan"/>
    <x v="1"/>
    <s v="United States"/>
    <s v="Philadelphia"/>
    <s v="Pennsylvania"/>
    <n v="19134"/>
    <x v="3"/>
    <s v="TEC-PH-10002680"/>
    <x v="2"/>
    <x v="7"/>
    <x v="420"/>
    <n v="791.96400000000006"/>
    <n v="6"/>
    <n v="0.4"/>
    <n v="-131.994"/>
    <s v="Loss"/>
    <s v="CA"/>
    <x v="0"/>
    <x v="7"/>
  </r>
  <r>
    <n v="5011"/>
    <s v="CA-2015-102876"/>
    <x v="67"/>
    <d v="2015-09-14T00:00:00"/>
    <s v="Standard Class"/>
    <s v="LR-17035"/>
    <s v="Lisa Ryan"/>
    <x v="1"/>
    <s v="United States"/>
    <s v="Philadelphia"/>
    <s v="Pennsylvania"/>
    <n v="19134"/>
    <x v="3"/>
    <s v="OFF-BI-10000848"/>
    <x v="1"/>
    <x v="8"/>
    <x v="520"/>
    <n v="4.923"/>
    <n v="3"/>
    <n v="0.7"/>
    <n v="-3.9384000000000001"/>
    <s v="Loss"/>
    <s v="CA"/>
    <x v="0"/>
    <x v="8"/>
  </r>
  <r>
    <n v="5012"/>
    <s v="US-2017-139647"/>
    <x v="943"/>
    <d v="2017-05-13T00:00:00"/>
    <s v="First Class"/>
    <s v="TS-21370"/>
    <s v="Todd Sumrall"/>
    <x v="1"/>
    <s v="United States"/>
    <s v="Phoenix"/>
    <s v="Arizona"/>
    <n v="85023"/>
    <x v="1"/>
    <s v="FUR-BO-10004467"/>
    <x v="0"/>
    <x v="0"/>
    <x v="892"/>
    <n v="209.97900000000001"/>
    <n v="7"/>
    <n v="0.7"/>
    <n v="-356.96429999999998"/>
    <s v="Loss"/>
    <s v="US"/>
    <x v="1"/>
    <x v="0"/>
  </r>
  <r>
    <n v="5013"/>
    <s v="US-2017-160465"/>
    <x v="246"/>
    <d v="2017-07-26T00:00:00"/>
    <s v="Standard Class"/>
    <s v="SW-20350"/>
    <s v="Sean Wendt"/>
    <x v="2"/>
    <s v="United States"/>
    <s v="Cleveland"/>
    <s v="Ohio"/>
    <n v="44105"/>
    <x v="3"/>
    <s v="OFF-BI-10001670"/>
    <x v="1"/>
    <x v="8"/>
    <x v="443"/>
    <n v="33.93"/>
    <n v="3"/>
    <n v="0.7"/>
    <n v="-22.62"/>
    <s v="Loss"/>
    <s v="US"/>
    <x v="1"/>
    <x v="8"/>
  </r>
  <r>
    <n v="5014"/>
    <s v="US-2017-160465"/>
    <x v="246"/>
    <d v="2017-07-26T00:00:00"/>
    <s v="Standard Class"/>
    <s v="SW-20350"/>
    <s v="Sean Wendt"/>
    <x v="2"/>
    <s v="United States"/>
    <s v="Cleveland"/>
    <s v="Ohio"/>
    <n v="44105"/>
    <x v="3"/>
    <s v="OFF-ST-10000136"/>
    <x v="1"/>
    <x v="4"/>
    <x v="1703"/>
    <n v="222.32"/>
    <n v="7"/>
    <n v="0.2"/>
    <n v="25.010999999999999"/>
    <s v="Profit"/>
    <s v="US"/>
    <x v="1"/>
    <x v="4"/>
  </r>
  <r>
    <n v="5015"/>
    <s v="US-2017-160465"/>
    <x v="246"/>
    <d v="2017-07-26T00:00:00"/>
    <s v="Standard Class"/>
    <s v="SW-20350"/>
    <s v="Sean Wendt"/>
    <x v="2"/>
    <s v="United States"/>
    <s v="Cleveland"/>
    <s v="Ohio"/>
    <n v="44105"/>
    <x v="3"/>
    <s v="TEC-PH-10004522"/>
    <x v="2"/>
    <x v="7"/>
    <x v="1704"/>
    <n v="210.56399999999999"/>
    <n v="6"/>
    <n v="0.4"/>
    <n v="-52.640999999999998"/>
    <s v="Loss"/>
    <s v="US"/>
    <x v="1"/>
    <x v="7"/>
  </r>
  <r>
    <n v="5016"/>
    <s v="CA-2014-153850"/>
    <x v="156"/>
    <d v="2014-11-29T00:00:00"/>
    <s v="Standard Class"/>
    <s v="TH-21100"/>
    <s v="Thea Hendricks"/>
    <x v="0"/>
    <s v="United States"/>
    <s v="Toledo"/>
    <s v="Ohio"/>
    <n v="43615"/>
    <x v="3"/>
    <s v="FUR-FU-10002960"/>
    <x v="0"/>
    <x v="5"/>
    <x v="192"/>
    <n v="35.167999999999999"/>
    <n v="7"/>
    <n v="0.2"/>
    <n v="9.6712000000000007"/>
    <s v="Profit"/>
    <s v="CA"/>
    <x v="0"/>
    <x v="5"/>
  </r>
  <r>
    <n v="5017"/>
    <s v="CA-2014-153850"/>
    <x v="156"/>
    <d v="2014-11-29T00:00:00"/>
    <s v="Standard Class"/>
    <s v="TH-21100"/>
    <s v="Thea Hendricks"/>
    <x v="0"/>
    <s v="United States"/>
    <s v="Toledo"/>
    <s v="Ohio"/>
    <n v="43615"/>
    <x v="3"/>
    <s v="TEC-PH-10002584"/>
    <x v="2"/>
    <x v="7"/>
    <x v="1705"/>
    <n v="1502.376"/>
    <n v="4"/>
    <n v="0.4"/>
    <n v="-250.39599999999999"/>
    <s v="Loss"/>
    <s v="CA"/>
    <x v="0"/>
    <x v="7"/>
  </r>
  <r>
    <n v="5018"/>
    <s v="CA-2014-127558"/>
    <x v="647"/>
    <d v="2014-11-18T00:00:00"/>
    <s v="First Class"/>
    <s v="SS-20410"/>
    <s v="Shahid Shariari"/>
    <x v="0"/>
    <s v="United States"/>
    <s v="Los Angeles"/>
    <s v="California"/>
    <n v="90008"/>
    <x v="1"/>
    <s v="FUR-FU-10002505"/>
    <x v="0"/>
    <x v="5"/>
    <x v="225"/>
    <n v="10.11"/>
    <n v="3"/>
    <n v="0"/>
    <n v="3.2351999999999999"/>
    <s v="Profit"/>
    <s v="CA"/>
    <x v="0"/>
    <x v="5"/>
  </r>
  <r>
    <n v="5019"/>
    <s v="CA-2014-127558"/>
    <x v="647"/>
    <d v="2014-11-18T00:00:00"/>
    <s v="First Class"/>
    <s v="SS-20410"/>
    <s v="Shahid Shariari"/>
    <x v="0"/>
    <s v="United States"/>
    <s v="Los Angeles"/>
    <s v="California"/>
    <n v="90008"/>
    <x v="1"/>
    <s v="TEC-AC-10003832"/>
    <x v="2"/>
    <x v="11"/>
    <x v="218"/>
    <n v="772.47"/>
    <n v="3"/>
    <n v="0"/>
    <n v="146.76929999999999"/>
    <s v="Profit"/>
    <s v="CA"/>
    <x v="0"/>
    <x v="11"/>
  </r>
  <r>
    <n v="5020"/>
    <s v="CA-2014-127558"/>
    <x v="647"/>
    <d v="2014-11-18T00:00:00"/>
    <s v="First Class"/>
    <s v="SS-20410"/>
    <s v="Shahid Shariari"/>
    <x v="0"/>
    <s v="United States"/>
    <s v="Los Angeles"/>
    <s v="California"/>
    <n v="90008"/>
    <x v="1"/>
    <s v="OFF-SU-10002537"/>
    <x v="1"/>
    <x v="14"/>
    <x v="682"/>
    <n v="20.46"/>
    <n v="2"/>
    <n v="0"/>
    <n v="5.3196000000000003"/>
    <s v="Profit"/>
    <s v="CA"/>
    <x v="0"/>
    <x v="14"/>
  </r>
  <r>
    <n v="5021"/>
    <s v="CA-2017-136511"/>
    <x v="721"/>
    <d v="2017-03-25T00:00:00"/>
    <s v="Second Class"/>
    <s v="MZ-17515"/>
    <s v="Mary Zewe"/>
    <x v="1"/>
    <s v="United States"/>
    <s v="New York City"/>
    <s v="New York"/>
    <n v="10011"/>
    <x v="3"/>
    <s v="OFF-SU-10003505"/>
    <x v="1"/>
    <x v="14"/>
    <x v="413"/>
    <n v="347.58"/>
    <n v="3"/>
    <n v="0"/>
    <n v="17.379000000000001"/>
    <s v="Profit"/>
    <s v="CA"/>
    <x v="0"/>
    <x v="14"/>
  </r>
  <r>
    <n v="5022"/>
    <s v="CA-2016-133795"/>
    <x v="122"/>
    <d v="2016-12-24T00:00:00"/>
    <s v="Standard Class"/>
    <s v="JE-15475"/>
    <s v="Jeremy Ellison"/>
    <x v="0"/>
    <s v="United States"/>
    <s v="San Diego"/>
    <s v="California"/>
    <n v="92037"/>
    <x v="1"/>
    <s v="TEC-AC-10001465"/>
    <x v="2"/>
    <x v="11"/>
    <x v="478"/>
    <n v="72.64"/>
    <n v="2"/>
    <n v="0"/>
    <n v="21.792000000000002"/>
    <s v="Profit"/>
    <s v="CA"/>
    <x v="0"/>
    <x v="11"/>
  </r>
  <r>
    <n v="5023"/>
    <s v="CA-2016-133795"/>
    <x v="122"/>
    <d v="2016-12-24T00:00:00"/>
    <s v="Standard Class"/>
    <s v="JE-15475"/>
    <s v="Jeremy Ellison"/>
    <x v="0"/>
    <s v="United States"/>
    <s v="San Diego"/>
    <s v="California"/>
    <n v="92037"/>
    <x v="1"/>
    <s v="TEC-AC-10003832"/>
    <x v="2"/>
    <x v="11"/>
    <x v="218"/>
    <n v="772.47"/>
    <n v="3"/>
    <n v="0"/>
    <n v="146.76929999999999"/>
    <s v="Profit"/>
    <s v="CA"/>
    <x v="0"/>
    <x v="11"/>
  </r>
  <r>
    <n v="5024"/>
    <s v="CA-2016-133795"/>
    <x v="122"/>
    <d v="2016-12-24T00:00:00"/>
    <s v="Standard Class"/>
    <s v="JE-15475"/>
    <s v="Jeremy Ellison"/>
    <x v="0"/>
    <s v="United States"/>
    <s v="San Diego"/>
    <s v="California"/>
    <n v="92037"/>
    <x v="1"/>
    <s v="FUR-FU-10003731"/>
    <x v="0"/>
    <x v="5"/>
    <x v="1602"/>
    <n v="39.92"/>
    <n v="4"/>
    <n v="0"/>
    <n v="11.1776"/>
    <s v="Profit"/>
    <s v="CA"/>
    <x v="0"/>
    <x v="5"/>
  </r>
  <r>
    <n v="5025"/>
    <s v="US-2017-130953"/>
    <x v="570"/>
    <d v="2017-08-03T00:00:00"/>
    <s v="Standard Class"/>
    <s v="RF-19735"/>
    <s v="Roland Fjeld"/>
    <x v="0"/>
    <s v="United States"/>
    <s v="Oklahoma City"/>
    <s v="Oklahoma"/>
    <n v="73120"/>
    <x v="2"/>
    <s v="OFF-BI-10004828"/>
    <x v="1"/>
    <x v="8"/>
    <x v="1587"/>
    <n v="33.479999999999997"/>
    <n v="2"/>
    <n v="0"/>
    <n v="16.405200000000001"/>
    <s v="Profit"/>
    <s v="US"/>
    <x v="1"/>
    <x v="8"/>
  </r>
  <r>
    <n v="5026"/>
    <s v="US-2017-130953"/>
    <x v="570"/>
    <d v="2017-08-03T00:00:00"/>
    <s v="Standard Class"/>
    <s v="RF-19735"/>
    <s v="Roland Fjeld"/>
    <x v="0"/>
    <s v="United States"/>
    <s v="Oklahoma City"/>
    <s v="Oklahoma"/>
    <n v="73120"/>
    <x v="2"/>
    <s v="TEC-PH-10003012"/>
    <x v="2"/>
    <x v="7"/>
    <x v="348"/>
    <n v="461.97"/>
    <n v="3"/>
    <n v="0"/>
    <n v="133.97130000000001"/>
    <s v="Profit"/>
    <s v="US"/>
    <x v="1"/>
    <x v="7"/>
  </r>
  <r>
    <n v="5027"/>
    <s v="US-2017-130953"/>
    <x v="570"/>
    <d v="2017-08-03T00:00:00"/>
    <s v="Standard Class"/>
    <s v="RF-19735"/>
    <s v="Roland Fjeld"/>
    <x v="0"/>
    <s v="United States"/>
    <s v="Oklahoma City"/>
    <s v="Oklahoma"/>
    <n v="73120"/>
    <x v="2"/>
    <s v="OFF-AP-10002311"/>
    <x v="1"/>
    <x v="9"/>
    <x v="14"/>
    <n v="137.62"/>
    <n v="2"/>
    <n v="0"/>
    <n v="60.552799999999998"/>
    <s v="Profit"/>
    <s v="US"/>
    <x v="1"/>
    <x v="9"/>
  </r>
  <r>
    <n v="5028"/>
    <s v="US-2017-130953"/>
    <x v="570"/>
    <d v="2017-08-03T00:00:00"/>
    <s v="Standard Class"/>
    <s v="RF-19735"/>
    <s v="Roland Fjeld"/>
    <x v="0"/>
    <s v="United States"/>
    <s v="Oklahoma City"/>
    <s v="Oklahoma"/>
    <n v="73120"/>
    <x v="2"/>
    <s v="FUR-CH-10004626"/>
    <x v="0"/>
    <x v="1"/>
    <x v="1706"/>
    <n v="302.67"/>
    <n v="3"/>
    <n v="0"/>
    <n v="72.640799999999999"/>
    <s v="Profit"/>
    <s v="US"/>
    <x v="1"/>
    <x v="1"/>
  </r>
  <r>
    <n v="5029"/>
    <s v="CA-2014-151792"/>
    <x v="814"/>
    <d v="2014-09-07T00:00:00"/>
    <s v="Second Class"/>
    <s v="CV-12295"/>
    <s v="Christina VanderZanden"/>
    <x v="0"/>
    <s v="United States"/>
    <s v="Chicago"/>
    <s v="Illinois"/>
    <n v="60653"/>
    <x v="2"/>
    <s v="TEC-AC-10001606"/>
    <x v="2"/>
    <x v="11"/>
    <x v="590"/>
    <n v="239.976"/>
    <n v="3"/>
    <n v="0.2"/>
    <n v="53.994599999999998"/>
    <s v="Profit"/>
    <s v="CA"/>
    <x v="0"/>
    <x v="11"/>
  </r>
  <r>
    <n v="5030"/>
    <s v="CA-2017-139304"/>
    <x v="926"/>
    <d v="2017-02-02T00:00:00"/>
    <s v="Standard Class"/>
    <s v="VG-21790"/>
    <s v="Vivek Gonzalez"/>
    <x v="0"/>
    <s v="United States"/>
    <s v="San Francisco"/>
    <s v="California"/>
    <n v="94109"/>
    <x v="1"/>
    <s v="OFF-AR-10001216"/>
    <x v="1"/>
    <x v="6"/>
    <x v="1464"/>
    <n v="8.34"/>
    <n v="3"/>
    <n v="0"/>
    <n v="2.1684000000000001"/>
    <s v="Profit"/>
    <s v="CA"/>
    <x v="0"/>
    <x v="6"/>
  </r>
  <r>
    <n v="5031"/>
    <s v="CA-2017-139304"/>
    <x v="926"/>
    <d v="2017-02-02T00:00:00"/>
    <s v="Standard Class"/>
    <s v="VG-21790"/>
    <s v="Vivek Gonzalez"/>
    <x v="0"/>
    <s v="United States"/>
    <s v="San Francisco"/>
    <s v="California"/>
    <n v="94109"/>
    <x v="1"/>
    <s v="OFF-SU-10001664"/>
    <x v="1"/>
    <x v="14"/>
    <x v="1241"/>
    <n v="8.57"/>
    <n v="1"/>
    <n v="0"/>
    <n v="2.2282000000000002"/>
    <s v="Profit"/>
    <s v="CA"/>
    <x v="0"/>
    <x v="14"/>
  </r>
  <r>
    <n v="5032"/>
    <s v="CA-2017-139304"/>
    <x v="926"/>
    <d v="2017-02-02T00:00:00"/>
    <s v="Standard Class"/>
    <s v="VG-21790"/>
    <s v="Vivek Gonzalez"/>
    <x v="0"/>
    <s v="United States"/>
    <s v="San Francisco"/>
    <s v="California"/>
    <n v="94109"/>
    <x v="1"/>
    <s v="OFF-BI-10002498"/>
    <x v="1"/>
    <x v="8"/>
    <x v="440"/>
    <n v="119.616"/>
    <n v="8"/>
    <n v="0.2"/>
    <n v="40.370399999999997"/>
    <s v="Profit"/>
    <s v="CA"/>
    <x v="0"/>
    <x v="8"/>
  </r>
  <r>
    <n v="5033"/>
    <s v="CA-2016-155166"/>
    <x v="482"/>
    <d v="2017-01-02T00:00:00"/>
    <s v="Standard Class"/>
    <s v="BB-11545"/>
    <s v="Brenda Bowman"/>
    <x v="1"/>
    <s v="United States"/>
    <s v="Vineland"/>
    <s v="New Jersey"/>
    <n v="8360"/>
    <x v="3"/>
    <s v="FUR-CH-10003968"/>
    <x v="0"/>
    <x v="1"/>
    <x v="56"/>
    <n v="212.94"/>
    <n v="3"/>
    <n v="0"/>
    <n v="25.552800000000001"/>
    <s v="Profit"/>
    <s v="CA"/>
    <x v="0"/>
    <x v="1"/>
  </r>
  <r>
    <n v="5034"/>
    <s v="CA-2016-155166"/>
    <x v="482"/>
    <d v="2017-01-02T00:00:00"/>
    <s v="Standard Class"/>
    <s v="BB-11545"/>
    <s v="Brenda Bowman"/>
    <x v="1"/>
    <s v="United States"/>
    <s v="Vineland"/>
    <s v="New Jersey"/>
    <n v="8360"/>
    <x v="3"/>
    <s v="OFF-AP-10002765"/>
    <x v="1"/>
    <x v="9"/>
    <x v="1261"/>
    <n v="26.49"/>
    <n v="1"/>
    <n v="0"/>
    <n v="7.4172000000000002"/>
    <s v="Profit"/>
    <s v="CA"/>
    <x v="0"/>
    <x v="9"/>
  </r>
  <r>
    <n v="5035"/>
    <s v="CA-2015-103954"/>
    <x v="101"/>
    <d v="2015-08-13T00:00:00"/>
    <s v="Second Class"/>
    <s v="HR-14770"/>
    <s v="Hallie Redmond"/>
    <x v="2"/>
    <s v="United States"/>
    <s v="Milwaukee"/>
    <s v="Wisconsin"/>
    <n v="53209"/>
    <x v="2"/>
    <s v="FUR-BO-10004690"/>
    <x v="0"/>
    <x v="0"/>
    <x v="1645"/>
    <n v="687.4"/>
    <n v="5"/>
    <n v="0"/>
    <n v="48.118000000000002"/>
    <s v="Profit"/>
    <s v="CA"/>
    <x v="0"/>
    <x v="0"/>
  </r>
  <r>
    <n v="5036"/>
    <s v="CA-2014-169803"/>
    <x v="322"/>
    <d v="2014-04-12T00:00:00"/>
    <s v="Standard Class"/>
    <s v="SC-20260"/>
    <s v="Scott Cohen"/>
    <x v="1"/>
    <s v="United States"/>
    <s v="Seattle"/>
    <s v="Washington"/>
    <n v="98115"/>
    <x v="1"/>
    <s v="FUR-TA-10000688"/>
    <x v="0"/>
    <x v="3"/>
    <x v="561"/>
    <n v="653.54999999999995"/>
    <n v="3"/>
    <n v="0"/>
    <n v="111.1035"/>
    <s v="Profit"/>
    <s v="CA"/>
    <x v="0"/>
    <x v="3"/>
  </r>
  <r>
    <n v="5037"/>
    <s v="CA-2014-169803"/>
    <x v="322"/>
    <d v="2014-04-12T00:00:00"/>
    <s v="Standard Class"/>
    <s v="SC-20260"/>
    <s v="Scott Cohen"/>
    <x v="1"/>
    <s v="United States"/>
    <s v="Seattle"/>
    <s v="Washington"/>
    <n v="98115"/>
    <x v="1"/>
    <s v="TEC-AC-10003441"/>
    <x v="2"/>
    <x v="11"/>
    <x v="658"/>
    <n v="33.9"/>
    <n v="2"/>
    <n v="0"/>
    <n v="2.0339999999999998"/>
    <s v="Profit"/>
    <s v="CA"/>
    <x v="0"/>
    <x v="11"/>
  </r>
  <r>
    <n v="5038"/>
    <s v="CA-2017-141719"/>
    <x v="701"/>
    <d v="2017-11-21T00:00:00"/>
    <s v="Second Class"/>
    <s v="EG-13900"/>
    <s v="Emily Grady"/>
    <x v="0"/>
    <s v="United States"/>
    <s v="Naperville"/>
    <s v="Illinois"/>
    <n v="60540"/>
    <x v="2"/>
    <s v="TEC-AC-10003610"/>
    <x v="2"/>
    <x v="11"/>
    <x v="603"/>
    <n v="239.96"/>
    <n v="5"/>
    <n v="0.2"/>
    <n v="83.986000000000004"/>
    <s v="Profit"/>
    <s v="CA"/>
    <x v="0"/>
    <x v="11"/>
  </r>
  <r>
    <n v="5039"/>
    <s v="CA-2015-136469"/>
    <x v="655"/>
    <d v="2015-07-12T00:00:00"/>
    <s v="First Class"/>
    <s v="TS-21370"/>
    <s v="Todd Sumrall"/>
    <x v="1"/>
    <s v="United States"/>
    <s v="Wilmington"/>
    <s v="Delaware"/>
    <n v="19805"/>
    <x v="3"/>
    <s v="FUR-TA-10001520"/>
    <x v="0"/>
    <x v="3"/>
    <x v="718"/>
    <n v="199.83600000000001"/>
    <n v="4"/>
    <n v="0.3"/>
    <n v="-37.112400000000001"/>
    <s v="Loss"/>
    <s v="CA"/>
    <x v="0"/>
    <x v="3"/>
  </r>
  <r>
    <n v="5040"/>
    <s v="CA-2015-136469"/>
    <x v="655"/>
    <d v="2015-07-12T00:00:00"/>
    <s v="First Class"/>
    <s v="TS-21370"/>
    <s v="Todd Sumrall"/>
    <x v="1"/>
    <s v="United States"/>
    <s v="Wilmington"/>
    <s v="Delaware"/>
    <n v="19805"/>
    <x v="3"/>
    <s v="TEC-PH-10001817"/>
    <x v="2"/>
    <x v="7"/>
    <x v="1106"/>
    <n v="716"/>
    <n v="2"/>
    <n v="0"/>
    <n v="193.32"/>
    <s v="Profit"/>
    <s v="CA"/>
    <x v="0"/>
    <x v="7"/>
  </r>
  <r>
    <n v="5041"/>
    <s v="CA-2015-136469"/>
    <x v="655"/>
    <d v="2015-07-12T00:00:00"/>
    <s v="First Class"/>
    <s v="TS-21370"/>
    <s v="Todd Sumrall"/>
    <x v="1"/>
    <s v="United States"/>
    <s v="Wilmington"/>
    <s v="Delaware"/>
    <n v="19805"/>
    <x v="3"/>
    <s v="OFF-BI-10004492"/>
    <x v="1"/>
    <x v="8"/>
    <x v="351"/>
    <n v="221.06"/>
    <n v="7"/>
    <n v="0"/>
    <n v="103.8982"/>
    <s v="Profit"/>
    <s v="CA"/>
    <x v="0"/>
    <x v="8"/>
  </r>
  <r>
    <n v="5042"/>
    <s v="CA-2016-158694"/>
    <x v="338"/>
    <d v="2016-11-13T00:00:00"/>
    <s v="Second Class"/>
    <s v="AI-10855"/>
    <s v="Arianne Irving"/>
    <x v="0"/>
    <s v="United States"/>
    <s v="Los Angeles"/>
    <s v="California"/>
    <n v="90036"/>
    <x v="1"/>
    <s v="OFF-PA-10002421"/>
    <x v="1"/>
    <x v="10"/>
    <x v="1425"/>
    <n v="67.709999999999994"/>
    <n v="3"/>
    <n v="0"/>
    <n v="32.500799999999998"/>
    <s v="Profit"/>
    <s v="CA"/>
    <x v="0"/>
    <x v="10"/>
  </r>
  <r>
    <n v="5043"/>
    <s v="CA-2016-158694"/>
    <x v="338"/>
    <d v="2016-11-13T00:00:00"/>
    <s v="Second Class"/>
    <s v="AI-10855"/>
    <s v="Arianne Irving"/>
    <x v="0"/>
    <s v="United States"/>
    <s v="Los Angeles"/>
    <s v="California"/>
    <n v="90036"/>
    <x v="1"/>
    <s v="OFF-AP-10000055"/>
    <x v="1"/>
    <x v="9"/>
    <x v="789"/>
    <n v="129.91999999999999"/>
    <n v="4"/>
    <n v="0"/>
    <n v="38.975999999999999"/>
    <s v="Profit"/>
    <s v="CA"/>
    <x v="0"/>
    <x v="9"/>
  </r>
  <r>
    <n v="5044"/>
    <s v="CA-2016-158694"/>
    <x v="338"/>
    <d v="2016-11-13T00:00:00"/>
    <s v="Second Class"/>
    <s v="AI-10855"/>
    <s v="Arianne Irving"/>
    <x v="0"/>
    <s v="United States"/>
    <s v="Los Angeles"/>
    <s v="California"/>
    <n v="90036"/>
    <x v="1"/>
    <s v="FUR-FU-10000965"/>
    <x v="0"/>
    <x v="5"/>
    <x v="689"/>
    <n v="467.46"/>
    <n v="9"/>
    <n v="0"/>
    <n v="191.65860000000001"/>
    <s v="Profit"/>
    <s v="CA"/>
    <x v="0"/>
    <x v="5"/>
  </r>
  <r>
    <n v="5045"/>
    <s v="CA-2016-158694"/>
    <x v="338"/>
    <d v="2016-11-13T00:00:00"/>
    <s v="Second Class"/>
    <s v="AI-10855"/>
    <s v="Arianne Irving"/>
    <x v="0"/>
    <s v="United States"/>
    <s v="Los Angeles"/>
    <s v="California"/>
    <n v="90036"/>
    <x v="1"/>
    <s v="OFF-PA-10001363"/>
    <x v="1"/>
    <x v="10"/>
    <x v="1625"/>
    <n v="61.4"/>
    <n v="5"/>
    <n v="0"/>
    <n v="28.858000000000001"/>
    <s v="Profit"/>
    <s v="CA"/>
    <x v="0"/>
    <x v="10"/>
  </r>
  <r>
    <n v="5046"/>
    <s v="CA-2016-158694"/>
    <x v="338"/>
    <d v="2016-11-13T00:00:00"/>
    <s v="Second Class"/>
    <s v="AI-10855"/>
    <s v="Arianne Irving"/>
    <x v="0"/>
    <s v="United States"/>
    <s v="Los Angeles"/>
    <s v="California"/>
    <n v="90036"/>
    <x v="1"/>
    <s v="OFF-ST-10001496"/>
    <x v="1"/>
    <x v="4"/>
    <x v="733"/>
    <n v="720.76"/>
    <n v="4"/>
    <n v="0"/>
    <n v="187.39760000000001"/>
    <s v="Profit"/>
    <s v="CA"/>
    <x v="0"/>
    <x v="4"/>
  </r>
  <r>
    <n v="5047"/>
    <s v="CA-2016-158694"/>
    <x v="338"/>
    <d v="2016-11-13T00:00:00"/>
    <s v="Second Class"/>
    <s v="AI-10855"/>
    <s v="Arianne Irving"/>
    <x v="0"/>
    <s v="United States"/>
    <s v="Los Angeles"/>
    <s v="California"/>
    <n v="90036"/>
    <x v="1"/>
    <s v="OFF-BI-10004656"/>
    <x v="1"/>
    <x v="8"/>
    <x v="864"/>
    <n v="5.1840000000000002"/>
    <n v="3"/>
    <n v="0.2"/>
    <n v="1.8144"/>
    <s v="Profit"/>
    <s v="CA"/>
    <x v="0"/>
    <x v="8"/>
  </r>
  <r>
    <n v="5048"/>
    <s v="CA-2016-158694"/>
    <x v="338"/>
    <d v="2016-11-13T00:00:00"/>
    <s v="Second Class"/>
    <s v="AI-10855"/>
    <s v="Arianne Irving"/>
    <x v="0"/>
    <s v="United States"/>
    <s v="Los Angeles"/>
    <s v="California"/>
    <n v="90036"/>
    <x v="1"/>
    <s v="OFF-AR-10001227"/>
    <x v="1"/>
    <x v="6"/>
    <x v="1620"/>
    <n v="14.7"/>
    <n v="5"/>
    <n v="0"/>
    <n v="3.9689999999999999"/>
    <s v="Profit"/>
    <s v="CA"/>
    <x v="0"/>
    <x v="6"/>
  </r>
  <r>
    <n v="5049"/>
    <s v="US-2014-104759"/>
    <x v="691"/>
    <d v="2014-04-04T00:00:00"/>
    <s v="Standard Class"/>
    <s v="DD-13570"/>
    <s v="Dorothy Dickinson"/>
    <x v="0"/>
    <s v="United States"/>
    <s v="Chicago"/>
    <s v="Illinois"/>
    <n v="60610"/>
    <x v="2"/>
    <s v="OFF-BI-10002071"/>
    <x v="1"/>
    <x v="8"/>
    <x v="699"/>
    <n v="8.1340000000000003"/>
    <n v="7"/>
    <n v="0.8"/>
    <n v="-13.8278"/>
    <s v="Loss"/>
    <s v="US"/>
    <x v="1"/>
    <x v="8"/>
  </r>
  <r>
    <n v="5050"/>
    <s v="US-2014-104759"/>
    <x v="691"/>
    <d v="2014-04-04T00:00:00"/>
    <s v="Standard Class"/>
    <s v="DD-13570"/>
    <s v="Dorothy Dickinson"/>
    <x v="0"/>
    <s v="United States"/>
    <s v="Chicago"/>
    <s v="Illinois"/>
    <n v="60610"/>
    <x v="2"/>
    <s v="TEC-AC-10004901"/>
    <x v="2"/>
    <x v="11"/>
    <x v="648"/>
    <n v="79.983999999999995"/>
    <n v="2"/>
    <n v="0.2"/>
    <n v="13.997199999999999"/>
    <s v="Profit"/>
    <s v="US"/>
    <x v="1"/>
    <x v="11"/>
  </r>
  <r>
    <n v="5051"/>
    <s v="CA-2015-150511"/>
    <x v="227"/>
    <d v="2015-09-24T00:00:00"/>
    <s v="Standard Class"/>
    <s v="AB-10060"/>
    <s v="Adam Bellavance"/>
    <x v="2"/>
    <s v="United States"/>
    <s v="Des Moines"/>
    <s v="Washington"/>
    <n v="98198"/>
    <x v="1"/>
    <s v="OFF-PA-10001776"/>
    <x v="1"/>
    <x v="10"/>
    <x v="1272"/>
    <n v="18.54"/>
    <n v="2"/>
    <n v="0"/>
    <n v="8.7138000000000009"/>
    <s v="Profit"/>
    <s v="CA"/>
    <x v="0"/>
    <x v="10"/>
  </r>
  <r>
    <n v="5052"/>
    <s v="CA-2015-134922"/>
    <x v="209"/>
    <d v="2015-11-11T00:00:00"/>
    <s v="Standard Class"/>
    <s v="KB-16240"/>
    <s v="Karen Bern"/>
    <x v="1"/>
    <s v="United States"/>
    <s v="Philadelphia"/>
    <s v="Pennsylvania"/>
    <n v="19140"/>
    <x v="3"/>
    <s v="OFF-EN-10000483"/>
    <x v="1"/>
    <x v="12"/>
    <x v="374"/>
    <n v="24.4"/>
    <n v="2"/>
    <n v="0.2"/>
    <n v="7.93"/>
    <s v="Profit"/>
    <s v="CA"/>
    <x v="0"/>
    <x v="12"/>
  </r>
  <r>
    <n v="5053"/>
    <s v="US-2017-120607"/>
    <x v="240"/>
    <d v="2017-05-19T00:00:00"/>
    <s v="Same Day"/>
    <s v="JC-15775"/>
    <s v="John Castell"/>
    <x v="0"/>
    <s v="United States"/>
    <s v="Atlanta"/>
    <s v="Georgia"/>
    <n v="30318"/>
    <x v="0"/>
    <s v="OFF-PA-10003129"/>
    <x v="1"/>
    <x v="10"/>
    <x v="1146"/>
    <n v="195.64"/>
    <n v="4"/>
    <n v="0"/>
    <n v="91.950800000000001"/>
    <s v="Profit"/>
    <s v="US"/>
    <x v="1"/>
    <x v="10"/>
  </r>
  <r>
    <n v="5054"/>
    <s v="CA-2015-141243"/>
    <x v="928"/>
    <d v="2015-01-08T00:00:00"/>
    <s v="Second Class"/>
    <s v="AH-10465"/>
    <s v="Amy Hunt"/>
    <x v="0"/>
    <s v="United States"/>
    <s v="Dallas"/>
    <s v="Texas"/>
    <n v="75217"/>
    <x v="2"/>
    <s v="TEC-AC-10003198"/>
    <x v="2"/>
    <x v="11"/>
    <x v="768"/>
    <n v="398.4"/>
    <n v="5"/>
    <n v="0.2"/>
    <n v="84.66"/>
    <s v="Profit"/>
    <s v="CA"/>
    <x v="0"/>
    <x v="11"/>
  </r>
  <r>
    <n v="5055"/>
    <s v="CA-2015-141243"/>
    <x v="928"/>
    <d v="2015-01-08T00:00:00"/>
    <s v="Second Class"/>
    <s v="AH-10465"/>
    <s v="Amy Hunt"/>
    <x v="0"/>
    <s v="United States"/>
    <s v="Dallas"/>
    <s v="Texas"/>
    <n v="75217"/>
    <x v="2"/>
    <s v="OFF-AR-10001246"/>
    <x v="1"/>
    <x v="6"/>
    <x v="455"/>
    <n v="7.056"/>
    <n v="3"/>
    <n v="0.2"/>
    <n v="0.79379999999999995"/>
    <s v="Profit"/>
    <s v="CA"/>
    <x v="0"/>
    <x v="6"/>
  </r>
  <r>
    <n v="5056"/>
    <s v="CA-2015-141243"/>
    <x v="928"/>
    <d v="2015-01-08T00:00:00"/>
    <s v="Second Class"/>
    <s v="AH-10465"/>
    <s v="Amy Hunt"/>
    <x v="0"/>
    <s v="United States"/>
    <s v="Dallas"/>
    <s v="Texas"/>
    <n v="75217"/>
    <x v="2"/>
    <s v="FUR-BO-10003272"/>
    <x v="0"/>
    <x v="0"/>
    <x v="587"/>
    <n v="1352.3976"/>
    <n v="9"/>
    <n v="0.32"/>
    <n v="-437.54039999999998"/>
    <s v="Loss"/>
    <s v="CA"/>
    <x v="0"/>
    <x v="0"/>
  </r>
  <r>
    <n v="5057"/>
    <s v="CA-2015-162166"/>
    <x v="1014"/>
    <d v="2015-09-11T00:00:00"/>
    <s v="First Class"/>
    <s v="NM-18520"/>
    <s v="Neoma Murray"/>
    <x v="0"/>
    <s v="United States"/>
    <s v="Moreno Valley"/>
    <s v="California"/>
    <n v="92553"/>
    <x v="1"/>
    <s v="OFF-PA-10002606"/>
    <x v="1"/>
    <x v="10"/>
    <x v="1601"/>
    <n v="26.4"/>
    <n v="5"/>
    <n v="0"/>
    <n v="11.88"/>
    <s v="Profit"/>
    <s v="CA"/>
    <x v="0"/>
    <x v="10"/>
  </r>
  <r>
    <n v="5058"/>
    <s v="CA-2015-162166"/>
    <x v="1014"/>
    <d v="2015-09-11T00:00:00"/>
    <s v="First Class"/>
    <s v="NM-18520"/>
    <s v="Neoma Murray"/>
    <x v="0"/>
    <s v="United States"/>
    <s v="Moreno Valley"/>
    <s v="California"/>
    <n v="92553"/>
    <x v="1"/>
    <s v="OFF-ST-10002486"/>
    <x v="1"/>
    <x v="4"/>
    <x v="700"/>
    <n v="41.88"/>
    <n v="6"/>
    <n v="0"/>
    <n v="0.83760000000000001"/>
    <s v="Profit"/>
    <s v="CA"/>
    <x v="0"/>
    <x v="4"/>
  </r>
  <r>
    <n v="5059"/>
    <s v="CA-2016-120796"/>
    <x v="1015"/>
    <d v="2016-04-07T00:00:00"/>
    <s v="Standard Class"/>
    <s v="CS-11950"/>
    <s v="Carlos Soltero"/>
    <x v="0"/>
    <s v="United States"/>
    <s v="Philadelphia"/>
    <s v="Pennsylvania"/>
    <n v="19140"/>
    <x v="3"/>
    <s v="OFF-BI-10004330"/>
    <x v="1"/>
    <x v="8"/>
    <x v="803"/>
    <n v="99.846000000000004"/>
    <n v="9"/>
    <n v="0.7"/>
    <n v="-83.204999999999998"/>
    <s v="Loss"/>
    <s v="CA"/>
    <x v="0"/>
    <x v="8"/>
  </r>
  <r>
    <n v="5060"/>
    <s v="CA-2016-109722"/>
    <x v="5"/>
    <d v="2016-12-07T00:00:00"/>
    <s v="Second Class"/>
    <s v="TP-21130"/>
    <s v="Theone Pippenger"/>
    <x v="0"/>
    <s v="United States"/>
    <s v="Georgetown"/>
    <s v="Kentucky"/>
    <n v="40324"/>
    <x v="0"/>
    <s v="TEC-PH-10000560"/>
    <x v="2"/>
    <x v="7"/>
    <x v="752"/>
    <n v="699.98"/>
    <n v="2"/>
    <n v="0"/>
    <n v="195.99440000000001"/>
    <s v="Profit"/>
    <s v="CA"/>
    <x v="0"/>
    <x v="7"/>
  </r>
  <r>
    <n v="5061"/>
    <s v="CA-2016-109722"/>
    <x v="5"/>
    <d v="2016-12-07T00:00:00"/>
    <s v="Second Class"/>
    <s v="TP-21130"/>
    <s v="Theone Pippenger"/>
    <x v="0"/>
    <s v="United States"/>
    <s v="Georgetown"/>
    <s v="Kentucky"/>
    <n v="40324"/>
    <x v="0"/>
    <s v="OFF-ST-10000060"/>
    <x v="1"/>
    <x v="4"/>
    <x v="392"/>
    <n v="584.82000000000005"/>
    <n v="9"/>
    <n v="0"/>
    <n v="70.178399999999996"/>
    <s v="Profit"/>
    <s v="CA"/>
    <x v="0"/>
    <x v="4"/>
  </r>
  <r>
    <n v="5062"/>
    <s v="CA-2015-136798"/>
    <x v="412"/>
    <d v="2015-05-12T00:00:00"/>
    <s v="Standard Class"/>
    <s v="DL-12925"/>
    <s v="Daniel Lacy"/>
    <x v="0"/>
    <s v="United States"/>
    <s v="Minneapolis"/>
    <s v="Minnesota"/>
    <n v="55407"/>
    <x v="2"/>
    <s v="OFF-BI-10003684"/>
    <x v="1"/>
    <x v="8"/>
    <x v="714"/>
    <n v="43.98"/>
    <n v="2"/>
    <n v="0"/>
    <n v="21.99"/>
    <s v="Profit"/>
    <s v="CA"/>
    <x v="0"/>
    <x v="8"/>
  </r>
  <r>
    <n v="5063"/>
    <s v="CA-2015-136798"/>
    <x v="412"/>
    <d v="2015-05-12T00:00:00"/>
    <s v="Standard Class"/>
    <s v="DL-12925"/>
    <s v="Daniel Lacy"/>
    <x v="0"/>
    <s v="United States"/>
    <s v="Minneapolis"/>
    <s v="Minnesota"/>
    <n v="55407"/>
    <x v="2"/>
    <s v="TEC-PH-10000441"/>
    <x v="2"/>
    <x v="7"/>
    <x v="1055"/>
    <n v="377.97"/>
    <n v="3"/>
    <n v="0"/>
    <n v="105.83159999999999"/>
    <s v="Profit"/>
    <s v="CA"/>
    <x v="0"/>
    <x v="7"/>
  </r>
  <r>
    <n v="5064"/>
    <s v="CA-2015-136798"/>
    <x v="412"/>
    <d v="2015-05-12T00:00:00"/>
    <s v="Standard Class"/>
    <s v="DL-12925"/>
    <s v="Daniel Lacy"/>
    <x v="0"/>
    <s v="United States"/>
    <s v="Minneapolis"/>
    <s v="Minnesota"/>
    <n v="55407"/>
    <x v="2"/>
    <s v="FUR-FU-10000723"/>
    <x v="0"/>
    <x v="5"/>
    <x v="480"/>
    <n v="123.96"/>
    <n v="3"/>
    <n v="0"/>
    <n v="11.1564"/>
    <s v="Profit"/>
    <s v="CA"/>
    <x v="0"/>
    <x v="5"/>
  </r>
  <r>
    <n v="5065"/>
    <s v="CA-2017-122196"/>
    <x v="585"/>
    <d v="2017-09-24T00:00:00"/>
    <s v="First Class"/>
    <s v="CA-12265"/>
    <s v="Christina Anderson"/>
    <x v="0"/>
    <s v="United States"/>
    <s v="Wilmington"/>
    <s v="Delaware"/>
    <n v="19805"/>
    <x v="3"/>
    <s v="TEC-PH-10004977"/>
    <x v="2"/>
    <x v="7"/>
    <x v="34"/>
    <n v="391.98"/>
    <n v="2"/>
    <n v="0"/>
    <n v="113.6742"/>
    <s v="Profit"/>
    <s v="CA"/>
    <x v="0"/>
    <x v="7"/>
  </r>
  <r>
    <n v="5066"/>
    <s v="CA-2017-142090"/>
    <x v="329"/>
    <d v="2017-12-07T00:00:00"/>
    <s v="Standard Class"/>
    <s v="SC-20380"/>
    <s v="Shahid Collister"/>
    <x v="0"/>
    <s v="United States"/>
    <s v="Burlington"/>
    <s v="North Carolina"/>
    <n v="27217"/>
    <x v="0"/>
    <s v="TEC-AC-10002001"/>
    <x v="2"/>
    <x v="11"/>
    <x v="265"/>
    <n v="383.976"/>
    <n v="3"/>
    <n v="0.2"/>
    <n v="81.594899999999996"/>
    <s v="Profit"/>
    <s v="CA"/>
    <x v="0"/>
    <x v="11"/>
  </r>
  <r>
    <n v="5067"/>
    <s v="CA-2017-142090"/>
    <x v="329"/>
    <d v="2017-12-07T00:00:00"/>
    <s v="Standard Class"/>
    <s v="SC-20380"/>
    <s v="Shahid Collister"/>
    <x v="0"/>
    <s v="United States"/>
    <s v="Burlington"/>
    <s v="North Carolina"/>
    <n v="27217"/>
    <x v="0"/>
    <s v="FUR-TA-10001889"/>
    <x v="0"/>
    <x v="3"/>
    <x v="411"/>
    <n v="1781.682"/>
    <n v="7"/>
    <n v="0.4"/>
    <n v="-653.28340000000003"/>
    <s v="Loss"/>
    <s v="CA"/>
    <x v="0"/>
    <x v="3"/>
  </r>
  <r>
    <n v="5068"/>
    <s v="CA-2017-160934"/>
    <x v="787"/>
    <d v="2017-01-19T00:00:00"/>
    <s v="Standard Class"/>
    <s v="TT-21460"/>
    <s v="Tonja Turnell"/>
    <x v="2"/>
    <s v="United States"/>
    <s v="Los Angeles"/>
    <s v="California"/>
    <n v="90008"/>
    <x v="1"/>
    <s v="OFF-AR-10003504"/>
    <x v="1"/>
    <x v="6"/>
    <x v="1035"/>
    <n v="21.4"/>
    <n v="5"/>
    <n v="0"/>
    <n v="6.2060000000000004"/>
    <s v="Profit"/>
    <s v="CA"/>
    <x v="0"/>
    <x v="6"/>
  </r>
  <r>
    <n v="5069"/>
    <s v="CA-2014-124478"/>
    <x v="233"/>
    <d v="2014-08-12T00:00:00"/>
    <s v="Standard Class"/>
    <s v="MA-17560"/>
    <s v="Matt Abelman"/>
    <x v="2"/>
    <s v="United States"/>
    <s v="Trenton"/>
    <s v="Michigan"/>
    <n v="48183"/>
    <x v="2"/>
    <s v="TEC-CO-10001571"/>
    <x v="2"/>
    <x v="16"/>
    <x v="1563"/>
    <n v="549.99"/>
    <n v="1"/>
    <n v="0"/>
    <n v="274.995"/>
    <s v="Profit"/>
    <s v="CA"/>
    <x v="0"/>
    <x v="16"/>
  </r>
  <r>
    <n v="5070"/>
    <s v="CA-2014-124478"/>
    <x v="233"/>
    <d v="2014-08-12T00:00:00"/>
    <s v="Standard Class"/>
    <s v="MA-17560"/>
    <s v="Matt Abelman"/>
    <x v="2"/>
    <s v="United States"/>
    <s v="Trenton"/>
    <s v="Michigan"/>
    <n v="48183"/>
    <x v="2"/>
    <s v="OFF-AP-10002495"/>
    <x v="1"/>
    <x v="9"/>
    <x v="1084"/>
    <n v="167.535"/>
    <n v="3"/>
    <n v="0.1"/>
    <n v="37.229999999999997"/>
    <s v="Profit"/>
    <s v="CA"/>
    <x v="0"/>
    <x v="9"/>
  </r>
  <r>
    <n v="5071"/>
    <s v="CA-2014-124478"/>
    <x v="233"/>
    <d v="2014-08-12T00:00:00"/>
    <s v="Standard Class"/>
    <s v="MA-17560"/>
    <s v="Matt Abelman"/>
    <x v="2"/>
    <s v="United States"/>
    <s v="Trenton"/>
    <s v="Michigan"/>
    <n v="48183"/>
    <x v="2"/>
    <s v="OFF-EN-10002500"/>
    <x v="1"/>
    <x v="12"/>
    <x v="118"/>
    <n v="38.340000000000003"/>
    <n v="3"/>
    <n v="0"/>
    <n v="17.253"/>
    <s v="Profit"/>
    <s v="CA"/>
    <x v="0"/>
    <x v="12"/>
  </r>
  <r>
    <n v="5072"/>
    <s v="CA-2014-124478"/>
    <x v="233"/>
    <d v="2014-08-12T00:00:00"/>
    <s v="Standard Class"/>
    <s v="MA-17560"/>
    <s v="Matt Abelman"/>
    <x v="2"/>
    <s v="United States"/>
    <s v="Trenton"/>
    <s v="Michigan"/>
    <n v="48183"/>
    <x v="2"/>
    <s v="FUR-FU-10002088"/>
    <x v="0"/>
    <x v="5"/>
    <x v="1093"/>
    <n v="53.88"/>
    <n v="6"/>
    <n v="0"/>
    <n v="22.6296"/>
    <s v="Profit"/>
    <s v="CA"/>
    <x v="0"/>
    <x v="5"/>
  </r>
  <r>
    <n v="5073"/>
    <s v="CA-2014-124478"/>
    <x v="233"/>
    <d v="2014-08-12T00:00:00"/>
    <s v="Standard Class"/>
    <s v="MA-17560"/>
    <s v="Matt Abelman"/>
    <x v="2"/>
    <s v="United States"/>
    <s v="Trenton"/>
    <s v="Michigan"/>
    <n v="48183"/>
    <x v="2"/>
    <s v="TEC-PH-10001128"/>
    <x v="2"/>
    <x v="7"/>
    <x v="1508"/>
    <n v="299.98"/>
    <n v="2"/>
    <n v="0"/>
    <n v="83.994399999999999"/>
    <s v="Profit"/>
    <s v="CA"/>
    <x v="0"/>
    <x v="7"/>
  </r>
  <r>
    <n v="5074"/>
    <s v="CA-2015-145485"/>
    <x v="599"/>
    <d v="2015-11-05T00:00:00"/>
    <s v="Same Day"/>
    <s v="JM-16195"/>
    <s v="Justin MacKendrick"/>
    <x v="0"/>
    <s v="United States"/>
    <s v="San Francisco"/>
    <s v="California"/>
    <n v="94109"/>
    <x v="1"/>
    <s v="OFF-ST-10000649"/>
    <x v="1"/>
    <x v="4"/>
    <x v="946"/>
    <n v="62.8"/>
    <n v="4"/>
    <n v="0"/>
    <n v="15.7"/>
    <s v="Profit"/>
    <s v="CA"/>
    <x v="0"/>
    <x v="4"/>
  </r>
  <r>
    <n v="5075"/>
    <s v="CA-2017-151071"/>
    <x v="1016"/>
    <d v="2017-04-29T00:00:00"/>
    <s v="Second Class"/>
    <s v="MB-18085"/>
    <s v="Mick Brown"/>
    <x v="0"/>
    <s v="United States"/>
    <s v="Los Angeles"/>
    <s v="California"/>
    <n v="90049"/>
    <x v="1"/>
    <s v="OFF-BI-10002103"/>
    <x v="1"/>
    <x v="8"/>
    <x v="530"/>
    <n v="13.904"/>
    <n v="2"/>
    <n v="0.2"/>
    <n v="4.5187999999999997"/>
    <s v="Profit"/>
    <s v="CA"/>
    <x v="0"/>
    <x v="8"/>
  </r>
  <r>
    <n v="5076"/>
    <s v="CA-2014-134572"/>
    <x v="1017"/>
    <d v="2014-04-22T00:00:00"/>
    <s v="Second Class"/>
    <s v="SV-20365"/>
    <s v="Seth Vernon"/>
    <x v="0"/>
    <s v="United States"/>
    <s v="Houston"/>
    <s v="Texas"/>
    <n v="77070"/>
    <x v="2"/>
    <s v="FUR-TA-10001705"/>
    <x v="0"/>
    <x v="3"/>
    <x v="215"/>
    <n v="744.1"/>
    <n v="5"/>
    <n v="0.3"/>
    <n v="-95.67"/>
    <s v="Loss"/>
    <s v="CA"/>
    <x v="0"/>
    <x v="3"/>
  </r>
  <r>
    <n v="5077"/>
    <s v="CA-2014-134572"/>
    <x v="1017"/>
    <d v="2014-04-22T00:00:00"/>
    <s v="Second Class"/>
    <s v="SV-20365"/>
    <s v="Seth Vernon"/>
    <x v="0"/>
    <s v="United States"/>
    <s v="Houston"/>
    <s v="Texas"/>
    <n v="77070"/>
    <x v="2"/>
    <s v="OFF-ST-10004634"/>
    <x v="1"/>
    <x v="4"/>
    <x v="602"/>
    <n v="44.84"/>
    <n v="5"/>
    <n v="0.2"/>
    <n v="5.6050000000000004"/>
    <s v="Profit"/>
    <s v="CA"/>
    <x v="0"/>
    <x v="4"/>
  </r>
  <r>
    <n v="5078"/>
    <s v="CA-2014-134572"/>
    <x v="1017"/>
    <d v="2014-04-22T00:00:00"/>
    <s v="Second Class"/>
    <s v="SV-20365"/>
    <s v="Seth Vernon"/>
    <x v="0"/>
    <s v="United States"/>
    <s v="Houston"/>
    <s v="Texas"/>
    <n v="77070"/>
    <x v="2"/>
    <s v="FUR-TA-10004442"/>
    <x v="0"/>
    <x v="3"/>
    <x v="1654"/>
    <n v="401.59"/>
    <n v="2"/>
    <n v="0.3"/>
    <n v="-131.95099999999999"/>
    <s v="Loss"/>
    <s v="CA"/>
    <x v="0"/>
    <x v="3"/>
  </r>
  <r>
    <n v="5079"/>
    <s v="CA-2017-143217"/>
    <x v="343"/>
    <d v="2017-11-17T00:00:00"/>
    <s v="Standard Class"/>
    <s v="CG-12040"/>
    <s v="Catherine Glotzbach"/>
    <x v="2"/>
    <s v="United States"/>
    <s v="Milwaukee"/>
    <s v="Wisconsin"/>
    <n v="53209"/>
    <x v="2"/>
    <s v="OFF-BI-10002949"/>
    <x v="1"/>
    <x v="8"/>
    <x v="525"/>
    <n v="18.239999999999998"/>
    <n v="3"/>
    <n v="0"/>
    <n v="8.5728000000000009"/>
    <s v="Profit"/>
    <s v="CA"/>
    <x v="0"/>
    <x v="8"/>
  </r>
  <r>
    <n v="5080"/>
    <s v="US-2017-133312"/>
    <x v="920"/>
    <d v="2017-11-29T00:00:00"/>
    <s v="Standard Class"/>
    <s v="BD-11500"/>
    <s v="Bradley Drucker"/>
    <x v="0"/>
    <s v="United States"/>
    <s v="San Francisco"/>
    <s v="California"/>
    <n v="94122"/>
    <x v="1"/>
    <s v="FUR-BO-10002213"/>
    <x v="0"/>
    <x v="0"/>
    <x v="1334"/>
    <n v="359.49900000000002"/>
    <n v="3"/>
    <n v="0.15"/>
    <n v="-29.605799999999999"/>
    <s v="Loss"/>
    <s v="US"/>
    <x v="1"/>
    <x v="0"/>
  </r>
  <r>
    <n v="5081"/>
    <s v="US-2017-133312"/>
    <x v="920"/>
    <d v="2017-11-29T00:00:00"/>
    <s v="Standard Class"/>
    <s v="BD-11500"/>
    <s v="Bradley Drucker"/>
    <x v="0"/>
    <s v="United States"/>
    <s v="San Francisco"/>
    <s v="California"/>
    <n v="94122"/>
    <x v="1"/>
    <s v="OFF-ST-10001325"/>
    <x v="1"/>
    <x v="4"/>
    <x v="471"/>
    <n v="10.48"/>
    <n v="1"/>
    <n v="0"/>
    <n v="2.8296000000000001"/>
    <s v="Profit"/>
    <s v="US"/>
    <x v="1"/>
    <x v="4"/>
  </r>
  <r>
    <n v="5082"/>
    <s v="US-2015-137533"/>
    <x v="217"/>
    <d v="2015-12-18T00:00:00"/>
    <s v="Same Day"/>
    <s v="JK-15640"/>
    <s v="Jim Kriz"/>
    <x v="2"/>
    <s v="United States"/>
    <s v="Cleveland"/>
    <s v="Ohio"/>
    <n v="44105"/>
    <x v="3"/>
    <s v="OFF-PA-10003441"/>
    <x v="1"/>
    <x v="10"/>
    <x v="490"/>
    <n v="20.736000000000001"/>
    <n v="4"/>
    <n v="0.2"/>
    <n v="7.2576000000000001"/>
    <s v="Profit"/>
    <s v="US"/>
    <x v="1"/>
    <x v="10"/>
  </r>
  <r>
    <n v="5083"/>
    <s v="CA-2016-155138"/>
    <x v="162"/>
    <d v="2016-09-12T00:00:00"/>
    <s v="Standard Class"/>
    <s v="JM-15580"/>
    <s v="Jill Matthias"/>
    <x v="0"/>
    <s v="United States"/>
    <s v="Monroe"/>
    <s v="North Carolina"/>
    <n v="28110"/>
    <x v="0"/>
    <s v="TEC-AC-10004209"/>
    <x v="2"/>
    <x v="11"/>
    <x v="908"/>
    <n v="35.167999999999999"/>
    <n v="4"/>
    <n v="0.2"/>
    <n v="8.3523999999999994"/>
    <s v="Profit"/>
    <s v="CA"/>
    <x v="0"/>
    <x v="11"/>
  </r>
  <r>
    <n v="5084"/>
    <s v="CA-2016-155138"/>
    <x v="162"/>
    <d v="2016-09-12T00:00:00"/>
    <s v="Standard Class"/>
    <s v="JM-15580"/>
    <s v="Jill Matthias"/>
    <x v="0"/>
    <s v="United States"/>
    <s v="Monroe"/>
    <s v="North Carolina"/>
    <n v="28110"/>
    <x v="0"/>
    <s v="OFF-PA-10000501"/>
    <x v="1"/>
    <x v="10"/>
    <x v="975"/>
    <n v="64.703999999999994"/>
    <n v="3"/>
    <n v="0.2"/>
    <n v="23.455200000000001"/>
    <s v="Profit"/>
    <s v="CA"/>
    <x v="0"/>
    <x v="10"/>
  </r>
  <r>
    <n v="5085"/>
    <s v="CA-2016-108350"/>
    <x v="112"/>
    <d v="2016-06-09T00:00:00"/>
    <s v="Second Class"/>
    <s v="SC-20230"/>
    <s v="Scot Coram"/>
    <x v="1"/>
    <s v="United States"/>
    <s v="Lowell"/>
    <s v="Massachusetts"/>
    <n v="1852"/>
    <x v="3"/>
    <s v="OFF-PA-10003656"/>
    <x v="1"/>
    <x v="10"/>
    <x v="778"/>
    <n v="105.52"/>
    <n v="4"/>
    <n v="0"/>
    <n v="48.539200000000001"/>
    <s v="Profit"/>
    <s v="CA"/>
    <x v="0"/>
    <x v="10"/>
  </r>
  <r>
    <n v="5086"/>
    <s v="CA-2015-144302"/>
    <x v="974"/>
    <d v="2015-06-23T00:00:00"/>
    <s v="Standard Class"/>
    <s v="ME-17320"/>
    <s v="Maria Etezadi"/>
    <x v="2"/>
    <s v="United States"/>
    <s v="Dallas"/>
    <s v="Texas"/>
    <n v="75081"/>
    <x v="2"/>
    <s v="OFF-BI-10001107"/>
    <x v="1"/>
    <x v="8"/>
    <x v="497"/>
    <n v="5.7919999999999998"/>
    <n v="2"/>
    <n v="0.8"/>
    <n v="-9.5568000000000008"/>
    <s v="Loss"/>
    <s v="CA"/>
    <x v="0"/>
    <x v="8"/>
  </r>
  <r>
    <n v="5087"/>
    <s v="CA-2015-109001"/>
    <x v="616"/>
    <d v="2015-03-09T00:00:00"/>
    <s v="Standard Class"/>
    <s v="KN-16390"/>
    <s v="Katherine Nockton"/>
    <x v="1"/>
    <s v="United States"/>
    <s v="Philadelphia"/>
    <s v="Pennsylvania"/>
    <n v="19120"/>
    <x v="3"/>
    <s v="TEC-PH-10000562"/>
    <x v="2"/>
    <x v="7"/>
    <x v="1707"/>
    <n v="466.15800000000002"/>
    <n v="7"/>
    <n v="0.4"/>
    <n v="-93.2316"/>
    <s v="Loss"/>
    <s v="CA"/>
    <x v="0"/>
    <x v="7"/>
  </r>
  <r>
    <n v="5088"/>
    <s v="CA-2015-109001"/>
    <x v="616"/>
    <d v="2015-03-09T00:00:00"/>
    <s v="Standard Class"/>
    <s v="KN-16390"/>
    <s v="Katherine Nockton"/>
    <x v="1"/>
    <s v="United States"/>
    <s v="Philadelphia"/>
    <s v="Pennsylvania"/>
    <n v="19120"/>
    <x v="3"/>
    <s v="TEC-AC-10001101"/>
    <x v="2"/>
    <x v="11"/>
    <x v="552"/>
    <n v="10.311999999999999"/>
    <n v="1"/>
    <n v="0.2"/>
    <n v="-1.2889999999999999"/>
    <s v="Loss"/>
    <s v="CA"/>
    <x v="0"/>
    <x v="11"/>
  </r>
  <r>
    <n v="5089"/>
    <s v="CA-2015-109001"/>
    <x v="616"/>
    <d v="2015-03-09T00:00:00"/>
    <s v="Standard Class"/>
    <s v="KN-16390"/>
    <s v="Katherine Nockton"/>
    <x v="1"/>
    <s v="United States"/>
    <s v="Philadelphia"/>
    <s v="Pennsylvania"/>
    <n v="19120"/>
    <x v="3"/>
    <s v="OFF-BI-10003529"/>
    <x v="1"/>
    <x v="8"/>
    <x v="796"/>
    <n v="2.556"/>
    <n v="3"/>
    <n v="0.7"/>
    <n v="-1.7891999999999999"/>
    <s v="Loss"/>
    <s v="CA"/>
    <x v="0"/>
    <x v="8"/>
  </r>
  <r>
    <n v="5090"/>
    <s v="CA-2017-132738"/>
    <x v="1018"/>
    <d v="2017-08-07T00:00:00"/>
    <s v="First Class"/>
    <s v="HM-14860"/>
    <s v="Harry Marie"/>
    <x v="1"/>
    <s v="United States"/>
    <s v="Loveland"/>
    <s v="Colorado"/>
    <n v="80538"/>
    <x v="1"/>
    <s v="OFF-PA-10001752"/>
    <x v="1"/>
    <x v="10"/>
    <x v="1369"/>
    <n v="7.968"/>
    <n v="2"/>
    <n v="0.2"/>
    <n v="2.8883999999999999"/>
    <s v="Profit"/>
    <s v="CA"/>
    <x v="0"/>
    <x v="10"/>
  </r>
  <r>
    <n v="5091"/>
    <s v="CA-2017-132738"/>
    <x v="1018"/>
    <d v="2017-08-07T00:00:00"/>
    <s v="First Class"/>
    <s v="HM-14860"/>
    <s v="Harry Marie"/>
    <x v="1"/>
    <s v="United States"/>
    <s v="Loveland"/>
    <s v="Colorado"/>
    <n v="80538"/>
    <x v="1"/>
    <s v="OFF-EN-10001141"/>
    <x v="1"/>
    <x v="12"/>
    <x v="598"/>
    <n v="8.7840000000000007"/>
    <n v="1"/>
    <n v="0.2"/>
    <n v="3.1842000000000001"/>
    <s v="Profit"/>
    <s v="CA"/>
    <x v="0"/>
    <x v="12"/>
  </r>
  <r>
    <n v="5092"/>
    <s v="CA-2017-156720"/>
    <x v="247"/>
    <d v="2018-01-03T00:00:00"/>
    <s v="Standard Class"/>
    <s v="JM-15580"/>
    <s v="Jill Matthias"/>
    <x v="0"/>
    <s v="United States"/>
    <s v="Loveland"/>
    <s v="Colorado"/>
    <n v="80538"/>
    <x v="1"/>
    <s v="OFF-FA-10003472"/>
    <x v="1"/>
    <x v="13"/>
    <x v="243"/>
    <n v="3.024"/>
    <n v="3"/>
    <n v="0.2"/>
    <n v="-0.6048"/>
    <s v="Loss"/>
    <s v="CA"/>
    <x v="0"/>
    <x v="13"/>
  </r>
  <r>
    <n v="5093"/>
    <s v="CA-2015-119102"/>
    <x v="293"/>
    <d v="2015-05-27T00:00:00"/>
    <s v="Standard Class"/>
    <s v="KH-16690"/>
    <s v="Kristen Hastings"/>
    <x v="1"/>
    <s v="United States"/>
    <s v="Woonsocket"/>
    <s v="Rhode Island"/>
    <n v="2895"/>
    <x v="3"/>
    <s v="OFF-ST-10004507"/>
    <x v="1"/>
    <x v="4"/>
    <x v="457"/>
    <n v="51.45"/>
    <n v="3"/>
    <n v="0"/>
    <n v="13.891500000000001"/>
    <s v="Profit"/>
    <s v="CA"/>
    <x v="0"/>
    <x v="4"/>
  </r>
  <r>
    <n v="5094"/>
    <s v="US-2014-140452"/>
    <x v="776"/>
    <d v="2014-12-10T00:00:00"/>
    <s v="Standard Class"/>
    <s v="BK-11260"/>
    <s v="Berenike Kampe"/>
    <x v="0"/>
    <s v="United States"/>
    <s v="Chicago"/>
    <s v="Illinois"/>
    <n v="60610"/>
    <x v="2"/>
    <s v="OFF-AP-10004036"/>
    <x v="1"/>
    <x v="9"/>
    <x v="1282"/>
    <n v="14.016"/>
    <n v="4"/>
    <n v="0.8"/>
    <n v="-31.536000000000001"/>
    <s v="Loss"/>
    <s v="US"/>
    <x v="1"/>
    <x v="9"/>
  </r>
  <r>
    <n v="5095"/>
    <s v="US-2014-140452"/>
    <x v="776"/>
    <d v="2014-12-10T00:00:00"/>
    <s v="Standard Class"/>
    <s v="BK-11260"/>
    <s v="Berenike Kampe"/>
    <x v="0"/>
    <s v="United States"/>
    <s v="Chicago"/>
    <s v="Illinois"/>
    <n v="60610"/>
    <x v="2"/>
    <s v="FUR-TA-10004086"/>
    <x v="0"/>
    <x v="3"/>
    <x v="832"/>
    <n v="214.95"/>
    <n v="5"/>
    <n v="0.5"/>
    <n v="-120.372"/>
    <s v="Loss"/>
    <s v="US"/>
    <x v="1"/>
    <x v="3"/>
  </r>
  <r>
    <n v="5096"/>
    <s v="US-2014-140452"/>
    <x v="776"/>
    <d v="2014-12-10T00:00:00"/>
    <s v="Standard Class"/>
    <s v="BK-11260"/>
    <s v="Berenike Kampe"/>
    <x v="0"/>
    <s v="United States"/>
    <s v="Chicago"/>
    <s v="Illinois"/>
    <n v="60610"/>
    <x v="2"/>
    <s v="TEC-PH-10000307"/>
    <x v="2"/>
    <x v="7"/>
    <x v="843"/>
    <n v="35.04"/>
    <n v="4"/>
    <n v="0.2"/>
    <n v="-7.008"/>
    <s v="Loss"/>
    <s v="US"/>
    <x v="1"/>
    <x v="7"/>
  </r>
  <r>
    <n v="5097"/>
    <s v="US-2014-140452"/>
    <x v="776"/>
    <d v="2014-12-10T00:00:00"/>
    <s v="Standard Class"/>
    <s v="BK-11260"/>
    <s v="Berenike Kampe"/>
    <x v="0"/>
    <s v="United States"/>
    <s v="Chicago"/>
    <s v="Illinois"/>
    <n v="60610"/>
    <x v="2"/>
    <s v="FUR-FU-10002088"/>
    <x v="0"/>
    <x v="5"/>
    <x v="1093"/>
    <n v="10.776"/>
    <n v="3"/>
    <n v="0.6"/>
    <n v="-4.8491999999999997"/>
    <s v="Loss"/>
    <s v="US"/>
    <x v="1"/>
    <x v="5"/>
  </r>
  <r>
    <n v="5098"/>
    <s v="US-2014-140452"/>
    <x v="776"/>
    <d v="2014-12-10T00:00:00"/>
    <s v="Standard Class"/>
    <s v="BK-11260"/>
    <s v="Berenike Kampe"/>
    <x v="0"/>
    <s v="United States"/>
    <s v="Chicago"/>
    <s v="Illinois"/>
    <n v="60610"/>
    <x v="2"/>
    <s v="OFF-BI-10004965"/>
    <x v="1"/>
    <x v="8"/>
    <x v="1014"/>
    <n v="4.5999999999999996"/>
    <n v="2"/>
    <n v="0.8"/>
    <n v="-8.0500000000000007"/>
    <s v="Loss"/>
    <s v="US"/>
    <x v="1"/>
    <x v="8"/>
  </r>
  <r>
    <n v="5099"/>
    <s v="US-2014-140452"/>
    <x v="776"/>
    <d v="2014-12-10T00:00:00"/>
    <s v="Standard Class"/>
    <s v="BK-11260"/>
    <s v="Berenike Kampe"/>
    <x v="0"/>
    <s v="United States"/>
    <s v="Chicago"/>
    <s v="Illinois"/>
    <n v="60610"/>
    <x v="2"/>
    <s v="OFF-ST-10002485"/>
    <x v="1"/>
    <x v="4"/>
    <x v="211"/>
    <n v="35.167999999999999"/>
    <n v="2"/>
    <n v="0.2"/>
    <n v="-8.3523999999999994"/>
    <s v="Loss"/>
    <s v="US"/>
    <x v="1"/>
    <x v="4"/>
  </r>
  <r>
    <n v="5100"/>
    <s v="CA-2015-141936"/>
    <x v="976"/>
    <d v="2015-08-12T00:00:00"/>
    <s v="Standard Class"/>
    <s v="PN-18775"/>
    <s v="Parhena Norris"/>
    <x v="2"/>
    <s v="United States"/>
    <s v="Bakersfield"/>
    <s v="California"/>
    <n v="93309"/>
    <x v="1"/>
    <s v="OFF-BI-10002194"/>
    <x v="1"/>
    <x v="8"/>
    <x v="416"/>
    <n v="19.152000000000001"/>
    <n v="3"/>
    <n v="0.2"/>
    <n v="6.4638"/>
    <s v="Profit"/>
    <s v="CA"/>
    <x v="0"/>
    <x v="8"/>
  </r>
  <r>
    <n v="5101"/>
    <s v="CA-2014-158442"/>
    <x v="461"/>
    <d v="2014-03-17T00:00:00"/>
    <s v="Same Day"/>
    <s v="AZ-10750"/>
    <s v="Annie Zypern"/>
    <x v="0"/>
    <s v="United States"/>
    <s v="Dallas"/>
    <s v="Texas"/>
    <n v="75217"/>
    <x v="2"/>
    <s v="OFF-AR-10003732"/>
    <x v="1"/>
    <x v="6"/>
    <x v="324"/>
    <n v="4.4480000000000004"/>
    <n v="2"/>
    <n v="0.2"/>
    <n v="0.33360000000000001"/>
    <s v="Profit"/>
    <s v="CA"/>
    <x v="0"/>
    <x v="6"/>
  </r>
  <r>
    <n v="5102"/>
    <s v="CA-2014-158442"/>
    <x v="461"/>
    <d v="2014-03-17T00:00:00"/>
    <s v="Same Day"/>
    <s v="AZ-10750"/>
    <s v="Annie Zypern"/>
    <x v="0"/>
    <s v="United States"/>
    <s v="Dallas"/>
    <s v="Texas"/>
    <n v="75217"/>
    <x v="2"/>
    <s v="OFF-PA-10002195"/>
    <x v="1"/>
    <x v="10"/>
    <x v="1552"/>
    <n v="5.1840000000000002"/>
    <n v="1"/>
    <n v="0.2"/>
    <n v="1.8792"/>
    <s v="Profit"/>
    <s v="CA"/>
    <x v="0"/>
    <x v="10"/>
  </r>
  <r>
    <n v="5103"/>
    <s v="CA-2014-158442"/>
    <x v="461"/>
    <d v="2014-03-17T00:00:00"/>
    <s v="Same Day"/>
    <s v="AZ-10750"/>
    <s v="Annie Zypern"/>
    <x v="0"/>
    <s v="United States"/>
    <s v="Dallas"/>
    <s v="Texas"/>
    <n v="75217"/>
    <x v="2"/>
    <s v="OFF-PA-10002365"/>
    <x v="1"/>
    <x v="10"/>
    <x v="12"/>
    <n v="15.552"/>
    <n v="3"/>
    <n v="0.2"/>
    <n v="5.4432"/>
    <s v="Profit"/>
    <s v="CA"/>
    <x v="0"/>
    <x v="10"/>
  </r>
  <r>
    <n v="5104"/>
    <s v="CA-2015-167374"/>
    <x v="514"/>
    <d v="2015-03-30T00:00:00"/>
    <s v="Second Class"/>
    <s v="GM-14500"/>
    <s v="Gene McClure"/>
    <x v="0"/>
    <s v="United States"/>
    <s v="Philadelphia"/>
    <s v="Pennsylvania"/>
    <n v="19140"/>
    <x v="3"/>
    <s v="OFF-PA-10001950"/>
    <x v="1"/>
    <x v="10"/>
    <x v="145"/>
    <n v="40.031999999999996"/>
    <n v="6"/>
    <n v="0.2"/>
    <n v="12.51"/>
    <s v="Profit"/>
    <s v="CA"/>
    <x v="0"/>
    <x v="10"/>
  </r>
  <r>
    <n v="5105"/>
    <s v="CA-2015-167374"/>
    <x v="514"/>
    <d v="2015-03-30T00:00:00"/>
    <s v="Second Class"/>
    <s v="GM-14500"/>
    <s v="Gene McClure"/>
    <x v="0"/>
    <s v="United States"/>
    <s v="Philadelphia"/>
    <s v="Pennsylvania"/>
    <n v="19140"/>
    <x v="3"/>
    <s v="TEC-AC-10004633"/>
    <x v="2"/>
    <x v="11"/>
    <x v="60"/>
    <n v="16.776"/>
    <n v="3"/>
    <n v="0.2"/>
    <n v="5.0327999999999999"/>
    <s v="Profit"/>
    <s v="CA"/>
    <x v="0"/>
    <x v="11"/>
  </r>
  <r>
    <n v="5106"/>
    <s v="CA-2014-116568"/>
    <x v="637"/>
    <d v="2014-12-20T00:00:00"/>
    <s v="Standard Class"/>
    <s v="BM-11785"/>
    <s v="Bryan Mills"/>
    <x v="0"/>
    <s v="United States"/>
    <s v="Deltona"/>
    <s v="Florida"/>
    <n v="32725"/>
    <x v="0"/>
    <s v="FUR-CH-10002439"/>
    <x v="0"/>
    <x v="1"/>
    <x v="1325"/>
    <n v="186.304"/>
    <n v="4"/>
    <n v="0.2"/>
    <n v="13.972799999999999"/>
    <s v="Profit"/>
    <s v="CA"/>
    <x v="0"/>
    <x v="1"/>
  </r>
  <r>
    <n v="5107"/>
    <s v="CA-2015-147102"/>
    <x v="444"/>
    <d v="2015-09-26T00:00:00"/>
    <s v="Standard Class"/>
    <s v="NH-18610"/>
    <s v="Nicole Hansen"/>
    <x v="1"/>
    <s v="United States"/>
    <s v="Columbus"/>
    <s v="Georgia"/>
    <n v="31907"/>
    <x v="0"/>
    <s v="TEC-AC-10000682"/>
    <x v="2"/>
    <x v="11"/>
    <x v="1336"/>
    <n v="66.36"/>
    <n v="4"/>
    <n v="0"/>
    <n v="23.225999999999999"/>
    <s v="Profit"/>
    <s v="CA"/>
    <x v="0"/>
    <x v="11"/>
  </r>
  <r>
    <n v="5108"/>
    <s v="CA-2017-132213"/>
    <x v="1016"/>
    <d v="2017-04-26T00:00:00"/>
    <s v="First Class"/>
    <s v="PN-18775"/>
    <s v="Parhena Norris"/>
    <x v="2"/>
    <s v="United States"/>
    <s v="Nashville"/>
    <s v="Tennessee"/>
    <n v="37211"/>
    <x v="0"/>
    <s v="OFF-AR-10004078"/>
    <x v="1"/>
    <x v="6"/>
    <x v="512"/>
    <n v="42.048000000000002"/>
    <n v="9"/>
    <n v="0.2"/>
    <n v="5.2560000000000002"/>
    <s v="Profit"/>
    <s v="CA"/>
    <x v="0"/>
    <x v="6"/>
  </r>
  <r>
    <n v="5109"/>
    <s v="CA-2017-132213"/>
    <x v="1016"/>
    <d v="2017-04-26T00:00:00"/>
    <s v="First Class"/>
    <s v="PN-18775"/>
    <s v="Parhena Norris"/>
    <x v="2"/>
    <s v="United States"/>
    <s v="Nashville"/>
    <s v="Tennessee"/>
    <n v="37211"/>
    <x v="0"/>
    <s v="OFF-AR-10001958"/>
    <x v="1"/>
    <x v="6"/>
    <x v="208"/>
    <n v="67.92"/>
    <n v="5"/>
    <n v="0.2"/>
    <n v="6.7919999999999998"/>
    <s v="Profit"/>
    <s v="CA"/>
    <x v="0"/>
    <x v="6"/>
  </r>
  <r>
    <n v="5110"/>
    <s v="CA-2014-138450"/>
    <x v="638"/>
    <d v="2014-10-22T00:00:00"/>
    <s v="Standard Class"/>
    <s v="EH-13765"/>
    <s v="Edward Hooks"/>
    <x v="1"/>
    <s v="United States"/>
    <s v="Philadelphia"/>
    <s v="Pennsylvania"/>
    <n v="19134"/>
    <x v="3"/>
    <s v="OFF-EN-10001335"/>
    <x v="1"/>
    <x v="12"/>
    <x v="467"/>
    <n v="52.512"/>
    <n v="6"/>
    <n v="0.2"/>
    <n v="19.692"/>
    <s v="Profit"/>
    <s v="CA"/>
    <x v="0"/>
    <x v="12"/>
  </r>
  <r>
    <n v="5111"/>
    <s v="CA-2014-138450"/>
    <x v="638"/>
    <d v="2014-10-22T00:00:00"/>
    <s v="Standard Class"/>
    <s v="EH-13765"/>
    <s v="Edward Hooks"/>
    <x v="1"/>
    <s v="United States"/>
    <s v="Philadelphia"/>
    <s v="Pennsylvania"/>
    <n v="19134"/>
    <x v="3"/>
    <s v="OFF-ST-10003479"/>
    <x v="1"/>
    <x v="4"/>
    <x v="41"/>
    <n v="186.91200000000001"/>
    <n v="6"/>
    <n v="0.2"/>
    <n v="-35.045999999999999"/>
    <s v="Loss"/>
    <s v="CA"/>
    <x v="0"/>
    <x v="4"/>
  </r>
  <r>
    <n v="5112"/>
    <s v="CA-2014-138450"/>
    <x v="638"/>
    <d v="2014-10-22T00:00:00"/>
    <s v="Standard Class"/>
    <s v="EH-13765"/>
    <s v="Edward Hooks"/>
    <x v="1"/>
    <s v="United States"/>
    <s v="Philadelphia"/>
    <s v="Pennsylvania"/>
    <n v="19134"/>
    <x v="3"/>
    <s v="OFF-PA-10003016"/>
    <x v="1"/>
    <x v="10"/>
    <x v="1394"/>
    <n v="10.048"/>
    <n v="4"/>
    <n v="0.2"/>
    <n v="3.14"/>
    <s v="Profit"/>
    <s v="CA"/>
    <x v="0"/>
    <x v="10"/>
  </r>
  <r>
    <n v="5113"/>
    <s v="CA-2015-153073"/>
    <x v="50"/>
    <d v="2015-11-13T00:00:00"/>
    <s v="Same Day"/>
    <s v="HA-14905"/>
    <s v="Helen Abelman"/>
    <x v="0"/>
    <s v="United States"/>
    <s v="Chicago"/>
    <s v="Illinois"/>
    <n v="60610"/>
    <x v="2"/>
    <s v="FUR-FU-10001025"/>
    <x v="0"/>
    <x v="5"/>
    <x v="1708"/>
    <n v="17.495999999999999"/>
    <n v="9"/>
    <n v="0.6"/>
    <n v="-7.4358000000000004"/>
    <s v="Loss"/>
    <s v="CA"/>
    <x v="0"/>
    <x v="5"/>
  </r>
  <r>
    <n v="5114"/>
    <s v="CA-2016-147970"/>
    <x v="1011"/>
    <d v="2016-02-02T00:00:00"/>
    <s v="Second Class"/>
    <s v="AB-10150"/>
    <s v="Aimee Bixby"/>
    <x v="0"/>
    <s v="United States"/>
    <s v="Dallas"/>
    <s v="Texas"/>
    <n v="75220"/>
    <x v="2"/>
    <s v="OFF-PA-10003936"/>
    <x v="1"/>
    <x v="10"/>
    <x v="1292"/>
    <n v="15.552"/>
    <n v="3"/>
    <n v="0.2"/>
    <n v="5.4432"/>
    <s v="Profit"/>
    <s v="CA"/>
    <x v="0"/>
    <x v="10"/>
  </r>
  <r>
    <n v="5115"/>
    <s v="CA-2016-150658"/>
    <x v="1019"/>
    <d v="2016-11-22T00:00:00"/>
    <s v="Standard Class"/>
    <s v="MS-17365"/>
    <s v="Maribeth Schnelling"/>
    <x v="0"/>
    <s v="United States"/>
    <s v="Carlsbad"/>
    <s v="New Mexico"/>
    <n v="88220"/>
    <x v="1"/>
    <s v="OFF-BI-10004140"/>
    <x v="1"/>
    <x v="8"/>
    <x v="307"/>
    <n v="10.776"/>
    <n v="3"/>
    <n v="0.2"/>
    <n v="3.3675000000000002"/>
    <s v="Profit"/>
    <s v="CA"/>
    <x v="0"/>
    <x v="8"/>
  </r>
  <r>
    <n v="5116"/>
    <s v="CA-2017-125640"/>
    <x v="800"/>
    <d v="2017-07-29T00:00:00"/>
    <s v="Standard Class"/>
    <s v="DD-13570"/>
    <s v="Dorothy Dickinson"/>
    <x v="0"/>
    <s v="United States"/>
    <s v="Philadelphia"/>
    <s v="Pennsylvania"/>
    <n v="19134"/>
    <x v="3"/>
    <s v="OFF-LA-10004178"/>
    <x v="1"/>
    <x v="2"/>
    <x v="1709"/>
    <n v="3.3039999999999998"/>
    <n v="1"/>
    <n v="0.2"/>
    <n v="1.0738000000000001"/>
    <s v="Profit"/>
    <s v="CA"/>
    <x v="0"/>
    <x v="2"/>
  </r>
  <r>
    <n v="5117"/>
    <s v="CA-2017-154137"/>
    <x v="343"/>
    <d v="2017-11-17T00:00:00"/>
    <s v="Standard Class"/>
    <s v="MT-17815"/>
    <s v="Meg Tillman"/>
    <x v="0"/>
    <s v="United States"/>
    <s v="New York City"/>
    <s v="New York"/>
    <n v="10009"/>
    <x v="3"/>
    <s v="OFF-ST-10003324"/>
    <x v="1"/>
    <x v="4"/>
    <x v="1023"/>
    <n v="35.479999999999997"/>
    <n v="1"/>
    <n v="0"/>
    <n v="0"/>
    <s v="Profit"/>
    <s v="CA"/>
    <x v="0"/>
    <x v="4"/>
  </r>
  <r>
    <n v="5118"/>
    <s v="CA-2015-127173"/>
    <x v="120"/>
    <d v="2015-10-03T00:00:00"/>
    <s v="Standard Class"/>
    <s v="GM-14500"/>
    <s v="Gene McClure"/>
    <x v="0"/>
    <s v="United States"/>
    <s v="Oceanside"/>
    <s v="New York"/>
    <n v="11572"/>
    <x v="3"/>
    <s v="OFF-FA-10004854"/>
    <x v="1"/>
    <x v="13"/>
    <x v="271"/>
    <n v="34.44"/>
    <n v="3"/>
    <n v="0"/>
    <n v="16.186800000000002"/>
    <s v="Profit"/>
    <s v="CA"/>
    <x v="0"/>
    <x v="13"/>
  </r>
  <r>
    <n v="5119"/>
    <s v="CA-2015-127173"/>
    <x v="120"/>
    <d v="2015-10-03T00:00:00"/>
    <s v="Standard Class"/>
    <s v="GM-14500"/>
    <s v="Gene McClure"/>
    <x v="0"/>
    <s v="United States"/>
    <s v="Oceanside"/>
    <s v="New York"/>
    <n v="11572"/>
    <x v="3"/>
    <s v="TEC-MA-10002859"/>
    <x v="2"/>
    <x v="15"/>
    <x v="1536"/>
    <n v="629.92999999999995"/>
    <n v="7"/>
    <n v="0"/>
    <n v="296.06709999999998"/>
    <s v="Profit"/>
    <s v="CA"/>
    <x v="0"/>
    <x v="15"/>
  </r>
  <r>
    <n v="5120"/>
    <s v="CA-2015-127173"/>
    <x v="120"/>
    <d v="2015-10-03T00:00:00"/>
    <s v="Standard Class"/>
    <s v="GM-14500"/>
    <s v="Gene McClure"/>
    <x v="0"/>
    <s v="United States"/>
    <s v="Oceanside"/>
    <s v="New York"/>
    <n v="11572"/>
    <x v="3"/>
    <s v="OFF-BI-10000088"/>
    <x v="1"/>
    <x v="8"/>
    <x v="1034"/>
    <n v="79.055999999999997"/>
    <n v="9"/>
    <n v="0.2"/>
    <n v="28.657800000000002"/>
    <s v="Profit"/>
    <s v="CA"/>
    <x v="0"/>
    <x v="8"/>
  </r>
  <r>
    <n v="5121"/>
    <s v="CA-2014-149538"/>
    <x v="527"/>
    <d v="2014-04-08T00:00:00"/>
    <s v="Standard Class"/>
    <s v="KB-16585"/>
    <s v="Ken Black"/>
    <x v="1"/>
    <s v="United States"/>
    <s v="Lafayette"/>
    <s v="Louisiana"/>
    <n v="70506"/>
    <x v="0"/>
    <s v="OFF-ST-10004180"/>
    <x v="1"/>
    <x v="4"/>
    <x v="244"/>
    <n v="232.55"/>
    <n v="5"/>
    <n v="0"/>
    <n v="9.3019999999999996"/>
    <s v="Profit"/>
    <s v="CA"/>
    <x v="0"/>
    <x v="4"/>
  </r>
  <r>
    <n v="5122"/>
    <s v="CA-2014-149538"/>
    <x v="527"/>
    <d v="2014-04-08T00:00:00"/>
    <s v="Standard Class"/>
    <s v="KB-16585"/>
    <s v="Ken Black"/>
    <x v="1"/>
    <s v="United States"/>
    <s v="Lafayette"/>
    <s v="Louisiana"/>
    <n v="70506"/>
    <x v="0"/>
    <s v="TEC-AC-10002926"/>
    <x v="2"/>
    <x v="11"/>
    <x v="1123"/>
    <n v="99.98"/>
    <n v="2"/>
    <n v="0"/>
    <n v="42.991399999999999"/>
    <s v="Profit"/>
    <s v="CA"/>
    <x v="0"/>
    <x v="11"/>
  </r>
  <r>
    <n v="5123"/>
    <s v="CA-2014-149538"/>
    <x v="527"/>
    <d v="2014-04-08T00:00:00"/>
    <s v="Standard Class"/>
    <s v="KB-16585"/>
    <s v="Ken Black"/>
    <x v="1"/>
    <s v="United States"/>
    <s v="Lafayette"/>
    <s v="Louisiana"/>
    <n v="70506"/>
    <x v="0"/>
    <s v="OFF-PA-10003797"/>
    <x v="1"/>
    <x v="10"/>
    <x v="1710"/>
    <n v="19.440000000000001"/>
    <n v="3"/>
    <n v="0"/>
    <n v="9.3312000000000008"/>
    <s v="Profit"/>
    <s v="CA"/>
    <x v="0"/>
    <x v="10"/>
  </r>
  <r>
    <n v="5124"/>
    <s v="CA-2014-149538"/>
    <x v="527"/>
    <d v="2014-04-08T00:00:00"/>
    <s v="Standard Class"/>
    <s v="KB-16585"/>
    <s v="Ken Black"/>
    <x v="1"/>
    <s v="United States"/>
    <s v="Lafayette"/>
    <s v="Louisiana"/>
    <n v="70506"/>
    <x v="0"/>
    <s v="OFF-PA-10002195"/>
    <x v="1"/>
    <x v="10"/>
    <x v="1552"/>
    <n v="12.96"/>
    <n v="2"/>
    <n v="0"/>
    <n v="6.3503999999999996"/>
    <s v="Profit"/>
    <s v="CA"/>
    <x v="0"/>
    <x v="10"/>
  </r>
  <r>
    <n v="5125"/>
    <s v="CA-2014-160766"/>
    <x v="80"/>
    <d v="2014-09-14T00:00:00"/>
    <s v="Same Day"/>
    <s v="DM-13015"/>
    <s v="Darrin Martin"/>
    <x v="0"/>
    <s v="United States"/>
    <s v="New York City"/>
    <s v="New York"/>
    <n v="10009"/>
    <x v="3"/>
    <s v="FUR-TA-10001039"/>
    <x v="0"/>
    <x v="3"/>
    <x v="832"/>
    <n v="464.29199999999997"/>
    <n v="9"/>
    <n v="0.4"/>
    <n v="-108.3348"/>
    <s v="Loss"/>
    <s v="CA"/>
    <x v="0"/>
    <x v="3"/>
  </r>
  <r>
    <n v="5126"/>
    <s v="CA-2014-160766"/>
    <x v="80"/>
    <d v="2014-09-14T00:00:00"/>
    <s v="Same Day"/>
    <s v="DM-13015"/>
    <s v="Darrin Martin"/>
    <x v="0"/>
    <s v="United States"/>
    <s v="New York City"/>
    <s v="New York"/>
    <n v="10009"/>
    <x v="3"/>
    <s v="OFF-EN-10001099"/>
    <x v="1"/>
    <x v="12"/>
    <x v="153"/>
    <n v="68.459999999999994"/>
    <n v="7"/>
    <n v="0"/>
    <n v="31.491599999999998"/>
    <s v="Profit"/>
    <s v="CA"/>
    <x v="0"/>
    <x v="12"/>
  </r>
  <r>
    <n v="5127"/>
    <s v="CA-2014-160766"/>
    <x v="80"/>
    <d v="2014-09-14T00:00:00"/>
    <s v="Same Day"/>
    <s v="DM-13015"/>
    <s v="Darrin Martin"/>
    <x v="0"/>
    <s v="United States"/>
    <s v="New York City"/>
    <s v="New York"/>
    <n v="10009"/>
    <x v="3"/>
    <s v="TEC-MA-10003979"/>
    <x v="2"/>
    <x v="15"/>
    <x v="810"/>
    <n v="2799.96"/>
    <n v="4"/>
    <n v="0"/>
    <n v="1371.9803999999999"/>
    <s v="Profit"/>
    <s v="CA"/>
    <x v="0"/>
    <x v="15"/>
  </r>
  <r>
    <n v="5128"/>
    <s v="CA-2014-160766"/>
    <x v="80"/>
    <d v="2014-09-14T00:00:00"/>
    <s v="Same Day"/>
    <s v="DM-13015"/>
    <s v="Darrin Martin"/>
    <x v="0"/>
    <s v="United States"/>
    <s v="New York City"/>
    <s v="New York"/>
    <n v="10009"/>
    <x v="3"/>
    <s v="OFF-AP-10002945"/>
    <x v="1"/>
    <x v="9"/>
    <x v="228"/>
    <n v="601.29999999999995"/>
    <n v="2"/>
    <n v="0"/>
    <n v="198.429"/>
    <s v="Profit"/>
    <s v="CA"/>
    <x v="0"/>
    <x v="9"/>
  </r>
  <r>
    <n v="5129"/>
    <s v="CA-2014-160766"/>
    <x v="80"/>
    <d v="2014-09-14T00:00:00"/>
    <s v="Same Day"/>
    <s v="DM-13015"/>
    <s v="Darrin Martin"/>
    <x v="0"/>
    <s v="United States"/>
    <s v="New York City"/>
    <s v="New York"/>
    <n v="10009"/>
    <x v="3"/>
    <s v="TEC-PH-10001536"/>
    <x v="2"/>
    <x v="7"/>
    <x v="1243"/>
    <n v="16.989999999999998"/>
    <n v="1"/>
    <n v="0"/>
    <n v="4.4173999999999998"/>
    <s v="Profit"/>
    <s v="CA"/>
    <x v="0"/>
    <x v="7"/>
  </r>
  <r>
    <n v="5130"/>
    <s v="CA-2014-160766"/>
    <x v="80"/>
    <d v="2014-09-14T00:00:00"/>
    <s v="Same Day"/>
    <s v="DM-13015"/>
    <s v="Darrin Martin"/>
    <x v="0"/>
    <s v="United States"/>
    <s v="New York City"/>
    <s v="New York"/>
    <n v="10009"/>
    <x v="3"/>
    <s v="TEC-PH-10000526"/>
    <x v="2"/>
    <x v="7"/>
    <x v="1472"/>
    <n v="287.97000000000003"/>
    <n v="3"/>
    <n v="0"/>
    <n v="80.631600000000006"/>
    <s v="Profit"/>
    <s v="CA"/>
    <x v="0"/>
    <x v="7"/>
  </r>
  <r>
    <n v="5131"/>
    <s v="CA-2014-160766"/>
    <x v="80"/>
    <d v="2014-09-14T00:00:00"/>
    <s v="Same Day"/>
    <s v="DM-13015"/>
    <s v="Darrin Martin"/>
    <x v="0"/>
    <s v="United States"/>
    <s v="New York City"/>
    <s v="New York"/>
    <n v="10009"/>
    <x v="3"/>
    <s v="OFF-PA-10000213"/>
    <x v="1"/>
    <x v="10"/>
    <x v="1449"/>
    <n v="44.82"/>
    <n v="9"/>
    <n v="0"/>
    <n v="21.0654"/>
    <s v="Profit"/>
    <s v="CA"/>
    <x v="0"/>
    <x v="10"/>
  </r>
  <r>
    <n v="5132"/>
    <s v="CA-2017-146626"/>
    <x v="614"/>
    <d v="2018-01-05T00:00:00"/>
    <s v="Standard Class"/>
    <s v="BP-11185"/>
    <s v="Ben Peterman"/>
    <x v="1"/>
    <s v="United States"/>
    <s v="Anaheim"/>
    <s v="California"/>
    <n v="92804"/>
    <x v="1"/>
    <s v="FUR-FU-10002501"/>
    <x v="0"/>
    <x v="5"/>
    <x v="1293"/>
    <n v="101.12"/>
    <n v="8"/>
    <n v="0"/>
    <n v="37.414400000000001"/>
    <s v="Profit"/>
    <s v="CA"/>
    <x v="0"/>
    <x v="5"/>
  </r>
  <r>
    <n v="5133"/>
    <s v="CA-2015-123330"/>
    <x v="1020"/>
    <d v="2015-06-27T00:00:00"/>
    <s v="Standard Class"/>
    <s v="EP-13915"/>
    <s v="Emily Phan"/>
    <x v="0"/>
    <s v="United States"/>
    <s v="Deltona"/>
    <s v="Florida"/>
    <n v="32725"/>
    <x v="0"/>
    <s v="TEC-PH-10001819"/>
    <x v="2"/>
    <x v="7"/>
    <x v="813"/>
    <n v="107.976"/>
    <n v="3"/>
    <n v="0.2"/>
    <n v="37.791600000000003"/>
    <s v="Profit"/>
    <s v="CA"/>
    <x v="0"/>
    <x v="7"/>
  </r>
  <r>
    <n v="5134"/>
    <s v="CA-2017-155607"/>
    <x v="200"/>
    <d v="2017-11-30T00:00:00"/>
    <s v="Standard Class"/>
    <s v="FG-14260"/>
    <s v="Frank Gastineau"/>
    <x v="2"/>
    <s v="United States"/>
    <s v="New York City"/>
    <s v="New York"/>
    <n v="10009"/>
    <x v="3"/>
    <s v="OFF-AP-10001962"/>
    <x v="1"/>
    <x v="9"/>
    <x v="1603"/>
    <n v="58.73"/>
    <n v="7"/>
    <n v="0"/>
    <n v="14.682499999999999"/>
    <s v="Profit"/>
    <s v="CA"/>
    <x v="0"/>
    <x v="9"/>
  </r>
  <r>
    <n v="5135"/>
    <s v="CA-2017-155607"/>
    <x v="200"/>
    <d v="2017-11-30T00:00:00"/>
    <s v="Standard Class"/>
    <s v="FG-14260"/>
    <s v="Frank Gastineau"/>
    <x v="2"/>
    <s v="United States"/>
    <s v="New York City"/>
    <s v="New York"/>
    <n v="10009"/>
    <x v="3"/>
    <s v="OFF-BI-10003364"/>
    <x v="1"/>
    <x v="8"/>
    <x v="705"/>
    <n v="93.343999999999994"/>
    <n v="4"/>
    <n v="0.2"/>
    <n v="32.670400000000001"/>
    <s v="Profit"/>
    <s v="CA"/>
    <x v="0"/>
    <x v="8"/>
  </r>
  <r>
    <n v="5136"/>
    <s v="CA-2016-151323"/>
    <x v="248"/>
    <d v="2016-10-28T00:00:00"/>
    <s v="Standard Class"/>
    <s v="AB-10255"/>
    <s v="Alejandro Ballentine"/>
    <x v="2"/>
    <s v="United States"/>
    <s v="Seattle"/>
    <s v="Washington"/>
    <n v="98103"/>
    <x v="1"/>
    <s v="OFF-FA-10002983"/>
    <x v="1"/>
    <x v="13"/>
    <x v="263"/>
    <n v="17.05"/>
    <n v="5"/>
    <n v="0"/>
    <n v="8.1839999999999993"/>
    <s v="Profit"/>
    <s v="CA"/>
    <x v="0"/>
    <x v="13"/>
  </r>
  <r>
    <n v="5137"/>
    <s v="CA-2015-146696"/>
    <x v="639"/>
    <d v="2015-12-19T00:00:00"/>
    <s v="Standard Class"/>
    <s v="RD-19480"/>
    <s v="Rick Duston"/>
    <x v="0"/>
    <s v="United States"/>
    <s v="San Diego"/>
    <s v="California"/>
    <n v="92105"/>
    <x v="1"/>
    <s v="OFF-BI-10002432"/>
    <x v="1"/>
    <x v="8"/>
    <x v="875"/>
    <n v="8.0960000000000001"/>
    <n v="2"/>
    <n v="0.2"/>
    <n v="2.7324000000000002"/>
    <s v="Profit"/>
    <s v="CA"/>
    <x v="0"/>
    <x v="8"/>
  </r>
  <r>
    <n v="5138"/>
    <s v="CA-2016-128972"/>
    <x v="373"/>
    <d v="2016-11-17T00:00:00"/>
    <s v="Standard Class"/>
    <s v="TS-21430"/>
    <s v="Tom Stivers"/>
    <x v="1"/>
    <s v="United States"/>
    <s v="Oklahoma City"/>
    <s v="Oklahoma"/>
    <n v="73120"/>
    <x v="2"/>
    <s v="FUR-FU-10003096"/>
    <x v="0"/>
    <x v="5"/>
    <x v="559"/>
    <n v="30.36"/>
    <n v="4"/>
    <n v="0"/>
    <n v="13.0548"/>
    <s v="Profit"/>
    <s v="CA"/>
    <x v="0"/>
    <x v="5"/>
  </r>
  <r>
    <n v="5139"/>
    <s v="CA-2017-128335"/>
    <x v="365"/>
    <d v="2017-10-05T00:00:00"/>
    <s v="Standard Class"/>
    <s v="JA-15970"/>
    <s v="Joseph Airdo"/>
    <x v="0"/>
    <s v="United States"/>
    <s v="Mount Vernon"/>
    <s v="New York"/>
    <n v="10550"/>
    <x v="3"/>
    <s v="OFF-EN-10001539"/>
    <x v="1"/>
    <x v="12"/>
    <x v="153"/>
    <n v="23.34"/>
    <n v="3"/>
    <n v="0"/>
    <n v="10.969799999999999"/>
    <s v="Profit"/>
    <s v="CA"/>
    <x v="0"/>
    <x v="12"/>
  </r>
  <r>
    <n v="5140"/>
    <s v="CA-2017-128335"/>
    <x v="365"/>
    <d v="2017-10-05T00:00:00"/>
    <s v="Standard Class"/>
    <s v="JA-15970"/>
    <s v="Joseph Airdo"/>
    <x v="0"/>
    <s v="United States"/>
    <s v="Mount Vernon"/>
    <s v="New York"/>
    <n v="10550"/>
    <x v="3"/>
    <s v="OFF-PA-10004996"/>
    <x v="1"/>
    <x v="10"/>
    <x v="1528"/>
    <n v="51.55"/>
    <n v="5"/>
    <n v="0"/>
    <n v="24.2285"/>
    <s v="Profit"/>
    <s v="CA"/>
    <x v="0"/>
    <x v="10"/>
  </r>
  <r>
    <n v="5141"/>
    <s v="CA-2015-154886"/>
    <x v="627"/>
    <d v="2015-11-12T00:00:00"/>
    <s v="Standard Class"/>
    <s v="SW-20455"/>
    <s v="Shaun Weien"/>
    <x v="0"/>
    <s v="United States"/>
    <s v="San Francisco"/>
    <s v="California"/>
    <n v="94109"/>
    <x v="1"/>
    <s v="TEC-AC-10001956"/>
    <x v="2"/>
    <x v="11"/>
    <x v="259"/>
    <n v="119.9"/>
    <n v="2"/>
    <n v="0"/>
    <n v="43.164000000000001"/>
    <s v="Profit"/>
    <s v="CA"/>
    <x v="0"/>
    <x v="11"/>
  </r>
  <r>
    <n v="5142"/>
    <s v="CA-2016-111213"/>
    <x v="178"/>
    <d v="2016-04-05T00:00:00"/>
    <s v="Standard Class"/>
    <s v="FP-14320"/>
    <s v="Frank Preis"/>
    <x v="0"/>
    <s v="United States"/>
    <s v="New York City"/>
    <s v="New York"/>
    <n v="10009"/>
    <x v="3"/>
    <s v="FUR-CH-10000454"/>
    <x v="0"/>
    <x v="1"/>
    <x v="1"/>
    <n v="1317.492"/>
    <n v="6"/>
    <n v="0.1"/>
    <n v="292.77600000000001"/>
    <s v="Profit"/>
    <s v="CA"/>
    <x v="0"/>
    <x v="1"/>
  </r>
  <r>
    <n v="5143"/>
    <s v="CA-2016-111213"/>
    <x v="178"/>
    <d v="2016-04-05T00:00:00"/>
    <s v="Standard Class"/>
    <s v="FP-14320"/>
    <s v="Frank Preis"/>
    <x v="0"/>
    <s v="United States"/>
    <s v="New York City"/>
    <s v="New York"/>
    <n v="10009"/>
    <x v="3"/>
    <s v="OFF-SU-10000946"/>
    <x v="1"/>
    <x v="14"/>
    <x v="327"/>
    <n v="63.84"/>
    <n v="8"/>
    <n v="0"/>
    <n v="18.5136"/>
    <s v="Profit"/>
    <s v="CA"/>
    <x v="0"/>
    <x v="14"/>
  </r>
  <r>
    <n v="5144"/>
    <s v="CA-2016-111213"/>
    <x v="178"/>
    <d v="2016-04-05T00:00:00"/>
    <s v="Standard Class"/>
    <s v="FP-14320"/>
    <s v="Frank Preis"/>
    <x v="0"/>
    <s v="United States"/>
    <s v="New York City"/>
    <s v="New York"/>
    <n v="10009"/>
    <x v="3"/>
    <s v="OFF-BI-10004140"/>
    <x v="1"/>
    <x v="8"/>
    <x v="307"/>
    <n v="3.5920000000000001"/>
    <n v="1"/>
    <n v="0.2"/>
    <n v="1.1225000000000001"/>
    <s v="Profit"/>
    <s v="CA"/>
    <x v="0"/>
    <x v="8"/>
  </r>
  <r>
    <n v="5145"/>
    <s v="CA-2017-161333"/>
    <x v="62"/>
    <d v="2017-02-07T00:00:00"/>
    <s v="Standard Class"/>
    <s v="JL-15835"/>
    <s v="John Lee"/>
    <x v="0"/>
    <s v="United States"/>
    <s v="Los Angeles"/>
    <s v="California"/>
    <n v="90045"/>
    <x v="1"/>
    <s v="FUR-FU-10003039"/>
    <x v="0"/>
    <x v="5"/>
    <x v="484"/>
    <n v="86.26"/>
    <n v="2"/>
    <n v="0"/>
    <n v="29.328399999999998"/>
    <s v="Profit"/>
    <s v="CA"/>
    <x v="0"/>
    <x v="5"/>
  </r>
  <r>
    <n v="5146"/>
    <s v="CA-2017-161333"/>
    <x v="62"/>
    <d v="2017-02-07T00:00:00"/>
    <s v="Standard Class"/>
    <s v="JL-15835"/>
    <s v="John Lee"/>
    <x v="0"/>
    <s v="United States"/>
    <s v="Los Angeles"/>
    <s v="California"/>
    <n v="90045"/>
    <x v="1"/>
    <s v="OFF-ST-10000464"/>
    <x v="1"/>
    <x v="4"/>
    <x v="1144"/>
    <n v="139.04"/>
    <n v="4"/>
    <n v="0"/>
    <n v="38.931199999999997"/>
    <s v="Profit"/>
    <s v="CA"/>
    <x v="0"/>
    <x v="4"/>
  </r>
  <r>
    <n v="5147"/>
    <s v="CA-2017-161333"/>
    <x v="62"/>
    <d v="2017-02-07T00:00:00"/>
    <s v="Standard Class"/>
    <s v="JL-15835"/>
    <s v="John Lee"/>
    <x v="0"/>
    <s v="United States"/>
    <s v="Los Angeles"/>
    <s v="California"/>
    <n v="90045"/>
    <x v="1"/>
    <s v="OFF-AP-10000252"/>
    <x v="1"/>
    <x v="9"/>
    <x v="1251"/>
    <n v="46.8"/>
    <n v="4"/>
    <n v="0"/>
    <n v="16.38"/>
    <s v="Profit"/>
    <s v="CA"/>
    <x v="0"/>
    <x v="9"/>
  </r>
  <r>
    <n v="5148"/>
    <s v="CA-2017-128734"/>
    <x v="165"/>
    <d v="2017-12-31T00:00:00"/>
    <s v="Standard Class"/>
    <s v="JL-15175"/>
    <s v="James Lanier"/>
    <x v="2"/>
    <s v="United States"/>
    <s v="Chandler"/>
    <s v="Arizona"/>
    <n v="85224"/>
    <x v="1"/>
    <s v="FUR-FU-10001731"/>
    <x v="0"/>
    <x v="5"/>
    <x v="1556"/>
    <n v="8.5440000000000005"/>
    <n v="4"/>
    <n v="0.2"/>
    <n v="1.9224000000000001"/>
    <s v="Profit"/>
    <s v="CA"/>
    <x v="0"/>
    <x v="5"/>
  </r>
  <r>
    <n v="5149"/>
    <s v="CA-2017-128734"/>
    <x v="165"/>
    <d v="2017-12-31T00:00:00"/>
    <s v="Standard Class"/>
    <s v="JL-15175"/>
    <s v="James Lanier"/>
    <x v="2"/>
    <s v="United States"/>
    <s v="Chandler"/>
    <s v="Arizona"/>
    <n v="85224"/>
    <x v="1"/>
    <s v="FUR-CH-10001394"/>
    <x v="0"/>
    <x v="1"/>
    <x v="654"/>
    <n v="842.37599999999998"/>
    <n v="3"/>
    <n v="0.2"/>
    <n v="105.297"/>
    <s v="Profit"/>
    <s v="CA"/>
    <x v="0"/>
    <x v="1"/>
  </r>
  <r>
    <n v="5150"/>
    <s v="CA-2014-141796"/>
    <x v="261"/>
    <d v="2014-06-21T00:00:00"/>
    <s v="Same Day"/>
    <s v="JG-15160"/>
    <s v="James Galang"/>
    <x v="0"/>
    <s v="United States"/>
    <s v="Long Beach"/>
    <s v="New York"/>
    <n v="11561"/>
    <x v="3"/>
    <s v="TEC-PH-10001578"/>
    <x v="2"/>
    <x v="7"/>
    <x v="1230"/>
    <n v="1214.8499999999999"/>
    <n v="3"/>
    <n v="0"/>
    <n v="352.30650000000003"/>
    <s v="Profit"/>
    <s v="CA"/>
    <x v="0"/>
    <x v="7"/>
  </r>
  <r>
    <n v="5151"/>
    <s v="CA-2017-125101"/>
    <x v="904"/>
    <d v="2017-03-10T00:00:00"/>
    <s v="Second Class"/>
    <s v="SH-19975"/>
    <s v="Sally Hughsby"/>
    <x v="1"/>
    <s v="United States"/>
    <s v="San Francisco"/>
    <s v="California"/>
    <n v="94109"/>
    <x v="1"/>
    <s v="OFF-ST-10000675"/>
    <x v="1"/>
    <x v="4"/>
    <x v="298"/>
    <n v="67.78"/>
    <n v="2"/>
    <n v="0"/>
    <n v="16.945"/>
    <s v="Profit"/>
    <s v="CA"/>
    <x v="0"/>
    <x v="4"/>
  </r>
  <r>
    <n v="5152"/>
    <s v="CA-2017-169929"/>
    <x v="145"/>
    <d v="2017-09-28T00:00:00"/>
    <s v="First Class"/>
    <s v="LS-17200"/>
    <s v="Luke Schmidt"/>
    <x v="1"/>
    <s v="United States"/>
    <s v="Helena"/>
    <s v="Montana"/>
    <n v="59601"/>
    <x v="1"/>
    <s v="OFF-ST-10002352"/>
    <x v="1"/>
    <x v="4"/>
    <x v="855"/>
    <n v="39.9"/>
    <n v="5"/>
    <n v="0"/>
    <n v="10.374000000000001"/>
    <s v="Profit"/>
    <s v="CA"/>
    <x v="0"/>
    <x v="4"/>
  </r>
  <r>
    <n v="5153"/>
    <s v="US-2014-121566"/>
    <x v="479"/>
    <d v="2014-07-06T00:00:00"/>
    <s v="Standard Class"/>
    <s v="CS-11860"/>
    <s v="Cari Schnelling"/>
    <x v="0"/>
    <s v="United States"/>
    <s v="New York City"/>
    <s v="New York"/>
    <n v="10011"/>
    <x v="3"/>
    <s v="OFF-BI-10004528"/>
    <x v="1"/>
    <x v="8"/>
    <x v="473"/>
    <n v="2.6880000000000002"/>
    <n v="1"/>
    <n v="0.2"/>
    <n v="0.84"/>
    <s v="Profit"/>
    <s v="US"/>
    <x v="1"/>
    <x v="8"/>
  </r>
  <r>
    <n v="5154"/>
    <s v="US-2014-121566"/>
    <x v="479"/>
    <d v="2014-07-06T00:00:00"/>
    <s v="Standard Class"/>
    <s v="CS-11860"/>
    <s v="Cari Schnelling"/>
    <x v="0"/>
    <s v="United States"/>
    <s v="New York City"/>
    <s v="New York"/>
    <n v="10011"/>
    <x v="3"/>
    <s v="OFF-AR-10001026"/>
    <x v="1"/>
    <x v="6"/>
    <x v="209"/>
    <n v="6.6"/>
    <n v="3"/>
    <n v="0"/>
    <n v="2.9039999999999999"/>
    <s v="Profit"/>
    <s v="US"/>
    <x v="1"/>
    <x v="6"/>
  </r>
  <r>
    <n v="5155"/>
    <s v="US-2015-124219"/>
    <x v="976"/>
    <d v="2015-08-08T00:00:00"/>
    <s v="First Class"/>
    <s v="KW-16570"/>
    <s v="Kelly Williams"/>
    <x v="0"/>
    <s v="United States"/>
    <s v="Kirkwood"/>
    <s v="Missouri"/>
    <n v="63122"/>
    <x v="2"/>
    <s v="OFF-BI-10002215"/>
    <x v="1"/>
    <x v="8"/>
    <x v="20"/>
    <n v="28.4"/>
    <n v="4"/>
    <n v="0"/>
    <n v="13.064"/>
    <s v="Profit"/>
    <s v="US"/>
    <x v="1"/>
    <x v="8"/>
  </r>
  <r>
    <n v="5156"/>
    <s v="US-2015-124219"/>
    <x v="976"/>
    <d v="2015-08-08T00:00:00"/>
    <s v="First Class"/>
    <s v="KW-16570"/>
    <s v="Kelly Williams"/>
    <x v="0"/>
    <s v="United States"/>
    <s v="Kirkwood"/>
    <s v="Missouri"/>
    <n v="63122"/>
    <x v="2"/>
    <s v="FUR-FU-10000305"/>
    <x v="0"/>
    <x v="5"/>
    <x v="1446"/>
    <n v="212.94"/>
    <n v="3"/>
    <n v="0"/>
    <n v="34.070399999999999"/>
    <s v="Profit"/>
    <s v="US"/>
    <x v="1"/>
    <x v="5"/>
  </r>
  <r>
    <n v="5157"/>
    <s v="CA-2017-163006"/>
    <x v="160"/>
    <d v="2017-07-04T00:00:00"/>
    <s v="Second Class"/>
    <s v="GH-14410"/>
    <s v="Gary Hansen"/>
    <x v="2"/>
    <s v="United States"/>
    <s v="Chicago"/>
    <s v="Illinois"/>
    <n v="60653"/>
    <x v="2"/>
    <s v="TEC-PH-10002584"/>
    <x v="2"/>
    <x v="7"/>
    <x v="1705"/>
    <n v="1001.5839999999999"/>
    <n v="2"/>
    <n v="0.2"/>
    <n v="125.19799999999999"/>
    <s v="Profit"/>
    <s v="CA"/>
    <x v="0"/>
    <x v="7"/>
  </r>
  <r>
    <n v="5158"/>
    <s v="CA-2017-163006"/>
    <x v="160"/>
    <d v="2017-07-04T00:00:00"/>
    <s v="Second Class"/>
    <s v="GH-14410"/>
    <s v="Gary Hansen"/>
    <x v="2"/>
    <s v="United States"/>
    <s v="Chicago"/>
    <s v="Illinois"/>
    <n v="60653"/>
    <x v="2"/>
    <s v="FUR-CH-10000229"/>
    <x v="0"/>
    <x v="1"/>
    <x v="1621"/>
    <n v="569.05799999999999"/>
    <n v="3"/>
    <n v="0.3"/>
    <n v="-178.8468"/>
    <s v="Loss"/>
    <s v="CA"/>
    <x v="0"/>
    <x v="1"/>
  </r>
  <r>
    <n v="5159"/>
    <s v="CA-2017-163006"/>
    <x v="160"/>
    <d v="2017-07-04T00:00:00"/>
    <s v="Second Class"/>
    <s v="GH-14410"/>
    <s v="Gary Hansen"/>
    <x v="2"/>
    <s v="United States"/>
    <s v="Chicago"/>
    <s v="Illinois"/>
    <n v="60653"/>
    <x v="2"/>
    <s v="FUR-FU-10003799"/>
    <x v="0"/>
    <x v="5"/>
    <x v="90"/>
    <n v="14.224"/>
    <n v="2"/>
    <n v="0.6"/>
    <n v="-10.3124"/>
    <s v="Loss"/>
    <s v="CA"/>
    <x v="0"/>
    <x v="5"/>
  </r>
  <r>
    <n v="5160"/>
    <s v="CA-2015-156146"/>
    <x v="662"/>
    <d v="2015-10-30T00:00:00"/>
    <s v="Second Class"/>
    <s v="AG-10495"/>
    <s v="Andrew Gjertsen"/>
    <x v="1"/>
    <s v="United States"/>
    <s v="Peoria"/>
    <s v="Arizona"/>
    <n v="85345"/>
    <x v="1"/>
    <s v="TEC-PH-10001700"/>
    <x v="2"/>
    <x v="7"/>
    <x v="195"/>
    <n v="105.584"/>
    <n v="2"/>
    <n v="0.2"/>
    <n v="9.2385999999999999"/>
    <s v="Profit"/>
    <s v="CA"/>
    <x v="0"/>
    <x v="7"/>
  </r>
  <r>
    <n v="5161"/>
    <s v="CA-2015-156146"/>
    <x v="662"/>
    <d v="2015-10-30T00:00:00"/>
    <s v="Second Class"/>
    <s v="AG-10495"/>
    <s v="Andrew Gjertsen"/>
    <x v="1"/>
    <s v="United States"/>
    <s v="Peoria"/>
    <s v="Arizona"/>
    <n v="85345"/>
    <x v="1"/>
    <s v="TEC-PH-10001527"/>
    <x v="2"/>
    <x v="7"/>
    <x v="1285"/>
    <n v="68.72"/>
    <n v="2"/>
    <n v="0.2"/>
    <n v="-14.603"/>
    <s v="Loss"/>
    <s v="CA"/>
    <x v="0"/>
    <x v="7"/>
  </r>
  <r>
    <n v="5162"/>
    <s v="CA-2014-111192"/>
    <x v="1021"/>
    <d v="2014-08-05T00:00:00"/>
    <s v="Standard Class"/>
    <s v="TS-21430"/>
    <s v="Tom Stivers"/>
    <x v="1"/>
    <s v="United States"/>
    <s v="Seattle"/>
    <s v="Washington"/>
    <n v="98103"/>
    <x v="1"/>
    <s v="FUR-BO-10002916"/>
    <x v="0"/>
    <x v="0"/>
    <x v="1515"/>
    <n v="1367.84"/>
    <n v="8"/>
    <n v="0"/>
    <n v="259.88959999999997"/>
    <s v="Profit"/>
    <s v="CA"/>
    <x v="0"/>
    <x v="0"/>
  </r>
  <r>
    <n v="5163"/>
    <s v="CA-2016-115378"/>
    <x v="741"/>
    <d v="2016-11-23T00:00:00"/>
    <s v="Second Class"/>
    <s v="AJ-10945"/>
    <s v="Ashley Jarboe"/>
    <x v="0"/>
    <s v="United States"/>
    <s v="Taylor"/>
    <s v="Michigan"/>
    <n v="48180"/>
    <x v="2"/>
    <s v="FUR-CH-10000863"/>
    <x v="0"/>
    <x v="1"/>
    <x v="83"/>
    <n v="301.95999999999998"/>
    <n v="2"/>
    <n v="0"/>
    <n v="33.215600000000002"/>
    <s v="Profit"/>
    <s v="CA"/>
    <x v="0"/>
    <x v="1"/>
  </r>
  <r>
    <n v="5164"/>
    <s v="CA-2015-161627"/>
    <x v="380"/>
    <d v="2015-07-11T00:00:00"/>
    <s v="Standard Class"/>
    <s v="SJ-20215"/>
    <s v="Sarah Jordon"/>
    <x v="0"/>
    <s v="United States"/>
    <s v="Pasadena"/>
    <s v="California"/>
    <n v="91104"/>
    <x v="1"/>
    <s v="FUR-CH-10003968"/>
    <x v="0"/>
    <x v="1"/>
    <x v="56"/>
    <n v="170.352"/>
    <n v="3"/>
    <n v="0.2"/>
    <n v="-17.0352"/>
    <s v="Loss"/>
    <s v="CA"/>
    <x v="0"/>
    <x v="1"/>
  </r>
  <r>
    <n v="5165"/>
    <s v="CA-2014-121006"/>
    <x v="849"/>
    <d v="2014-11-16T00:00:00"/>
    <s v="Standard Class"/>
    <s v="SC-20020"/>
    <s v="Sam Craven"/>
    <x v="0"/>
    <s v="United States"/>
    <s v="Midland"/>
    <s v="Michigan"/>
    <n v="48640"/>
    <x v="2"/>
    <s v="OFF-AR-10001149"/>
    <x v="1"/>
    <x v="6"/>
    <x v="1544"/>
    <n v="3.9"/>
    <n v="2"/>
    <n v="0"/>
    <n v="1.5209999999999999"/>
    <s v="Profit"/>
    <s v="CA"/>
    <x v="0"/>
    <x v="6"/>
  </r>
  <r>
    <n v="5166"/>
    <s v="CA-2014-121006"/>
    <x v="849"/>
    <d v="2014-11-16T00:00:00"/>
    <s v="Standard Class"/>
    <s v="SC-20020"/>
    <s v="Sam Craven"/>
    <x v="0"/>
    <s v="United States"/>
    <s v="Midland"/>
    <s v="Michigan"/>
    <n v="48640"/>
    <x v="2"/>
    <s v="OFF-PA-10000130"/>
    <x v="1"/>
    <x v="10"/>
    <x v="1004"/>
    <n v="12.84"/>
    <n v="3"/>
    <n v="0"/>
    <n v="5.7779999999999996"/>
    <s v="Profit"/>
    <s v="CA"/>
    <x v="0"/>
    <x v="10"/>
  </r>
  <r>
    <n v="5167"/>
    <s v="CA-2014-121006"/>
    <x v="849"/>
    <d v="2014-11-16T00:00:00"/>
    <s v="Standard Class"/>
    <s v="SC-20020"/>
    <s v="Sam Craven"/>
    <x v="0"/>
    <s v="United States"/>
    <s v="Midland"/>
    <s v="Michigan"/>
    <n v="48640"/>
    <x v="2"/>
    <s v="OFF-PA-10002479"/>
    <x v="1"/>
    <x v="10"/>
    <x v="219"/>
    <n v="15.84"/>
    <n v="3"/>
    <n v="0"/>
    <n v="7.1280000000000001"/>
    <s v="Profit"/>
    <s v="CA"/>
    <x v="0"/>
    <x v="10"/>
  </r>
  <r>
    <n v="5168"/>
    <s v="CA-2014-121006"/>
    <x v="849"/>
    <d v="2014-11-16T00:00:00"/>
    <s v="Standard Class"/>
    <s v="SC-20020"/>
    <s v="Sam Craven"/>
    <x v="0"/>
    <s v="United States"/>
    <s v="Midland"/>
    <s v="Michigan"/>
    <n v="48640"/>
    <x v="2"/>
    <s v="FUR-CH-10004997"/>
    <x v="0"/>
    <x v="1"/>
    <x v="499"/>
    <n v="563.94000000000005"/>
    <n v="3"/>
    <n v="0"/>
    <n v="112.788"/>
    <s v="Profit"/>
    <s v="CA"/>
    <x v="0"/>
    <x v="1"/>
  </r>
  <r>
    <n v="5169"/>
    <s v="CA-2014-121006"/>
    <x v="849"/>
    <d v="2014-11-16T00:00:00"/>
    <s v="Standard Class"/>
    <s v="SC-20020"/>
    <s v="Sam Craven"/>
    <x v="0"/>
    <s v="United States"/>
    <s v="Midland"/>
    <s v="Michigan"/>
    <n v="48640"/>
    <x v="2"/>
    <s v="OFF-ST-10004950"/>
    <x v="1"/>
    <x v="4"/>
    <x v="1009"/>
    <n v="62.94"/>
    <n v="3"/>
    <n v="0"/>
    <n v="11.958600000000001"/>
    <s v="Profit"/>
    <s v="CA"/>
    <x v="0"/>
    <x v="4"/>
  </r>
  <r>
    <n v="5170"/>
    <s v="CA-2014-121006"/>
    <x v="849"/>
    <d v="2014-11-16T00:00:00"/>
    <s v="Standard Class"/>
    <s v="SC-20020"/>
    <s v="Sam Craven"/>
    <x v="0"/>
    <s v="United States"/>
    <s v="Midland"/>
    <s v="Michigan"/>
    <n v="48640"/>
    <x v="2"/>
    <s v="OFF-ST-10001490"/>
    <x v="1"/>
    <x v="4"/>
    <x v="518"/>
    <n v="535.41"/>
    <n v="3"/>
    <n v="0"/>
    <n v="160.62299999999999"/>
    <s v="Profit"/>
    <s v="CA"/>
    <x v="0"/>
    <x v="4"/>
  </r>
  <r>
    <n v="5171"/>
    <s v="CA-2016-122903"/>
    <x v="1022"/>
    <d v="2016-05-29T00:00:00"/>
    <s v="Second Class"/>
    <s v="LA-16780"/>
    <s v="Laura Armstrong"/>
    <x v="1"/>
    <s v="United States"/>
    <s v="Detroit"/>
    <s v="Michigan"/>
    <n v="48205"/>
    <x v="2"/>
    <s v="FUR-CH-10002024"/>
    <x v="0"/>
    <x v="1"/>
    <x v="483"/>
    <n v="3504.9"/>
    <n v="5"/>
    <n v="0"/>
    <n v="700.98"/>
    <s v="Profit"/>
    <s v="CA"/>
    <x v="0"/>
    <x v="1"/>
  </r>
  <r>
    <n v="5172"/>
    <s v="CA-2016-122903"/>
    <x v="1022"/>
    <d v="2016-05-29T00:00:00"/>
    <s v="Second Class"/>
    <s v="LA-16780"/>
    <s v="Laura Armstrong"/>
    <x v="1"/>
    <s v="United States"/>
    <s v="Detroit"/>
    <s v="Michigan"/>
    <n v="48205"/>
    <x v="2"/>
    <s v="OFF-PA-10001790"/>
    <x v="1"/>
    <x v="10"/>
    <x v="694"/>
    <n v="144.12"/>
    <n v="3"/>
    <n v="0"/>
    <n v="69.177599999999998"/>
    <s v="Profit"/>
    <s v="CA"/>
    <x v="0"/>
    <x v="10"/>
  </r>
  <r>
    <n v="5173"/>
    <s v="CA-2016-122903"/>
    <x v="1022"/>
    <d v="2016-05-29T00:00:00"/>
    <s v="Second Class"/>
    <s v="LA-16780"/>
    <s v="Laura Armstrong"/>
    <x v="1"/>
    <s v="United States"/>
    <s v="Detroit"/>
    <s v="Michigan"/>
    <n v="48205"/>
    <x v="2"/>
    <s v="OFF-PA-10000994"/>
    <x v="1"/>
    <x v="10"/>
    <x v="913"/>
    <n v="314.55"/>
    <n v="3"/>
    <n v="0"/>
    <n v="150.98400000000001"/>
    <s v="Profit"/>
    <s v="CA"/>
    <x v="0"/>
    <x v="10"/>
  </r>
  <r>
    <n v="5174"/>
    <s v="CA-2015-107741"/>
    <x v="936"/>
    <d v="2015-03-10T00:00:00"/>
    <s v="First Class"/>
    <s v="FC-14335"/>
    <s v="Fred Chung"/>
    <x v="1"/>
    <s v="United States"/>
    <s v="Pueblo"/>
    <s v="Colorado"/>
    <n v="81001"/>
    <x v="1"/>
    <s v="OFF-AR-10002399"/>
    <x v="1"/>
    <x v="6"/>
    <x v="319"/>
    <n v="3.4079999999999999"/>
    <n v="1"/>
    <n v="0.2"/>
    <n v="0.89459999999999995"/>
    <s v="Profit"/>
    <s v="CA"/>
    <x v="0"/>
    <x v="6"/>
  </r>
  <r>
    <n v="5175"/>
    <s v="CA-2017-106432"/>
    <x v="15"/>
    <d v="2017-10-24T00:00:00"/>
    <s v="Standard Class"/>
    <s v="CA-12265"/>
    <s v="Christina Anderson"/>
    <x v="0"/>
    <s v="United States"/>
    <s v="Waco"/>
    <s v="Texas"/>
    <n v="76706"/>
    <x v="2"/>
    <s v="OFF-BI-10002799"/>
    <x v="1"/>
    <x v="8"/>
    <x v="1459"/>
    <n v="2.0720000000000001"/>
    <n v="2"/>
    <n v="0.8"/>
    <n v="-3.5224000000000002"/>
    <s v="Loss"/>
    <s v="CA"/>
    <x v="0"/>
    <x v="8"/>
  </r>
  <r>
    <n v="5176"/>
    <s v="CA-2017-106432"/>
    <x v="15"/>
    <d v="2017-10-24T00:00:00"/>
    <s v="Standard Class"/>
    <s v="CA-12265"/>
    <s v="Christina Anderson"/>
    <x v="0"/>
    <s v="United States"/>
    <s v="Waco"/>
    <s v="Texas"/>
    <n v="76706"/>
    <x v="2"/>
    <s v="FUR-BO-10004360"/>
    <x v="0"/>
    <x v="0"/>
    <x v="1617"/>
    <n v="328.39920000000001"/>
    <n v="3"/>
    <n v="0.32"/>
    <n v="-91.758600000000001"/>
    <s v="Loss"/>
    <s v="CA"/>
    <x v="0"/>
    <x v="0"/>
  </r>
  <r>
    <n v="5177"/>
    <s v="CA-2016-148908"/>
    <x v="732"/>
    <d v="2016-11-08T00:00:00"/>
    <s v="First Class"/>
    <s v="JH-15985"/>
    <s v="Joseph Holt"/>
    <x v="0"/>
    <s v="United States"/>
    <s v="San Francisco"/>
    <s v="California"/>
    <n v="94109"/>
    <x v="1"/>
    <s v="OFF-BI-10002082"/>
    <x v="1"/>
    <x v="8"/>
    <x v="1182"/>
    <n v="53.247999999999998"/>
    <n v="2"/>
    <n v="0.2"/>
    <n v="19.968"/>
    <s v="Profit"/>
    <s v="CA"/>
    <x v="0"/>
    <x v="8"/>
  </r>
  <r>
    <n v="5178"/>
    <s v="CA-2016-123015"/>
    <x v="482"/>
    <d v="2016-12-30T00:00:00"/>
    <s v="Standard Class"/>
    <s v="AJ-10795"/>
    <s v="Anthony Johnson"/>
    <x v="1"/>
    <s v="United States"/>
    <s v="New York City"/>
    <s v="New York"/>
    <n v="10024"/>
    <x v="3"/>
    <s v="OFF-BI-10004967"/>
    <x v="1"/>
    <x v="8"/>
    <x v="256"/>
    <n v="4.992"/>
    <n v="3"/>
    <n v="0.2"/>
    <n v="1.6848000000000001"/>
    <s v="Profit"/>
    <s v="CA"/>
    <x v="0"/>
    <x v="8"/>
  </r>
  <r>
    <n v="5179"/>
    <s v="US-2015-120502"/>
    <x v="657"/>
    <d v="2015-04-19T00:00:00"/>
    <s v="Standard Class"/>
    <s v="BT-11395"/>
    <s v="Bill Tyler"/>
    <x v="1"/>
    <s v="United States"/>
    <s v="Los Angeles"/>
    <s v="California"/>
    <n v="90036"/>
    <x v="1"/>
    <s v="FUR-FU-10004973"/>
    <x v="0"/>
    <x v="5"/>
    <x v="1143"/>
    <n v="37.68"/>
    <n v="2"/>
    <n v="0"/>
    <n v="15.8256"/>
    <s v="Profit"/>
    <s v="US"/>
    <x v="1"/>
    <x v="5"/>
  </r>
  <r>
    <n v="5180"/>
    <s v="US-2015-120502"/>
    <x v="657"/>
    <d v="2015-04-19T00:00:00"/>
    <s v="Standard Class"/>
    <s v="BT-11395"/>
    <s v="Bill Tyler"/>
    <x v="1"/>
    <s v="United States"/>
    <s v="Los Angeles"/>
    <s v="California"/>
    <n v="90036"/>
    <x v="1"/>
    <s v="TEC-PH-10003645"/>
    <x v="2"/>
    <x v="7"/>
    <x v="297"/>
    <n v="258.57600000000002"/>
    <n v="2"/>
    <n v="0.2"/>
    <n v="19.3932"/>
    <s v="Profit"/>
    <s v="US"/>
    <x v="1"/>
    <x v="7"/>
  </r>
  <r>
    <n v="5181"/>
    <s v="US-2015-120502"/>
    <x v="657"/>
    <d v="2015-04-19T00:00:00"/>
    <s v="Standard Class"/>
    <s v="BT-11395"/>
    <s v="Bill Tyler"/>
    <x v="1"/>
    <s v="United States"/>
    <s v="Los Angeles"/>
    <s v="California"/>
    <n v="90036"/>
    <x v="1"/>
    <s v="OFF-AP-10004980"/>
    <x v="1"/>
    <x v="9"/>
    <x v="976"/>
    <n v="75.84"/>
    <n v="2"/>
    <n v="0"/>
    <n v="29.5776"/>
    <s v="Profit"/>
    <s v="US"/>
    <x v="1"/>
    <x v="9"/>
  </r>
  <r>
    <n v="5182"/>
    <s v="CA-2017-108749"/>
    <x v="510"/>
    <d v="2017-09-15T00:00:00"/>
    <s v="First Class"/>
    <s v="DJ-13510"/>
    <s v="Don Jones"/>
    <x v="1"/>
    <s v="United States"/>
    <s v="Woonsocket"/>
    <s v="Rhode Island"/>
    <n v="2895"/>
    <x v="3"/>
    <s v="OFF-PA-10003797"/>
    <x v="1"/>
    <x v="10"/>
    <x v="1710"/>
    <n v="45.36"/>
    <n v="7"/>
    <n v="0"/>
    <n v="21.7728"/>
    <s v="Profit"/>
    <s v="CA"/>
    <x v="0"/>
    <x v="10"/>
  </r>
  <r>
    <n v="5183"/>
    <s v="CA-2017-108749"/>
    <x v="510"/>
    <d v="2017-09-15T00:00:00"/>
    <s v="First Class"/>
    <s v="DJ-13510"/>
    <s v="Don Jones"/>
    <x v="1"/>
    <s v="United States"/>
    <s v="Woonsocket"/>
    <s v="Rhode Island"/>
    <n v="2895"/>
    <x v="3"/>
    <s v="OFF-BI-10003707"/>
    <x v="1"/>
    <x v="8"/>
    <x v="784"/>
    <n v="45.78"/>
    <n v="3"/>
    <n v="0"/>
    <n v="22.89"/>
    <s v="Profit"/>
    <s v="CA"/>
    <x v="0"/>
    <x v="8"/>
  </r>
  <r>
    <n v="5184"/>
    <s v="CA-2017-163335"/>
    <x v="241"/>
    <d v="2017-09-27T00:00:00"/>
    <s v="First Class"/>
    <s v="AG-10675"/>
    <s v="Anna Gayman"/>
    <x v="0"/>
    <s v="United States"/>
    <s v="Columbus"/>
    <s v="Georgia"/>
    <n v="31907"/>
    <x v="0"/>
    <s v="OFF-ST-10000885"/>
    <x v="1"/>
    <x v="4"/>
    <x v="1666"/>
    <n v="40.29"/>
    <n v="3"/>
    <n v="0"/>
    <n v="10.0725"/>
    <s v="Profit"/>
    <s v="CA"/>
    <x v="0"/>
    <x v="4"/>
  </r>
  <r>
    <n v="5185"/>
    <s v="CA-2017-163335"/>
    <x v="241"/>
    <d v="2017-09-27T00:00:00"/>
    <s v="First Class"/>
    <s v="AG-10675"/>
    <s v="Anna Gayman"/>
    <x v="0"/>
    <s v="United States"/>
    <s v="Columbus"/>
    <s v="Georgia"/>
    <n v="31907"/>
    <x v="0"/>
    <s v="OFF-BI-10002827"/>
    <x v="1"/>
    <x v="8"/>
    <x v="554"/>
    <n v="38.71"/>
    <n v="7"/>
    <n v="0"/>
    <n v="17.8066"/>
    <s v="Profit"/>
    <s v="CA"/>
    <x v="0"/>
    <x v="8"/>
  </r>
  <r>
    <n v="5186"/>
    <s v="CA-2015-134719"/>
    <x v="998"/>
    <d v="2015-10-15T00:00:00"/>
    <s v="Standard Class"/>
    <s v="JD-15790"/>
    <s v="John Dryer"/>
    <x v="0"/>
    <s v="United States"/>
    <s v="Jacksonville"/>
    <s v="Florida"/>
    <n v="32216"/>
    <x v="0"/>
    <s v="OFF-ST-10004459"/>
    <x v="1"/>
    <x v="4"/>
    <x v="459"/>
    <n v="1801.6320000000001"/>
    <n v="6"/>
    <n v="0.2"/>
    <n v="-337.80599999999998"/>
    <s v="Loss"/>
    <s v="CA"/>
    <x v="0"/>
    <x v="4"/>
  </r>
  <r>
    <n v="5187"/>
    <s v="US-2015-154389"/>
    <x v="154"/>
    <d v="2015-12-03T00:00:00"/>
    <s v="Standard Class"/>
    <s v="EH-14125"/>
    <s v="Eugene Hildebrand"/>
    <x v="2"/>
    <s v="United States"/>
    <s v="Philadelphia"/>
    <s v="Pennsylvania"/>
    <n v="19140"/>
    <x v="3"/>
    <s v="TEC-PH-10002789"/>
    <x v="2"/>
    <x v="7"/>
    <x v="1586"/>
    <n v="748.75199999999995"/>
    <n v="8"/>
    <n v="0.4"/>
    <n v="-162.2296"/>
    <s v="Loss"/>
    <s v="US"/>
    <x v="1"/>
    <x v="7"/>
  </r>
  <r>
    <n v="5188"/>
    <s v="CA-2015-115567"/>
    <x v="1023"/>
    <d v="2015-09-18T00:00:00"/>
    <s v="Standard Class"/>
    <s v="ZC-21910"/>
    <s v="Zuschuss Carroll"/>
    <x v="0"/>
    <s v="United States"/>
    <s v="Columbus"/>
    <s v="Indiana"/>
    <n v="47201"/>
    <x v="2"/>
    <s v="TEC-AC-10001314"/>
    <x v="2"/>
    <x v="11"/>
    <x v="952"/>
    <n v="199.96"/>
    <n v="4"/>
    <n v="0"/>
    <n v="15.9968"/>
    <s v="Profit"/>
    <s v="CA"/>
    <x v="0"/>
    <x v="11"/>
  </r>
  <r>
    <n v="5189"/>
    <s v="CA-2015-115567"/>
    <x v="1023"/>
    <d v="2015-09-18T00:00:00"/>
    <s v="Standard Class"/>
    <s v="ZC-21910"/>
    <s v="Zuschuss Carroll"/>
    <x v="0"/>
    <s v="United States"/>
    <s v="Columbus"/>
    <s v="Indiana"/>
    <n v="47201"/>
    <x v="2"/>
    <s v="FUR-CH-10000015"/>
    <x v="0"/>
    <x v="1"/>
    <x v="378"/>
    <n v="1516.2"/>
    <n v="7"/>
    <n v="0"/>
    <n v="394.21199999999999"/>
    <s v="Profit"/>
    <s v="CA"/>
    <x v="0"/>
    <x v="1"/>
  </r>
  <r>
    <n v="5190"/>
    <s v="US-2017-136679"/>
    <x v="237"/>
    <d v="2017-11-18T00:00:00"/>
    <s v="Standard Class"/>
    <s v="XP-21865"/>
    <s v="Xylona Preis"/>
    <x v="0"/>
    <s v="United States"/>
    <s v="Pasadena"/>
    <s v="Texas"/>
    <n v="77506"/>
    <x v="2"/>
    <s v="TEC-AC-10004855"/>
    <x v="2"/>
    <x v="11"/>
    <x v="1056"/>
    <n v="167.952"/>
    <n v="6"/>
    <n v="0.2"/>
    <n v="-27.292200000000001"/>
    <s v="Loss"/>
    <s v="US"/>
    <x v="1"/>
    <x v="11"/>
  </r>
  <r>
    <n v="5191"/>
    <s v="US-2017-136679"/>
    <x v="237"/>
    <d v="2017-11-18T00:00:00"/>
    <s v="Standard Class"/>
    <s v="XP-21865"/>
    <s v="Xylona Preis"/>
    <x v="0"/>
    <s v="United States"/>
    <s v="Pasadena"/>
    <s v="Texas"/>
    <n v="77506"/>
    <x v="2"/>
    <s v="OFF-AR-10003582"/>
    <x v="1"/>
    <x v="6"/>
    <x v="1460"/>
    <n v="45.04"/>
    <n v="2"/>
    <n v="0.2"/>
    <n v="4.5039999999999996"/>
    <s v="Profit"/>
    <s v="US"/>
    <x v="1"/>
    <x v="6"/>
  </r>
  <r>
    <n v="5192"/>
    <s v="US-2017-141943"/>
    <x v="1024"/>
    <d v="2017-05-09T00:00:00"/>
    <s v="Standard Class"/>
    <s v="DK-12985"/>
    <s v="Darren Koutras"/>
    <x v="0"/>
    <s v="United States"/>
    <s v="San Francisco"/>
    <s v="California"/>
    <n v="94122"/>
    <x v="1"/>
    <s v="OFF-EN-10003448"/>
    <x v="1"/>
    <x v="12"/>
    <x v="1711"/>
    <n v="23.16"/>
    <n v="2"/>
    <n v="0"/>
    <n v="11.58"/>
    <s v="Profit"/>
    <s v="US"/>
    <x v="1"/>
    <x v="12"/>
  </r>
  <r>
    <n v="5193"/>
    <s v="CA-2014-101560"/>
    <x v="683"/>
    <d v="2014-12-01T00:00:00"/>
    <s v="Second Class"/>
    <s v="CS-12250"/>
    <s v="Chris Selesnick"/>
    <x v="1"/>
    <s v="United States"/>
    <s v="Columbia"/>
    <s v="South Carolina"/>
    <n v="29203"/>
    <x v="0"/>
    <s v="FUR-FU-10003773"/>
    <x v="0"/>
    <x v="5"/>
    <x v="125"/>
    <n v="397.6"/>
    <n v="5"/>
    <n v="0"/>
    <n v="43.735999999999997"/>
    <s v="Profit"/>
    <s v="CA"/>
    <x v="0"/>
    <x v="5"/>
  </r>
  <r>
    <n v="5194"/>
    <s v="CA-2014-101560"/>
    <x v="683"/>
    <d v="2014-12-01T00:00:00"/>
    <s v="Second Class"/>
    <s v="CS-12250"/>
    <s v="Chris Selesnick"/>
    <x v="1"/>
    <s v="United States"/>
    <s v="Columbia"/>
    <s v="South Carolina"/>
    <n v="29203"/>
    <x v="0"/>
    <s v="OFF-PA-10001363"/>
    <x v="1"/>
    <x v="10"/>
    <x v="1625"/>
    <n v="85.96"/>
    <n v="7"/>
    <n v="0"/>
    <n v="40.401200000000003"/>
    <s v="Profit"/>
    <s v="CA"/>
    <x v="0"/>
    <x v="10"/>
  </r>
  <r>
    <n v="5195"/>
    <s v="CA-2014-101560"/>
    <x v="683"/>
    <d v="2014-12-01T00:00:00"/>
    <s v="Second Class"/>
    <s v="CS-12250"/>
    <s v="Chris Selesnick"/>
    <x v="1"/>
    <s v="United States"/>
    <s v="Columbia"/>
    <s v="South Carolina"/>
    <n v="29203"/>
    <x v="0"/>
    <s v="OFF-AR-10004757"/>
    <x v="1"/>
    <x v="6"/>
    <x v="346"/>
    <n v="13.12"/>
    <n v="4"/>
    <n v="0"/>
    <n v="4.3296000000000001"/>
    <s v="Profit"/>
    <s v="CA"/>
    <x v="0"/>
    <x v="6"/>
  </r>
  <r>
    <n v="5196"/>
    <s v="CA-2014-101560"/>
    <x v="683"/>
    <d v="2014-12-01T00:00:00"/>
    <s v="Second Class"/>
    <s v="CS-12250"/>
    <s v="Chris Selesnick"/>
    <x v="1"/>
    <s v="United States"/>
    <s v="Columbia"/>
    <s v="South Carolina"/>
    <n v="29203"/>
    <x v="0"/>
    <s v="OFF-BI-10000309"/>
    <x v="1"/>
    <x v="8"/>
    <x v="338"/>
    <n v="45.66"/>
    <n v="3"/>
    <n v="0"/>
    <n v="22.3734"/>
    <s v="Profit"/>
    <s v="CA"/>
    <x v="0"/>
    <x v="8"/>
  </r>
  <r>
    <n v="5197"/>
    <s v="CA-2014-159709"/>
    <x v="1025"/>
    <d v="2014-05-15T00:00:00"/>
    <s v="Standard Class"/>
    <s v="AI-10855"/>
    <s v="Arianne Irving"/>
    <x v="0"/>
    <s v="United States"/>
    <s v="Kent"/>
    <s v="Washington"/>
    <n v="98031"/>
    <x v="1"/>
    <s v="OFF-EN-10001434"/>
    <x v="1"/>
    <x v="12"/>
    <x v="439"/>
    <n v="158.13"/>
    <n v="3"/>
    <n v="0"/>
    <n v="77.483699999999999"/>
    <s v="Profit"/>
    <s v="CA"/>
    <x v="0"/>
    <x v="12"/>
  </r>
  <r>
    <n v="5198"/>
    <s v="CA-2014-159709"/>
    <x v="1025"/>
    <d v="2014-05-15T00:00:00"/>
    <s v="Standard Class"/>
    <s v="AI-10855"/>
    <s v="Arianne Irving"/>
    <x v="0"/>
    <s v="United States"/>
    <s v="Kent"/>
    <s v="Washington"/>
    <n v="98031"/>
    <x v="1"/>
    <s v="TEC-PH-10003988"/>
    <x v="2"/>
    <x v="7"/>
    <x v="47"/>
    <n v="43.6"/>
    <n v="5"/>
    <n v="0.2"/>
    <n v="4.3600000000000003"/>
    <s v="Profit"/>
    <s v="CA"/>
    <x v="0"/>
    <x v="7"/>
  </r>
  <r>
    <n v="5199"/>
    <s v="CA-2016-103982"/>
    <x v="840"/>
    <d v="2016-03-08T00:00:00"/>
    <s v="Standard Class"/>
    <s v="AA-10315"/>
    <s v="Alex Avila"/>
    <x v="0"/>
    <s v="United States"/>
    <s v="Round Rock"/>
    <s v="Texas"/>
    <n v="78664"/>
    <x v="2"/>
    <s v="OFF-SU-10000151"/>
    <x v="1"/>
    <x v="14"/>
    <x v="1345"/>
    <n v="3930.0720000000001"/>
    <n v="3"/>
    <n v="0.2"/>
    <n v="-786.01440000000002"/>
    <s v="Loss"/>
    <s v="CA"/>
    <x v="0"/>
    <x v="14"/>
  </r>
  <r>
    <n v="5200"/>
    <s v="CA-2016-103982"/>
    <x v="840"/>
    <d v="2016-03-08T00:00:00"/>
    <s v="Standard Class"/>
    <s v="AA-10315"/>
    <s v="Alex Avila"/>
    <x v="0"/>
    <s v="United States"/>
    <s v="Round Rock"/>
    <s v="Texas"/>
    <n v="78664"/>
    <x v="2"/>
    <s v="OFF-FA-10001332"/>
    <x v="1"/>
    <x v="13"/>
    <x v="1570"/>
    <n v="2.3039999999999998"/>
    <n v="1"/>
    <n v="0.2"/>
    <n v="0.77759999999999996"/>
    <s v="Profit"/>
    <s v="CA"/>
    <x v="0"/>
    <x v="13"/>
  </r>
  <r>
    <n v="5201"/>
    <s v="CA-2016-103982"/>
    <x v="840"/>
    <d v="2016-03-08T00:00:00"/>
    <s v="Standard Class"/>
    <s v="AA-10315"/>
    <s v="Alex Avila"/>
    <x v="0"/>
    <s v="United States"/>
    <s v="Round Rock"/>
    <s v="Texas"/>
    <n v="78664"/>
    <x v="2"/>
    <s v="TEC-PH-10000895"/>
    <x v="2"/>
    <x v="7"/>
    <x v="1137"/>
    <n v="431.976"/>
    <n v="3"/>
    <n v="0.2"/>
    <n v="32.398200000000003"/>
    <s v="Profit"/>
    <s v="CA"/>
    <x v="0"/>
    <x v="7"/>
  </r>
  <r>
    <n v="5202"/>
    <s v="CA-2016-103982"/>
    <x v="840"/>
    <d v="2016-03-08T00:00:00"/>
    <s v="Standard Class"/>
    <s v="AA-10315"/>
    <s v="Alex Avila"/>
    <x v="0"/>
    <s v="United States"/>
    <s v="Round Rock"/>
    <s v="Texas"/>
    <n v="78664"/>
    <x v="2"/>
    <s v="TEC-AC-10002857"/>
    <x v="2"/>
    <x v="11"/>
    <x v="540"/>
    <n v="41.72"/>
    <n v="7"/>
    <n v="0.2"/>
    <n v="5.7365000000000004"/>
    <s v="Profit"/>
    <s v="CA"/>
    <x v="0"/>
    <x v="11"/>
  </r>
  <r>
    <n v="5203"/>
    <s v="CA-2015-142454"/>
    <x v="762"/>
    <d v="2015-08-19T00:00:00"/>
    <s v="Standard Class"/>
    <s v="RE-19450"/>
    <s v="Richard Eichhorn"/>
    <x v="0"/>
    <s v="United States"/>
    <s v="Oakland"/>
    <s v="California"/>
    <n v="94601"/>
    <x v="1"/>
    <s v="FUR-FU-10004018"/>
    <x v="0"/>
    <x v="5"/>
    <x v="936"/>
    <n v="104.23"/>
    <n v="7"/>
    <n v="0"/>
    <n v="28.142099999999999"/>
    <s v="Profit"/>
    <s v="CA"/>
    <x v="0"/>
    <x v="5"/>
  </r>
  <r>
    <n v="5204"/>
    <s v="CA-2015-142454"/>
    <x v="762"/>
    <d v="2015-08-19T00:00:00"/>
    <s v="Standard Class"/>
    <s v="RE-19450"/>
    <s v="Richard Eichhorn"/>
    <x v="0"/>
    <s v="United States"/>
    <s v="Oakland"/>
    <s v="California"/>
    <n v="94601"/>
    <x v="1"/>
    <s v="OFF-ST-10003638"/>
    <x v="1"/>
    <x v="4"/>
    <x v="1231"/>
    <n v="70.260000000000005"/>
    <n v="3"/>
    <n v="0"/>
    <n v="18.970199999999998"/>
    <s v="Profit"/>
    <s v="CA"/>
    <x v="0"/>
    <x v="4"/>
  </r>
  <r>
    <n v="5205"/>
    <s v="CA-2015-102015"/>
    <x v="811"/>
    <d v="2015-09-18T00:00:00"/>
    <s v="Standard Class"/>
    <s v="TM-21010"/>
    <s v="Tamara Manning"/>
    <x v="0"/>
    <s v="United States"/>
    <s v="Auburn"/>
    <s v="New York"/>
    <n v="13021"/>
    <x v="3"/>
    <s v="OFF-AR-10004685"/>
    <x v="1"/>
    <x v="6"/>
    <x v="183"/>
    <n v="9.26"/>
    <n v="2"/>
    <n v="0"/>
    <n v="3.0558000000000001"/>
    <s v="Profit"/>
    <s v="CA"/>
    <x v="0"/>
    <x v="6"/>
  </r>
  <r>
    <n v="5206"/>
    <s v="CA-2015-102015"/>
    <x v="811"/>
    <d v="2015-09-18T00:00:00"/>
    <s v="Standard Class"/>
    <s v="TM-21010"/>
    <s v="Tamara Manning"/>
    <x v="0"/>
    <s v="United States"/>
    <s v="Auburn"/>
    <s v="New York"/>
    <n v="13021"/>
    <x v="3"/>
    <s v="OFF-ST-10001713"/>
    <x v="1"/>
    <x v="4"/>
    <x v="45"/>
    <n v="105.98"/>
    <n v="2"/>
    <n v="0"/>
    <n v="4.2392000000000003"/>
    <s v="Profit"/>
    <s v="CA"/>
    <x v="0"/>
    <x v="4"/>
  </r>
  <r>
    <n v="5207"/>
    <s v="CA-2015-102015"/>
    <x v="811"/>
    <d v="2015-09-18T00:00:00"/>
    <s v="Standard Class"/>
    <s v="TM-21010"/>
    <s v="Tamara Manning"/>
    <x v="0"/>
    <s v="United States"/>
    <s v="Auburn"/>
    <s v="New York"/>
    <n v="13021"/>
    <x v="3"/>
    <s v="OFF-FA-10000490"/>
    <x v="1"/>
    <x v="13"/>
    <x v="310"/>
    <n v="1.24"/>
    <n v="1"/>
    <n v="0"/>
    <n v="0.58279999999999998"/>
    <s v="Profit"/>
    <s v="CA"/>
    <x v="0"/>
    <x v="13"/>
  </r>
  <r>
    <n v="5208"/>
    <s v="CA-2015-102015"/>
    <x v="811"/>
    <d v="2015-09-18T00:00:00"/>
    <s v="Standard Class"/>
    <s v="TM-21010"/>
    <s v="Tamara Manning"/>
    <x v="0"/>
    <s v="United States"/>
    <s v="Auburn"/>
    <s v="New York"/>
    <n v="13021"/>
    <x v="3"/>
    <s v="OFF-LA-10002043"/>
    <x v="1"/>
    <x v="2"/>
    <x v="255"/>
    <n v="20.7"/>
    <n v="2"/>
    <n v="0"/>
    <n v="9.9359999999999999"/>
    <s v="Profit"/>
    <s v="CA"/>
    <x v="0"/>
    <x v="2"/>
  </r>
  <r>
    <n v="5209"/>
    <s v="CA-2015-102015"/>
    <x v="811"/>
    <d v="2015-09-18T00:00:00"/>
    <s v="Standard Class"/>
    <s v="TM-21010"/>
    <s v="Tamara Manning"/>
    <x v="0"/>
    <s v="United States"/>
    <s v="Auburn"/>
    <s v="New York"/>
    <n v="13021"/>
    <x v="3"/>
    <s v="OFF-PA-10002464"/>
    <x v="1"/>
    <x v="10"/>
    <x v="1002"/>
    <n v="28.9"/>
    <n v="5"/>
    <n v="0"/>
    <n v="14.161"/>
    <s v="Profit"/>
    <s v="CA"/>
    <x v="0"/>
    <x v="10"/>
  </r>
  <r>
    <n v="5210"/>
    <s v="CA-2015-102015"/>
    <x v="811"/>
    <d v="2015-09-18T00:00:00"/>
    <s v="Standard Class"/>
    <s v="TM-21010"/>
    <s v="Tamara Manning"/>
    <x v="0"/>
    <s v="United States"/>
    <s v="Auburn"/>
    <s v="New York"/>
    <n v="13021"/>
    <x v="3"/>
    <s v="OFF-EN-10002504"/>
    <x v="1"/>
    <x v="12"/>
    <x v="113"/>
    <n v="27.18"/>
    <n v="1"/>
    <n v="0"/>
    <n v="12.7746"/>
    <s v="Profit"/>
    <s v="CA"/>
    <x v="0"/>
    <x v="12"/>
  </r>
  <r>
    <n v="5211"/>
    <s v="CA-2015-156755"/>
    <x v="1026"/>
    <d v="2015-01-18T00:00:00"/>
    <s v="Standard Class"/>
    <s v="YS-21880"/>
    <s v="Yana Sorensen"/>
    <x v="1"/>
    <s v="United States"/>
    <s v="Newark"/>
    <s v="Delaware"/>
    <n v="19711"/>
    <x v="3"/>
    <s v="OFF-ST-10002615"/>
    <x v="1"/>
    <x v="4"/>
    <x v="1436"/>
    <n v="465.18"/>
    <n v="3"/>
    <n v="0"/>
    <n v="120.9468"/>
    <s v="Profit"/>
    <s v="CA"/>
    <x v="0"/>
    <x v="4"/>
  </r>
  <r>
    <n v="5212"/>
    <s v="CA-2015-130876"/>
    <x v="793"/>
    <d v="2015-05-16T00:00:00"/>
    <s v="Second Class"/>
    <s v="AZ-10750"/>
    <s v="Annie Zypern"/>
    <x v="0"/>
    <s v="United States"/>
    <s v="New York City"/>
    <s v="New York"/>
    <n v="10024"/>
    <x v="3"/>
    <s v="OFF-ST-10004258"/>
    <x v="1"/>
    <x v="4"/>
    <x v="761"/>
    <n v="36.630000000000003"/>
    <n v="3"/>
    <n v="0"/>
    <n v="9.8901000000000003"/>
    <s v="Profit"/>
    <s v="CA"/>
    <x v="0"/>
    <x v="4"/>
  </r>
  <r>
    <n v="5213"/>
    <s v="CA-2016-145898"/>
    <x v="182"/>
    <d v="2016-09-26T00:00:00"/>
    <s v="Same Day"/>
    <s v="CM-12445"/>
    <s v="Chuck Magee"/>
    <x v="0"/>
    <s v="United States"/>
    <s v="Redlands"/>
    <s v="California"/>
    <n v="92374"/>
    <x v="1"/>
    <s v="OFF-ST-10004507"/>
    <x v="1"/>
    <x v="4"/>
    <x v="457"/>
    <n v="51.45"/>
    <n v="3"/>
    <n v="0"/>
    <n v="13.891500000000001"/>
    <s v="Profit"/>
    <s v="CA"/>
    <x v="0"/>
    <x v="4"/>
  </r>
  <r>
    <n v="5214"/>
    <s v="CA-2016-145898"/>
    <x v="182"/>
    <d v="2016-09-26T00:00:00"/>
    <s v="Same Day"/>
    <s v="CM-12445"/>
    <s v="Chuck Magee"/>
    <x v="0"/>
    <s v="United States"/>
    <s v="Redlands"/>
    <s v="California"/>
    <n v="92374"/>
    <x v="1"/>
    <s v="OFF-LA-10000262"/>
    <x v="1"/>
    <x v="2"/>
    <x v="941"/>
    <n v="7.83"/>
    <n v="3"/>
    <n v="0"/>
    <n v="3.6017999999999999"/>
    <s v="Profit"/>
    <s v="CA"/>
    <x v="0"/>
    <x v="2"/>
  </r>
  <r>
    <n v="5215"/>
    <s v="CA-2016-145898"/>
    <x v="182"/>
    <d v="2016-09-26T00:00:00"/>
    <s v="Same Day"/>
    <s v="CM-12445"/>
    <s v="Chuck Magee"/>
    <x v="0"/>
    <s v="United States"/>
    <s v="Redlands"/>
    <s v="California"/>
    <n v="92374"/>
    <x v="1"/>
    <s v="OFF-AR-10002445"/>
    <x v="1"/>
    <x v="6"/>
    <x v="1646"/>
    <n v="35.4"/>
    <n v="5"/>
    <n v="0"/>
    <n v="13.452"/>
    <s v="Profit"/>
    <s v="CA"/>
    <x v="0"/>
    <x v="6"/>
  </r>
  <r>
    <n v="5216"/>
    <s v="CA-2016-145898"/>
    <x v="182"/>
    <d v="2016-09-26T00:00:00"/>
    <s v="Same Day"/>
    <s v="CM-12445"/>
    <s v="Chuck Magee"/>
    <x v="0"/>
    <s v="United States"/>
    <s v="Redlands"/>
    <s v="California"/>
    <n v="92374"/>
    <x v="1"/>
    <s v="OFF-PA-10001667"/>
    <x v="1"/>
    <x v="10"/>
    <x v="458"/>
    <n v="29.9"/>
    <n v="5"/>
    <n v="0"/>
    <n v="13.455"/>
    <s v="Profit"/>
    <s v="CA"/>
    <x v="0"/>
    <x v="10"/>
  </r>
  <r>
    <n v="5217"/>
    <s v="US-2017-159562"/>
    <x v="428"/>
    <d v="2017-09-15T00:00:00"/>
    <s v="Standard Class"/>
    <s v="JB-16000"/>
    <s v="Joy Bell-"/>
    <x v="0"/>
    <s v="United States"/>
    <s v="Roseville"/>
    <s v="Michigan"/>
    <n v="48066"/>
    <x v="2"/>
    <s v="OFF-EN-10000461"/>
    <x v="1"/>
    <x v="12"/>
    <x v="753"/>
    <n v="17.48"/>
    <n v="2"/>
    <n v="0"/>
    <n v="8.2156000000000002"/>
    <s v="Profit"/>
    <s v="US"/>
    <x v="1"/>
    <x v="12"/>
  </r>
  <r>
    <n v="5218"/>
    <s v="CA-2017-134635"/>
    <x v="4"/>
    <d v="2017-04-17T00:00:00"/>
    <s v="Second Class"/>
    <s v="NS-18640"/>
    <s v="Noel Staavos"/>
    <x v="1"/>
    <s v="United States"/>
    <s v="Los Angeles"/>
    <s v="California"/>
    <n v="90049"/>
    <x v="1"/>
    <s v="OFF-PA-10002254"/>
    <x v="1"/>
    <x v="10"/>
    <x v="146"/>
    <n v="79.14"/>
    <n v="3"/>
    <n v="0"/>
    <n v="36.404400000000003"/>
    <s v="Profit"/>
    <s v="CA"/>
    <x v="0"/>
    <x v="10"/>
  </r>
  <r>
    <n v="5219"/>
    <s v="CA-2017-167080"/>
    <x v="193"/>
    <d v="2017-06-14T00:00:00"/>
    <s v="Standard Class"/>
    <s v="LC-16930"/>
    <s v="Linda Cazamias"/>
    <x v="1"/>
    <s v="United States"/>
    <s v="New York City"/>
    <s v="New York"/>
    <n v="10011"/>
    <x v="3"/>
    <s v="OFF-AR-10001868"/>
    <x v="1"/>
    <x v="6"/>
    <x v="59"/>
    <n v="8.4"/>
    <n v="5"/>
    <n v="0"/>
    <n v="4.2"/>
    <s v="Profit"/>
    <s v="CA"/>
    <x v="0"/>
    <x v="6"/>
  </r>
  <r>
    <n v="5220"/>
    <s v="CA-2017-145653"/>
    <x v="853"/>
    <d v="2017-09-01T00:00:00"/>
    <s v="Same Day"/>
    <s v="CA-12775"/>
    <s v="Cynthia Arntzen"/>
    <x v="0"/>
    <s v="United States"/>
    <s v="Detroit"/>
    <s v="Michigan"/>
    <n v="48205"/>
    <x v="2"/>
    <s v="FUR-CH-10004875"/>
    <x v="0"/>
    <x v="1"/>
    <x v="1445"/>
    <n v="498.26"/>
    <n v="7"/>
    <n v="0"/>
    <n v="134.53020000000001"/>
    <s v="Profit"/>
    <s v="CA"/>
    <x v="0"/>
    <x v="1"/>
  </r>
  <r>
    <n v="5221"/>
    <s v="CA-2014-140487"/>
    <x v="1027"/>
    <d v="2014-06-20T00:00:00"/>
    <s v="Standard Class"/>
    <s v="SR-20425"/>
    <s v="Sharelle Roach"/>
    <x v="2"/>
    <s v="United States"/>
    <s v="Detroit"/>
    <s v="Michigan"/>
    <n v="48234"/>
    <x v="2"/>
    <s v="FUR-BO-10000711"/>
    <x v="0"/>
    <x v="0"/>
    <x v="1614"/>
    <n v="212.94"/>
    <n v="3"/>
    <n v="0"/>
    <n v="57.4938"/>
    <s v="Profit"/>
    <s v="CA"/>
    <x v="0"/>
    <x v="0"/>
  </r>
  <r>
    <n v="5222"/>
    <s v="CA-2017-117401"/>
    <x v="796"/>
    <d v="2017-05-22T00:00:00"/>
    <s v="Second Class"/>
    <s v="PP-18955"/>
    <s v="Paul Prost"/>
    <x v="2"/>
    <s v="United States"/>
    <s v="Springfield"/>
    <s v="Missouri"/>
    <n v="65807"/>
    <x v="2"/>
    <s v="OFF-AP-10000938"/>
    <x v="1"/>
    <x v="9"/>
    <x v="1712"/>
    <n v="706.86"/>
    <n v="7"/>
    <n v="0"/>
    <n v="197.92080000000001"/>
    <s v="Profit"/>
    <s v="CA"/>
    <x v="0"/>
    <x v="9"/>
  </r>
  <r>
    <n v="5223"/>
    <s v="CA-2017-117401"/>
    <x v="796"/>
    <d v="2017-05-22T00:00:00"/>
    <s v="Second Class"/>
    <s v="PP-18955"/>
    <s v="Paul Prost"/>
    <x v="2"/>
    <s v="United States"/>
    <s v="Springfield"/>
    <s v="Missouri"/>
    <n v="65807"/>
    <x v="2"/>
    <s v="TEC-PH-10003555"/>
    <x v="2"/>
    <x v="7"/>
    <x v="462"/>
    <n v="114.95"/>
    <n v="5"/>
    <n v="0"/>
    <n v="2.2989999999999999"/>
    <s v="Profit"/>
    <s v="CA"/>
    <x v="0"/>
    <x v="7"/>
  </r>
  <r>
    <n v="5224"/>
    <s v="CA-2017-117401"/>
    <x v="796"/>
    <d v="2017-05-22T00:00:00"/>
    <s v="Second Class"/>
    <s v="PP-18955"/>
    <s v="Paul Prost"/>
    <x v="2"/>
    <s v="United States"/>
    <s v="Springfield"/>
    <s v="Missouri"/>
    <n v="65807"/>
    <x v="2"/>
    <s v="OFF-BI-10001267"/>
    <x v="1"/>
    <x v="8"/>
    <x v="1475"/>
    <n v="43.19"/>
    <n v="7"/>
    <n v="0"/>
    <n v="20.731200000000001"/>
    <s v="Profit"/>
    <s v="CA"/>
    <x v="0"/>
    <x v="8"/>
  </r>
  <r>
    <n v="5225"/>
    <s v="US-2017-109582"/>
    <x v="510"/>
    <d v="2017-09-17T00:00:00"/>
    <s v="Second Class"/>
    <s v="JM-15865"/>
    <s v="John Murray"/>
    <x v="0"/>
    <s v="United States"/>
    <s v="Los Angeles"/>
    <s v="California"/>
    <n v="90036"/>
    <x v="1"/>
    <s v="OFF-PA-10004071"/>
    <x v="1"/>
    <x v="10"/>
    <x v="417"/>
    <n v="166.44"/>
    <n v="3"/>
    <n v="0"/>
    <n v="79.891199999999998"/>
    <s v="Profit"/>
    <s v="US"/>
    <x v="1"/>
    <x v="10"/>
  </r>
  <r>
    <n v="5226"/>
    <s v="CA-2016-119865"/>
    <x v="1028"/>
    <d v="2016-06-26T00:00:00"/>
    <s v="Standard Class"/>
    <s v="AS-10090"/>
    <s v="Adam Shillingsburg"/>
    <x v="0"/>
    <s v="United States"/>
    <s v="New York City"/>
    <s v="New York"/>
    <n v="10011"/>
    <x v="3"/>
    <s v="OFF-BI-10001553"/>
    <x v="1"/>
    <x v="8"/>
    <x v="1302"/>
    <n v="36.56"/>
    <n v="5"/>
    <n v="0.2"/>
    <n v="12.795999999999999"/>
    <s v="Profit"/>
    <s v="CA"/>
    <x v="0"/>
    <x v="8"/>
  </r>
  <r>
    <n v="5227"/>
    <s v="CA-2016-119865"/>
    <x v="1028"/>
    <d v="2016-06-26T00:00:00"/>
    <s v="Standard Class"/>
    <s v="AS-10090"/>
    <s v="Adam Shillingsburg"/>
    <x v="0"/>
    <s v="United States"/>
    <s v="New York City"/>
    <s v="New York"/>
    <n v="10011"/>
    <x v="3"/>
    <s v="OFF-BI-10003007"/>
    <x v="1"/>
    <x v="8"/>
    <x v="1551"/>
    <n v="186.14400000000001"/>
    <n v="6"/>
    <n v="0.2"/>
    <n v="60.4968"/>
    <s v="Profit"/>
    <s v="CA"/>
    <x v="0"/>
    <x v="8"/>
  </r>
  <r>
    <n v="5228"/>
    <s v="CA-2016-119865"/>
    <x v="1028"/>
    <d v="2016-06-26T00:00:00"/>
    <s v="Standard Class"/>
    <s v="AS-10090"/>
    <s v="Adam Shillingsburg"/>
    <x v="0"/>
    <s v="United States"/>
    <s v="New York City"/>
    <s v="New York"/>
    <n v="10011"/>
    <x v="3"/>
    <s v="FUR-BO-10003272"/>
    <x v="0"/>
    <x v="0"/>
    <x v="587"/>
    <n v="353.56799999999998"/>
    <n v="2"/>
    <n v="0.2"/>
    <n v="-44.195999999999998"/>
    <s v="Loss"/>
    <s v="CA"/>
    <x v="0"/>
    <x v="0"/>
  </r>
  <r>
    <n v="5229"/>
    <s v="US-2014-147648"/>
    <x v="35"/>
    <d v="2014-12-01T00:00:00"/>
    <s v="Standard Class"/>
    <s v="LS-16975"/>
    <s v="Lindsay Shagiari"/>
    <x v="2"/>
    <s v="United States"/>
    <s v="San Francisco"/>
    <s v="California"/>
    <n v="94109"/>
    <x v="1"/>
    <s v="OFF-PA-10001033"/>
    <x v="1"/>
    <x v="10"/>
    <x v="1509"/>
    <n v="81.98"/>
    <n v="2"/>
    <n v="0"/>
    <n v="40.170200000000001"/>
    <s v="Profit"/>
    <s v="US"/>
    <x v="1"/>
    <x v="10"/>
  </r>
  <r>
    <n v="5230"/>
    <s v="CA-2017-124436"/>
    <x v="498"/>
    <d v="2017-03-22T00:00:00"/>
    <s v="Second Class"/>
    <s v="SA-20830"/>
    <s v="Sue Ann Reed"/>
    <x v="0"/>
    <s v="United States"/>
    <s v="Fresno"/>
    <s v="California"/>
    <n v="93727"/>
    <x v="1"/>
    <s v="OFF-BI-10001553"/>
    <x v="1"/>
    <x v="8"/>
    <x v="1302"/>
    <n v="14.624000000000001"/>
    <n v="2"/>
    <n v="0.2"/>
    <n v="5.1184000000000003"/>
    <s v="Profit"/>
    <s v="CA"/>
    <x v="0"/>
    <x v="8"/>
  </r>
  <r>
    <n v="5231"/>
    <s v="CA-2017-124436"/>
    <x v="498"/>
    <d v="2017-03-22T00:00:00"/>
    <s v="Second Class"/>
    <s v="SA-20830"/>
    <s v="Sue Ann Reed"/>
    <x v="0"/>
    <s v="United States"/>
    <s v="Fresno"/>
    <s v="California"/>
    <n v="93727"/>
    <x v="1"/>
    <s v="FUR-TA-10001095"/>
    <x v="0"/>
    <x v="3"/>
    <x v="616"/>
    <n v="697.16"/>
    <n v="5"/>
    <n v="0.2"/>
    <n v="8.7144999999999992"/>
    <s v="Profit"/>
    <s v="CA"/>
    <x v="0"/>
    <x v="3"/>
  </r>
  <r>
    <n v="5232"/>
    <s v="CA-2017-124436"/>
    <x v="498"/>
    <d v="2017-03-22T00:00:00"/>
    <s v="Second Class"/>
    <s v="SA-20830"/>
    <s v="Sue Ann Reed"/>
    <x v="0"/>
    <s v="United States"/>
    <s v="Fresno"/>
    <s v="California"/>
    <n v="93727"/>
    <x v="1"/>
    <s v="FUR-FU-10001185"/>
    <x v="0"/>
    <x v="5"/>
    <x v="1423"/>
    <n v="30.93"/>
    <n v="1"/>
    <n v="0"/>
    <n v="12.6813"/>
    <s v="Profit"/>
    <s v="CA"/>
    <x v="0"/>
    <x v="5"/>
  </r>
  <r>
    <n v="5233"/>
    <s v="CA-2017-124436"/>
    <x v="498"/>
    <d v="2017-03-22T00:00:00"/>
    <s v="Second Class"/>
    <s v="SA-20830"/>
    <s v="Sue Ann Reed"/>
    <x v="0"/>
    <s v="United States"/>
    <s v="Fresno"/>
    <s v="California"/>
    <n v="93727"/>
    <x v="1"/>
    <s v="OFF-BI-10000343"/>
    <x v="1"/>
    <x v="8"/>
    <x v="186"/>
    <n v="27.495999999999999"/>
    <n v="7"/>
    <n v="0.2"/>
    <n v="9.2798999999999996"/>
    <s v="Profit"/>
    <s v="CA"/>
    <x v="0"/>
    <x v="8"/>
  </r>
  <r>
    <n v="5234"/>
    <s v="CA-2014-115084"/>
    <x v="638"/>
    <d v="2014-10-22T00:00:00"/>
    <s v="Standard Class"/>
    <s v="LS-17200"/>
    <s v="Luke Schmidt"/>
    <x v="1"/>
    <s v="United States"/>
    <s v="Texarkana"/>
    <s v="Arkansas"/>
    <n v="71854"/>
    <x v="0"/>
    <s v="FUR-CH-10004626"/>
    <x v="0"/>
    <x v="1"/>
    <x v="1706"/>
    <n v="605.34"/>
    <n v="6"/>
    <n v="0"/>
    <n v="145.2816"/>
    <s v="Profit"/>
    <s v="CA"/>
    <x v="0"/>
    <x v="1"/>
  </r>
  <r>
    <n v="5235"/>
    <s v="CA-2017-131037"/>
    <x v="1029"/>
    <d v="2017-08-23T00:00:00"/>
    <s v="First Class"/>
    <s v="TM-21490"/>
    <s v="Tony Molinari"/>
    <x v="0"/>
    <s v="United States"/>
    <s v="San Francisco"/>
    <s v="California"/>
    <n v="94110"/>
    <x v="1"/>
    <s v="FUR-TA-10001768"/>
    <x v="0"/>
    <x v="3"/>
    <x v="114"/>
    <n v="210.00800000000001"/>
    <n v="1"/>
    <n v="0.2"/>
    <n v="2.6251000000000002"/>
    <s v="Profit"/>
    <s v="CA"/>
    <x v="0"/>
    <x v="3"/>
  </r>
  <r>
    <n v="5236"/>
    <s v="CA-2016-111143"/>
    <x v="258"/>
    <d v="2016-11-22T00:00:00"/>
    <s v="First Class"/>
    <s v="TT-21265"/>
    <s v="Tim Taslimi"/>
    <x v="1"/>
    <s v="United States"/>
    <s v="Indianapolis"/>
    <s v="Indiana"/>
    <n v="46203"/>
    <x v="2"/>
    <s v="OFF-AP-10001947"/>
    <x v="1"/>
    <x v="9"/>
    <x v="1537"/>
    <n v="54.96"/>
    <n v="3"/>
    <n v="0"/>
    <n v="15.9384"/>
    <s v="Profit"/>
    <s v="CA"/>
    <x v="0"/>
    <x v="9"/>
  </r>
  <r>
    <n v="5237"/>
    <s v="CA-2014-166744"/>
    <x v="59"/>
    <d v="2014-09-24T00:00:00"/>
    <s v="Standard Class"/>
    <s v="DN-13690"/>
    <s v="Duane Noonan"/>
    <x v="0"/>
    <s v="United States"/>
    <s v="Columbia"/>
    <s v="Maryland"/>
    <n v="21044"/>
    <x v="3"/>
    <s v="FUR-FU-10004952"/>
    <x v="0"/>
    <x v="5"/>
    <x v="853"/>
    <n v="164.22"/>
    <n v="3"/>
    <n v="0"/>
    <n v="50.908200000000001"/>
    <s v="Profit"/>
    <s v="CA"/>
    <x v="0"/>
    <x v="5"/>
  </r>
  <r>
    <n v="5238"/>
    <s v="CA-2014-166744"/>
    <x v="59"/>
    <d v="2014-09-24T00:00:00"/>
    <s v="Standard Class"/>
    <s v="DN-13690"/>
    <s v="Duane Noonan"/>
    <x v="0"/>
    <s v="United States"/>
    <s v="Columbia"/>
    <s v="Maryland"/>
    <n v="21044"/>
    <x v="3"/>
    <s v="FUR-BO-10001337"/>
    <x v="0"/>
    <x v="0"/>
    <x v="430"/>
    <n v="362.94"/>
    <n v="3"/>
    <n v="0"/>
    <n v="36.293999999999997"/>
    <s v="Profit"/>
    <s v="CA"/>
    <x v="0"/>
    <x v="0"/>
  </r>
  <r>
    <n v="5239"/>
    <s v="CA-2014-166744"/>
    <x v="59"/>
    <d v="2014-09-24T00:00:00"/>
    <s v="Standard Class"/>
    <s v="DN-13690"/>
    <s v="Duane Noonan"/>
    <x v="0"/>
    <s v="United States"/>
    <s v="Columbia"/>
    <s v="Maryland"/>
    <n v="21044"/>
    <x v="3"/>
    <s v="TEC-AC-10003628"/>
    <x v="2"/>
    <x v="11"/>
    <x v="247"/>
    <n v="59.98"/>
    <n v="2"/>
    <n v="0"/>
    <n v="26.391200000000001"/>
    <s v="Profit"/>
    <s v="CA"/>
    <x v="0"/>
    <x v="11"/>
  </r>
  <r>
    <n v="5240"/>
    <s v="CA-2016-116561"/>
    <x v="108"/>
    <d v="2016-09-17T00:00:00"/>
    <s v="Standard Class"/>
    <s v="EB-14110"/>
    <s v="Eugene Barchas"/>
    <x v="0"/>
    <s v="United States"/>
    <s v="San Jose"/>
    <s v="California"/>
    <n v="95123"/>
    <x v="1"/>
    <s v="OFF-ST-10004186"/>
    <x v="1"/>
    <x v="4"/>
    <x v="16"/>
    <n v="332.94"/>
    <n v="3"/>
    <n v="0"/>
    <n v="6.6588000000000003"/>
    <s v="Profit"/>
    <s v="CA"/>
    <x v="0"/>
    <x v="4"/>
  </r>
  <r>
    <n v="5241"/>
    <s v="CA-2016-116561"/>
    <x v="108"/>
    <d v="2016-09-17T00:00:00"/>
    <s v="Standard Class"/>
    <s v="EB-14110"/>
    <s v="Eugene Barchas"/>
    <x v="0"/>
    <s v="United States"/>
    <s v="San Jose"/>
    <s v="California"/>
    <n v="95123"/>
    <x v="1"/>
    <s v="OFF-BI-10001658"/>
    <x v="1"/>
    <x v="8"/>
    <x v="444"/>
    <n v="39.872"/>
    <n v="2"/>
    <n v="0.2"/>
    <n v="12.958399999999999"/>
    <s v="Profit"/>
    <s v="CA"/>
    <x v="0"/>
    <x v="8"/>
  </r>
  <r>
    <n v="5242"/>
    <s v="CA-2016-110730"/>
    <x v="713"/>
    <d v="2016-09-26T00:00:00"/>
    <s v="Second Class"/>
    <s v="CM-11815"/>
    <s v="Candace McMahon"/>
    <x v="1"/>
    <s v="United States"/>
    <s v="Seattle"/>
    <s v="Washington"/>
    <n v="98115"/>
    <x v="1"/>
    <s v="OFF-SU-10004737"/>
    <x v="1"/>
    <x v="14"/>
    <x v="1713"/>
    <n v="13.68"/>
    <n v="2"/>
    <n v="0"/>
    <n v="3.6936"/>
    <s v="Profit"/>
    <s v="CA"/>
    <x v="0"/>
    <x v="14"/>
  </r>
  <r>
    <n v="5243"/>
    <s v="CA-2017-146367"/>
    <x v="1018"/>
    <d v="2017-08-08T00:00:00"/>
    <s v="Standard Class"/>
    <s v="HM-14860"/>
    <s v="Harry Marie"/>
    <x v="1"/>
    <s v="United States"/>
    <s v="Carrollton"/>
    <s v="Texas"/>
    <n v="75007"/>
    <x v="2"/>
    <s v="OFF-BI-10002827"/>
    <x v="1"/>
    <x v="8"/>
    <x v="554"/>
    <n v="3.3180000000000001"/>
    <n v="3"/>
    <n v="0.8"/>
    <n v="-5.6406000000000001"/>
    <s v="Loss"/>
    <s v="CA"/>
    <x v="0"/>
    <x v="8"/>
  </r>
  <r>
    <n v="5244"/>
    <s v="CA-2016-149454"/>
    <x v="197"/>
    <d v="2016-07-26T00:00:00"/>
    <s v="First Class"/>
    <s v="KM-16375"/>
    <s v="Katherine Murray"/>
    <x v="2"/>
    <s v="United States"/>
    <s v="Arlington"/>
    <s v="Virginia"/>
    <n v="22204"/>
    <x v="0"/>
    <s v="OFF-BI-10003694"/>
    <x v="1"/>
    <x v="8"/>
    <x v="858"/>
    <n v="10.44"/>
    <n v="1"/>
    <n v="0"/>
    <n v="4.8023999999999996"/>
    <s v="Profit"/>
    <s v="CA"/>
    <x v="0"/>
    <x v="8"/>
  </r>
  <r>
    <n v="5245"/>
    <s v="CA-2016-156265"/>
    <x v="1030"/>
    <d v="2016-08-04T00:00:00"/>
    <s v="Second Class"/>
    <s v="BF-11020"/>
    <s v="Barry Franzˆsisch"/>
    <x v="1"/>
    <s v="United States"/>
    <s v="Los Angeles"/>
    <s v="California"/>
    <n v="90032"/>
    <x v="1"/>
    <s v="FUR-TA-10001691"/>
    <x v="0"/>
    <x v="3"/>
    <x v="1714"/>
    <n v="136.464"/>
    <n v="2"/>
    <n v="0.2"/>
    <n v="15.3522"/>
    <s v="Profit"/>
    <s v="CA"/>
    <x v="0"/>
    <x v="3"/>
  </r>
  <r>
    <n v="5246"/>
    <s v="CA-2016-156265"/>
    <x v="1030"/>
    <d v="2016-08-04T00:00:00"/>
    <s v="Second Class"/>
    <s v="BF-11020"/>
    <s v="Barry Franzˆsisch"/>
    <x v="1"/>
    <s v="United States"/>
    <s v="Los Angeles"/>
    <s v="California"/>
    <n v="90032"/>
    <x v="1"/>
    <s v="TEC-PH-10001918"/>
    <x v="2"/>
    <x v="7"/>
    <x v="193"/>
    <n v="333.57600000000002"/>
    <n v="3"/>
    <n v="0.2"/>
    <n v="33.357599999999998"/>
    <s v="Profit"/>
    <s v="CA"/>
    <x v="0"/>
    <x v="7"/>
  </r>
  <r>
    <n v="5247"/>
    <s v="CA-2016-156265"/>
    <x v="1030"/>
    <d v="2016-08-04T00:00:00"/>
    <s v="Second Class"/>
    <s v="BF-11020"/>
    <s v="Barry Franzˆsisch"/>
    <x v="1"/>
    <s v="United States"/>
    <s v="Los Angeles"/>
    <s v="California"/>
    <n v="90032"/>
    <x v="1"/>
    <s v="OFF-BI-10000285"/>
    <x v="1"/>
    <x v="8"/>
    <x v="461"/>
    <n v="12.544"/>
    <n v="2"/>
    <n v="0.2"/>
    <n v="4.7039999999999997"/>
    <s v="Profit"/>
    <s v="CA"/>
    <x v="0"/>
    <x v="8"/>
  </r>
  <r>
    <n v="5248"/>
    <s v="US-2015-168914"/>
    <x v="1031"/>
    <d v="2015-05-27T00:00:00"/>
    <s v="Standard Class"/>
    <s v="JE-15745"/>
    <s v="Joel Eaton"/>
    <x v="0"/>
    <s v="United States"/>
    <s v="Frankfort"/>
    <s v="Illinois"/>
    <n v="60423"/>
    <x v="2"/>
    <s v="OFF-AP-10000358"/>
    <x v="1"/>
    <x v="9"/>
    <x v="95"/>
    <n v="20.768000000000001"/>
    <n v="8"/>
    <n v="0.8"/>
    <n v="-52.958399999999997"/>
    <s v="Loss"/>
    <s v="US"/>
    <x v="1"/>
    <x v="9"/>
  </r>
  <r>
    <n v="5249"/>
    <s v="US-2017-110989"/>
    <x v="132"/>
    <d v="2017-11-05T00:00:00"/>
    <s v="Second Class"/>
    <s v="EJ-14155"/>
    <s v="Eva Jacobs"/>
    <x v="0"/>
    <s v="United States"/>
    <s v="Seattle"/>
    <s v="Washington"/>
    <n v="98105"/>
    <x v="1"/>
    <s v="TEC-AC-10002345"/>
    <x v="2"/>
    <x v="11"/>
    <x v="175"/>
    <n v="43.5"/>
    <n v="3"/>
    <n v="0"/>
    <n v="10.875"/>
    <s v="Profit"/>
    <s v="US"/>
    <x v="1"/>
    <x v="11"/>
  </r>
  <r>
    <n v="5250"/>
    <s v="CA-2015-106215"/>
    <x v="392"/>
    <d v="2015-04-21T00:00:00"/>
    <s v="Standard Class"/>
    <s v="BN-11470"/>
    <s v="Brad Norvell"/>
    <x v="1"/>
    <s v="United States"/>
    <s v="Philadelphia"/>
    <s v="Pennsylvania"/>
    <n v="19143"/>
    <x v="3"/>
    <s v="OFF-FA-10001229"/>
    <x v="1"/>
    <x v="13"/>
    <x v="128"/>
    <n v="12.576000000000001"/>
    <n v="4"/>
    <n v="0.2"/>
    <n v="4.0872000000000002"/>
    <s v="Profit"/>
    <s v="CA"/>
    <x v="0"/>
    <x v="13"/>
  </r>
  <r>
    <n v="5251"/>
    <s v="US-2016-169369"/>
    <x v="939"/>
    <d v="2016-12-18T00:00:00"/>
    <s v="Standard Class"/>
    <s v="EC-14050"/>
    <s v="Erin Creighton"/>
    <x v="0"/>
    <s v="United States"/>
    <s v="Columbus"/>
    <s v="Georgia"/>
    <n v="31907"/>
    <x v="0"/>
    <s v="TEC-AC-10001314"/>
    <x v="2"/>
    <x v="11"/>
    <x v="952"/>
    <n v="249.95"/>
    <n v="5"/>
    <n v="0"/>
    <n v="19.995999999999999"/>
    <s v="Profit"/>
    <s v="US"/>
    <x v="1"/>
    <x v="11"/>
  </r>
  <r>
    <n v="5252"/>
    <s v="US-2016-169369"/>
    <x v="939"/>
    <d v="2016-12-18T00:00:00"/>
    <s v="Standard Class"/>
    <s v="EC-14050"/>
    <s v="Erin Creighton"/>
    <x v="0"/>
    <s v="United States"/>
    <s v="Columbus"/>
    <s v="Georgia"/>
    <n v="31907"/>
    <x v="0"/>
    <s v="OFF-PA-10004438"/>
    <x v="1"/>
    <x v="10"/>
    <x v="1481"/>
    <n v="49.12"/>
    <n v="4"/>
    <n v="0"/>
    <n v="23.086400000000001"/>
    <s v="Profit"/>
    <s v="US"/>
    <x v="1"/>
    <x v="10"/>
  </r>
  <r>
    <n v="5253"/>
    <s v="CA-2015-132318"/>
    <x v="628"/>
    <d v="2015-11-02T00:00:00"/>
    <s v="First Class"/>
    <s v="TT-21220"/>
    <s v="Thomas Thornton"/>
    <x v="0"/>
    <s v="United States"/>
    <s v="Virginia Beach"/>
    <s v="Virginia"/>
    <n v="23464"/>
    <x v="0"/>
    <s v="OFF-AP-10000026"/>
    <x v="1"/>
    <x v="9"/>
    <x v="1291"/>
    <n v="182.91"/>
    <n v="3"/>
    <n v="0"/>
    <n v="53.043900000000001"/>
    <s v="Profit"/>
    <s v="CA"/>
    <x v="0"/>
    <x v="9"/>
  </r>
  <r>
    <n v="5254"/>
    <s v="US-2014-131982"/>
    <x v="1009"/>
    <d v="2014-03-11T00:00:00"/>
    <s v="Second Class"/>
    <s v="NP-18685"/>
    <s v="Nora Pelletier"/>
    <x v="2"/>
    <s v="United States"/>
    <s v="Des Moines"/>
    <s v="Washington"/>
    <n v="98198"/>
    <x v="1"/>
    <s v="OFF-BI-10004224"/>
    <x v="1"/>
    <x v="8"/>
    <x v="1070"/>
    <n v="107.648"/>
    <n v="2"/>
    <n v="0.2"/>
    <n v="33.64"/>
    <s v="Profit"/>
    <s v="US"/>
    <x v="1"/>
    <x v="8"/>
  </r>
  <r>
    <n v="5255"/>
    <s v="CA-2015-125185"/>
    <x v="616"/>
    <d v="2015-03-07T00:00:00"/>
    <s v="Second Class"/>
    <s v="AH-10195"/>
    <s v="Alan Haines"/>
    <x v="1"/>
    <s v="United States"/>
    <s v="Bethlehem"/>
    <s v="Pennsylvania"/>
    <n v="18018"/>
    <x v="3"/>
    <s v="FUR-CH-10002647"/>
    <x v="0"/>
    <x v="1"/>
    <x v="475"/>
    <n v="99.372"/>
    <n v="2"/>
    <n v="0.3"/>
    <n v="-7.0979999999999999"/>
    <s v="Loss"/>
    <s v="CA"/>
    <x v="0"/>
    <x v="1"/>
  </r>
  <r>
    <n v="5256"/>
    <s v="CA-2015-125185"/>
    <x v="616"/>
    <d v="2015-03-07T00:00:00"/>
    <s v="Second Class"/>
    <s v="AH-10195"/>
    <s v="Alan Haines"/>
    <x v="1"/>
    <s v="United States"/>
    <s v="Bethlehem"/>
    <s v="Pennsylvania"/>
    <n v="18018"/>
    <x v="3"/>
    <s v="FUR-FU-10003247"/>
    <x v="0"/>
    <x v="5"/>
    <x v="1465"/>
    <n v="33.567999999999998"/>
    <n v="2"/>
    <n v="0.2"/>
    <n v="-5.4547999999999996"/>
    <s v="Loss"/>
    <s v="CA"/>
    <x v="0"/>
    <x v="5"/>
  </r>
  <r>
    <n v="5257"/>
    <s v="CA-2016-130078"/>
    <x v="590"/>
    <d v="2016-08-14T00:00:00"/>
    <s v="Standard Class"/>
    <s v="CC-12145"/>
    <s v="Charles Crestani"/>
    <x v="0"/>
    <s v="United States"/>
    <s v="Oklahoma City"/>
    <s v="Oklahoma"/>
    <n v="73120"/>
    <x v="2"/>
    <s v="OFF-PA-10003270"/>
    <x v="1"/>
    <x v="10"/>
    <x v="1424"/>
    <n v="10.56"/>
    <n v="2"/>
    <n v="0"/>
    <n v="4.7519999999999998"/>
    <s v="Profit"/>
    <s v="CA"/>
    <x v="0"/>
    <x v="10"/>
  </r>
  <r>
    <n v="5258"/>
    <s v="US-2017-114034"/>
    <x v="1032"/>
    <d v="2017-01-08T00:00:00"/>
    <s v="Standard Class"/>
    <s v="DL-13315"/>
    <s v="Delfina Latchford"/>
    <x v="0"/>
    <s v="United States"/>
    <s v="Rancho Cucamonga"/>
    <s v="California"/>
    <n v="91730"/>
    <x v="1"/>
    <s v="OFF-PA-10004735"/>
    <x v="1"/>
    <x v="10"/>
    <x v="827"/>
    <n v="38.880000000000003"/>
    <n v="6"/>
    <n v="0"/>
    <n v="18.662400000000002"/>
    <s v="Profit"/>
    <s v="US"/>
    <x v="1"/>
    <x v="10"/>
  </r>
  <r>
    <n v="5259"/>
    <s v="US-2017-115595"/>
    <x v="449"/>
    <d v="2017-10-11T00:00:00"/>
    <s v="First Class"/>
    <s v="XP-21865"/>
    <s v="Xylona Preis"/>
    <x v="0"/>
    <s v="United States"/>
    <s v="Los Angeles"/>
    <s v="California"/>
    <n v="90032"/>
    <x v="1"/>
    <s v="OFF-PA-10001745"/>
    <x v="1"/>
    <x v="10"/>
    <x v="727"/>
    <n v="35.200000000000003"/>
    <n v="5"/>
    <n v="0"/>
    <n v="16.544"/>
    <s v="Profit"/>
    <s v="US"/>
    <x v="1"/>
    <x v="10"/>
  </r>
  <r>
    <n v="5260"/>
    <s v="CA-2017-158722"/>
    <x v="179"/>
    <d v="2017-10-26T00:00:00"/>
    <s v="Standard Class"/>
    <s v="MA-17560"/>
    <s v="Matt Abelman"/>
    <x v="2"/>
    <s v="United States"/>
    <s v="Philadelphia"/>
    <s v="Pennsylvania"/>
    <n v="19120"/>
    <x v="3"/>
    <s v="OFF-PA-10000176"/>
    <x v="1"/>
    <x v="10"/>
    <x v="640"/>
    <n v="45.527999999999999"/>
    <n v="3"/>
    <n v="0.2"/>
    <n v="15.934799999999999"/>
    <s v="Profit"/>
    <s v="CA"/>
    <x v="0"/>
    <x v="10"/>
  </r>
  <r>
    <n v="5261"/>
    <s v="CA-2014-105165"/>
    <x v="557"/>
    <d v="2014-09-10T00:00:00"/>
    <s v="First Class"/>
    <s v="SZ-20035"/>
    <s v="Sam Zeldin"/>
    <x v="2"/>
    <s v="United States"/>
    <s v="Houston"/>
    <s v="Texas"/>
    <n v="77036"/>
    <x v="2"/>
    <s v="TEC-PH-10000675"/>
    <x v="2"/>
    <x v="7"/>
    <x v="1347"/>
    <n v="196.77600000000001"/>
    <n v="3"/>
    <n v="0.2"/>
    <n v="14.7582"/>
    <s v="Profit"/>
    <s v="CA"/>
    <x v="0"/>
    <x v="7"/>
  </r>
  <r>
    <n v="5262"/>
    <s v="CA-2014-105165"/>
    <x v="557"/>
    <d v="2014-09-10T00:00:00"/>
    <s v="First Class"/>
    <s v="SZ-20035"/>
    <s v="Sam Zeldin"/>
    <x v="2"/>
    <s v="United States"/>
    <s v="Houston"/>
    <s v="Texas"/>
    <n v="77036"/>
    <x v="2"/>
    <s v="OFF-BI-10000050"/>
    <x v="1"/>
    <x v="8"/>
    <x v="347"/>
    <n v="2.92"/>
    <n v="2"/>
    <n v="0.8"/>
    <n v="-4.8179999999999996"/>
    <s v="Loss"/>
    <s v="CA"/>
    <x v="0"/>
    <x v="8"/>
  </r>
  <r>
    <n v="5263"/>
    <s v="CA-2014-105165"/>
    <x v="557"/>
    <d v="2014-09-10T00:00:00"/>
    <s v="First Class"/>
    <s v="SZ-20035"/>
    <s v="Sam Zeldin"/>
    <x v="2"/>
    <s v="United States"/>
    <s v="Houston"/>
    <s v="Texas"/>
    <n v="77036"/>
    <x v="2"/>
    <s v="FUR-TA-10004154"/>
    <x v="0"/>
    <x v="3"/>
    <x v="737"/>
    <n v="200.79499999999999"/>
    <n v="1"/>
    <n v="0.3"/>
    <n v="-22.948"/>
    <s v="Loss"/>
    <s v="CA"/>
    <x v="0"/>
    <x v="3"/>
  </r>
  <r>
    <n v="5264"/>
    <s v="CA-2014-105165"/>
    <x v="557"/>
    <d v="2014-09-10T00:00:00"/>
    <s v="First Class"/>
    <s v="SZ-20035"/>
    <s v="Sam Zeldin"/>
    <x v="2"/>
    <s v="United States"/>
    <s v="Houston"/>
    <s v="Texas"/>
    <n v="77036"/>
    <x v="2"/>
    <s v="TEC-AC-10002718"/>
    <x v="2"/>
    <x v="11"/>
    <x v="1192"/>
    <n v="46.688000000000002"/>
    <n v="4"/>
    <n v="0.2"/>
    <n v="-2.9180000000000001"/>
    <s v="Loss"/>
    <s v="CA"/>
    <x v="0"/>
    <x v="11"/>
  </r>
  <r>
    <n v="5265"/>
    <s v="CA-2014-105165"/>
    <x v="557"/>
    <d v="2014-09-10T00:00:00"/>
    <s v="First Class"/>
    <s v="SZ-20035"/>
    <s v="Sam Zeldin"/>
    <x v="2"/>
    <s v="United States"/>
    <s v="Houston"/>
    <s v="Texas"/>
    <n v="77036"/>
    <x v="2"/>
    <s v="OFF-AR-10003179"/>
    <x v="1"/>
    <x v="6"/>
    <x v="1574"/>
    <n v="21.864000000000001"/>
    <n v="3"/>
    <n v="0.2"/>
    <n v="3.5529000000000002"/>
    <s v="Profit"/>
    <s v="CA"/>
    <x v="0"/>
    <x v="6"/>
  </r>
  <r>
    <n v="5266"/>
    <s v="CA-2017-147452"/>
    <x v="1033"/>
    <d v="2017-10-03T00:00:00"/>
    <s v="First Class"/>
    <s v="CS-11845"/>
    <s v="Cari Sayre"/>
    <x v="1"/>
    <s v="United States"/>
    <s v="Seattle"/>
    <s v="Washington"/>
    <n v="98103"/>
    <x v="1"/>
    <s v="OFF-PA-10001838"/>
    <x v="1"/>
    <x v="10"/>
    <x v="1008"/>
    <n v="11.76"/>
    <n v="2"/>
    <n v="0"/>
    <n v="5.7624000000000004"/>
    <s v="Profit"/>
    <s v="CA"/>
    <x v="0"/>
    <x v="10"/>
  </r>
  <r>
    <n v="5267"/>
    <s v="CA-2017-147452"/>
    <x v="1033"/>
    <d v="2017-10-03T00:00:00"/>
    <s v="First Class"/>
    <s v="CS-11845"/>
    <s v="Cari Sayre"/>
    <x v="1"/>
    <s v="United States"/>
    <s v="Seattle"/>
    <s v="Washington"/>
    <n v="98103"/>
    <x v="1"/>
    <s v="OFF-PA-10004039"/>
    <x v="1"/>
    <x v="10"/>
    <x v="1547"/>
    <n v="167.94"/>
    <n v="3"/>
    <n v="0"/>
    <n v="82.290599999999998"/>
    <s v="Profit"/>
    <s v="CA"/>
    <x v="0"/>
    <x v="10"/>
  </r>
  <r>
    <n v="5268"/>
    <s v="CA-2017-147452"/>
    <x v="1033"/>
    <d v="2017-10-03T00:00:00"/>
    <s v="First Class"/>
    <s v="CS-11845"/>
    <s v="Cari Sayre"/>
    <x v="1"/>
    <s v="United States"/>
    <s v="Seattle"/>
    <s v="Washington"/>
    <n v="98103"/>
    <x v="1"/>
    <s v="OFF-AP-10001626"/>
    <x v="1"/>
    <x v="9"/>
    <x v="1025"/>
    <n v="3.89"/>
    <n v="1"/>
    <n v="0"/>
    <n v="1.0114000000000001"/>
    <s v="Profit"/>
    <s v="CA"/>
    <x v="0"/>
    <x v="9"/>
  </r>
  <r>
    <n v="5269"/>
    <s v="US-2017-114657"/>
    <x v="673"/>
    <d v="2017-11-21T00:00:00"/>
    <s v="Standard Class"/>
    <s v="MH-18115"/>
    <s v="Mick Hernandez"/>
    <x v="2"/>
    <s v="United States"/>
    <s v="Yonkers"/>
    <s v="New York"/>
    <n v="10701"/>
    <x v="3"/>
    <s v="TEC-MA-10003173"/>
    <x v="2"/>
    <x v="15"/>
    <x v="1715"/>
    <n v="52.44"/>
    <n v="4"/>
    <n v="0"/>
    <n v="24.122399999999999"/>
    <s v="Profit"/>
    <s v="US"/>
    <x v="1"/>
    <x v="15"/>
  </r>
  <r>
    <n v="5270"/>
    <s v="CA-2017-144484"/>
    <x v="220"/>
    <d v="2017-09-11T00:00:00"/>
    <s v="Same Day"/>
    <s v="CB-12025"/>
    <s v="Cassandra Brandow"/>
    <x v="0"/>
    <s v="United States"/>
    <s v="San Francisco"/>
    <s v="California"/>
    <n v="94110"/>
    <x v="1"/>
    <s v="FUR-FU-10000260"/>
    <x v="0"/>
    <x v="5"/>
    <x v="74"/>
    <n v="32.36"/>
    <n v="4"/>
    <n v="0"/>
    <n v="11.6496"/>
    <s v="Profit"/>
    <s v="CA"/>
    <x v="0"/>
    <x v="5"/>
  </r>
  <r>
    <n v="5271"/>
    <s v="CA-2017-144484"/>
    <x v="220"/>
    <d v="2017-09-11T00:00:00"/>
    <s v="Same Day"/>
    <s v="CB-12025"/>
    <s v="Cassandra Brandow"/>
    <x v="0"/>
    <s v="United States"/>
    <s v="San Francisco"/>
    <s v="California"/>
    <n v="94110"/>
    <x v="1"/>
    <s v="OFF-AP-10004487"/>
    <x v="1"/>
    <x v="9"/>
    <x v="722"/>
    <n v="406.6"/>
    <n v="5"/>
    <n v="0"/>
    <n v="113.848"/>
    <s v="Profit"/>
    <s v="CA"/>
    <x v="0"/>
    <x v="9"/>
  </r>
  <r>
    <n v="5272"/>
    <s v="CA-2017-125913"/>
    <x v="1034"/>
    <d v="2017-01-16T00:00:00"/>
    <s v="Same Day"/>
    <s v="JO-15145"/>
    <s v="Jack O'Briant"/>
    <x v="1"/>
    <s v="United States"/>
    <s v="Los Angeles"/>
    <s v="California"/>
    <n v="90008"/>
    <x v="1"/>
    <s v="FUR-FU-10001487"/>
    <x v="0"/>
    <x v="5"/>
    <x v="5"/>
    <n v="27.92"/>
    <n v="4"/>
    <n v="0"/>
    <n v="8.0968"/>
    <s v="Profit"/>
    <s v="CA"/>
    <x v="0"/>
    <x v="5"/>
  </r>
  <r>
    <n v="5273"/>
    <s v="CA-2017-125913"/>
    <x v="1034"/>
    <d v="2017-01-16T00:00:00"/>
    <s v="Same Day"/>
    <s v="JO-15145"/>
    <s v="Jack O'Briant"/>
    <x v="1"/>
    <s v="United States"/>
    <s v="Los Angeles"/>
    <s v="California"/>
    <n v="90008"/>
    <x v="1"/>
    <s v="FUR-TA-10001520"/>
    <x v="0"/>
    <x v="3"/>
    <x v="718"/>
    <n v="399.67200000000003"/>
    <n v="7"/>
    <n v="0.2"/>
    <n v="-14.9877"/>
    <s v="Loss"/>
    <s v="CA"/>
    <x v="0"/>
    <x v="3"/>
  </r>
  <r>
    <n v="5274"/>
    <s v="US-2016-158309"/>
    <x v="491"/>
    <d v="2016-11-29T00:00:00"/>
    <s v="First Class"/>
    <s v="PA-19060"/>
    <s v="Pete Armstrong"/>
    <x v="2"/>
    <s v="United States"/>
    <s v="Miami"/>
    <s v="Florida"/>
    <n v="33142"/>
    <x v="0"/>
    <s v="OFF-BI-10000145"/>
    <x v="1"/>
    <x v="8"/>
    <x v="742"/>
    <n v="3.7440000000000002"/>
    <n v="4"/>
    <n v="0.7"/>
    <n v="-2.6208"/>
    <s v="Loss"/>
    <s v="US"/>
    <x v="1"/>
    <x v="8"/>
  </r>
  <r>
    <n v="5275"/>
    <s v="CA-2015-162887"/>
    <x v="209"/>
    <d v="2015-11-09T00:00:00"/>
    <s v="Second Class"/>
    <s v="SV-20785"/>
    <s v="Stewart Visinsky"/>
    <x v="0"/>
    <s v="United States"/>
    <s v="Burlington"/>
    <s v="Vermont"/>
    <n v="5408"/>
    <x v="3"/>
    <s v="FUR-CH-10000595"/>
    <x v="0"/>
    <x v="1"/>
    <x v="468"/>
    <n v="715.2"/>
    <n v="3"/>
    <n v="0"/>
    <n v="178.8"/>
    <s v="Profit"/>
    <s v="CA"/>
    <x v="0"/>
    <x v="1"/>
  </r>
  <r>
    <n v="5276"/>
    <s v="CA-2017-147333"/>
    <x v="817"/>
    <d v="2017-12-20T00:00:00"/>
    <s v="Standard Class"/>
    <s v="KL-16555"/>
    <s v="Kelly Lampkin"/>
    <x v="1"/>
    <s v="United States"/>
    <s v="Fayetteville"/>
    <s v="Arkansas"/>
    <n v="72701"/>
    <x v="0"/>
    <s v="TEC-AC-10004469"/>
    <x v="2"/>
    <x v="11"/>
    <x v="241"/>
    <n v="159.80000000000001"/>
    <n v="4"/>
    <n v="0"/>
    <n v="70.311999999999998"/>
    <s v="Profit"/>
    <s v="CA"/>
    <x v="0"/>
    <x v="11"/>
  </r>
  <r>
    <n v="5277"/>
    <s v="CA-2017-147333"/>
    <x v="817"/>
    <d v="2017-12-20T00:00:00"/>
    <s v="Standard Class"/>
    <s v="KL-16555"/>
    <s v="Kelly Lampkin"/>
    <x v="1"/>
    <s v="United States"/>
    <s v="Fayetteville"/>
    <s v="Arkansas"/>
    <n v="72701"/>
    <x v="0"/>
    <s v="TEC-AC-10003038"/>
    <x v="2"/>
    <x v="11"/>
    <x v="1033"/>
    <n v="44.75"/>
    <n v="5"/>
    <n v="0"/>
    <n v="8.5024999999999995"/>
    <s v="Profit"/>
    <s v="CA"/>
    <x v="0"/>
    <x v="11"/>
  </r>
  <r>
    <n v="5278"/>
    <s v="CA-2014-113859"/>
    <x v="103"/>
    <d v="2014-09-17T00:00:00"/>
    <s v="Standard Class"/>
    <s v="BC-11125"/>
    <s v="Becky Castell"/>
    <x v="2"/>
    <s v="United States"/>
    <s v="Odessa"/>
    <s v="Texas"/>
    <n v="79762"/>
    <x v="2"/>
    <s v="FUR-CH-10004698"/>
    <x v="0"/>
    <x v="1"/>
    <x v="168"/>
    <n v="340.11599999999999"/>
    <n v="6"/>
    <n v="0.3"/>
    <n v="-9.7175999999999991"/>
    <s v="Loss"/>
    <s v="CA"/>
    <x v="0"/>
    <x v="1"/>
  </r>
  <r>
    <n v="5279"/>
    <s v="CA-2014-159681"/>
    <x v="1035"/>
    <d v="2014-12-13T00:00:00"/>
    <s v="Standard Class"/>
    <s v="PO-18850"/>
    <s v="Patrick O'Brill"/>
    <x v="0"/>
    <s v="United States"/>
    <s v="Virginia Beach"/>
    <s v="Virginia"/>
    <n v="23464"/>
    <x v="0"/>
    <s v="OFF-PA-10003641"/>
    <x v="1"/>
    <x v="10"/>
    <x v="947"/>
    <n v="105.52"/>
    <n v="4"/>
    <n v="0"/>
    <n v="48.539200000000001"/>
    <s v="Profit"/>
    <s v="CA"/>
    <x v="0"/>
    <x v="10"/>
  </r>
  <r>
    <n v="5280"/>
    <s v="US-2017-104094"/>
    <x v="210"/>
    <d v="2017-09-11T00:00:00"/>
    <s v="Standard Class"/>
    <s v="AG-10675"/>
    <s v="Anna Gayman"/>
    <x v="0"/>
    <s v="United States"/>
    <s v="Milwaukee"/>
    <s v="Wisconsin"/>
    <n v="53209"/>
    <x v="2"/>
    <s v="TEC-AC-10002134"/>
    <x v="2"/>
    <x v="11"/>
    <x v="1545"/>
    <n v="13.48"/>
    <n v="1"/>
    <n v="0"/>
    <n v="1.8872"/>
    <s v="Profit"/>
    <s v="US"/>
    <x v="1"/>
    <x v="11"/>
  </r>
  <r>
    <n v="5281"/>
    <s v="CA-2017-152709"/>
    <x v="566"/>
    <d v="2017-10-12T00:00:00"/>
    <s v="Standard Class"/>
    <s v="DB-13210"/>
    <s v="Dean Braden"/>
    <x v="0"/>
    <s v="United States"/>
    <s v="Detroit"/>
    <s v="Michigan"/>
    <n v="48234"/>
    <x v="2"/>
    <s v="OFF-ST-10001837"/>
    <x v="1"/>
    <x v="4"/>
    <x v="1340"/>
    <n v="85.52"/>
    <n v="2"/>
    <n v="0"/>
    <n v="22.235199999999999"/>
    <s v="Profit"/>
    <s v="CA"/>
    <x v="0"/>
    <x v="4"/>
  </r>
  <r>
    <n v="5282"/>
    <s v="CA-2015-105158"/>
    <x v="577"/>
    <d v="2015-09-10T00:00:00"/>
    <s v="Standard Class"/>
    <s v="SP-20860"/>
    <s v="Sung Pak"/>
    <x v="1"/>
    <s v="United States"/>
    <s v="Rochester"/>
    <s v="Minnesota"/>
    <n v="55901"/>
    <x v="2"/>
    <s v="FUR-FU-10001706"/>
    <x v="0"/>
    <x v="5"/>
    <x v="50"/>
    <n v="6.16"/>
    <n v="2"/>
    <n v="0"/>
    <n v="2.9567999999999999"/>
    <s v="Profit"/>
    <s v="CA"/>
    <x v="0"/>
    <x v="5"/>
  </r>
  <r>
    <n v="5283"/>
    <s v="CA-2015-105158"/>
    <x v="577"/>
    <d v="2015-09-10T00:00:00"/>
    <s v="Standard Class"/>
    <s v="SP-20860"/>
    <s v="Sung Pak"/>
    <x v="1"/>
    <s v="United States"/>
    <s v="Rochester"/>
    <s v="Minnesota"/>
    <n v="55901"/>
    <x v="2"/>
    <s v="OFF-PA-10001970"/>
    <x v="1"/>
    <x v="10"/>
    <x v="314"/>
    <n v="36.840000000000003"/>
    <n v="3"/>
    <n v="0"/>
    <n v="17.314800000000002"/>
    <s v="Profit"/>
    <s v="CA"/>
    <x v="0"/>
    <x v="10"/>
  </r>
  <r>
    <n v="5284"/>
    <s v="CA-2014-133424"/>
    <x v="809"/>
    <d v="2014-04-04T00:00:00"/>
    <s v="Standard Class"/>
    <s v="Dl-13600"/>
    <s v="Dorris liebe"/>
    <x v="1"/>
    <s v="United States"/>
    <s v="Seattle"/>
    <s v="Washington"/>
    <n v="98105"/>
    <x v="1"/>
    <s v="OFF-ST-10002957"/>
    <x v="1"/>
    <x v="4"/>
    <x v="1492"/>
    <n v="15.84"/>
    <n v="3"/>
    <n v="0"/>
    <n v="0"/>
    <s v="Profit"/>
    <s v="CA"/>
    <x v="0"/>
    <x v="4"/>
  </r>
  <r>
    <n v="5285"/>
    <s v="CA-2014-133424"/>
    <x v="809"/>
    <d v="2014-04-04T00:00:00"/>
    <s v="Standard Class"/>
    <s v="Dl-13600"/>
    <s v="Dorris liebe"/>
    <x v="1"/>
    <s v="United States"/>
    <s v="Seattle"/>
    <s v="Washington"/>
    <n v="98105"/>
    <x v="1"/>
    <s v="OFF-LA-10002312"/>
    <x v="1"/>
    <x v="2"/>
    <x v="579"/>
    <n v="44.4"/>
    <n v="3"/>
    <n v="0"/>
    <n v="22.2"/>
    <s v="Profit"/>
    <s v="CA"/>
    <x v="0"/>
    <x v="2"/>
  </r>
  <r>
    <n v="5286"/>
    <s v="CA-2017-105991"/>
    <x v="1024"/>
    <d v="2017-05-06T00:00:00"/>
    <s v="First Class"/>
    <s v="LH-17020"/>
    <s v="Lisa Hazard"/>
    <x v="0"/>
    <s v="United States"/>
    <s v="Louisville"/>
    <s v="Colorado"/>
    <n v="80027"/>
    <x v="1"/>
    <s v="OFF-EN-10002600"/>
    <x v="1"/>
    <x v="12"/>
    <x v="111"/>
    <n v="21.24"/>
    <n v="9"/>
    <n v="0.2"/>
    <n v="7.4340000000000002"/>
    <s v="Profit"/>
    <s v="CA"/>
    <x v="0"/>
    <x v="12"/>
  </r>
  <r>
    <n v="5287"/>
    <s v="CA-2017-105991"/>
    <x v="1024"/>
    <d v="2017-05-06T00:00:00"/>
    <s v="First Class"/>
    <s v="LH-17020"/>
    <s v="Lisa Hazard"/>
    <x v="0"/>
    <s v="United States"/>
    <s v="Louisville"/>
    <s v="Colorado"/>
    <n v="80027"/>
    <x v="1"/>
    <s v="OFF-BI-10003274"/>
    <x v="1"/>
    <x v="8"/>
    <x v="122"/>
    <n v="9.5519999999999996"/>
    <n v="8"/>
    <n v="0.7"/>
    <n v="-7.3231999999999999"/>
    <s v="Loss"/>
    <s v="CA"/>
    <x v="0"/>
    <x v="8"/>
  </r>
  <r>
    <n v="5288"/>
    <s v="CA-2017-105991"/>
    <x v="1024"/>
    <d v="2017-05-06T00:00:00"/>
    <s v="First Class"/>
    <s v="LH-17020"/>
    <s v="Lisa Hazard"/>
    <x v="0"/>
    <s v="United States"/>
    <s v="Louisville"/>
    <s v="Colorado"/>
    <n v="80027"/>
    <x v="1"/>
    <s v="FUR-BO-10004467"/>
    <x v="0"/>
    <x v="0"/>
    <x v="892"/>
    <n v="89.991"/>
    <n v="3"/>
    <n v="0.7"/>
    <n v="-152.9847"/>
    <s v="Loss"/>
    <s v="CA"/>
    <x v="0"/>
    <x v="0"/>
  </r>
  <r>
    <n v="5289"/>
    <s v="US-2017-136784"/>
    <x v="504"/>
    <d v="2017-05-05T00:00:00"/>
    <s v="Standard Class"/>
    <s v="AD-10180"/>
    <s v="Alan Dominguez"/>
    <x v="2"/>
    <s v="United States"/>
    <s v="San Francisco"/>
    <s v="California"/>
    <n v="94122"/>
    <x v="1"/>
    <s v="OFF-PA-10000675"/>
    <x v="1"/>
    <x v="10"/>
    <x v="1115"/>
    <n v="163.96"/>
    <n v="4"/>
    <n v="0"/>
    <n v="80.340400000000002"/>
    <s v="Profit"/>
    <s v="US"/>
    <x v="1"/>
    <x v="10"/>
  </r>
  <r>
    <n v="5290"/>
    <s v="CA-2014-146283"/>
    <x v="78"/>
    <d v="2014-09-15T00:00:00"/>
    <s v="Standard Class"/>
    <s v="KT-16465"/>
    <s v="Kean Takahito"/>
    <x v="0"/>
    <s v="United States"/>
    <s v="Houston"/>
    <s v="Texas"/>
    <n v="77036"/>
    <x v="2"/>
    <s v="OFF-PA-10002259"/>
    <x v="1"/>
    <x v="10"/>
    <x v="856"/>
    <n v="17.904"/>
    <n v="2"/>
    <n v="0.2"/>
    <n v="6.2664"/>
    <s v="Profit"/>
    <s v="CA"/>
    <x v="0"/>
    <x v="10"/>
  </r>
  <r>
    <n v="5291"/>
    <s v="CA-2014-146283"/>
    <x v="78"/>
    <d v="2014-09-15T00:00:00"/>
    <s v="Standard Class"/>
    <s v="KT-16465"/>
    <s v="Kean Takahito"/>
    <x v="0"/>
    <s v="United States"/>
    <s v="Houston"/>
    <s v="Texas"/>
    <n v="77036"/>
    <x v="2"/>
    <s v="FUR-CH-10004287"/>
    <x v="0"/>
    <x v="1"/>
    <x v="158"/>
    <n v="966.7"/>
    <n v="5"/>
    <n v="0.3"/>
    <n v="-13.81"/>
    <s v="Loss"/>
    <s v="CA"/>
    <x v="0"/>
    <x v="1"/>
  </r>
  <r>
    <n v="5292"/>
    <s v="CA-2014-146283"/>
    <x v="78"/>
    <d v="2014-09-15T00:00:00"/>
    <s v="Standard Class"/>
    <s v="KT-16465"/>
    <s v="Kean Takahito"/>
    <x v="0"/>
    <s v="United States"/>
    <s v="Houston"/>
    <s v="Texas"/>
    <n v="77036"/>
    <x v="2"/>
    <s v="OFF-PA-10000482"/>
    <x v="1"/>
    <x v="10"/>
    <x v="67"/>
    <n v="182.11199999999999"/>
    <n v="6"/>
    <n v="0.2"/>
    <n v="61.462800000000001"/>
    <s v="Profit"/>
    <s v="CA"/>
    <x v="0"/>
    <x v="10"/>
  </r>
  <r>
    <n v="5293"/>
    <s v="CA-2017-151218"/>
    <x v="308"/>
    <d v="2017-06-23T00:00:00"/>
    <s v="First Class"/>
    <s v="PJ-19015"/>
    <s v="Pauline Johnson"/>
    <x v="0"/>
    <s v="United States"/>
    <s v="Miami"/>
    <s v="Florida"/>
    <n v="33180"/>
    <x v="0"/>
    <s v="OFF-ST-10004835"/>
    <x v="1"/>
    <x v="4"/>
    <x v="1415"/>
    <n v="4.4640000000000004"/>
    <n v="1"/>
    <n v="0.2"/>
    <n v="0.33479999999999999"/>
    <s v="Profit"/>
    <s v="CA"/>
    <x v="0"/>
    <x v="4"/>
  </r>
  <r>
    <n v="5294"/>
    <s v="CA-2015-111073"/>
    <x v="207"/>
    <d v="2015-12-30T00:00:00"/>
    <s v="Standard Class"/>
    <s v="MC-18100"/>
    <s v="Mick Crebagga"/>
    <x v="0"/>
    <s v="United States"/>
    <s v="Medina"/>
    <s v="Ohio"/>
    <n v="44256"/>
    <x v="3"/>
    <s v="FUR-TA-10004086"/>
    <x v="0"/>
    <x v="3"/>
    <x v="832"/>
    <n v="51.588000000000001"/>
    <n v="1"/>
    <n v="0.4"/>
    <n v="-15.4764"/>
    <s v="Loss"/>
    <s v="CA"/>
    <x v="0"/>
    <x v="3"/>
  </r>
  <r>
    <n v="5295"/>
    <s v="CA-2017-144883"/>
    <x v="733"/>
    <d v="2017-08-19T00:00:00"/>
    <s v="Standard Class"/>
    <s v="BO-11350"/>
    <s v="Bill Overfelt"/>
    <x v="1"/>
    <s v="United States"/>
    <s v="Roseville"/>
    <s v="Minnesota"/>
    <n v="55113"/>
    <x v="2"/>
    <s v="OFF-LA-10000305"/>
    <x v="1"/>
    <x v="2"/>
    <x v="1716"/>
    <n v="50.4"/>
    <n v="8"/>
    <n v="0"/>
    <n v="23.184000000000001"/>
    <s v="Profit"/>
    <s v="CA"/>
    <x v="0"/>
    <x v="2"/>
  </r>
  <r>
    <n v="5296"/>
    <s v="CA-2017-142174"/>
    <x v="168"/>
    <d v="2017-03-09T00:00:00"/>
    <s v="Standard Class"/>
    <s v="DP-13000"/>
    <s v="Darren Powers"/>
    <x v="0"/>
    <s v="United States"/>
    <s v="Houston"/>
    <s v="Texas"/>
    <n v="77041"/>
    <x v="2"/>
    <s v="OFF-PA-10000806"/>
    <x v="1"/>
    <x v="10"/>
    <x v="957"/>
    <n v="89.567999999999998"/>
    <n v="2"/>
    <n v="0.2"/>
    <n v="32.468400000000003"/>
    <s v="Profit"/>
    <s v="CA"/>
    <x v="0"/>
    <x v="10"/>
  </r>
  <r>
    <n v="5297"/>
    <s v="CA-2017-108791"/>
    <x v="944"/>
    <d v="2017-07-31T00:00:00"/>
    <s v="Standard Class"/>
    <s v="TM-21490"/>
    <s v="Tony Molinari"/>
    <x v="0"/>
    <s v="United States"/>
    <s v="Yonkers"/>
    <s v="New York"/>
    <n v="10701"/>
    <x v="3"/>
    <s v="FUR-FU-10004018"/>
    <x v="0"/>
    <x v="5"/>
    <x v="936"/>
    <n v="14.89"/>
    <n v="1"/>
    <n v="0"/>
    <n v="4.0202999999999998"/>
    <s v="Profit"/>
    <s v="CA"/>
    <x v="0"/>
    <x v="5"/>
  </r>
  <r>
    <n v="5298"/>
    <s v="CA-2017-108791"/>
    <x v="944"/>
    <d v="2017-07-31T00:00:00"/>
    <s v="Standard Class"/>
    <s v="TM-21490"/>
    <s v="Tony Molinari"/>
    <x v="0"/>
    <s v="United States"/>
    <s v="Yonkers"/>
    <s v="New York"/>
    <n v="10701"/>
    <x v="3"/>
    <s v="TEC-PH-10002660"/>
    <x v="2"/>
    <x v="7"/>
    <x v="704"/>
    <n v="543.91999999999996"/>
    <n v="8"/>
    <n v="0"/>
    <n v="135.97999999999999"/>
    <s v="Profit"/>
    <s v="CA"/>
    <x v="0"/>
    <x v="7"/>
  </r>
  <r>
    <n v="5299"/>
    <s v="CA-2016-106656"/>
    <x v="713"/>
    <d v="2016-09-26T00:00:00"/>
    <s v="First Class"/>
    <s v="DV-13045"/>
    <s v="Darrin Van Huff"/>
    <x v="1"/>
    <s v="United States"/>
    <s v="San Diego"/>
    <s v="California"/>
    <n v="92037"/>
    <x v="1"/>
    <s v="OFF-EN-10001509"/>
    <x v="1"/>
    <x v="12"/>
    <x v="29"/>
    <n v="4.08"/>
    <n v="2"/>
    <n v="0"/>
    <n v="1.9176"/>
    <s v="Profit"/>
    <s v="CA"/>
    <x v="0"/>
    <x v="12"/>
  </r>
  <r>
    <n v="5300"/>
    <s v="CA-2016-106656"/>
    <x v="713"/>
    <d v="2016-09-26T00:00:00"/>
    <s v="First Class"/>
    <s v="DV-13045"/>
    <s v="Darrin Van Huff"/>
    <x v="1"/>
    <s v="United States"/>
    <s v="San Diego"/>
    <s v="California"/>
    <n v="92037"/>
    <x v="1"/>
    <s v="OFF-LA-10003148"/>
    <x v="1"/>
    <x v="2"/>
    <x v="166"/>
    <n v="18.899999999999999"/>
    <n v="3"/>
    <n v="0"/>
    <n v="8.6940000000000008"/>
    <s v="Profit"/>
    <s v="CA"/>
    <x v="0"/>
    <x v="2"/>
  </r>
  <r>
    <n v="5301"/>
    <s v="CA-2016-113831"/>
    <x v="198"/>
    <d v="2016-06-03T00:00:00"/>
    <s v="Standard Class"/>
    <s v="AH-10690"/>
    <s v="Anna H‰berlin"/>
    <x v="1"/>
    <s v="United States"/>
    <s v="Springfield"/>
    <s v="Virginia"/>
    <n v="22153"/>
    <x v="0"/>
    <s v="FUR-TA-10002645"/>
    <x v="0"/>
    <x v="3"/>
    <x v="1322"/>
    <n v="2275.5"/>
    <n v="10"/>
    <n v="0"/>
    <n v="386.83499999999998"/>
    <s v="Profit"/>
    <s v="CA"/>
    <x v="0"/>
    <x v="3"/>
  </r>
  <r>
    <n v="5302"/>
    <s v="CA-2016-113831"/>
    <x v="198"/>
    <d v="2016-06-03T00:00:00"/>
    <s v="Standard Class"/>
    <s v="AH-10690"/>
    <s v="Anna H‰berlin"/>
    <x v="1"/>
    <s v="United States"/>
    <s v="Springfield"/>
    <s v="Virginia"/>
    <n v="22153"/>
    <x v="0"/>
    <s v="TEC-AC-10003033"/>
    <x v="2"/>
    <x v="11"/>
    <x v="763"/>
    <n v="1979.7"/>
    <n v="6"/>
    <n v="0"/>
    <n v="653.30100000000004"/>
    <s v="Profit"/>
    <s v="CA"/>
    <x v="0"/>
    <x v="11"/>
  </r>
  <r>
    <n v="5303"/>
    <s v="CA-2016-113831"/>
    <x v="198"/>
    <d v="2016-06-03T00:00:00"/>
    <s v="Standard Class"/>
    <s v="AH-10690"/>
    <s v="Anna H‰berlin"/>
    <x v="1"/>
    <s v="United States"/>
    <s v="Springfield"/>
    <s v="Virginia"/>
    <n v="22153"/>
    <x v="0"/>
    <s v="OFF-LA-10001297"/>
    <x v="1"/>
    <x v="2"/>
    <x v="488"/>
    <n v="62.1"/>
    <n v="6"/>
    <n v="0"/>
    <n v="29.808"/>
    <s v="Profit"/>
    <s v="CA"/>
    <x v="0"/>
    <x v="2"/>
  </r>
  <r>
    <n v="5304"/>
    <s v="US-2014-139500"/>
    <x v="912"/>
    <d v="2014-11-20T00:00:00"/>
    <s v="Standard Class"/>
    <s v="AB-10165"/>
    <s v="Alan Barnes"/>
    <x v="0"/>
    <s v="United States"/>
    <s v="Decatur"/>
    <s v="Illinois"/>
    <n v="62521"/>
    <x v="2"/>
    <s v="FUR-CH-10002017"/>
    <x v="0"/>
    <x v="1"/>
    <x v="1377"/>
    <n v="37.295999999999999"/>
    <n v="2"/>
    <n v="0.3"/>
    <n v="-1.0656000000000001"/>
    <s v="Loss"/>
    <s v="US"/>
    <x v="1"/>
    <x v="1"/>
  </r>
  <r>
    <n v="5305"/>
    <s v="US-2014-166310"/>
    <x v="158"/>
    <d v="2014-09-23T00:00:00"/>
    <s v="First Class"/>
    <s v="JS-15940"/>
    <s v="Joni Sundaresam"/>
    <x v="2"/>
    <s v="United States"/>
    <s v="Garland"/>
    <s v="Texas"/>
    <n v="75043"/>
    <x v="2"/>
    <s v="FUR-FU-10001546"/>
    <x v="0"/>
    <x v="5"/>
    <x v="1432"/>
    <n v="8.5440000000000005"/>
    <n v="2"/>
    <n v="0.6"/>
    <n v="-7.476"/>
    <s v="Loss"/>
    <s v="US"/>
    <x v="1"/>
    <x v="5"/>
  </r>
  <r>
    <n v="5306"/>
    <s v="US-2016-168410"/>
    <x v="823"/>
    <d v="2016-02-26T00:00:00"/>
    <s v="Standard Class"/>
    <s v="BV-11245"/>
    <s v="Benjamin Venier"/>
    <x v="1"/>
    <s v="United States"/>
    <s v="Oceanside"/>
    <s v="New York"/>
    <n v="11572"/>
    <x v="3"/>
    <s v="FUR-FU-10000629"/>
    <x v="0"/>
    <x v="5"/>
    <x v="93"/>
    <n v="68.95"/>
    <n v="5"/>
    <n v="0"/>
    <n v="28.959"/>
    <s v="Profit"/>
    <s v="US"/>
    <x v="1"/>
    <x v="5"/>
  </r>
  <r>
    <n v="5307"/>
    <s v="US-2016-168410"/>
    <x v="823"/>
    <d v="2016-02-26T00:00:00"/>
    <s v="Standard Class"/>
    <s v="BV-11245"/>
    <s v="Benjamin Venier"/>
    <x v="1"/>
    <s v="United States"/>
    <s v="Oceanside"/>
    <s v="New York"/>
    <n v="11572"/>
    <x v="3"/>
    <s v="OFF-ST-10000036"/>
    <x v="1"/>
    <x v="4"/>
    <x v="595"/>
    <n v="296.37"/>
    <n v="3"/>
    <n v="0"/>
    <n v="80.019900000000007"/>
    <s v="Profit"/>
    <s v="US"/>
    <x v="1"/>
    <x v="4"/>
  </r>
  <r>
    <n v="5308"/>
    <s v="US-2016-168410"/>
    <x v="823"/>
    <d v="2016-02-26T00:00:00"/>
    <s v="Standard Class"/>
    <s v="BV-11245"/>
    <s v="Benjamin Venier"/>
    <x v="1"/>
    <s v="United States"/>
    <s v="Oceanside"/>
    <s v="New York"/>
    <n v="11572"/>
    <x v="3"/>
    <s v="TEC-PH-10002583"/>
    <x v="2"/>
    <x v="7"/>
    <x v="1717"/>
    <n v="39.979999999999997"/>
    <n v="2"/>
    <n v="0"/>
    <n v="1.9990000000000001"/>
    <s v="Profit"/>
    <s v="US"/>
    <x v="1"/>
    <x v="7"/>
  </r>
  <r>
    <n v="5309"/>
    <s v="CA-2017-131254"/>
    <x v="123"/>
    <d v="2017-11-21T00:00:00"/>
    <s v="First Class"/>
    <s v="NC-18415"/>
    <s v="Nathan Cano"/>
    <x v="0"/>
    <s v="United States"/>
    <s v="Houston"/>
    <s v="Texas"/>
    <n v="77095"/>
    <x v="2"/>
    <s v="FUR-CH-10003774"/>
    <x v="0"/>
    <x v="1"/>
    <x v="1194"/>
    <n v="191.05799999999999"/>
    <n v="3"/>
    <n v="0.3"/>
    <n v="-46.399799999999999"/>
    <s v="Loss"/>
    <s v="CA"/>
    <x v="0"/>
    <x v="1"/>
  </r>
  <r>
    <n v="5310"/>
    <s v="CA-2017-131254"/>
    <x v="123"/>
    <d v="2017-11-21T00:00:00"/>
    <s v="First Class"/>
    <s v="NC-18415"/>
    <s v="Nathan Cano"/>
    <x v="0"/>
    <s v="United States"/>
    <s v="Houston"/>
    <s v="Texas"/>
    <n v="77095"/>
    <x v="2"/>
    <s v="OFF-AR-10003876"/>
    <x v="1"/>
    <x v="6"/>
    <x v="1718"/>
    <n v="13.04"/>
    <n v="5"/>
    <n v="0.2"/>
    <n v="3.9119999999999999"/>
    <s v="Profit"/>
    <s v="CA"/>
    <x v="0"/>
    <x v="6"/>
  </r>
  <r>
    <n v="5311"/>
    <s v="CA-2017-131254"/>
    <x v="123"/>
    <d v="2017-11-21T00:00:00"/>
    <s v="First Class"/>
    <s v="NC-18415"/>
    <s v="Nathan Cano"/>
    <x v="0"/>
    <s v="United States"/>
    <s v="Houston"/>
    <s v="Texas"/>
    <n v="77095"/>
    <x v="2"/>
    <s v="OFF-BI-10003527"/>
    <x v="1"/>
    <x v="8"/>
    <x v="451"/>
    <n v="1525.1880000000001"/>
    <n v="6"/>
    <n v="0.8"/>
    <n v="-2287.7820000000002"/>
    <s v="Loss"/>
    <s v="CA"/>
    <x v="0"/>
    <x v="8"/>
  </r>
  <r>
    <n v="5312"/>
    <s v="CA-2016-123414"/>
    <x v="1036"/>
    <d v="2016-08-27T00:00:00"/>
    <s v="Standard Class"/>
    <s v="SU-20665"/>
    <s v="Stephanie Ulpright"/>
    <x v="2"/>
    <s v="United States"/>
    <s v="Greenville"/>
    <s v="North Carolina"/>
    <n v="27834"/>
    <x v="0"/>
    <s v="OFF-LA-10004559"/>
    <x v="1"/>
    <x v="2"/>
    <x v="1349"/>
    <n v="9.2159999999999993"/>
    <n v="4"/>
    <n v="0.2"/>
    <n v="3.3408000000000002"/>
    <s v="Profit"/>
    <s v="CA"/>
    <x v="0"/>
    <x v="2"/>
  </r>
  <r>
    <n v="5313"/>
    <s v="CA-2016-123414"/>
    <x v="1036"/>
    <d v="2016-08-27T00:00:00"/>
    <s v="Standard Class"/>
    <s v="SU-20665"/>
    <s v="Stephanie Ulpright"/>
    <x v="2"/>
    <s v="United States"/>
    <s v="Greenville"/>
    <s v="North Carolina"/>
    <n v="27834"/>
    <x v="0"/>
    <s v="OFF-SU-10002573"/>
    <x v="1"/>
    <x v="14"/>
    <x v="354"/>
    <n v="28.047999999999998"/>
    <n v="2"/>
    <n v="0.2"/>
    <n v="3.5059999999999998"/>
    <s v="Profit"/>
    <s v="CA"/>
    <x v="0"/>
    <x v="14"/>
  </r>
  <r>
    <n v="5314"/>
    <s v="CA-2017-137876"/>
    <x v="504"/>
    <d v="2017-05-05T00:00:00"/>
    <s v="Standard Class"/>
    <s v="DJ-13510"/>
    <s v="Don Jones"/>
    <x v="1"/>
    <s v="United States"/>
    <s v="San Francisco"/>
    <s v="California"/>
    <n v="94110"/>
    <x v="1"/>
    <s v="FUR-FU-10000222"/>
    <x v="0"/>
    <x v="5"/>
    <x v="596"/>
    <n v="64.959999999999994"/>
    <n v="2"/>
    <n v="0"/>
    <n v="21.436800000000002"/>
    <s v="Profit"/>
    <s v="CA"/>
    <x v="0"/>
    <x v="5"/>
  </r>
  <r>
    <n v="5315"/>
    <s v="CA-2017-137876"/>
    <x v="504"/>
    <d v="2017-05-05T00:00:00"/>
    <s v="Standard Class"/>
    <s v="DJ-13510"/>
    <s v="Don Jones"/>
    <x v="1"/>
    <s v="United States"/>
    <s v="San Francisco"/>
    <s v="California"/>
    <n v="94110"/>
    <x v="1"/>
    <s v="OFF-EN-10001219"/>
    <x v="1"/>
    <x v="12"/>
    <x v="588"/>
    <n v="30.56"/>
    <n v="4"/>
    <n v="0"/>
    <n v="14.974399999999999"/>
    <s v="Profit"/>
    <s v="CA"/>
    <x v="0"/>
    <x v="12"/>
  </r>
  <r>
    <n v="5316"/>
    <s v="CA-2016-154060"/>
    <x v="440"/>
    <d v="2016-05-08T00:00:00"/>
    <s v="Standard Class"/>
    <s v="DL-12865"/>
    <s v="Dan Lawera"/>
    <x v="0"/>
    <s v="United States"/>
    <s v="Greensboro"/>
    <s v="North Carolina"/>
    <n v="27405"/>
    <x v="0"/>
    <s v="FUR-CH-10002304"/>
    <x v="0"/>
    <x v="1"/>
    <x v="790"/>
    <n v="187.05600000000001"/>
    <n v="9"/>
    <n v="0.2"/>
    <n v="11.691000000000001"/>
    <s v="Profit"/>
    <s v="CA"/>
    <x v="0"/>
    <x v="1"/>
  </r>
  <r>
    <n v="5317"/>
    <s v="US-2017-162558"/>
    <x v="280"/>
    <d v="2017-10-05T00:00:00"/>
    <s v="First Class"/>
    <s v="Dp-13240"/>
    <s v="Dean percer"/>
    <x v="2"/>
    <s v="United States"/>
    <s v="Knoxville"/>
    <s v="Tennessee"/>
    <n v="37918"/>
    <x v="0"/>
    <s v="FUR-FU-10002364"/>
    <x v="0"/>
    <x v="5"/>
    <x v="1240"/>
    <n v="11.808"/>
    <n v="2"/>
    <n v="0.2"/>
    <n v="1.3284"/>
    <s v="Profit"/>
    <s v="US"/>
    <x v="1"/>
    <x v="5"/>
  </r>
  <r>
    <n v="5318"/>
    <s v="US-2017-162558"/>
    <x v="280"/>
    <d v="2017-10-05T00:00:00"/>
    <s v="First Class"/>
    <s v="Dp-13240"/>
    <s v="Dean percer"/>
    <x v="2"/>
    <s v="United States"/>
    <s v="Knoxville"/>
    <s v="Tennessee"/>
    <n v="37918"/>
    <x v="0"/>
    <s v="FUR-FU-10004864"/>
    <x v="0"/>
    <x v="5"/>
    <x v="1719"/>
    <n v="9.6560000000000006"/>
    <n v="1"/>
    <n v="0.2"/>
    <n v="1.5690999999999999"/>
    <s v="Profit"/>
    <s v="US"/>
    <x v="1"/>
    <x v="5"/>
  </r>
  <r>
    <n v="5319"/>
    <s v="US-2017-162558"/>
    <x v="280"/>
    <d v="2017-10-05T00:00:00"/>
    <s v="First Class"/>
    <s v="Dp-13240"/>
    <s v="Dean percer"/>
    <x v="2"/>
    <s v="United States"/>
    <s v="Knoxville"/>
    <s v="Tennessee"/>
    <n v="37918"/>
    <x v="0"/>
    <s v="OFF-PA-10003172"/>
    <x v="1"/>
    <x v="10"/>
    <x v="854"/>
    <n v="20.736000000000001"/>
    <n v="4"/>
    <n v="0.2"/>
    <n v="7.2576000000000001"/>
    <s v="Profit"/>
    <s v="US"/>
    <x v="1"/>
    <x v="10"/>
  </r>
  <r>
    <n v="5320"/>
    <s v="US-2017-162558"/>
    <x v="280"/>
    <d v="2017-10-05T00:00:00"/>
    <s v="First Class"/>
    <s v="Dp-13240"/>
    <s v="Dean percer"/>
    <x v="2"/>
    <s v="United States"/>
    <s v="Knoxville"/>
    <s v="Tennessee"/>
    <n v="37918"/>
    <x v="0"/>
    <s v="OFF-BI-10000977"/>
    <x v="1"/>
    <x v="8"/>
    <x v="991"/>
    <n v="27.36"/>
    <n v="3"/>
    <n v="0.7"/>
    <n v="-21.888000000000002"/>
    <s v="Loss"/>
    <s v="US"/>
    <x v="1"/>
    <x v="8"/>
  </r>
  <r>
    <n v="5321"/>
    <s v="US-2017-162558"/>
    <x v="280"/>
    <d v="2017-10-05T00:00:00"/>
    <s v="First Class"/>
    <s v="Dp-13240"/>
    <s v="Dean percer"/>
    <x v="2"/>
    <s v="United States"/>
    <s v="Knoxville"/>
    <s v="Tennessee"/>
    <n v="37918"/>
    <x v="0"/>
    <s v="FUR-TA-10000198"/>
    <x v="0"/>
    <x v="3"/>
    <x v="594"/>
    <n v="2314.116"/>
    <n v="7"/>
    <n v="0.4"/>
    <n v="-1002.7836"/>
    <s v="Loss"/>
    <s v="US"/>
    <x v="1"/>
    <x v="3"/>
  </r>
  <r>
    <n v="5322"/>
    <s v="US-2017-162558"/>
    <x v="280"/>
    <d v="2017-10-05T00:00:00"/>
    <s v="First Class"/>
    <s v="Dp-13240"/>
    <s v="Dean percer"/>
    <x v="2"/>
    <s v="United States"/>
    <s v="Knoxville"/>
    <s v="Tennessee"/>
    <n v="37918"/>
    <x v="0"/>
    <s v="OFF-BI-10003984"/>
    <x v="1"/>
    <x v="8"/>
    <x v="697"/>
    <n v="34.235999999999997"/>
    <n v="4"/>
    <n v="0.7"/>
    <n v="-26.247599999999998"/>
    <s v="Loss"/>
    <s v="US"/>
    <x v="1"/>
    <x v="8"/>
  </r>
  <r>
    <n v="5323"/>
    <s v="US-2017-162558"/>
    <x v="280"/>
    <d v="2017-10-05T00:00:00"/>
    <s v="First Class"/>
    <s v="Dp-13240"/>
    <s v="Dean percer"/>
    <x v="2"/>
    <s v="United States"/>
    <s v="Knoxville"/>
    <s v="Tennessee"/>
    <n v="37918"/>
    <x v="0"/>
    <s v="FUR-FU-10003691"/>
    <x v="0"/>
    <x v="5"/>
    <x v="886"/>
    <n v="19.760000000000002"/>
    <n v="2"/>
    <n v="0.2"/>
    <n v="5.9279999999999999"/>
    <s v="Profit"/>
    <s v="US"/>
    <x v="1"/>
    <x v="5"/>
  </r>
  <r>
    <n v="5324"/>
    <s v="CA-2017-134439"/>
    <x v="65"/>
    <d v="2017-09-23T00:00:00"/>
    <s v="Second Class"/>
    <s v="TM-21010"/>
    <s v="Tamara Manning"/>
    <x v="0"/>
    <s v="United States"/>
    <s v="Grand Island"/>
    <s v="Nebraska"/>
    <n v="68801"/>
    <x v="2"/>
    <s v="OFF-PA-10004082"/>
    <x v="1"/>
    <x v="10"/>
    <x v="227"/>
    <n v="15.96"/>
    <n v="2"/>
    <n v="0"/>
    <n v="7.98"/>
    <s v="Profit"/>
    <s v="CA"/>
    <x v="0"/>
    <x v="10"/>
  </r>
  <r>
    <n v="5325"/>
    <s v="CA-2015-119508"/>
    <x v="784"/>
    <d v="2015-12-09T00:00:00"/>
    <s v="Standard Class"/>
    <s v="TZ-21580"/>
    <s v="Tracy Zic"/>
    <x v="0"/>
    <s v="United States"/>
    <s v="Lakewood"/>
    <s v="California"/>
    <n v="90712"/>
    <x v="1"/>
    <s v="OFF-AR-10003723"/>
    <x v="1"/>
    <x v="6"/>
    <x v="1159"/>
    <n v="16.899999999999999"/>
    <n v="5"/>
    <n v="0"/>
    <n v="6.2530000000000001"/>
    <s v="Profit"/>
    <s v="CA"/>
    <x v="0"/>
    <x v="6"/>
  </r>
  <r>
    <n v="5326"/>
    <s v="CA-2015-119508"/>
    <x v="784"/>
    <d v="2015-12-09T00:00:00"/>
    <s v="Standard Class"/>
    <s v="TZ-21580"/>
    <s v="Tracy Zic"/>
    <x v="0"/>
    <s v="United States"/>
    <s v="Lakewood"/>
    <s v="California"/>
    <n v="90712"/>
    <x v="1"/>
    <s v="FUR-FU-10004270"/>
    <x v="0"/>
    <x v="5"/>
    <x v="998"/>
    <n v="25.08"/>
    <n v="6"/>
    <n v="0"/>
    <n v="9.0288000000000004"/>
    <s v="Profit"/>
    <s v="CA"/>
    <x v="0"/>
    <x v="5"/>
  </r>
  <r>
    <n v="5327"/>
    <s v="CA-2015-152681"/>
    <x v="184"/>
    <d v="2015-01-22T00:00:00"/>
    <s v="Standard Class"/>
    <s v="SC-20260"/>
    <s v="Scott Cohen"/>
    <x v="1"/>
    <s v="United States"/>
    <s v="Lawrence"/>
    <s v="Massachusetts"/>
    <n v="1841"/>
    <x v="3"/>
    <s v="OFF-AR-10003183"/>
    <x v="1"/>
    <x v="6"/>
    <x v="1399"/>
    <n v="6.68"/>
    <n v="2"/>
    <n v="0"/>
    <n v="2.004"/>
    <s v="Profit"/>
    <s v="CA"/>
    <x v="0"/>
    <x v="6"/>
  </r>
  <r>
    <n v="5328"/>
    <s v="CA-2014-130813"/>
    <x v="1037"/>
    <d v="2014-01-08T00:00:00"/>
    <s v="Second Class"/>
    <s v="LS-17230"/>
    <s v="Lycoris Saunders"/>
    <x v="0"/>
    <s v="United States"/>
    <s v="Los Angeles"/>
    <s v="California"/>
    <n v="90049"/>
    <x v="1"/>
    <s v="OFF-PA-10002005"/>
    <x v="1"/>
    <x v="10"/>
    <x v="510"/>
    <n v="19.440000000000001"/>
    <n v="3"/>
    <n v="0"/>
    <n v="9.3312000000000008"/>
    <s v="Profit"/>
    <s v="CA"/>
    <x v="0"/>
    <x v="10"/>
  </r>
  <r>
    <n v="5329"/>
    <s v="CA-2015-120320"/>
    <x v="616"/>
    <d v="2015-03-09T00:00:00"/>
    <s v="Standard Class"/>
    <s v="MV-18190"/>
    <s v="Mike Vittorini"/>
    <x v="0"/>
    <s v="United States"/>
    <s v="Houston"/>
    <s v="Texas"/>
    <n v="77036"/>
    <x v="2"/>
    <s v="TEC-PH-10000149"/>
    <x v="2"/>
    <x v="7"/>
    <x v="424"/>
    <n v="31.92"/>
    <n v="2"/>
    <n v="0.2"/>
    <n v="2.3940000000000001"/>
    <s v="Profit"/>
    <s v="CA"/>
    <x v="0"/>
    <x v="7"/>
  </r>
  <r>
    <n v="5330"/>
    <s v="CA-2016-111941"/>
    <x v="591"/>
    <d v="2016-12-28T00:00:00"/>
    <s v="Second Class"/>
    <s v="BD-11620"/>
    <s v="Brian DeCherney"/>
    <x v="0"/>
    <s v="United States"/>
    <s v="New York City"/>
    <s v="New York"/>
    <n v="10035"/>
    <x v="3"/>
    <s v="OFF-BI-10001524"/>
    <x v="1"/>
    <x v="8"/>
    <x v="301"/>
    <n v="33.567999999999998"/>
    <n v="2"/>
    <n v="0.2"/>
    <n v="11.748799999999999"/>
    <s v="Profit"/>
    <s v="CA"/>
    <x v="0"/>
    <x v="8"/>
  </r>
  <r>
    <n v="5331"/>
    <s v="CA-2016-123120"/>
    <x v="913"/>
    <d v="2016-09-08T00:00:00"/>
    <s v="Standard Class"/>
    <s v="CV-12295"/>
    <s v="Christina VanderZanden"/>
    <x v="0"/>
    <s v="United States"/>
    <s v="New York City"/>
    <s v="New York"/>
    <n v="10011"/>
    <x v="3"/>
    <s v="FUR-FU-10004748"/>
    <x v="0"/>
    <x v="5"/>
    <x v="1252"/>
    <n v="63.94"/>
    <n v="1"/>
    <n v="0"/>
    <n v="24.936599999999999"/>
    <s v="Profit"/>
    <s v="CA"/>
    <x v="0"/>
    <x v="5"/>
  </r>
  <r>
    <n v="5332"/>
    <s v="CA-2016-123120"/>
    <x v="913"/>
    <d v="2016-09-08T00:00:00"/>
    <s v="Standard Class"/>
    <s v="CV-12295"/>
    <s v="Christina VanderZanden"/>
    <x v="0"/>
    <s v="United States"/>
    <s v="New York City"/>
    <s v="New York"/>
    <n v="10011"/>
    <x v="3"/>
    <s v="OFF-BI-10001460"/>
    <x v="1"/>
    <x v="8"/>
    <x v="58"/>
    <n v="60.6"/>
    <n v="5"/>
    <n v="0.2"/>
    <n v="20.452500000000001"/>
    <s v="Profit"/>
    <s v="CA"/>
    <x v="0"/>
    <x v="8"/>
  </r>
  <r>
    <n v="5333"/>
    <s v="CA-2016-123120"/>
    <x v="913"/>
    <d v="2016-09-08T00:00:00"/>
    <s v="Standard Class"/>
    <s v="CV-12295"/>
    <s v="Christina VanderZanden"/>
    <x v="0"/>
    <s v="United States"/>
    <s v="New York City"/>
    <s v="New York"/>
    <n v="10011"/>
    <x v="3"/>
    <s v="OFF-SU-10002503"/>
    <x v="1"/>
    <x v="14"/>
    <x v="675"/>
    <n v="22.72"/>
    <n v="4"/>
    <n v="0"/>
    <n v="6.5888"/>
    <s v="Profit"/>
    <s v="CA"/>
    <x v="0"/>
    <x v="14"/>
  </r>
  <r>
    <n v="5334"/>
    <s v="CA-2014-103331"/>
    <x v="86"/>
    <d v="2014-09-01T00:00:00"/>
    <s v="Standard Class"/>
    <s v="KB-16315"/>
    <s v="Karl Braun"/>
    <x v="0"/>
    <s v="United States"/>
    <s v="Newark"/>
    <s v="Delaware"/>
    <n v="19711"/>
    <x v="3"/>
    <s v="FUR-FU-10001731"/>
    <x v="0"/>
    <x v="5"/>
    <x v="1556"/>
    <n v="10.68"/>
    <n v="4"/>
    <n v="0"/>
    <n v="4.0583999999999998"/>
    <s v="Profit"/>
    <s v="CA"/>
    <x v="0"/>
    <x v="5"/>
  </r>
  <r>
    <n v="5335"/>
    <s v="CA-2014-103331"/>
    <x v="86"/>
    <d v="2014-09-01T00:00:00"/>
    <s v="Standard Class"/>
    <s v="KB-16315"/>
    <s v="Karl Braun"/>
    <x v="0"/>
    <s v="United States"/>
    <s v="Newark"/>
    <s v="Delaware"/>
    <n v="19711"/>
    <x v="3"/>
    <s v="OFF-PA-10002160"/>
    <x v="1"/>
    <x v="10"/>
    <x v="1199"/>
    <n v="17.34"/>
    <n v="3"/>
    <n v="0"/>
    <n v="8.4966000000000008"/>
    <s v="Profit"/>
    <s v="CA"/>
    <x v="0"/>
    <x v="10"/>
  </r>
  <r>
    <n v="5336"/>
    <s v="CA-2014-103331"/>
    <x v="86"/>
    <d v="2014-09-01T00:00:00"/>
    <s v="Standard Class"/>
    <s v="KB-16315"/>
    <s v="Karl Braun"/>
    <x v="0"/>
    <s v="United States"/>
    <s v="Newark"/>
    <s v="Delaware"/>
    <n v="19711"/>
    <x v="3"/>
    <s v="OFF-PA-10002659"/>
    <x v="1"/>
    <x v="10"/>
    <x v="931"/>
    <n v="3.38"/>
    <n v="1"/>
    <n v="0"/>
    <n v="1.5548"/>
    <s v="Profit"/>
    <s v="CA"/>
    <x v="0"/>
    <x v="10"/>
  </r>
  <r>
    <n v="5337"/>
    <s v="CA-2015-169278"/>
    <x v="1031"/>
    <d v="2015-05-25T00:00:00"/>
    <s v="Standard Class"/>
    <s v="ME-18010"/>
    <s v="Michelle Ellison"/>
    <x v="1"/>
    <s v="United States"/>
    <s v="Seattle"/>
    <s v="Washington"/>
    <n v="98105"/>
    <x v="1"/>
    <s v="OFF-BI-10001636"/>
    <x v="1"/>
    <x v="8"/>
    <x v="674"/>
    <n v="26.975999999999999"/>
    <n v="4"/>
    <n v="0.2"/>
    <n v="8.7672000000000008"/>
    <s v="Profit"/>
    <s v="CA"/>
    <x v="0"/>
    <x v="8"/>
  </r>
  <r>
    <n v="5338"/>
    <s v="CA-2017-111577"/>
    <x v="524"/>
    <d v="2017-10-21T00:00:00"/>
    <s v="Standard Class"/>
    <s v="AJ-10780"/>
    <s v="Anthony Jacobs"/>
    <x v="1"/>
    <s v="United States"/>
    <s v="Scottsdale"/>
    <s v="Arizona"/>
    <n v="85254"/>
    <x v="1"/>
    <s v="OFF-PA-10000062"/>
    <x v="1"/>
    <x v="10"/>
    <x v="1384"/>
    <n v="307.77600000000001"/>
    <n v="7"/>
    <n v="0.2"/>
    <n v="111.5688"/>
    <s v="Profit"/>
    <s v="CA"/>
    <x v="0"/>
    <x v="10"/>
  </r>
  <r>
    <n v="5339"/>
    <s v="CA-2015-146486"/>
    <x v="529"/>
    <d v="2015-11-14T00:00:00"/>
    <s v="Second Class"/>
    <s v="DV-13465"/>
    <s v="Dianna Vittorini"/>
    <x v="0"/>
    <s v="United States"/>
    <s v="Oceanside"/>
    <s v="New York"/>
    <n v="11572"/>
    <x v="3"/>
    <s v="OFF-ST-10002554"/>
    <x v="1"/>
    <x v="4"/>
    <x v="1153"/>
    <n v="244.55"/>
    <n v="5"/>
    <n v="0"/>
    <n v="4.891"/>
    <s v="Profit"/>
    <s v="CA"/>
    <x v="0"/>
    <x v="4"/>
  </r>
  <r>
    <n v="5340"/>
    <s v="CA-2015-146486"/>
    <x v="529"/>
    <d v="2015-11-14T00:00:00"/>
    <s v="Second Class"/>
    <s v="DV-13465"/>
    <s v="Dianna Vittorini"/>
    <x v="0"/>
    <s v="United States"/>
    <s v="Oceanside"/>
    <s v="New York"/>
    <n v="11572"/>
    <x v="3"/>
    <s v="OFF-EN-10001509"/>
    <x v="1"/>
    <x v="12"/>
    <x v="29"/>
    <n v="12.24"/>
    <n v="6"/>
    <n v="0"/>
    <n v="5.7527999999999997"/>
    <s v="Profit"/>
    <s v="CA"/>
    <x v="0"/>
    <x v="12"/>
  </r>
  <r>
    <n v="5341"/>
    <s v="CA-2015-146486"/>
    <x v="529"/>
    <d v="2015-11-14T00:00:00"/>
    <s v="Second Class"/>
    <s v="DV-13465"/>
    <s v="Dianna Vittorini"/>
    <x v="0"/>
    <s v="United States"/>
    <s v="Oceanside"/>
    <s v="New York"/>
    <n v="11572"/>
    <x v="3"/>
    <s v="TEC-AC-10002018"/>
    <x v="2"/>
    <x v="11"/>
    <x v="1683"/>
    <n v="13.98"/>
    <n v="2"/>
    <n v="0"/>
    <n v="6.0114000000000001"/>
    <s v="Profit"/>
    <s v="CA"/>
    <x v="0"/>
    <x v="11"/>
  </r>
  <r>
    <n v="5342"/>
    <s v="CA-2015-146486"/>
    <x v="529"/>
    <d v="2015-11-14T00:00:00"/>
    <s v="Second Class"/>
    <s v="DV-13465"/>
    <s v="Dianna Vittorini"/>
    <x v="0"/>
    <s v="United States"/>
    <s v="Oceanside"/>
    <s v="New York"/>
    <n v="11572"/>
    <x v="3"/>
    <s v="TEC-AC-10002637"/>
    <x v="2"/>
    <x v="11"/>
    <x v="1317"/>
    <n v="899.95"/>
    <n v="5"/>
    <n v="0"/>
    <n v="53.997"/>
    <s v="Profit"/>
    <s v="CA"/>
    <x v="0"/>
    <x v="11"/>
  </r>
  <r>
    <n v="5343"/>
    <s v="US-2014-168501"/>
    <x v="871"/>
    <d v="2014-11-27T00:00:00"/>
    <s v="Standard Class"/>
    <s v="JK-15325"/>
    <s v="Jason Klamczynski"/>
    <x v="1"/>
    <s v="United States"/>
    <s v="Dallas"/>
    <s v="Texas"/>
    <n v="75220"/>
    <x v="2"/>
    <s v="OFF-EN-10001509"/>
    <x v="1"/>
    <x v="12"/>
    <x v="29"/>
    <n v="1.6319999999999999"/>
    <n v="1"/>
    <n v="0.2"/>
    <n v="0.55079999999999996"/>
    <s v="Profit"/>
    <s v="US"/>
    <x v="1"/>
    <x v="12"/>
  </r>
  <r>
    <n v="5344"/>
    <s v="US-2014-168501"/>
    <x v="871"/>
    <d v="2014-11-27T00:00:00"/>
    <s v="Standard Class"/>
    <s v="JK-15325"/>
    <s v="Jason Klamczynski"/>
    <x v="1"/>
    <s v="United States"/>
    <s v="Dallas"/>
    <s v="Texas"/>
    <n v="75220"/>
    <x v="2"/>
    <s v="TEC-PH-10004922"/>
    <x v="2"/>
    <x v="7"/>
    <x v="1076"/>
    <n v="267.95999999999998"/>
    <n v="5"/>
    <n v="0.2"/>
    <n v="16.747499999999999"/>
    <s v="Profit"/>
    <s v="US"/>
    <x v="1"/>
    <x v="7"/>
  </r>
  <r>
    <n v="5345"/>
    <s v="CA-2015-112053"/>
    <x v="2"/>
    <d v="2015-10-13T00:00:00"/>
    <s v="Second Class"/>
    <s v="SH-20395"/>
    <s v="Shahid Hopkins"/>
    <x v="0"/>
    <s v="United States"/>
    <s v="Rochester"/>
    <s v="New York"/>
    <n v="14609"/>
    <x v="3"/>
    <s v="TEC-AC-10002550"/>
    <x v="2"/>
    <x v="11"/>
    <x v="1548"/>
    <n v="31.95"/>
    <n v="1"/>
    <n v="0"/>
    <n v="2.2364999999999999"/>
    <s v="Profit"/>
    <s v="CA"/>
    <x v="0"/>
    <x v="11"/>
  </r>
  <r>
    <n v="5346"/>
    <s v="CA-2017-108539"/>
    <x v="708"/>
    <d v="2017-03-23T00:00:00"/>
    <s v="Second Class"/>
    <s v="SC-20725"/>
    <s v="Steven Cartwright"/>
    <x v="0"/>
    <s v="United States"/>
    <s v="Los Angeles"/>
    <s v="California"/>
    <n v="90045"/>
    <x v="1"/>
    <s v="OFF-ST-10003208"/>
    <x v="1"/>
    <x v="4"/>
    <x v="246"/>
    <n v="725.84"/>
    <n v="4"/>
    <n v="0"/>
    <n v="210.49359999999999"/>
    <s v="Profit"/>
    <s v="CA"/>
    <x v="0"/>
    <x v="4"/>
  </r>
  <r>
    <n v="5347"/>
    <s v="CA-2017-108539"/>
    <x v="708"/>
    <d v="2017-03-23T00:00:00"/>
    <s v="Second Class"/>
    <s v="SC-20725"/>
    <s v="Steven Cartwright"/>
    <x v="0"/>
    <s v="United States"/>
    <s v="Los Angeles"/>
    <s v="California"/>
    <n v="90045"/>
    <x v="1"/>
    <s v="OFF-BI-10003981"/>
    <x v="1"/>
    <x v="8"/>
    <x v="109"/>
    <n v="10.896000000000001"/>
    <n v="3"/>
    <n v="0.2"/>
    <n v="3.9498000000000002"/>
    <s v="Profit"/>
    <s v="CA"/>
    <x v="0"/>
    <x v="8"/>
  </r>
  <r>
    <n v="5348"/>
    <s v="CA-2017-108539"/>
    <x v="708"/>
    <d v="2017-03-23T00:00:00"/>
    <s v="Second Class"/>
    <s v="SC-20725"/>
    <s v="Steven Cartwright"/>
    <x v="0"/>
    <s v="United States"/>
    <s v="Los Angeles"/>
    <s v="California"/>
    <n v="90045"/>
    <x v="1"/>
    <s v="OFF-BI-10001031"/>
    <x v="1"/>
    <x v="8"/>
    <x v="874"/>
    <n v="8.5440000000000005"/>
    <n v="2"/>
    <n v="0.2"/>
    <n v="2.8835999999999999"/>
    <s v="Profit"/>
    <s v="CA"/>
    <x v="0"/>
    <x v="8"/>
  </r>
  <r>
    <n v="5349"/>
    <s v="CA-2015-149811"/>
    <x v="1038"/>
    <d v="2015-01-10T00:00:00"/>
    <s v="Standard Class"/>
    <s v="CS-12250"/>
    <s v="Chris Selesnick"/>
    <x v="1"/>
    <s v="United States"/>
    <s v="Woodbury"/>
    <s v="Minnesota"/>
    <n v="55125"/>
    <x v="2"/>
    <s v="OFF-BI-10003676"/>
    <x v="1"/>
    <x v="8"/>
    <x v="824"/>
    <n v="32.340000000000003"/>
    <n v="3"/>
    <n v="0"/>
    <n v="15.523199999999999"/>
    <s v="Profit"/>
    <s v="CA"/>
    <x v="0"/>
    <x v="8"/>
  </r>
  <r>
    <n v="5350"/>
    <s v="CA-2015-149811"/>
    <x v="1038"/>
    <d v="2015-01-10T00:00:00"/>
    <s v="Standard Class"/>
    <s v="CS-12250"/>
    <s v="Chris Selesnick"/>
    <x v="1"/>
    <s v="United States"/>
    <s v="Woodbury"/>
    <s v="Minnesota"/>
    <n v="55125"/>
    <x v="2"/>
    <s v="OFF-PA-10004082"/>
    <x v="1"/>
    <x v="10"/>
    <x v="227"/>
    <n v="39.9"/>
    <n v="5"/>
    <n v="0"/>
    <n v="19.95"/>
    <s v="Profit"/>
    <s v="CA"/>
    <x v="0"/>
    <x v="10"/>
  </r>
  <r>
    <n v="5351"/>
    <s v="US-2017-103814"/>
    <x v="34"/>
    <d v="2017-12-16T00:00:00"/>
    <s v="Standard Class"/>
    <s v="LH-16900"/>
    <s v="Lena Hernandez"/>
    <x v="0"/>
    <s v="United States"/>
    <s v="Park Ridge"/>
    <s v="Illinois"/>
    <n v="60068"/>
    <x v="2"/>
    <s v="OFF-PA-10001019"/>
    <x v="1"/>
    <x v="10"/>
    <x v="681"/>
    <n v="143.85599999999999"/>
    <n v="9"/>
    <n v="0.2"/>
    <n v="48.551400000000001"/>
    <s v="Profit"/>
    <s v="US"/>
    <x v="1"/>
    <x v="10"/>
  </r>
  <r>
    <n v="5352"/>
    <s v="CA-2016-123932"/>
    <x v="47"/>
    <d v="2016-09-12T00:00:00"/>
    <s v="Standard Class"/>
    <s v="YC-21895"/>
    <s v="Yoseph Carroll"/>
    <x v="1"/>
    <s v="United States"/>
    <s v="Dallas"/>
    <s v="Texas"/>
    <n v="75217"/>
    <x v="2"/>
    <s v="OFF-PA-10004665"/>
    <x v="1"/>
    <x v="10"/>
    <x v="1389"/>
    <n v="41.92"/>
    <n v="4"/>
    <n v="0.2"/>
    <n v="15.196"/>
    <s v="Profit"/>
    <s v="CA"/>
    <x v="0"/>
    <x v="10"/>
  </r>
  <r>
    <n v="5353"/>
    <s v="CA-2016-123932"/>
    <x v="47"/>
    <d v="2016-09-12T00:00:00"/>
    <s v="Standard Class"/>
    <s v="YC-21895"/>
    <s v="Yoseph Carroll"/>
    <x v="1"/>
    <s v="United States"/>
    <s v="Dallas"/>
    <s v="Texas"/>
    <n v="75217"/>
    <x v="2"/>
    <s v="TEC-PH-10002447"/>
    <x v="2"/>
    <x v="7"/>
    <x v="53"/>
    <n v="329.584"/>
    <n v="2"/>
    <n v="0.2"/>
    <n v="37.078200000000002"/>
    <s v="Profit"/>
    <s v="CA"/>
    <x v="0"/>
    <x v="7"/>
  </r>
  <r>
    <n v="5354"/>
    <s v="US-2016-101616"/>
    <x v="323"/>
    <d v="2016-09-06T00:00:00"/>
    <s v="First Class"/>
    <s v="CY-12745"/>
    <s v="Craig Yedwab"/>
    <x v="1"/>
    <s v="United States"/>
    <s v="Monroe"/>
    <s v="Louisiana"/>
    <n v="71203"/>
    <x v="0"/>
    <s v="OFF-BI-10000014"/>
    <x v="1"/>
    <x v="8"/>
    <x v="634"/>
    <n v="87.28"/>
    <n v="8"/>
    <n v="0"/>
    <n v="41.021599999999999"/>
    <s v="Profit"/>
    <s v="US"/>
    <x v="1"/>
    <x v="8"/>
  </r>
  <r>
    <n v="5355"/>
    <s v="CA-2014-113768"/>
    <x v="8"/>
    <d v="2014-05-19T00:00:00"/>
    <s v="Standard Class"/>
    <s v="AH-10030"/>
    <s v="Aaron Hawkins"/>
    <x v="1"/>
    <s v="United States"/>
    <s v="Los Angeles"/>
    <s v="California"/>
    <n v="90004"/>
    <x v="1"/>
    <s v="FUR-CH-10002439"/>
    <x v="0"/>
    <x v="1"/>
    <x v="1325"/>
    <n v="279.45600000000002"/>
    <n v="6"/>
    <n v="0.2"/>
    <n v="20.959199999999999"/>
    <s v="Profit"/>
    <s v="CA"/>
    <x v="0"/>
    <x v="1"/>
  </r>
  <r>
    <n v="5356"/>
    <s v="CA-2014-113768"/>
    <x v="8"/>
    <d v="2014-05-19T00:00:00"/>
    <s v="Standard Class"/>
    <s v="AH-10030"/>
    <s v="Aaron Hawkins"/>
    <x v="1"/>
    <s v="United States"/>
    <s v="Los Angeles"/>
    <s v="California"/>
    <n v="90004"/>
    <x v="1"/>
    <s v="OFF-PA-10003063"/>
    <x v="1"/>
    <x v="10"/>
    <x v="1720"/>
    <n v="8"/>
    <n v="2"/>
    <n v="0"/>
    <n v="3.84"/>
    <s v="Profit"/>
    <s v="CA"/>
    <x v="0"/>
    <x v="10"/>
  </r>
  <r>
    <n v="5357"/>
    <s v="CA-2016-138037"/>
    <x v="321"/>
    <d v="2016-10-03T00:00:00"/>
    <s v="Standard Class"/>
    <s v="AR-10540"/>
    <s v="Andy Reiter"/>
    <x v="0"/>
    <s v="United States"/>
    <s v="San Francisco"/>
    <s v="California"/>
    <n v="94109"/>
    <x v="1"/>
    <s v="OFF-BI-10002982"/>
    <x v="1"/>
    <x v="8"/>
    <x v="1267"/>
    <n v="27.24"/>
    <n v="5"/>
    <n v="0.2"/>
    <n v="9.5340000000000007"/>
    <s v="Profit"/>
    <s v="CA"/>
    <x v="0"/>
    <x v="8"/>
  </r>
  <r>
    <n v="5358"/>
    <s v="CA-2014-150490"/>
    <x v="79"/>
    <d v="2014-08-11T00:00:00"/>
    <s v="Standard Class"/>
    <s v="SS-20590"/>
    <s v="Sonia Sunley"/>
    <x v="0"/>
    <s v="United States"/>
    <s v="San Francisco"/>
    <s v="California"/>
    <n v="94122"/>
    <x v="1"/>
    <s v="TEC-AC-10004510"/>
    <x v="2"/>
    <x v="11"/>
    <x v="953"/>
    <n v="16.36"/>
    <n v="1"/>
    <n v="0"/>
    <n v="1.6359999999999999"/>
    <s v="Profit"/>
    <s v="CA"/>
    <x v="0"/>
    <x v="11"/>
  </r>
  <r>
    <n v="5359"/>
    <s v="CA-2014-150490"/>
    <x v="79"/>
    <d v="2014-08-11T00:00:00"/>
    <s v="Standard Class"/>
    <s v="SS-20590"/>
    <s v="Sonia Sunley"/>
    <x v="0"/>
    <s v="United States"/>
    <s v="San Francisco"/>
    <s v="California"/>
    <n v="94122"/>
    <x v="1"/>
    <s v="OFF-ST-10000321"/>
    <x v="1"/>
    <x v="4"/>
    <x v="1543"/>
    <n v="15.78"/>
    <n v="2"/>
    <n v="0"/>
    <n v="0.63119999999999998"/>
    <s v="Profit"/>
    <s v="CA"/>
    <x v="0"/>
    <x v="4"/>
  </r>
  <r>
    <n v="5360"/>
    <s v="CA-2014-150490"/>
    <x v="79"/>
    <d v="2014-08-11T00:00:00"/>
    <s v="Standard Class"/>
    <s v="SS-20590"/>
    <s v="Sonia Sunley"/>
    <x v="0"/>
    <s v="United States"/>
    <s v="San Francisco"/>
    <s v="California"/>
    <n v="94122"/>
    <x v="1"/>
    <s v="OFF-AR-10004602"/>
    <x v="1"/>
    <x v="6"/>
    <x v="1226"/>
    <n v="45.98"/>
    <n v="2"/>
    <n v="0"/>
    <n v="12.8744"/>
    <s v="Profit"/>
    <s v="CA"/>
    <x v="0"/>
    <x v="6"/>
  </r>
  <r>
    <n v="5361"/>
    <s v="US-2017-126060"/>
    <x v="349"/>
    <d v="2017-04-18T00:00:00"/>
    <s v="Standard Class"/>
    <s v="DW-13585"/>
    <s v="Dorothy Wardle"/>
    <x v="1"/>
    <s v="United States"/>
    <s v="Fayetteville"/>
    <s v="North Carolina"/>
    <n v="28314"/>
    <x v="0"/>
    <s v="FUR-BO-10003433"/>
    <x v="0"/>
    <x v="0"/>
    <x v="920"/>
    <n v="198.27199999999999"/>
    <n v="8"/>
    <n v="0.2"/>
    <n v="-32.219200000000001"/>
    <s v="Loss"/>
    <s v="US"/>
    <x v="1"/>
    <x v="0"/>
  </r>
  <r>
    <n v="5362"/>
    <s v="CA-2017-100951"/>
    <x v="255"/>
    <d v="2017-06-10T00:00:00"/>
    <s v="First Class"/>
    <s v="NC-18625"/>
    <s v="Noah Childs"/>
    <x v="1"/>
    <s v="United States"/>
    <s v="Dallas"/>
    <s v="Texas"/>
    <n v="75217"/>
    <x v="2"/>
    <s v="OFF-ST-10001496"/>
    <x v="1"/>
    <x v="4"/>
    <x v="733"/>
    <n v="720.76"/>
    <n v="5"/>
    <n v="0.2"/>
    <n v="54.057000000000002"/>
    <s v="Profit"/>
    <s v="CA"/>
    <x v="0"/>
    <x v="4"/>
  </r>
  <r>
    <n v="5363"/>
    <s v="CA-2016-122017"/>
    <x v="723"/>
    <d v="2017-01-02T00:00:00"/>
    <s v="Standard Class"/>
    <s v="CD-11920"/>
    <s v="Carlos Daly"/>
    <x v="0"/>
    <s v="United States"/>
    <s v="Wichita"/>
    <s v="Kansas"/>
    <n v="67212"/>
    <x v="2"/>
    <s v="FUR-FU-10000672"/>
    <x v="0"/>
    <x v="5"/>
    <x v="1517"/>
    <n v="70.56"/>
    <n v="6"/>
    <n v="0"/>
    <n v="23.990400000000001"/>
    <s v="Profit"/>
    <s v="CA"/>
    <x v="0"/>
    <x v="5"/>
  </r>
  <r>
    <n v="5364"/>
    <s v="CA-2016-122017"/>
    <x v="723"/>
    <d v="2017-01-02T00:00:00"/>
    <s v="Standard Class"/>
    <s v="CD-11920"/>
    <s v="Carlos Daly"/>
    <x v="0"/>
    <s v="United States"/>
    <s v="Wichita"/>
    <s v="Kansas"/>
    <n v="67212"/>
    <x v="2"/>
    <s v="OFF-AP-10001293"/>
    <x v="1"/>
    <x v="9"/>
    <x v="1346"/>
    <n v="81.96"/>
    <n v="2"/>
    <n v="0"/>
    <n v="22.948799999999999"/>
    <s v="Profit"/>
    <s v="CA"/>
    <x v="0"/>
    <x v="9"/>
  </r>
  <r>
    <n v="5365"/>
    <s v="CA-2014-123477"/>
    <x v="1039"/>
    <d v="2014-01-21T00:00:00"/>
    <s v="Second Class"/>
    <s v="DW-13195"/>
    <s v="David Wiener"/>
    <x v="1"/>
    <s v="United States"/>
    <s v="Springfield"/>
    <s v="Oregon"/>
    <n v="97477"/>
    <x v="1"/>
    <s v="OFF-AP-10000692"/>
    <x v="1"/>
    <x v="9"/>
    <x v="1250"/>
    <n v="64.864000000000004"/>
    <n v="4"/>
    <n v="0.2"/>
    <n v="6.4863999999999997"/>
    <s v="Profit"/>
    <s v="CA"/>
    <x v="0"/>
    <x v="9"/>
  </r>
  <r>
    <n v="5366"/>
    <s v="CA-2016-107790"/>
    <x v="73"/>
    <d v="2016-11-24T00:00:00"/>
    <s v="Standard Class"/>
    <s v="EH-13990"/>
    <s v="Erica Hackney"/>
    <x v="0"/>
    <s v="United States"/>
    <s v="Houston"/>
    <s v="Texas"/>
    <n v="77041"/>
    <x v="2"/>
    <s v="TEC-PH-10004539"/>
    <x v="2"/>
    <x v="7"/>
    <x v="861"/>
    <n v="151.19200000000001"/>
    <n v="1"/>
    <n v="0.2"/>
    <n v="13.2293"/>
    <s v="Profit"/>
    <s v="CA"/>
    <x v="0"/>
    <x v="7"/>
  </r>
  <r>
    <n v="5367"/>
    <s v="CA-2017-158071"/>
    <x v="193"/>
    <d v="2017-06-15T00:00:00"/>
    <s v="Standard Class"/>
    <s v="BD-11320"/>
    <s v="Bill Donatelli"/>
    <x v="0"/>
    <s v="United States"/>
    <s v="Seattle"/>
    <s v="Washington"/>
    <n v="98103"/>
    <x v="1"/>
    <s v="TEC-PH-10002923"/>
    <x v="2"/>
    <x v="7"/>
    <x v="687"/>
    <n v="88.775999999999996"/>
    <n v="3"/>
    <n v="0.2"/>
    <n v="7.7679"/>
    <s v="Profit"/>
    <s v="CA"/>
    <x v="0"/>
    <x v="7"/>
  </r>
  <r>
    <n v="5368"/>
    <s v="CA-2017-158071"/>
    <x v="193"/>
    <d v="2017-06-15T00:00:00"/>
    <s v="Standard Class"/>
    <s v="BD-11320"/>
    <s v="Bill Donatelli"/>
    <x v="0"/>
    <s v="United States"/>
    <s v="Seattle"/>
    <s v="Washington"/>
    <n v="98103"/>
    <x v="1"/>
    <s v="OFF-LA-10004689"/>
    <x v="1"/>
    <x v="2"/>
    <x v="264"/>
    <n v="11.56"/>
    <n v="4"/>
    <n v="0"/>
    <n v="5.4332000000000003"/>
    <s v="Profit"/>
    <s v="CA"/>
    <x v="0"/>
    <x v="2"/>
  </r>
  <r>
    <n v="5369"/>
    <s v="CA-2017-158071"/>
    <x v="193"/>
    <d v="2017-06-15T00:00:00"/>
    <s v="Standard Class"/>
    <s v="BD-11320"/>
    <s v="Bill Donatelli"/>
    <x v="0"/>
    <s v="United States"/>
    <s v="Seattle"/>
    <s v="Washington"/>
    <n v="98103"/>
    <x v="1"/>
    <s v="OFF-ST-10001228"/>
    <x v="1"/>
    <x v="4"/>
    <x v="450"/>
    <n v="15.58"/>
    <n v="1"/>
    <n v="0"/>
    <n v="3.895"/>
    <s v="Profit"/>
    <s v="CA"/>
    <x v="0"/>
    <x v="4"/>
  </r>
  <r>
    <n v="5370"/>
    <s v="CA-2017-147403"/>
    <x v="18"/>
    <d v="2017-09-13T00:00:00"/>
    <s v="First Class"/>
    <s v="KH-16630"/>
    <s v="Ken Heidel"/>
    <x v="1"/>
    <s v="United States"/>
    <s v="Akron"/>
    <s v="Ohio"/>
    <n v="44312"/>
    <x v="3"/>
    <s v="OFF-PA-10003302"/>
    <x v="1"/>
    <x v="10"/>
    <x v="1721"/>
    <n v="85.055999999999997"/>
    <n v="3"/>
    <n v="0.2"/>
    <n v="28.706399999999999"/>
    <s v="Profit"/>
    <s v="CA"/>
    <x v="0"/>
    <x v="10"/>
  </r>
  <r>
    <n v="5371"/>
    <s v="US-2017-136721"/>
    <x v="798"/>
    <d v="2017-04-12T00:00:00"/>
    <s v="Standard Class"/>
    <s v="NH-18610"/>
    <s v="Nicole Hansen"/>
    <x v="1"/>
    <s v="United States"/>
    <s v="Oak Park"/>
    <s v="Michigan"/>
    <n v="48237"/>
    <x v="2"/>
    <s v="FUR-FU-10004665"/>
    <x v="0"/>
    <x v="5"/>
    <x v="1354"/>
    <n v="273.95999999999998"/>
    <n v="2"/>
    <n v="0"/>
    <n v="71.229600000000005"/>
    <s v="Profit"/>
    <s v="US"/>
    <x v="1"/>
    <x v="5"/>
  </r>
  <r>
    <n v="5372"/>
    <s v="US-2017-136721"/>
    <x v="798"/>
    <d v="2017-04-12T00:00:00"/>
    <s v="Standard Class"/>
    <s v="NH-18610"/>
    <s v="Nicole Hansen"/>
    <x v="1"/>
    <s v="United States"/>
    <s v="Oak Park"/>
    <s v="Michigan"/>
    <n v="48237"/>
    <x v="2"/>
    <s v="FUR-FU-10004188"/>
    <x v="0"/>
    <x v="5"/>
    <x v="741"/>
    <n v="306.89999999999998"/>
    <n v="3"/>
    <n v="0"/>
    <n v="79.793999999999997"/>
    <s v="Profit"/>
    <s v="US"/>
    <x v="1"/>
    <x v="5"/>
  </r>
  <r>
    <n v="5373"/>
    <s v="CA-2015-118738"/>
    <x v="1040"/>
    <d v="2015-10-30T00:00:00"/>
    <s v="Standard Class"/>
    <s v="AG-10495"/>
    <s v="Andrew Gjertsen"/>
    <x v="1"/>
    <s v="United States"/>
    <s v="Houston"/>
    <s v="Texas"/>
    <n v="77041"/>
    <x v="2"/>
    <s v="OFF-PA-10003177"/>
    <x v="1"/>
    <x v="10"/>
    <x v="89"/>
    <n v="15.552"/>
    <n v="3"/>
    <n v="0.2"/>
    <n v="5.4432"/>
    <s v="Profit"/>
    <s v="CA"/>
    <x v="0"/>
    <x v="10"/>
  </r>
  <r>
    <n v="5374"/>
    <s v="CA-2015-118738"/>
    <x v="1040"/>
    <d v="2015-10-30T00:00:00"/>
    <s v="Standard Class"/>
    <s v="AG-10495"/>
    <s v="Andrew Gjertsen"/>
    <x v="1"/>
    <s v="United States"/>
    <s v="Houston"/>
    <s v="Texas"/>
    <n v="77041"/>
    <x v="2"/>
    <s v="FUR-TA-10002607"/>
    <x v="0"/>
    <x v="3"/>
    <x v="224"/>
    <n v="347.36099999999999"/>
    <n v="7"/>
    <n v="0.3"/>
    <n v="-69.472200000000001"/>
    <s v="Loss"/>
    <s v="CA"/>
    <x v="0"/>
    <x v="3"/>
  </r>
  <r>
    <n v="5375"/>
    <s v="CA-2015-118738"/>
    <x v="1040"/>
    <d v="2015-10-30T00:00:00"/>
    <s v="Standard Class"/>
    <s v="AG-10495"/>
    <s v="Andrew Gjertsen"/>
    <x v="1"/>
    <s v="United States"/>
    <s v="Houston"/>
    <s v="Texas"/>
    <n v="77041"/>
    <x v="2"/>
    <s v="OFF-PA-10001166"/>
    <x v="1"/>
    <x v="10"/>
    <x v="777"/>
    <n v="10.368"/>
    <n v="2"/>
    <n v="0.2"/>
    <n v="3.6288"/>
    <s v="Profit"/>
    <s v="CA"/>
    <x v="0"/>
    <x v="10"/>
  </r>
  <r>
    <n v="5376"/>
    <s v="CA-2017-134152"/>
    <x v="837"/>
    <d v="2017-05-31T00:00:00"/>
    <s v="Standard Class"/>
    <s v="RP-19855"/>
    <s v="Roy Phan"/>
    <x v="1"/>
    <s v="United States"/>
    <s v="Seattle"/>
    <s v="Washington"/>
    <n v="98103"/>
    <x v="1"/>
    <s v="TEC-AC-10004510"/>
    <x v="2"/>
    <x v="11"/>
    <x v="953"/>
    <n v="98.16"/>
    <n v="6"/>
    <n v="0"/>
    <n v="9.8160000000000007"/>
    <s v="Profit"/>
    <s v="CA"/>
    <x v="0"/>
    <x v="11"/>
  </r>
  <r>
    <n v="5377"/>
    <s v="CA-2017-134152"/>
    <x v="837"/>
    <d v="2017-05-31T00:00:00"/>
    <s v="Standard Class"/>
    <s v="RP-19855"/>
    <s v="Roy Phan"/>
    <x v="1"/>
    <s v="United States"/>
    <s v="Seattle"/>
    <s v="Washington"/>
    <n v="98103"/>
    <x v="1"/>
    <s v="OFF-AR-10004062"/>
    <x v="1"/>
    <x v="6"/>
    <x v="772"/>
    <n v="31.44"/>
    <n v="3"/>
    <n v="0"/>
    <n v="7.86"/>
    <s v="Profit"/>
    <s v="CA"/>
    <x v="0"/>
    <x v="6"/>
  </r>
  <r>
    <n v="5378"/>
    <s v="CA-2014-125542"/>
    <x v="29"/>
    <d v="2014-12-07T00:00:00"/>
    <s v="First Class"/>
    <s v="NB-18655"/>
    <s v="Nona Balk"/>
    <x v="1"/>
    <s v="United States"/>
    <s v="Philadelphia"/>
    <s v="Pennsylvania"/>
    <n v="19134"/>
    <x v="3"/>
    <s v="OFF-EN-10000056"/>
    <x v="1"/>
    <x v="12"/>
    <x v="633"/>
    <n v="348.488"/>
    <n v="7"/>
    <n v="0.2"/>
    <n v="117.6147"/>
    <s v="Profit"/>
    <s v="CA"/>
    <x v="0"/>
    <x v="12"/>
  </r>
  <r>
    <n v="5379"/>
    <s v="CA-2014-125542"/>
    <x v="29"/>
    <d v="2014-12-07T00:00:00"/>
    <s v="First Class"/>
    <s v="NB-18655"/>
    <s v="Nona Balk"/>
    <x v="1"/>
    <s v="United States"/>
    <s v="Philadelphia"/>
    <s v="Pennsylvania"/>
    <n v="19134"/>
    <x v="3"/>
    <s v="OFF-ST-10001469"/>
    <x v="1"/>
    <x v="4"/>
    <x v="399"/>
    <n v="172.73599999999999"/>
    <n v="4"/>
    <n v="0.2"/>
    <n v="-30.2288"/>
    <s v="Loss"/>
    <s v="CA"/>
    <x v="0"/>
    <x v="4"/>
  </r>
  <r>
    <n v="5380"/>
    <s v="CA-2016-136021"/>
    <x v="1041"/>
    <d v="2016-08-18T00:00:00"/>
    <s v="Standard Class"/>
    <s v="JM-15580"/>
    <s v="Jill Matthias"/>
    <x v="0"/>
    <s v="United States"/>
    <s v="Los Angeles"/>
    <s v="California"/>
    <n v="90045"/>
    <x v="1"/>
    <s v="OFF-PA-10000551"/>
    <x v="1"/>
    <x v="10"/>
    <x v="1246"/>
    <n v="15.54"/>
    <n v="3"/>
    <n v="0"/>
    <n v="7.6146000000000003"/>
    <s v="Profit"/>
    <s v="CA"/>
    <x v="0"/>
    <x v="10"/>
  </r>
  <r>
    <n v="5381"/>
    <s v="CA-2016-136021"/>
    <x v="1041"/>
    <d v="2016-08-18T00:00:00"/>
    <s v="Standard Class"/>
    <s v="JM-15580"/>
    <s v="Jill Matthias"/>
    <x v="0"/>
    <s v="United States"/>
    <s v="Los Angeles"/>
    <s v="California"/>
    <n v="90045"/>
    <x v="1"/>
    <s v="TEC-MA-10000423"/>
    <x v="2"/>
    <x v="15"/>
    <x v="1722"/>
    <n v="105.55200000000001"/>
    <n v="6"/>
    <n v="0.2"/>
    <n v="35.623800000000003"/>
    <s v="Profit"/>
    <s v="CA"/>
    <x v="0"/>
    <x v="15"/>
  </r>
  <r>
    <n v="5382"/>
    <s v="CA-2016-149195"/>
    <x v="64"/>
    <d v="2016-09-07T00:00:00"/>
    <s v="Second Class"/>
    <s v="DM-13525"/>
    <s v="Don Miller"/>
    <x v="1"/>
    <s v="United States"/>
    <s v="Houston"/>
    <s v="Texas"/>
    <n v="77070"/>
    <x v="2"/>
    <s v="OFF-PA-10001870"/>
    <x v="1"/>
    <x v="10"/>
    <x v="680"/>
    <n v="25.92"/>
    <n v="5"/>
    <n v="0.2"/>
    <n v="9.0719999999999992"/>
    <s v="Profit"/>
    <s v="CA"/>
    <x v="0"/>
    <x v="10"/>
  </r>
  <r>
    <n v="5383"/>
    <s v="CA-2016-149195"/>
    <x v="64"/>
    <d v="2016-09-07T00:00:00"/>
    <s v="Second Class"/>
    <s v="DM-13525"/>
    <s v="Don Miller"/>
    <x v="1"/>
    <s v="United States"/>
    <s v="Houston"/>
    <s v="Texas"/>
    <n v="77070"/>
    <x v="2"/>
    <s v="OFF-FA-10001843"/>
    <x v="1"/>
    <x v="13"/>
    <x v="128"/>
    <n v="15.808"/>
    <n v="8"/>
    <n v="0.2"/>
    <n v="5.3352000000000004"/>
    <s v="Profit"/>
    <s v="CA"/>
    <x v="0"/>
    <x v="13"/>
  </r>
  <r>
    <n v="5384"/>
    <s v="CA-2016-149195"/>
    <x v="64"/>
    <d v="2016-09-07T00:00:00"/>
    <s v="Second Class"/>
    <s v="DM-13525"/>
    <s v="Don Miller"/>
    <x v="1"/>
    <s v="United States"/>
    <s v="Houston"/>
    <s v="Texas"/>
    <n v="77070"/>
    <x v="2"/>
    <s v="OFF-PA-10002036"/>
    <x v="1"/>
    <x v="10"/>
    <x v="329"/>
    <n v="10.368"/>
    <n v="2"/>
    <n v="0.2"/>
    <n v="3.7584"/>
    <s v="Profit"/>
    <s v="CA"/>
    <x v="0"/>
    <x v="10"/>
  </r>
  <r>
    <n v="5385"/>
    <s v="CA-2017-161410"/>
    <x v="335"/>
    <d v="2017-07-03T00:00:00"/>
    <s v="Standard Class"/>
    <s v="CC-12220"/>
    <s v="Chris Cortes"/>
    <x v="0"/>
    <s v="United States"/>
    <s v="Philadelphia"/>
    <s v="Pennsylvania"/>
    <n v="19143"/>
    <x v="3"/>
    <s v="TEC-PH-10001760"/>
    <x v="2"/>
    <x v="7"/>
    <x v="257"/>
    <n v="358.2"/>
    <n v="3"/>
    <n v="0.4"/>
    <n v="41.79"/>
    <s v="Profit"/>
    <s v="CA"/>
    <x v="0"/>
    <x v="7"/>
  </r>
  <r>
    <n v="5386"/>
    <s v="CA-2017-161410"/>
    <x v="335"/>
    <d v="2017-07-03T00:00:00"/>
    <s v="Standard Class"/>
    <s v="CC-12220"/>
    <s v="Chris Cortes"/>
    <x v="0"/>
    <s v="United States"/>
    <s v="Philadelphia"/>
    <s v="Pennsylvania"/>
    <n v="19143"/>
    <x v="3"/>
    <s v="TEC-PH-10000673"/>
    <x v="2"/>
    <x v="7"/>
    <x v="1405"/>
    <n v="545.91600000000005"/>
    <n v="14"/>
    <n v="0.4"/>
    <n v="72.788799999999995"/>
    <s v="Profit"/>
    <s v="CA"/>
    <x v="0"/>
    <x v="7"/>
  </r>
  <r>
    <n v="5387"/>
    <s v="CA-2017-152786"/>
    <x v="846"/>
    <d v="2017-03-17T00:00:00"/>
    <s v="Standard Class"/>
    <s v="GA-14725"/>
    <s v="Guy Armstrong"/>
    <x v="0"/>
    <s v="United States"/>
    <s v="Rogers"/>
    <s v="Arkansas"/>
    <n v="72756"/>
    <x v="0"/>
    <s v="OFF-BI-10000829"/>
    <x v="1"/>
    <x v="8"/>
    <x v="307"/>
    <n v="40.409999999999997"/>
    <n v="9"/>
    <n v="0"/>
    <n v="18.5886"/>
    <s v="Profit"/>
    <s v="CA"/>
    <x v="0"/>
    <x v="8"/>
  </r>
  <r>
    <n v="5388"/>
    <s v="CA-2017-164707"/>
    <x v="1042"/>
    <d v="2017-02-21T00:00:00"/>
    <s v="Second Class"/>
    <s v="CV-12805"/>
    <s v="Cynthia Voltz"/>
    <x v="1"/>
    <s v="United States"/>
    <s v="Los Angeles"/>
    <s v="California"/>
    <n v="90045"/>
    <x v="1"/>
    <s v="TEC-PH-10001924"/>
    <x v="2"/>
    <x v="7"/>
    <x v="431"/>
    <n v="167.976"/>
    <n v="3"/>
    <n v="0.2"/>
    <n v="10.4985"/>
    <s v="Profit"/>
    <s v="CA"/>
    <x v="0"/>
    <x v="7"/>
  </r>
  <r>
    <n v="5389"/>
    <s v="CA-2017-164707"/>
    <x v="1042"/>
    <d v="2017-02-21T00:00:00"/>
    <s v="Second Class"/>
    <s v="CV-12805"/>
    <s v="Cynthia Voltz"/>
    <x v="1"/>
    <s v="United States"/>
    <s v="Los Angeles"/>
    <s v="California"/>
    <n v="90045"/>
    <x v="1"/>
    <s v="TEC-AC-10004864"/>
    <x v="2"/>
    <x v="11"/>
    <x v="1298"/>
    <n v="109.53"/>
    <n v="3"/>
    <n v="0"/>
    <n v="47.097900000000003"/>
    <s v="Profit"/>
    <s v="CA"/>
    <x v="0"/>
    <x v="11"/>
  </r>
  <r>
    <n v="5390"/>
    <s v="CA-2017-164707"/>
    <x v="1042"/>
    <d v="2017-02-21T00:00:00"/>
    <s v="Second Class"/>
    <s v="CV-12805"/>
    <s v="Cynthia Voltz"/>
    <x v="1"/>
    <s v="United States"/>
    <s v="Los Angeles"/>
    <s v="California"/>
    <n v="90045"/>
    <x v="1"/>
    <s v="OFF-LA-10004345"/>
    <x v="1"/>
    <x v="2"/>
    <x v="522"/>
    <n v="9.82"/>
    <n v="2"/>
    <n v="0"/>
    <n v="4.8117999999999999"/>
    <s v="Profit"/>
    <s v="CA"/>
    <x v="0"/>
    <x v="2"/>
  </r>
  <r>
    <n v="5391"/>
    <s v="CA-2017-163874"/>
    <x v="468"/>
    <d v="2017-11-12T00:00:00"/>
    <s v="Second Class"/>
    <s v="NC-18535"/>
    <s v="Nick Crebassa"/>
    <x v="1"/>
    <s v="United States"/>
    <s v="Seattle"/>
    <s v="Washington"/>
    <n v="98105"/>
    <x v="1"/>
    <s v="OFF-BI-10000088"/>
    <x v="1"/>
    <x v="8"/>
    <x v="1034"/>
    <n v="26.352"/>
    <n v="3"/>
    <n v="0.2"/>
    <n v="9.5526"/>
    <s v="Profit"/>
    <s v="CA"/>
    <x v="0"/>
    <x v="8"/>
  </r>
  <r>
    <n v="5392"/>
    <s v="US-2014-123183"/>
    <x v="84"/>
    <d v="2014-11-25T00:00:00"/>
    <s v="Standard Class"/>
    <s v="GR-14560"/>
    <s v="Georgia Rosenberg"/>
    <x v="1"/>
    <s v="United States"/>
    <s v="Wilmington"/>
    <s v="Delaware"/>
    <n v="19805"/>
    <x v="3"/>
    <s v="OFF-LA-10002787"/>
    <x v="1"/>
    <x v="2"/>
    <x v="547"/>
    <n v="22.5"/>
    <n v="6"/>
    <n v="0"/>
    <n v="10.8"/>
    <s v="Profit"/>
    <s v="US"/>
    <x v="1"/>
    <x v="2"/>
  </r>
  <r>
    <n v="5393"/>
    <s v="US-2014-123183"/>
    <x v="84"/>
    <d v="2014-11-25T00:00:00"/>
    <s v="Standard Class"/>
    <s v="GR-14560"/>
    <s v="Georgia Rosenberg"/>
    <x v="1"/>
    <s v="United States"/>
    <s v="Wilmington"/>
    <s v="Delaware"/>
    <n v="19805"/>
    <x v="3"/>
    <s v="OFF-LA-10001569"/>
    <x v="1"/>
    <x v="2"/>
    <x v="639"/>
    <n v="9.9600000000000009"/>
    <n v="2"/>
    <n v="0"/>
    <n v="4.5815999999999999"/>
    <s v="Profit"/>
    <s v="US"/>
    <x v="1"/>
    <x v="2"/>
  </r>
  <r>
    <n v="5394"/>
    <s v="US-2014-123183"/>
    <x v="84"/>
    <d v="2014-11-25T00:00:00"/>
    <s v="Standard Class"/>
    <s v="GR-14560"/>
    <s v="Georgia Rosenberg"/>
    <x v="1"/>
    <s v="United States"/>
    <s v="Wilmington"/>
    <s v="Delaware"/>
    <n v="19805"/>
    <x v="3"/>
    <s v="OFF-BI-10002429"/>
    <x v="1"/>
    <x v="8"/>
    <x v="472"/>
    <n v="213.08"/>
    <n v="7"/>
    <n v="0"/>
    <n v="102.2784"/>
    <s v="Profit"/>
    <s v="US"/>
    <x v="1"/>
    <x v="8"/>
  </r>
  <r>
    <n v="5395"/>
    <s v="US-2014-123183"/>
    <x v="84"/>
    <d v="2014-11-25T00:00:00"/>
    <s v="Standard Class"/>
    <s v="GR-14560"/>
    <s v="Georgia Rosenberg"/>
    <x v="1"/>
    <s v="United States"/>
    <s v="Wilmington"/>
    <s v="Delaware"/>
    <n v="19805"/>
    <x v="3"/>
    <s v="FUR-BO-10000362"/>
    <x v="0"/>
    <x v="0"/>
    <x v="1046"/>
    <n v="1025.8800000000001"/>
    <n v="6"/>
    <n v="0"/>
    <n v="235.95240000000001"/>
    <s v="Profit"/>
    <s v="US"/>
    <x v="1"/>
    <x v="0"/>
  </r>
  <r>
    <n v="5396"/>
    <s v="CA-2014-104829"/>
    <x v="728"/>
    <d v="2014-11-21T00:00:00"/>
    <s v="Second Class"/>
    <s v="JG-15805"/>
    <s v="John Grady"/>
    <x v="1"/>
    <s v="United States"/>
    <s v="Provo"/>
    <s v="Utah"/>
    <n v="84604"/>
    <x v="1"/>
    <s v="OFF-PA-10003016"/>
    <x v="1"/>
    <x v="10"/>
    <x v="1394"/>
    <n v="21.98"/>
    <n v="7"/>
    <n v="0"/>
    <n v="9.891"/>
    <s v="Profit"/>
    <s v="CA"/>
    <x v="0"/>
    <x v="10"/>
  </r>
  <r>
    <n v="5397"/>
    <s v="US-2016-147340"/>
    <x v="446"/>
    <d v="2016-09-24T00:00:00"/>
    <s v="Same Day"/>
    <s v="EB-13750"/>
    <s v="Edward Becker"/>
    <x v="1"/>
    <s v="United States"/>
    <s v="San Francisco"/>
    <s v="California"/>
    <n v="94110"/>
    <x v="1"/>
    <s v="FUR-FU-10002501"/>
    <x v="0"/>
    <x v="5"/>
    <x v="1293"/>
    <n v="63.2"/>
    <n v="5"/>
    <n v="0"/>
    <n v="23.384"/>
    <s v="Profit"/>
    <s v="US"/>
    <x v="1"/>
    <x v="5"/>
  </r>
  <r>
    <n v="5398"/>
    <s v="CA-2016-145492"/>
    <x v="73"/>
    <d v="2016-11-27T00:00:00"/>
    <s v="Standard Class"/>
    <s v="MC-17605"/>
    <s v="Matt Connell"/>
    <x v="1"/>
    <s v="United States"/>
    <s v="Los Angeles"/>
    <s v="California"/>
    <n v="90004"/>
    <x v="1"/>
    <s v="OFF-AP-10003622"/>
    <x v="1"/>
    <x v="9"/>
    <x v="190"/>
    <n v="39"/>
    <n v="12"/>
    <n v="0"/>
    <n v="11.31"/>
    <s v="Profit"/>
    <s v="CA"/>
    <x v="0"/>
    <x v="9"/>
  </r>
  <r>
    <n v="5399"/>
    <s v="CA-2016-163202"/>
    <x v="720"/>
    <d v="2016-10-02T00:00:00"/>
    <s v="Standard Class"/>
    <s v="BM-11650"/>
    <s v="Brian Moss"/>
    <x v="1"/>
    <s v="United States"/>
    <s v="Lancaster"/>
    <s v="Ohio"/>
    <n v="43130"/>
    <x v="3"/>
    <s v="OFF-BI-10002764"/>
    <x v="1"/>
    <x v="8"/>
    <x v="507"/>
    <n v="2.907"/>
    <n v="3"/>
    <n v="0.7"/>
    <n v="-2.0348999999999999"/>
    <s v="Loss"/>
    <s v="CA"/>
    <x v="0"/>
    <x v="8"/>
  </r>
  <r>
    <n v="5400"/>
    <s v="CA-2016-117681"/>
    <x v="526"/>
    <d v="2016-04-14T00:00:00"/>
    <s v="Standard Class"/>
    <s v="HF-14995"/>
    <s v="Herbert Flentye"/>
    <x v="0"/>
    <s v="United States"/>
    <s v="Los Angeles"/>
    <s v="California"/>
    <n v="90004"/>
    <x v="1"/>
    <s v="FUR-BO-10001798"/>
    <x v="0"/>
    <x v="0"/>
    <x v="0"/>
    <n v="556.66499999999996"/>
    <n v="5"/>
    <n v="0.15"/>
    <n v="6.5490000000000004"/>
    <s v="Profit"/>
    <s v="CA"/>
    <x v="0"/>
    <x v="0"/>
  </r>
  <r>
    <n v="5401"/>
    <s v="CA-2017-132262"/>
    <x v="296"/>
    <d v="2017-09-23T00:00:00"/>
    <s v="First Class"/>
    <s v="ML-18265"/>
    <s v="Muhammed Lee"/>
    <x v="0"/>
    <s v="United States"/>
    <s v="Seattle"/>
    <s v="Washington"/>
    <n v="98103"/>
    <x v="1"/>
    <s v="TEC-AC-10000158"/>
    <x v="2"/>
    <x v="11"/>
    <x v="357"/>
    <n v="71.98"/>
    <n v="2"/>
    <n v="0"/>
    <n v="15.1158"/>
    <s v="Profit"/>
    <s v="CA"/>
    <x v="0"/>
    <x v="11"/>
  </r>
  <r>
    <n v="5402"/>
    <s v="CA-2017-132262"/>
    <x v="296"/>
    <d v="2017-09-23T00:00:00"/>
    <s v="First Class"/>
    <s v="ML-18265"/>
    <s v="Muhammed Lee"/>
    <x v="0"/>
    <s v="United States"/>
    <s v="Seattle"/>
    <s v="Washington"/>
    <n v="98103"/>
    <x v="1"/>
    <s v="TEC-AC-10000303"/>
    <x v="2"/>
    <x v="11"/>
    <x v="434"/>
    <n v="79.98"/>
    <n v="2"/>
    <n v="0"/>
    <n v="26.3934"/>
    <s v="Profit"/>
    <s v="CA"/>
    <x v="0"/>
    <x v="11"/>
  </r>
  <r>
    <n v="5403"/>
    <s v="CA-2017-123043"/>
    <x v="1043"/>
    <d v="2017-08-29T00:00:00"/>
    <s v="Standard Class"/>
    <s v="AH-10195"/>
    <s v="Alan Haines"/>
    <x v="1"/>
    <s v="United States"/>
    <s v="New York City"/>
    <s v="New York"/>
    <n v="10024"/>
    <x v="3"/>
    <s v="OFF-BI-10003910"/>
    <x v="1"/>
    <x v="8"/>
    <x v="8"/>
    <n v="24.672000000000001"/>
    <n v="4"/>
    <n v="0.2"/>
    <n v="7.71"/>
    <s v="Profit"/>
    <s v="CA"/>
    <x v="0"/>
    <x v="8"/>
  </r>
  <r>
    <n v="5404"/>
    <s v="CA-2017-123043"/>
    <x v="1043"/>
    <d v="2017-08-29T00:00:00"/>
    <s v="Standard Class"/>
    <s v="AH-10195"/>
    <s v="Alan Haines"/>
    <x v="1"/>
    <s v="United States"/>
    <s v="New York City"/>
    <s v="New York"/>
    <n v="10024"/>
    <x v="3"/>
    <s v="OFF-BI-10000138"/>
    <x v="1"/>
    <x v="8"/>
    <x v="605"/>
    <n v="3.7440000000000002"/>
    <n v="1"/>
    <n v="0.2"/>
    <n v="1.3104"/>
    <s v="Profit"/>
    <s v="CA"/>
    <x v="0"/>
    <x v="8"/>
  </r>
  <r>
    <n v="5405"/>
    <s v="US-2016-143280"/>
    <x v="712"/>
    <d v="2016-02-26T00:00:00"/>
    <s v="Standard Class"/>
    <s v="TZ-21580"/>
    <s v="Tracy Zic"/>
    <x v="0"/>
    <s v="United States"/>
    <s v="Los Angeles"/>
    <s v="California"/>
    <n v="90045"/>
    <x v="1"/>
    <s v="TEC-PH-10002398"/>
    <x v="2"/>
    <x v="7"/>
    <x v="288"/>
    <n v="445.96"/>
    <n v="5"/>
    <n v="0.2"/>
    <n v="55.744999999999997"/>
    <s v="Profit"/>
    <s v="US"/>
    <x v="1"/>
    <x v="7"/>
  </r>
  <r>
    <n v="5406"/>
    <s v="US-2016-143280"/>
    <x v="712"/>
    <d v="2016-02-26T00:00:00"/>
    <s v="Standard Class"/>
    <s v="TZ-21580"/>
    <s v="Tracy Zic"/>
    <x v="0"/>
    <s v="United States"/>
    <s v="Los Angeles"/>
    <s v="California"/>
    <n v="90045"/>
    <x v="1"/>
    <s v="TEC-AC-10003399"/>
    <x v="2"/>
    <x v="11"/>
    <x v="1506"/>
    <n v="36.24"/>
    <n v="1"/>
    <n v="0"/>
    <n v="15.220800000000001"/>
    <s v="Profit"/>
    <s v="US"/>
    <x v="1"/>
    <x v="11"/>
  </r>
  <r>
    <n v="5407"/>
    <s v="US-2016-143280"/>
    <x v="712"/>
    <d v="2016-02-26T00:00:00"/>
    <s v="Standard Class"/>
    <s v="TZ-21580"/>
    <s v="Tracy Zic"/>
    <x v="0"/>
    <s v="United States"/>
    <s v="Los Angeles"/>
    <s v="California"/>
    <n v="90045"/>
    <x v="1"/>
    <s v="OFF-FA-10000992"/>
    <x v="1"/>
    <x v="13"/>
    <x v="1042"/>
    <n v="10.65"/>
    <n v="3"/>
    <n v="0"/>
    <n v="5.0054999999999996"/>
    <s v="Profit"/>
    <s v="US"/>
    <x v="1"/>
    <x v="13"/>
  </r>
  <r>
    <n v="5408"/>
    <s v="CA-2017-108854"/>
    <x v="166"/>
    <d v="2017-12-14T00:00:00"/>
    <s v="Standard Class"/>
    <s v="DM-13345"/>
    <s v="Denise Monton"/>
    <x v="1"/>
    <s v="United States"/>
    <s v="San Francisco"/>
    <s v="California"/>
    <n v="94109"/>
    <x v="1"/>
    <s v="OFF-PA-10003022"/>
    <x v="1"/>
    <x v="10"/>
    <x v="1723"/>
    <n v="87.92"/>
    <n v="4"/>
    <n v="0"/>
    <n v="40.443199999999997"/>
    <s v="Profit"/>
    <s v="CA"/>
    <x v="0"/>
    <x v="10"/>
  </r>
  <r>
    <n v="5409"/>
    <s v="CA-2017-108854"/>
    <x v="166"/>
    <d v="2017-12-14T00:00:00"/>
    <s v="Standard Class"/>
    <s v="DM-13345"/>
    <s v="Denise Monton"/>
    <x v="1"/>
    <s v="United States"/>
    <s v="San Francisco"/>
    <s v="California"/>
    <n v="94109"/>
    <x v="1"/>
    <s v="OFF-BI-10002854"/>
    <x v="1"/>
    <x v="8"/>
    <x v="904"/>
    <n v="22.423999999999999"/>
    <n v="1"/>
    <n v="0.2"/>
    <n v="8.4090000000000007"/>
    <s v="Profit"/>
    <s v="CA"/>
    <x v="0"/>
    <x v="8"/>
  </r>
  <r>
    <n v="5410"/>
    <s v="CA-2017-108854"/>
    <x v="166"/>
    <d v="2017-12-14T00:00:00"/>
    <s v="Standard Class"/>
    <s v="DM-13345"/>
    <s v="Denise Monton"/>
    <x v="1"/>
    <s v="United States"/>
    <s v="San Francisco"/>
    <s v="California"/>
    <n v="94109"/>
    <x v="1"/>
    <s v="OFF-BI-10001670"/>
    <x v="1"/>
    <x v="8"/>
    <x v="443"/>
    <n v="90.48"/>
    <n v="3"/>
    <n v="0.2"/>
    <n v="33.93"/>
    <s v="Profit"/>
    <s v="CA"/>
    <x v="0"/>
    <x v="8"/>
  </r>
  <r>
    <n v="5411"/>
    <s v="CA-2017-108854"/>
    <x v="166"/>
    <d v="2017-12-14T00:00:00"/>
    <s v="Standard Class"/>
    <s v="DM-13345"/>
    <s v="Denise Monton"/>
    <x v="1"/>
    <s v="United States"/>
    <s v="San Francisco"/>
    <s v="California"/>
    <n v="94109"/>
    <x v="1"/>
    <s v="OFF-ST-10001837"/>
    <x v="1"/>
    <x v="4"/>
    <x v="1340"/>
    <n v="42.76"/>
    <n v="1"/>
    <n v="0"/>
    <n v="11.117599999999999"/>
    <s v="Profit"/>
    <s v="CA"/>
    <x v="0"/>
    <x v="4"/>
  </r>
  <r>
    <n v="5412"/>
    <s v="CA-2017-166856"/>
    <x v="65"/>
    <d v="2017-09-22T00:00:00"/>
    <s v="Standard Class"/>
    <s v="TS-21505"/>
    <s v="Tony Sayre"/>
    <x v="0"/>
    <s v="United States"/>
    <s v="Clovis"/>
    <s v="New Mexico"/>
    <n v="88101"/>
    <x v="1"/>
    <s v="OFF-BI-10002012"/>
    <x v="1"/>
    <x v="8"/>
    <x v="749"/>
    <n v="10.08"/>
    <n v="7"/>
    <n v="0.2"/>
    <n v="3.528"/>
    <s v="Profit"/>
    <s v="CA"/>
    <x v="0"/>
    <x v="8"/>
  </r>
  <r>
    <n v="5413"/>
    <s v="CA-2017-166856"/>
    <x v="65"/>
    <d v="2017-09-22T00:00:00"/>
    <s v="Standard Class"/>
    <s v="TS-21505"/>
    <s v="Tony Sayre"/>
    <x v="0"/>
    <s v="United States"/>
    <s v="Clovis"/>
    <s v="New Mexico"/>
    <n v="88101"/>
    <x v="1"/>
    <s v="TEC-AC-10004992"/>
    <x v="2"/>
    <x v="11"/>
    <x v="1724"/>
    <n v="101.34"/>
    <n v="3"/>
    <n v="0"/>
    <n v="8.1072000000000006"/>
    <s v="Profit"/>
    <s v="CA"/>
    <x v="0"/>
    <x v="11"/>
  </r>
  <r>
    <n v="5414"/>
    <s v="CA-2016-153157"/>
    <x v="108"/>
    <d v="2016-09-14T00:00:00"/>
    <s v="First Class"/>
    <s v="TB-21625"/>
    <s v="Trudy Brown"/>
    <x v="0"/>
    <s v="United States"/>
    <s v="Wichita"/>
    <s v="Kansas"/>
    <n v="67212"/>
    <x v="2"/>
    <s v="TEC-PH-10003171"/>
    <x v="2"/>
    <x v="7"/>
    <x v="1504"/>
    <n v="224.75"/>
    <n v="5"/>
    <n v="0"/>
    <n v="62.93"/>
    <s v="Profit"/>
    <s v="CA"/>
    <x v="0"/>
    <x v="7"/>
  </r>
  <r>
    <n v="5415"/>
    <s v="US-2017-125647"/>
    <x v="397"/>
    <d v="2017-09-28T00:00:00"/>
    <s v="Standard Class"/>
    <s v="LC-16870"/>
    <s v="Lena Cacioppo"/>
    <x v="0"/>
    <s v="United States"/>
    <s v="Chicago"/>
    <s v="Illinois"/>
    <n v="60653"/>
    <x v="2"/>
    <s v="OFF-AP-10000390"/>
    <x v="1"/>
    <x v="9"/>
    <x v="1700"/>
    <n v="73.176000000000002"/>
    <n v="6"/>
    <n v="0.8"/>
    <n v="-197.5752"/>
    <s v="Loss"/>
    <s v="US"/>
    <x v="1"/>
    <x v="9"/>
  </r>
  <r>
    <n v="5416"/>
    <s v="US-2017-125647"/>
    <x v="397"/>
    <d v="2017-09-28T00:00:00"/>
    <s v="Standard Class"/>
    <s v="LC-16870"/>
    <s v="Lena Cacioppo"/>
    <x v="0"/>
    <s v="United States"/>
    <s v="Chicago"/>
    <s v="Illinois"/>
    <n v="60653"/>
    <x v="2"/>
    <s v="OFF-PA-10004888"/>
    <x v="1"/>
    <x v="10"/>
    <x v="968"/>
    <n v="20.736000000000001"/>
    <n v="4"/>
    <n v="0.2"/>
    <n v="7.2576000000000001"/>
    <s v="Profit"/>
    <s v="US"/>
    <x v="1"/>
    <x v="10"/>
  </r>
  <r>
    <n v="5417"/>
    <s v="US-2017-125647"/>
    <x v="397"/>
    <d v="2017-09-28T00:00:00"/>
    <s v="Standard Class"/>
    <s v="LC-16870"/>
    <s v="Lena Cacioppo"/>
    <x v="0"/>
    <s v="United States"/>
    <s v="Chicago"/>
    <s v="Illinois"/>
    <n v="60653"/>
    <x v="2"/>
    <s v="TEC-PH-10004188"/>
    <x v="2"/>
    <x v="7"/>
    <x v="770"/>
    <n v="39.984000000000002"/>
    <n v="2"/>
    <n v="0.2"/>
    <n v="-8.9963999999999995"/>
    <s v="Loss"/>
    <s v="US"/>
    <x v="1"/>
    <x v="7"/>
  </r>
  <r>
    <n v="5418"/>
    <s v="CA-2014-132542"/>
    <x v="191"/>
    <d v="2014-10-08T00:00:00"/>
    <s v="Second Class"/>
    <s v="AM-10360"/>
    <s v="Alice McCarthy"/>
    <x v="1"/>
    <s v="United States"/>
    <s v="Omaha"/>
    <s v="Nebraska"/>
    <n v="68104"/>
    <x v="2"/>
    <s v="OFF-BI-10004099"/>
    <x v="1"/>
    <x v="8"/>
    <x v="1725"/>
    <n v="15.36"/>
    <n v="2"/>
    <n v="0"/>
    <n v="7.68"/>
    <s v="Profit"/>
    <s v="CA"/>
    <x v="0"/>
    <x v="8"/>
  </r>
  <r>
    <n v="5419"/>
    <s v="CA-2015-110877"/>
    <x v="924"/>
    <d v="2015-10-26T00:00:00"/>
    <s v="First Class"/>
    <s v="JE-15715"/>
    <s v="Joe Elijah"/>
    <x v="0"/>
    <s v="United States"/>
    <s v="Houston"/>
    <s v="Texas"/>
    <n v="77041"/>
    <x v="2"/>
    <s v="OFF-PA-10004621"/>
    <x v="1"/>
    <x v="10"/>
    <x v="745"/>
    <n v="36.287999999999997"/>
    <n v="7"/>
    <n v="0.2"/>
    <n v="12.700799999999999"/>
    <s v="Profit"/>
    <s v="CA"/>
    <x v="0"/>
    <x v="10"/>
  </r>
  <r>
    <n v="5420"/>
    <s v="CA-2015-110877"/>
    <x v="924"/>
    <d v="2015-10-26T00:00:00"/>
    <s v="First Class"/>
    <s v="JE-15715"/>
    <s v="Joe Elijah"/>
    <x v="0"/>
    <s v="United States"/>
    <s v="Houston"/>
    <s v="Texas"/>
    <n v="77041"/>
    <x v="2"/>
    <s v="TEC-PH-10002103"/>
    <x v="2"/>
    <x v="7"/>
    <x v="539"/>
    <n v="150.38399999999999"/>
    <n v="2"/>
    <n v="0.2"/>
    <n v="15.038399999999999"/>
    <s v="Profit"/>
    <s v="CA"/>
    <x v="0"/>
    <x v="7"/>
  </r>
  <r>
    <n v="5421"/>
    <s v="US-2016-151827"/>
    <x v="1044"/>
    <d v="2016-04-02T00:00:00"/>
    <s v="Second Class"/>
    <s v="CS-11950"/>
    <s v="Carlos Soltero"/>
    <x v="0"/>
    <s v="United States"/>
    <s v="Philadelphia"/>
    <s v="Pennsylvania"/>
    <n v="19134"/>
    <x v="3"/>
    <s v="TEC-PH-10002789"/>
    <x v="2"/>
    <x v="7"/>
    <x v="1586"/>
    <n v="280.78199999999998"/>
    <n v="3"/>
    <n v="0.4"/>
    <n v="-60.836100000000002"/>
    <s v="Loss"/>
    <s v="US"/>
    <x v="1"/>
    <x v="7"/>
  </r>
  <r>
    <n v="5422"/>
    <s v="US-2016-151827"/>
    <x v="1044"/>
    <d v="2016-04-02T00:00:00"/>
    <s v="Second Class"/>
    <s v="CS-11950"/>
    <s v="Carlos Soltero"/>
    <x v="0"/>
    <s v="United States"/>
    <s v="Philadelphia"/>
    <s v="Pennsylvania"/>
    <n v="19134"/>
    <x v="3"/>
    <s v="TEC-AC-10003289"/>
    <x v="2"/>
    <x v="11"/>
    <x v="1218"/>
    <n v="31.984000000000002"/>
    <n v="2"/>
    <n v="0.2"/>
    <n v="1.1994"/>
    <s v="Profit"/>
    <s v="US"/>
    <x v="1"/>
    <x v="11"/>
  </r>
  <r>
    <n v="5423"/>
    <s v="US-2016-163258"/>
    <x v="723"/>
    <d v="2017-01-02T00:00:00"/>
    <s v="Standard Class"/>
    <s v="PF-19225"/>
    <s v="Phillip Flathmann"/>
    <x v="0"/>
    <s v="United States"/>
    <s v="Los Angeles"/>
    <s v="California"/>
    <n v="90045"/>
    <x v="1"/>
    <s v="OFF-BI-10000138"/>
    <x v="1"/>
    <x v="8"/>
    <x v="605"/>
    <n v="11.231999999999999"/>
    <n v="3"/>
    <n v="0.2"/>
    <n v="3.9312"/>
    <s v="Profit"/>
    <s v="US"/>
    <x v="1"/>
    <x v="8"/>
  </r>
  <r>
    <n v="5424"/>
    <s v="CA-2017-103009"/>
    <x v="132"/>
    <d v="2017-11-05T00:00:00"/>
    <s v="Second Class"/>
    <s v="PJ-18835"/>
    <s v="Patrick Jones"/>
    <x v="1"/>
    <s v="United States"/>
    <s v="Richmond"/>
    <s v="Kentucky"/>
    <n v="40475"/>
    <x v="0"/>
    <s v="OFF-PA-10001215"/>
    <x v="1"/>
    <x v="10"/>
    <x v="1726"/>
    <n v="26.4"/>
    <n v="5"/>
    <n v="0"/>
    <n v="11.88"/>
    <s v="Profit"/>
    <s v="CA"/>
    <x v="0"/>
    <x v="10"/>
  </r>
  <r>
    <n v="5425"/>
    <s v="US-2017-120649"/>
    <x v="176"/>
    <d v="2017-01-26T00:00:00"/>
    <s v="Standard Class"/>
    <s v="JF-15490"/>
    <s v="Jeremy Farry"/>
    <x v="0"/>
    <s v="United States"/>
    <s v="Waterbury"/>
    <s v="Connecticut"/>
    <n v="6708"/>
    <x v="3"/>
    <s v="OFF-AR-10001545"/>
    <x v="1"/>
    <x v="6"/>
    <x v="820"/>
    <n v="3.52"/>
    <n v="2"/>
    <n v="0"/>
    <n v="1.0207999999999999"/>
    <s v="Profit"/>
    <s v="US"/>
    <x v="1"/>
    <x v="6"/>
  </r>
  <r>
    <n v="5426"/>
    <s v="CA-2016-153598"/>
    <x v="275"/>
    <d v="2016-12-06T00:00:00"/>
    <s v="First Class"/>
    <s v="NM-18520"/>
    <s v="Neoma Murray"/>
    <x v="0"/>
    <s v="United States"/>
    <s v="Los Angeles"/>
    <s v="California"/>
    <n v="90045"/>
    <x v="1"/>
    <s v="TEC-AC-10003870"/>
    <x v="2"/>
    <x v="11"/>
    <x v="1727"/>
    <n v="1649.95"/>
    <n v="5"/>
    <n v="0"/>
    <n v="659.98"/>
    <s v="Profit"/>
    <s v="CA"/>
    <x v="0"/>
    <x v="11"/>
  </r>
  <r>
    <n v="5427"/>
    <s v="CA-2016-153598"/>
    <x v="275"/>
    <d v="2016-12-06T00:00:00"/>
    <s v="First Class"/>
    <s v="NM-18520"/>
    <s v="Neoma Murray"/>
    <x v="0"/>
    <s v="United States"/>
    <s v="Los Angeles"/>
    <s v="California"/>
    <n v="90045"/>
    <x v="1"/>
    <s v="FUR-FU-10001085"/>
    <x v="0"/>
    <x v="5"/>
    <x v="1599"/>
    <n v="111.9"/>
    <n v="6"/>
    <n v="0"/>
    <n v="51.473999999999997"/>
    <s v="Profit"/>
    <s v="CA"/>
    <x v="0"/>
    <x v="5"/>
  </r>
  <r>
    <n v="5428"/>
    <s v="US-2016-108497"/>
    <x v="403"/>
    <d v="2016-06-14T00:00:00"/>
    <s v="Same Day"/>
    <s v="MH-17290"/>
    <s v="Marc Harrigan"/>
    <x v="2"/>
    <s v="United States"/>
    <s v="Los Angeles"/>
    <s v="California"/>
    <n v="90036"/>
    <x v="1"/>
    <s v="FUR-BO-10004218"/>
    <x v="0"/>
    <x v="0"/>
    <x v="1593"/>
    <n v="599.16499999999996"/>
    <n v="5"/>
    <n v="0.15"/>
    <n v="35.244999999999997"/>
    <s v="Profit"/>
    <s v="US"/>
    <x v="1"/>
    <x v="0"/>
  </r>
  <r>
    <n v="5429"/>
    <s v="CA-2016-113096"/>
    <x v="476"/>
    <d v="2016-09-04T00:00:00"/>
    <s v="First Class"/>
    <s v="SZ-20035"/>
    <s v="Sam Zeldin"/>
    <x v="2"/>
    <s v="United States"/>
    <s v="San Francisco"/>
    <s v="California"/>
    <n v="94122"/>
    <x v="1"/>
    <s v="OFF-ST-10003455"/>
    <x v="1"/>
    <x v="4"/>
    <x v="171"/>
    <n v="46.53"/>
    <n v="3"/>
    <n v="0"/>
    <n v="12.097799999999999"/>
    <s v="Profit"/>
    <s v="CA"/>
    <x v="0"/>
    <x v="4"/>
  </r>
  <r>
    <n v="5430"/>
    <s v="CA-2014-136861"/>
    <x v="742"/>
    <d v="2014-09-07T00:00:00"/>
    <s v="First Class"/>
    <s v="PR-18880"/>
    <s v="Patrick Ryan"/>
    <x v="0"/>
    <s v="United States"/>
    <s v="Saint Petersburg"/>
    <s v="Florida"/>
    <n v="33710"/>
    <x v="0"/>
    <s v="FUR-FU-10001967"/>
    <x v="0"/>
    <x v="5"/>
    <x v="296"/>
    <n v="31.984000000000002"/>
    <n v="2"/>
    <n v="0.2"/>
    <n v="1.9990000000000001"/>
    <s v="Profit"/>
    <s v="CA"/>
    <x v="0"/>
    <x v="5"/>
  </r>
  <r>
    <n v="5431"/>
    <s v="CA-2017-117422"/>
    <x v="208"/>
    <d v="2017-10-25T00:00:00"/>
    <s v="Standard Class"/>
    <s v="FC-14245"/>
    <s v="Frank Carlisle"/>
    <x v="2"/>
    <s v="United States"/>
    <s v="Lakewood"/>
    <s v="Ohio"/>
    <n v="44107"/>
    <x v="3"/>
    <s v="OFF-AP-10000938"/>
    <x v="1"/>
    <x v="9"/>
    <x v="1712"/>
    <n v="161.56800000000001"/>
    <n v="2"/>
    <n v="0.2"/>
    <n v="16.1568"/>
    <s v="Profit"/>
    <s v="CA"/>
    <x v="0"/>
    <x v="9"/>
  </r>
  <r>
    <n v="5432"/>
    <s v="CA-2017-117422"/>
    <x v="208"/>
    <d v="2017-10-25T00:00:00"/>
    <s v="Standard Class"/>
    <s v="FC-14245"/>
    <s v="Frank Carlisle"/>
    <x v="2"/>
    <s v="United States"/>
    <s v="Lakewood"/>
    <s v="Ohio"/>
    <n v="44107"/>
    <x v="3"/>
    <s v="OFF-PA-10002195"/>
    <x v="1"/>
    <x v="10"/>
    <x v="726"/>
    <n v="4.0640000000000001"/>
    <n v="1"/>
    <n v="0.2"/>
    <n v="1.3715999999999999"/>
    <s v="Profit"/>
    <s v="CA"/>
    <x v="0"/>
    <x v="10"/>
  </r>
  <r>
    <n v="5433"/>
    <s v="CA-2017-117422"/>
    <x v="208"/>
    <d v="2017-10-25T00:00:00"/>
    <s v="Standard Class"/>
    <s v="FC-14245"/>
    <s v="Frank Carlisle"/>
    <x v="2"/>
    <s v="United States"/>
    <s v="Lakewood"/>
    <s v="Ohio"/>
    <n v="44107"/>
    <x v="3"/>
    <s v="OFF-BI-10002799"/>
    <x v="1"/>
    <x v="8"/>
    <x v="1459"/>
    <n v="6.2160000000000002"/>
    <n v="4"/>
    <n v="0.7"/>
    <n v="-4.9728000000000003"/>
    <s v="Loss"/>
    <s v="CA"/>
    <x v="0"/>
    <x v="8"/>
  </r>
  <r>
    <n v="5434"/>
    <s v="CA-2017-129707"/>
    <x v="1016"/>
    <d v="2017-04-29T00:00:00"/>
    <s v="Standard Class"/>
    <s v="LH-16750"/>
    <s v="Larry Hughes"/>
    <x v="0"/>
    <s v="United States"/>
    <s v="Chandler"/>
    <s v="Arizona"/>
    <n v="85224"/>
    <x v="1"/>
    <s v="OFF-AR-10000246"/>
    <x v="1"/>
    <x v="6"/>
    <x v="21"/>
    <n v="8.8960000000000008"/>
    <n v="4"/>
    <n v="0.2"/>
    <n v="0.66720000000000002"/>
    <s v="Profit"/>
    <s v="CA"/>
    <x v="0"/>
    <x v="6"/>
  </r>
  <r>
    <n v="5435"/>
    <s v="CA-2015-160171"/>
    <x v="324"/>
    <d v="2015-10-24T00:00:00"/>
    <s v="Standard Class"/>
    <s v="RM-19675"/>
    <s v="Robert Marley"/>
    <x v="2"/>
    <s v="United States"/>
    <s v="Los Angeles"/>
    <s v="California"/>
    <n v="90008"/>
    <x v="1"/>
    <s v="OFF-AP-10000275"/>
    <x v="1"/>
    <x v="9"/>
    <x v="1728"/>
    <n v="1640.7"/>
    <n v="5"/>
    <n v="0"/>
    <n v="459.39600000000002"/>
    <s v="Profit"/>
    <s v="CA"/>
    <x v="0"/>
    <x v="9"/>
  </r>
  <r>
    <n v="5436"/>
    <s v="CA-2015-160171"/>
    <x v="324"/>
    <d v="2015-10-24T00:00:00"/>
    <s v="Standard Class"/>
    <s v="RM-19675"/>
    <s v="Robert Marley"/>
    <x v="2"/>
    <s v="United States"/>
    <s v="Los Angeles"/>
    <s v="California"/>
    <n v="90008"/>
    <x v="1"/>
    <s v="TEC-AC-10000892"/>
    <x v="2"/>
    <x v="11"/>
    <x v="293"/>
    <n v="270"/>
    <n v="3"/>
    <n v="0"/>
    <n v="97.2"/>
    <s v="Profit"/>
    <s v="CA"/>
    <x v="0"/>
    <x v="11"/>
  </r>
  <r>
    <n v="5437"/>
    <s v="CA-2014-103317"/>
    <x v="260"/>
    <d v="2014-07-08T00:00:00"/>
    <s v="First Class"/>
    <s v="DM-13525"/>
    <s v="Don Miller"/>
    <x v="1"/>
    <s v="United States"/>
    <s v="Palm Coast"/>
    <s v="Florida"/>
    <n v="32137"/>
    <x v="0"/>
    <s v="FUR-FU-10001591"/>
    <x v="0"/>
    <x v="5"/>
    <x v="1110"/>
    <n v="19.52"/>
    <n v="2"/>
    <n v="0.2"/>
    <n v="5.3680000000000003"/>
    <s v="Profit"/>
    <s v="CA"/>
    <x v="0"/>
    <x v="5"/>
  </r>
  <r>
    <n v="5438"/>
    <s v="CA-2014-103317"/>
    <x v="260"/>
    <d v="2014-07-08T00:00:00"/>
    <s v="First Class"/>
    <s v="DM-13525"/>
    <s v="Don Miller"/>
    <x v="1"/>
    <s v="United States"/>
    <s v="Palm Coast"/>
    <s v="Florida"/>
    <n v="32137"/>
    <x v="0"/>
    <s v="OFF-BI-10001787"/>
    <x v="1"/>
    <x v="8"/>
    <x v="1491"/>
    <n v="9.81"/>
    <n v="5"/>
    <n v="0.7"/>
    <n v="-6.867"/>
    <s v="Loss"/>
    <s v="CA"/>
    <x v="0"/>
    <x v="8"/>
  </r>
  <r>
    <n v="5439"/>
    <s v="CA-2014-103317"/>
    <x v="260"/>
    <d v="2014-07-08T00:00:00"/>
    <s v="First Class"/>
    <s v="DM-13525"/>
    <s v="Don Miller"/>
    <x v="1"/>
    <s v="United States"/>
    <s v="Palm Coast"/>
    <s v="Florida"/>
    <n v="32137"/>
    <x v="0"/>
    <s v="FUR-FU-10003192"/>
    <x v="0"/>
    <x v="5"/>
    <x v="1729"/>
    <n v="213.21600000000001"/>
    <n v="3"/>
    <n v="0.2"/>
    <n v="15.991199999999999"/>
    <s v="Profit"/>
    <s v="CA"/>
    <x v="0"/>
    <x v="5"/>
  </r>
  <r>
    <n v="5440"/>
    <s v="CA-2016-167115"/>
    <x v="958"/>
    <d v="2016-04-09T00:00:00"/>
    <s v="Standard Class"/>
    <s v="EH-14185"/>
    <s v="Evan Henry"/>
    <x v="0"/>
    <s v="United States"/>
    <s v="New York City"/>
    <s v="New York"/>
    <n v="10035"/>
    <x v="3"/>
    <s v="OFF-BI-10004600"/>
    <x v="1"/>
    <x v="8"/>
    <x v="1486"/>
    <n v="588.78399999999999"/>
    <n v="2"/>
    <n v="0.2"/>
    <n v="183.995"/>
    <s v="Profit"/>
    <s v="CA"/>
    <x v="0"/>
    <x v="8"/>
  </r>
  <r>
    <n v="5441"/>
    <s v="US-2017-153633"/>
    <x v="38"/>
    <d v="2017-11-18T00:00:00"/>
    <s v="Second Class"/>
    <s v="TC-21295"/>
    <s v="Toby Carlisle"/>
    <x v="0"/>
    <s v="United States"/>
    <s v="Jupiter"/>
    <s v="Florida"/>
    <n v="33458"/>
    <x v="0"/>
    <s v="OFF-AR-10002335"/>
    <x v="1"/>
    <x v="6"/>
    <x v="679"/>
    <n v="2.0640000000000001"/>
    <n v="1"/>
    <n v="0.2"/>
    <n v="0.15479999999999999"/>
    <s v="Profit"/>
    <s v="US"/>
    <x v="1"/>
    <x v="6"/>
  </r>
  <r>
    <n v="5442"/>
    <s v="CA-2017-155929"/>
    <x v="428"/>
    <d v="2017-09-13T00:00:00"/>
    <s v="Standard Class"/>
    <s v="AI-10855"/>
    <s v="Arianne Irving"/>
    <x v="0"/>
    <s v="United States"/>
    <s v="Glendale"/>
    <s v="Arizona"/>
    <n v="85301"/>
    <x v="1"/>
    <s v="OFF-PA-10000859"/>
    <x v="1"/>
    <x v="10"/>
    <x v="1730"/>
    <n v="6.3680000000000003"/>
    <n v="2"/>
    <n v="0.2"/>
    <n v="2.3879999999999999"/>
    <s v="Profit"/>
    <s v="CA"/>
    <x v="0"/>
    <x v="10"/>
  </r>
  <r>
    <n v="5443"/>
    <s v="CA-2015-148712"/>
    <x v="786"/>
    <d v="2015-04-23T00:00:00"/>
    <s v="Standard Class"/>
    <s v="JM-15535"/>
    <s v="Jessica Myrick"/>
    <x v="0"/>
    <s v="United States"/>
    <s v="New York City"/>
    <s v="New York"/>
    <n v="10035"/>
    <x v="3"/>
    <s v="TEC-AC-10003198"/>
    <x v="2"/>
    <x v="11"/>
    <x v="768"/>
    <n v="99.6"/>
    <n v="1"/>
    <n v="0"/>
    <n v="36.851999999999997"/>
    <s v="Profit"/>
    <s v="CA"/>
    <x v="0"/>
    <x v="11"/>
  </r>
  <r>
    <n v="5444"/>
    <s v="CA-2015-148712"/>
    <x v="786"/>
    <d v="2015-04-23T00:00:00"/>
    <s v="Standard Class"/>
    <s v="JM-15535"/>
    <s v="Jessica Myrick"/>
    <x v="0"/>
    <s v="United States"/>
    <s v="New York City"/>
    <s v="New York"/>
    <n v="10035"/>
    <x v="3"/>
    <s v="OFF-BI-10001900"/>
    <x v="1"/>
    <x v="8"/>
    <x v="1108"/>
    <n v="62.295999999999999"/>
    <n v="13"/>
    <n v="0.2"/>
    <n v="21.024899999999999"/>
    <s v="Profit"/>
    <s v="CA"/>
    <x v="0"/>
    <x v="8"/>
  </r>
  <r>
    <n v="5445"/>
    <s v="CA-2015-148712"/>
    <x v="786"/>
    <d v="2015-04-23T00:00:00"/>
    <s v="Standard Class"/>
    <s v="JM-15535"/>
    <s v="Jessica Myrick"/>
    <x v="0"/>
    <s v="United States"/>
    <s v="New York City"/>
    <s v="New York"/>
    <n v="10035"/>
    <x v="3"/>
    <s v="OFF-AR-10000614"/>
    <x v="1"/>
    <x v="6"/>
    <x v="1731"/>
    <n v="10.71"/>
    <n v="3"/>
    <n v="0"/>
    <n v="2.7846000000000002"/>
    <s v="Profit"/>
    <s v="CA"/>
    <x v="0"/>
    <x v="6"/>
  </r>
  <r>
    <n v="5446"/>
    <s v="CA-2016-128307"/>
    <x v="197"/>
    <d v="2016-07-29T00:00:00"/>
    <s v="Standard Class"/>
    <s v="BE-11335"/>
    <s v="Bill Eplett"/>
    <x v="2"/>
    <s v="United States"/>
    <s v="Houston"/>
    <s v="Texas"/>
    <n v="77041"/>
    <x v="2"/>
    <s v="OFF-EN-10003040"/>
    <x v="1"/>
    <x v="12"/>
    <x v="1233"/>
    <n v="20.936"/>
    <n v="1"/>
    <n v="0.2"/>
    <n v="7.0659000000000001"/>
    <s v="Profit"/>
    <s v="CA"/>
    <x v="0"/>
    <x v="12"/>
  </r>
  <r>
    <n v="5447"/>
    <s v="US-2016-127425"/>
    <x v="370"/>
    <d v="2016-08-31T00:00:00"/>
    <s v="Standard Class"/>
    <s v="DR-12880"/>
    <s v="Dan Reichenbach"/>
    <x v="1"/>
    <s v="United States"/>
    <s v="New York City"/>
    <s v="New York"/>
    <n v="10035"/>
    <x v="3"/>
    <s v="TEC-PH-10003442"/>
    <x v="2"/>
    <x v="7"/>
    <x v="888"/>
    <n v="33"/>
    <n v="6"/>
    <n v="0"/>
    <n v="8.25"/>
    <s v="Profit"/>
    <s v="US"/>
    <x v="1"/>
    <x v="7"/>
  </r>
  <r>
    <n v="5448"/>
    <s v="US-2016-127425"/>
    <x v="370"/>
    <d v="2016-08-31T00:00:00"/>
    <s v="Standard Class"/>
    <s v="DR-12880"/>
    <s v="Dan Reichenbach"/>
    <x v="1"/>
    <s v="United States"/>
    <s v="New York City"/>
    <s v="New York"/>
    <n v="10035"/>
    <x v="3"/>
    <s v="TEC-AC-10002800"/>
    <x v="2"/>
    <x v="11"/>
    <x v="1216"/>
    <n v="249.95"/>
    <n v="5"/>
    <n v="0"/>
    <n v="87.482500000000002"/>
    <s v="Profit"/>
    <s v="US"/>
    <x v="1"/>
    <x v="11"/>
  </r>
  <r>
    <n v="5449"/>
    <s v="US-2014-119081"/>
    <x v="171"/>
    <d v="2014-09-19T00:00:00"/>
    <s v="Standard Class"/>
    <s v="TA-21385"/>
    <s v="Tom Ashbrook"/>
    <x v="2"/>
    <s v="United States"/>
    <s v="Olathe"/>
    <s v="Kansas"/>
    <n v="66062"/>
    <x v="2"/>
    <s v="OFF-SU-10000157"/>
    <x v="1"/>
    <x v="14"/>
    <x v="1408"/>
    <n v="357.93"/>
    <n v="3"/>
    <n v="0"/>
    <n v="7.1585999999999999"/>
    <s v="Profit"/>
    <s v="US"/>
    <x v="1"/>
    <x v="14"/>
  </r>
  <r>
    <n v="5450"/>
    <s v="US-2014-119081"/>
    <x v="171"/>
    <d v="2014-09-19T00:00:00"/>
    <s v="Standard Class"/>
    <s v="TA-21385"/>
    <s v="Tom Ashbrook"/>
    <x v="2"/>
    <s v="United States"/>
    <s v="Olathe"/>
    <s v="Kansas"/>
    <n v="66062"/>
    <x v="2"/>
    <s v="TEC-AC-10001542"/>
    <x v="2"/>
    <x v="11"/>
    <x v="1678"/>
    <n v="57.4"/>
    <n v="5"/>
    <n v="0"/>
    <n v="10.906000000000001"/>
    <s v="Profit"/>
    <s v="US"/>
    <x v="1"/>
    <x v="11"/>
  </r>
  <r>
    <n v="5451"/>
    <s v="US-2014-119081"/>
    <x v="171"/>
    <d v="2014-09-19T00:00:00"/>
    <s v="Standard Class"/>
    <s v="TA-21385"/>
    <s v="Tom Ashbrook"/>
    <x v="2"/>
    <s v="United States"/>
    <s v="Olathe"/>
    <s v="Kansas"/>
    <n v="66062"/>
    <x v="2"/>
    <s v="OFF-BI-10004519"/>
    <x v="1"/>
    <x v="8"/>
    <x v="889"/>
    <n v="331.96"/>
    <n v="2"/>
    <n v="0"/>
    <n v="149.38200000000001"/>
    <s v="Profit"/>
    <s v="US"/>
    <x v="1"/>
    <x v="8"/>
  </r>
  <r>
    <n v="5452"/>
    <s v="US-2014-119081"/>
    <x v="171"/>
    <d v="2014-09-19T00:00:00"/>
    <s v="Standard Class"/>
    <s v="TA-21385"/>
    <s v="Tom Ashbrook"/>
    <x v="2"/>
    <s v="United States"/>
    <s v="Olathe"/>
    <s v="Kansas"/>
    <n v="66062"/>
    <x v="2"/>
    <s v="FUR-FU-10003464"/>
    <x v="0"/>
    <x v="5"/>
    <x v="1479"/>
    <n v="40.56"/>
    <n v="2"/>
    <n v="0"/>
    <n v="12.979200000000001"/>
    <s v="Profit"/>
    <s v="US"/>
    <x v="1"/>
    <x v="5"/>
  </r>
  <r>
    <n v="5453"/>
    <s v="CA-2016-140613"/>
    <x v="405"/>
    <d v="2016-07-29T00:00:00"/>
    <s v="Standard Class"/>
    <s v="KN-16705"/>
    <s v="Kristina Nunn"/>
    <x v="2"/>
    <s v="United States"/>
    <s v="Sparks"/>
    <s v="Nevada"/>
    <n v="89431"/>
    <x v="1"/>
    <s v="OFF-SU-10004261"/>
    <x v="1"/>
    <x v="14"/>
    <x v="610"/>
    <n v="86.2"/>
    <n v="5"/>
    <n v="0"/>
    <n v="24.998000000000001"/>
    <s v="Profit"/>
    <s v="CA"/>
    <x v="0"/>
    <x v="14"/>
  </r>
  <r>
    <n v="5454"/>
    <s v="US-2017-108700"/>
    <x v="240"/>
    <d v="2017-05-23T00:00:00"/>
    <s v="Standard Class"/>
    <s v="PJ-18835"/>
    <s v="Patrick Jones"/>
    <x v="1"/>
    <s v="United States"/>
    <s v="Rockford"/>
    <s v="Illinois"/>
    <n v="61107"/>
    <x v="2"/>
    <s v="OFF-PA-10004733"/>
    <x v="1"/>
    <x v="10"/>
    <x v="1580"/>
    <n v="38.015999999999998"/>
    <n v="6"/>
    <n v="0.2"/>
    <n v="13.780799999999999"/>
    <s v="Profit"/>
    <s v="US"/>
    <x v="1"/>
    <x v="10"/>
  </r>
  <r>
    <n v="5455"/>
    <s v="CA-2017-160962"/>
    <x v="1045"/>
    <d v="2017-05-02T00:00:00"/>
    <s v="Standard Class"/>
    <s v="MC-17605"/>
    <s v="Matt Connell"/>
    <x v="1"/>
    <s v="United States"/>
    <s v="Philadelphia"/>
    <s v="Pennsylvania"/>
    <n v="19143"/>
    <x v="3"/>
    <s v="OFF-ST-10001325"/>
    <x v="1"/>
    <x v="4"/>
    <x v="471"/>
    <n v="8.3840000000000003"/>
    <n v="1"/>
    <n v="0.2"/>
    <n v="0.73360000000000003"/>
    <s v="Profit"/>
    <s v="CA"/>
    <x v="0"/>
    <x v="4"/>
  </r>
  <r>
    <n v="5456"/>
    <s v="CA-2017-160962"/>
    <x v="1045"/>
    <d v="2017-05-02T00:00:00"/>
    <s v="Standard Class"/>
    <s v="MC-17605"/>
    <s v="Matt Connell"/>
    <x v="1"/>
    <s v="United States"/>
    <s v="Philadelphia"/>
    <s v="Pennsylvania"/>
    <n v="19143"/>
    <x v="3"/>
    <s v="OFF-AR-10003056"/>
    <x v="1"/>
    <x v="6"/>
    <x v="18"/>
    <n v="6.8479999999999999"/>
    <n v="2"/>
    <n v="0.2"/>
    <n v="0.77039999999999997"/>
    <s v="Profit"/>
    <s v="CA"/>
    <x v="0"/>
    <x v="6"/>
  </r>
  <r>
    <n v="5457"/>
    <s v="CA-2017-130631"/>
    <x v="614"/>
    <d v="2018-01-02T00:00:00"/>
    <s v="Standard Class"/>
    <s v="BS-11755"/>
    <s v="Bruce Stewart"/>
    <x v="0"/>
    <s v="United States"/>
    <s v="Edmonds"/>
    <s v="Washington"/>
    <n v="98026"/>
    <x v="1"/>
    <s v="OFF-FA-10000089"/>
    <x v="1"/>
    <x v="13"/>
    <x v="1732"/>
    <n v="19.600000000000001"/>
    <n v="5"/>
    <n v="0"/>
    <n v="9.6039999999999992"/>
    <s v="Profit"/>
    <s v="CA"/>
    <x v="0"/>
    <x v="13"/>
  </r>
  <r>
    <n v="5458"/>
    <s v="CA-2017-130631"/>
    <x v="614"/>
    <d v="2018-01-02T00:00:00"/>
    <s v="Standard Class"/>
    <s v="BS-11755"/>
    <s v="Bruce Stewart"/>
    <x v="0"/>
    <s v="United States"/>
    <s v="Edmonds"/>
    <s v="Washington"/>
    <n v="98026"/>
    <x v="1"/>
    <s v="FUR-FU-10004093"/>
    <x v="0"/>
    <x v="5"/>
    <x v="1168"/>
    <n v="68.459999999999994"/>
    <n v="2"/>
    <n v="0"/>
    <n v="20.538"/>
    <s v="Profit"/>
    <s v="CA"/>
    <x v="0"/>
    <x v="5"/>
  </r>
  <r>
    <n v="5459"/>
    <s v="CA-2017-116680"/>
    <x v="507"/>
    <d v="2017-09-06T00:00:00"/>
    <s v="Second Class"/>
    <s v="PK-19075"/>
    <s v="Pete Kriz"/>
    <x v="0"/>
    <s v="United States"/>
    <s v="San Francisco"/>
    <s v="California"/>
    <n v="94122"/>
    <x v="1"/>
    <s v="OFF-BI-10004022"/>
    <x v="1"/>
    <x v="8"/>
    <x v="755"/>
    <n v="13.343999999999999"/>
    <n v="6"/>
    <n v="0.2"/>
    <n v="4.3368000000000002"/>
    <s v="Profit"/>
    <s v="CA"/>
    <x v="0"/>
    <x v="8"/>
  </r>
  <r>
    <n v="5460"/>
    <s v="CA-2017-116680"/>
    <x v="507"/>
    <d v="2017-09-06T00:00:00"/>
    <s v="Second Class"/>
    <s v="PK-19075"/>
    <s v="Pete Kriz"/>
    <x v="0"/>
    <s v="United States"/>
    <s v="San Francisco"/>
    <s v="California"/>
    <n v="94122"/>
    <x v="1"/>
    <s v="FUR-TA-10001771"/>
    <x v="0"/>
    <x v="3"/>
    <x v="1733"/>
    <n v="1478.2719999999999"/>
    <n v="8"/>
    <n v="0.2"/>
    <n v="92.391999999999996"/>
    <s v="Profit"/>
    <s v="CA"/>
    <x v="0"/>
    <x v="3"/>
  </r>
  <r>
    <n v="5461"/>
    <s v="US-2014-107405"/>
    <x v="90"/>
    <d v="2014-03-25T00:00:00"/>
    <s v="Standard Class"/>
    <s v="TS-21205"/>
    <s v="Thomas Seio"/>
    <x v="1"/>
    <s v="United States"/>
    <s v="Asheville"/>
    <s v="North Carolina"/>
    <n v="28806"/>
    <x v="0"/>
    <s v="OFF-ST-10002301"/>
    <x v="1"/>
    <x v="4"/>
    <x v="1499"/>
    <n v="16.271999999999998"/>
    <n v="1"/>
    <n v="0.2"/>
    <n v="-3.8645999999999998"/>
    <s v="Loss"/>
    <s v="US"/>
    <x v="1"/>
    <x v="4"/>
  </r>
  <r>
    <n v="5462"/>
    <s v="CA-2017-101574"/>
    <x v="394"/>
    <d v="2017-10-04T00:00:00"/>
    <s v="Standard Class"/>
    <s v="BD-11725"/>
    <s v="Bruce Degenhardt"/>
    <x v="0"/>
    <s v="United States"/>
    <s v="Los Angeles"/>
    <s v="California"/>
    <n v="90032"/>
    <x v="1"/>
    <s v="FUR-FU-10001706"/>
    <x v="0"/>
    <x v="5"/>
    <x v="50"/>
    <n v="9.24"/>
    <n v="3"/>
    <n v="0"/>
    <n v="4.4352"/>
    <s v="Profit"/>
    <s v="CA"/>
    <x v="0"/>
    <x v="5"/>
  </r>
  <r>
    <n v="5463"/>
    <s v="CA-2014-146591"/>
    <x v="1046"/>
    <d v="2014-01-20T00:00:00"/>
    <s v="First Class"/>
    <s v="TS-21340"/>
    <s v="Toby Swindell"/>
    <x v="0"/>
    <s v="United States"/>
    <s v="Scottsdale"/>
    <s v="Arizona"/>
    <n v="85254"/>
    <x v="1"/>
    <s v="OFF-BI-10003676"/>
    <x v="1"/>
    <x v="8"/>
    <x v="824"/>
    <n v="32.340000000000003"/>
    <n v="10"/>
    <n v="0.7"/>
    <n v="-23.716000000000001"/>
    <s v="Loss"/>
    <s v="CA"/>
    <x v="0"/>
    <x v="8"/>
  </r>
  <r>
    <n v="5464"/>
    <s v="CA-2014-146591"/>
    <x v="1046"/>
    <d v="2014-01-20T00:00:00"/>
    <s v="First Class"/>
    <s v="TS-21340"/>
    <s v="Toby Swindell"/>
    <x v="0"/>
    <s v="United States"/>
    <s v="Scottsdale"/>
    <s v="Arizona"/>
    <n v="85254"/>
    <x v="1"/>
    <s v="OFF-PA-10000659"/>
    <x v="1"/>
    <x v="10"/>
    <x v="1295"/>
    <n v="56.064"/>
    <n v="4"/>
    <n v="0.2"/>
    <n v="19.622399999999999"/>
    <s v="Profit"/>
    <s v="CA"/>
    <x v="0"/>
    <x v="10"/>
  </r>
  <r>
    <n v="5465"/>
    <s v="CA-2014-146591"/>
    <x v="1046"/>
    <d v="2014-01-20T00:00:00"/>
    <s v="First Class"/>
    <s v="TS-21340"/>
    <s v="Toby Swindell"/>
    <x v="0"/>
    <s v="United States"/>
    <s v="Scottsdale"/>
    <s v="Arizona"/>
    <n v="85254"/>
    <x v="1"/>
    <s v="OFF-EN-10002504"/>
    <x v="1"/>
    <x v="12"/>
    <x v="113"/>
    <n v="108.72"/>
    <n v="5"/>
    <n v="0.2"/>
    <n v="36.692999999999998"/>
    <s v="Profit"/>
    <s v="CA"/>
    <x v="0"/>
    <x v="12"/>
  </r>
  <r>
    <n v="5466"/>
    <s v="CA-2014-146591"/>
    <x v="1046"/>
    <d v="2014-01-20T00:00:00"/>
    <s v="First Class"/>
    <s v="TS-21340"/>
    <s v="Toby Swindell"/>
    <x v="0"/>
    <s v="United States"/>
    <s v="Scottsdale"/>
    <s v="Arizona"/>
    <n v="85254"/>
    <x v="1"/>
    <s v="FUR-BO-10001972"/>
    <x v="0"/>
    <x v="0"/>
    <x v="367"/>
    <n v="181.47"/>
    <n v="5"/>
    <n v="0.7"/>
    <n v="-320.59699999999998"/>
    <s v="Loss"/>
    <s v="CA"/>
    <x v="0"/>
    <x v="0"/>
  </r>
  <r>
    <n v="5467"/>
    <s v="CA-2014-107706"/>
    <x v="1047"/>
    <d v="2014-02-19T00:00:00"/>
    <s v="Second Class"/>
    <s v="ST-20530"/>
    <s v="Shui Tom"/>
    <x v="0"/>
    <s v="United States"/>
    <s v="Houston"/>
    <s v="Texas"/>
    <n v="77095"/>
    <x v="2"/>
    <s v="OFF-PA-10000466"/>
    <x v="1"/>
    <x v="10"/>
    <x v="942"/>
    <n v="16.175999999999998"/>
    <n v="3"/>
    <n v="0.2"/>
    <n v="6.0659999999999998"/>
    <s v="Profit"/>
    <s v="CA"/>
    <x v="0"/>
    <x v="10"/>
  </r>
  <r>
    <n v="5468"/>
    <s v="CA-2016-122448"/>
    <x v="632"/>
    <d v="2016-06-14T00:00:00"/>
    <s v="Standard Class"/>
    <s v="DB-13210"/>
    <s v="Dean Braden"/>
    <x v="0"/>
    <s v="United States"/>
    <s v="San Francisco"/>
    <s v="California"/>
    <n v="94109"/>
    <x v="1"/>
    <s v="FUR-CH-10002774"/>
    <x v="0"/>
    <x v="1"/>
    <x v="23"/>
    <n v="122.352"/>
    <n v="3"/>
    <n v="0.2"/>
    <n v="13.7646"/>
    <s v="Profit"/>
    <s v="CA"/>
    <x v="0"/>
    <x v="1"/>
  </r>
  <r>
    <n v="5469"/>
    <s v="CA-2014-132451"/>
    <x v="467"/>
    <d v="2014-09-27T00:00:00"/>
    <s v="First Class"/>
    <s v="KF-16285"/>
    <s v="Karen Ferguson"/>
    <x v="2"/>
    <s v="United States"/>
    <s v="San Diego"/>
    <s v="California"/>
    <n v="92105"/>
    <x v="1"/>
    <s v="FUR-CH-10000454"/>
    <x v="0"/>
    <x v="1"/>
    <x v="1"/>
    <n v="585.55200000000002"/>
    <n v="3"/>
    <n v="0.2"/>
    <n v="73.194000000000003"/>
    <s v="Profit"/>
    <s v="CA"/>
    <x v="0"/>
    <x v="1"/>
  </r>
  <r>
    <n v="5470"/>
    <s v="CA-2014-132451"/>
    <x v="467"/>
    <d v="2014-09-27T00:00:00"/>
    <s v="First Class"/>
    <s v="KF-16285"/>
    <s v="Karen Ferguson"/>
    <x v="2"/>
    <s v="United States"/>
    <s v="San Diego"/>
    <s v="California"/>
    <n v="92105"/>
    <x v="1"/>
    <s v="OFF-PA-10004888"/>
    <x v="1"/>
    <x v="10"/>
    <x v="968"/>
    <n v="19.440000000000001"/>
    <n v="3"/>
    <n v="0"/>
    <n v="9.3312000000000008"/>
    <s v="Profit"/>
    <s v="CA"/>
    <x v="0"/>
    <x v="10"/>
  </r>
  <r>
    <n v="5471"/>
    <s v="CA-2016-158547"/>
    <x v="198"/>
    <d v="2016-06-04T00:00:00"/>
    <s v="Standard Class"/>
    <s v="JM-16195"/>
    <s v="Justin MacKendrick"/>
    <x v="0"/>
    <s v="United States"/>
    <s v="Hamilton"/>
    <s v="Ohio"/>
    <n v="45011"/>
    <x v="3"/>
    <s v="OFF-AP-10003842"/>
    <x v="1"/>
    <x v="9"/>
    <x v="1256"/>
    <n v="123.92"/>
    <n v="5"/>
    <n v="0.2"/>
    <n v="9.2940000000000005"/>
    <s v="Profit"/>
    <s v="CA"/>
    <x v="0"/>
    <x v="9"/>
  </r>
  <r>
    <n v="5472"/>
    <s v="CA-2017-116946"/>
    <x v="484"/>
    <d v="2017-12-23T00:00:00"/>
    <s v="Standard Class"/>
    <s v="TS-21505"/>
    <s v="Tony Sayre"/>
    <x v="0"/>
    <s v="United States"/>
    <s v="Parker"/>
    <s v="Colorado"/>
    <n v="80134"/>
    <x v="1"/>
    <s v="FUR-FU-10000320"/>
    <x v="0"/>
    <x v="5"/>
    <x v="1521"/>
    <n v="13.36"/>
    <n v="5"/>
    <n v="0.2"/>
    <n v="4.008"/>
    <s v="Profit"/>
    <s v="CA"/>
    <x v="0"/>
    <x v="5"/>
  </r>
  <r>
    <n v="5473"/>
    <s v="CA-2017-116946"/>
    <x v="484"/>
    <d v="2017-12-23T00:00:00"/>
    <s v="Standard Class"/>
    <s v="TS-21505"/>
    <s v="Tony Sayre"/>
    <x v="0"/>
    <s v="United States"/>
    <s v="Parker"/>
    <s v="Colorado"/>
    <n v="80134"/>
    <x v="1"/>
    <s v="OFF-ST-10002554"/>
    <x v="1"/>
    <x v="4"/>
    <x v="1153"/>
    <n v="78.256"/>
    <n v="2"/>
    <n v="0.2"/>
    <n v="-17.607600000000001"/>
    <s v="Loss"/>
    <s v="CA"/>
    <x v="0"/>
    <x v="4"/>
  </r>
  <r>
    <n v="5474"/>
    <s v="CA-2017-116946"/>
    <x v="484"/>
    <d v="2017-12-23T00:00:00"/>
    <s v="Standard Class"/>
    <s v="TS-21505"/>
    <s v="Tony Sayre"/>
    <x v="0"/>
    <s v="United States"/>
    <s v="Parker"/>
    <s v="Colorado"/>
    <n v="80134"/>
    <x v="1"/>
    <s v="FUR-BO-10000468"/>
    <x v="0"/>
    <x v="0"/>
    <x v="1180"/>
    <n v="102.018"/>
    <n v="7"/>
    <n v="0.7"/>
    <n v="-183.63239999999999"/>
    <s v="Loss"/>
    <s v="CA"/>
    <x v="0"/>
    <x v="0"/>
  </r>
  <r>
    <n v="5475"/>
    <s v="CA-2017-121741"/>
    <x v="377"/>
    <d v="2017-12-26T00:00:00"/>
    <s v="Same Day"/>
    <s v="YC-21895"/>
    <s v="Yoseph Carroll"/>
    <x v="1"/>
    <s v="United States"/>
    <s v="Fremont"/>
    <s v="Nebraska"/>
    <n v="68025"/>
    <x v="2"/>
    <s v="OFF-ST-10004459"/>
    <x v="1"/>
    <x v="4"/>
    <x v="459"/>
    <n v="750.68"/>
    <n v="2"/>
    <n v="0"/>
    <n v="37.533999999999999"/>
    <s v="Profit"/>
    <s v="CA"/>
    <x v="0"/>
    <x v="4"/>
  </r>
  <r>
    <n v="5476"/>
    <s v="CA-2017-169691"/>
    <x v="140"/>
    <d v="2017-06-18T00:00:00"/>
    <s v="First Class"/>
    <s v="Dp-13240"/>
    <s v="Dean percer"/>
    <x v="2"/>
    <s v="United States"/>
    <s v="Maple Grove"/>
    <s v="Minnesota"/>
    <n v="55369"/>
    <x v="2"/>
    <s v="OFF-LA-10002312"/>
    <x v="1"/>
    <x v="2"/>
    <x v="579"/>
    <n v="44.4"/>
    <n v="3"/>
    <n v="0"/>
    <n v="22.2"/>
    <s v="Profit"/>
    <s v="CA"/>
    <x v="0"/>
    <x v="2"/>
  </r>
  <r>
    <n v="5477"/>
    <s v="CA-2017-169691"/>
    <x v="140"/>
    <d v="2017-06-18T00:00:00"/>
    <s v="First Class"/>
    <s v="Dp-13240"/>
    <s v="Dean percer"/>
    <x v="2"/>
    <s v="United States"/>
    <s v="Maple Grove"/>
    <s v="Minnesota"/>
    <n v="55369"/>
    <x v="2"/>
    <s v="OFF-ST-10001291"/>
    <x v="1"/>
    <x v="4"/>
    <x v="1026"/>
    <n v="84.55"/>
    <n v="5"/>
    <n v="0"/>
    <n v="22.828499999999998"/>
    <s v="Profit"/>
    <s v="CA"/>
    <x v="0"/>
    <x v="4"/>
  </r>
  <r>
    <n v="5478"/>
    <s v="CA-2017-169691"/>
    <x v="140"/>
    <d v="2017-06-18T00:00:00"/>
    <s v="First Class"/>
    <s v="Dp-13240"/>
    <s v="Dean percer"/>
    <x v="2"/>
    <s v="United States"/>
    <s v="Maple Grove"/>
    <s v="Minnesota"/>
    <n v="55369"/>
    <x v="2"/>
    <s v="OFF-PA-10003022"/>
    <x v="1"/>
    <x v="10"/>
    <x v="1653"/>
    <n v="17.940000000000001"/>
    <n v="3"/>
    <n v="0"/>
    <n v="8.7905999999999995"/>
    <s v="Profit"/>
    <s v="CA"/>
    <x v="0"/>
    <x v="10"/>
  </r>
  <r>
    <n v="5479"/>
    <s v="CA-2016-121356"/>
    <x v="73"/>
    <d v="2016-11-24T00:00:00"/>
    <s v="Standard Class"/>
    <s v="SJ-20500"/>
    <s v="Shirley Jackson"/>
    <x v="0"/>
    <s v="United States"/>
    <s v="Newark"/>
    <s v="Delaware"/>
    <n v="19711"/>
    <x v="3"/>
    <s v="OFF-BI-10002133"/>
    <x v="1"/>
    <x v="8"/>
    <x v="1147"/>
    <n v="128.4"/>
    <n v="3"/>
    <n v="0"/>
    <n v="62.915999999999997"/>
    <s v="Profit"/>
    <s v="CA"/>
    <x v="0"/>
    <x v="8"/>
  </r>
  <r>
    <n v="5480"/>
    <s v="CA-2014-101770"/>
    <x v="691"/>
    <d v="2014-04-04T00:00:00"/>
    <s v="Standard Class"/>
    <s v="KB-16240"/>
    <s v="Karen Bern"/>
    <x v="1"/>
    <s v="United States"/>
    <s v="Miami"/>
    <s v="Florida"/>
    <n v="33180"/>
    <x v="0"/>
    <s v="OFF-BI-10001097"/>
    <x v="1"/>
    <x v="8"/>
    <x v="797"/>
    <n v="1.869"/>
    <n v="1"/>
    <n v="0.7"/>
    <n v="-1.3083"/>
    <s v="Loss"/>
    <s v="CA"/>
    <x v="0"/>
    <x v="8"/>
  </r>
  <r>
    <n v="5481"/>
    <s v="CA-2017-105487"/>
    <x v="1048"/>
    <d v="2017-10-14T00:00:00"/>
    <s v="Standard Class"/>
    <s v="CS-12250"/>
    <s v="Chris Selesnick"/>
    <x v="1"/>
    <s v="United States"/>
    <s v="San Diego"/>
    <s v="California"/>
    <n v="92105"/>
    <x v="1"/>
    <s v="TEC-PH-10001336"/>
    <x v="2"/>
    <x v="7"/>
    <x v="950"/>
    <n v="103.19199999999999"/>
    <n v="1"/>
    <n v="0.2"/>
    <n v="11.6091"/>
    <s v="Profit"/>
    <s v="CA"/>
    <x v="0"/>
    <x v="7"/>
  </r>
  <r>
    <n v="5482"/>
    <s v="CA-2017-105487"/>
    <x v="1048"/>
    <d v="2017-10-14T00:00:00"/>
    <s v="Standard Class"/>
    <s v="CS-12250"/>
    <s v="Chris Selesnick"/>
    <x v="1"/>
    <s v="United States"/>
    <s v="San Diego"/>
    <s v="California"/>
    <n v="92105"/>
    <x v="1"/>
    <s v="TEC-AC-10002305"/>
    <x v="2"/>
    <x v="11"/>
    <x v="1530"/>
    <n v="36"/>
    <n v="2"/>
    <n v="0"/>
    <n v="6.48"/>
    <s v="Profit"/>
    <s v="CA"/>
    <x v="0"/>
    <x v="11"/>
  </r>
  <r>
    <n v="5483"/>
    <s v="CA-2017-105487"/>
    <x v="1048"/>
    <d v="2017-10-14T00:00:00"/>
    <s v="Standard Class"/>
    <s v="CS-12250"/>
    <s v="Chris Selesnick"/>
    <x v="1"/>
    <s v="United States"/>
    <s v="San Diego"/>
    <s v="California"/>
    <n v="92105"/>
    <x v="1"/>
    <s v="TEC-AC-10003610"/>
    <x v="2"/>
    <x v="11"/>
    <x v="603"/>
    <n v="239.96"/>
    <n v="4"/>
    <n v="0"/>
    <n v="115.1808"/>
    <s v="Profit"/>
    <s v="CA"/>
    <x v="0"/>
    <x v="11"/>
  </r>
  <r>
    <n v="5484"/>
    <s v="CA-2017-105487"/>
    <x v="1048"/>
    <d v="2017-10-14T00:00:00"/>
    <s v="Standard Class"/>
    <s v="CS-12250"/>
    <s v="Chris Selesnick"/>
    <x v="1"/>
    <s v="United States"/>
    <s v="San Diego"/>
    <s v="California"/>
    <n v="92105"/>
    <x v="1"/>
    <s v="OFF-ST-10002301"/>
    <x v="1"/>
    <x v="4"/>
    <x v="1499"/>
    <n v="40.68"/>
    <n v="2"/>
    <n v="0"/>
    <n v="0.40679999999999999"/>
    <s v="Profit"/>
    <s v="CA"/>
    <x v="0"/>
    <x v="4"/>
  </r>
  <r>
    <n v="5485"/>
    <s v="CA-2017-148999"/>
    <x v="289"/>
    <d v="2017-02-04T00:00:00"/>
    <s v="Standard Class"/>
    <s v="EB-13870"/>
    <s v="Emily Burns"/>
    <x v="0"/>
    <s v="United States"/>
    <s v="Miami"/>
    <s v="Florida"/>
    <n v="33142"/>
    <x v="0"/>
    <s v="FUR-CH-10002044"/>
    <x v="0"/>
    <x v="1"/>
    <x v="1734"/>
    <n v="419.13600000000002"/>
    <n v="4"/>
    <n v="0.2"/>
    <n v="-68.1096"/>
    <s v="Loss"/>
    <s v="CA"/>
    <x v="0"/>
    <x v="1"/>
  </r>
  <r>
    <n v="5486"/>
    <s v="CA-2014-107573"/>
    <x v="432"/>
    <d v="2014-12-17T00:00:00"/>
    <s v="Standard Class"/>
    <s v="PB-19150"/>
    <s v="Philip Brown"/>
    <x v="0"/>
    <s v="United States"/>
    <s v="Miami"/>
    <s v="Florida"/>
    <n v="33178"/>
    <x v="0"/>
    <s v="OFF-EN-10001099"/>
    <x v="1"/>
    <x v="12"/>
    <x v="153"/>
    <n v="23.472000000000001"/>
    <n v="3"/>
    <n v="0.2"/>
    <n v="7.6284000000000001"/>
    <s v="Profit"/>
    <s v="CA"/>
    <x v="0"/>
    <x v="12"/>
  </r>
  <r>
    <n v="5487"/>
    <s v="CA-2015-156608"/>
    <x v="1040"/>
    <d v="2015-10-29T00:00:00"/>
    <s v="Standard Class"/>
    <s v="MT-18070"/>
    <s v="Michelle Tran"/>
    <x v="2"/>
    <s v="United States"/>
    <s v="San Antonio"/>
    <s v="Texas"/>
    <n v="78207"/>
    <x v="2"/>
    <s v="OFF-BI-10004140"/>
    <x v="1"/>
    <x v="8"/>
    <x v="307"/>
    <n v="3.5920000000000001"/>
    <n v="4"/>
    <n v="0.8"/>
    <n v="-6.2859999999999996"/>
    <s v="Loss"/>
    <s v="CA"/>
    <x v="0"/>
    <x v="8"/>
  </r>
  <r>
    <n v="5488"/>
    <s v="CA-2017-134495"/>
    <x v="719"/>
    <d v="2017-04-04T00:00:00"/>
    <s v="Second Class"/>
    <s v="BF-11020"/>
    <s v="Barry Franzˆsisch"/>
    <x v="1"/>
    <s v="United States"/>
    <s v="Jacksonville"/>
    <s v="Florida"/>
    <n v="32216"/>
    <x v="0"/>
    <s v="TEC-PH-10004897"/>
    <x v="2"/>
    <x v="7"/>
    <x v="1124"/>
    <n v="23.975999999999999"/>
    <n v="3"/>
    <n v="0.2"/>
    <n v="-5.6943000000000001"/>
    <s v="Loss"/>
    <s v="CA"/>
    <x v="0"/>
    <x v="7"/>
  </r>
  <r>
    <n v="5489"/>
    <s v="CA-2017-134495"/>
    <x v="719"/>
    <d v="2017-04-04T00:00:00"/>
    <s v="Second Class"/>
    <s v="BF-11020"/>
    <s v="Barry Franzˆsisch"/>
    <x v="1"/>
    <s v="United States"/>
    <s v="Jacksonville"/>
    <s v="Florida"/>
    <n v="32216"/>
    <x v="0"/>
    <s v="OFF-LA-10000262"/>
    <x v="1"/>
    <x v="2"/>
    <x v="941"/>
    <n v="6.2640000000000002"/>
    <n v="3"/>
    <n v="0.2"/>
    <n v="2.0358000000000001"/>
    <s v="Profit"/>
    <s v="CA"/>
    <x v="0"/>
    <x v="2"/>
  </r>
  <r>
    <n v="5490"/>
    <s v="CA-2017-134495"/>
    <x v="719"/>
    <d v="2017-04-04T00:00:00"/>
    <s v="Second Class"/>
    <s v="BF-11020"/>
    <s v="Barry Franzˆsisch"/>
    <x v="1"/>
    <s v="United States"/>
    <s v="Jacksonville"/>
    <s v="Florida"/>
    <n v="32216"/>
    <x v="0"/>
    <s v="OFF-AP-10002222"/>
    <x v="1"/>
    <x v="9"/>
    <x v="360"/>
    <n v="20.808"/>
    <n v="3"/>
    <n v="0.2"/>
    <n v="1.8207"/>
    <s v="Profit"/>
    <s v="CA"/>
    <x v="0"/>
    <x v="9"/>
  </r>
  <r>
    <n v="5491"/>
    <s v="CA-2017-134495"/>
    <x v="719"/>
    <d v="2017-04-04T00:00:00"/>
    <s v="Second Class"/>
    <s v="BF-11020"/>
    <s v="Barry Franzˆsisch"/>
    <x v="1"/>
    <s v="United States"/>
    <s v="Jacksonville"/>
    <s v="Florida"/>
    <n v="32216"/>
    <x v="0"/>
    <s v="FUR-CH-10003774"/>
    <x v="0"/>
    <x v="1"/>
    <x v="1194"/>
    <n v="218.352"/>
    <n v="3"/>
    <n v="0.2"/>
    <n v="-19.105799999999999"/>
    <s v="Loss"/>
    <s v="CA"/>
    <x v="0"/>
    <x v="1"/>
  </r>
  <r>
    <n v="5492"/>
    <s v="CA-2017-164098"/>
    <x v="795"/>
    <d v="2017-01-27T00:00:00"/>
    <s v="First Class"/>
    <s v="CG-12520"/>
    <s v="Claire Gute"/>
    <x v="0"/>
    <s v="United States"/>
    <s v="Houston"/>
    <s v="Texas"/>
    <n v="77070"/>
    <x v="2"/>
    <s v="OFF-ST-10000615"/>
    <x v="1"/>
    <x v="4"/>
    <x v="75"/>
    <n v="18.16"/>
    <n v="2"/>
    <n v="0.2"/>
    <n v="1.8160000000000001"/>
    <s v="Profit"/>
    <s v="CA"/>
    <x v="0"/>
    <x v="4"/>
  </r>
  <r>
    <n v="5493"/>
    <s v="CA-2014-105249"/>
    <x v="683"/>
    <d v="2014-11-28T00:00:00"/>
    <s v="Same Day"/>
    <s v="DH-13675"/>
    <s v="Duane Huffman"/>
    <x v="2"/>
    <s v="United States"/>
    <s v="San Francisco"/>
    <s v="California"/>
    <n v="94122"/>
    <x v="1"/>
    <s v="OFF-SU-10001225"/>
    <x v="1"/>
    <x v="14"/>
    <x v="327"/>
    <n v="7.36"/>
    <n v="2"/>
    <n v="0"/>
    <n v="0.1472"/>
    <s v="Profit"/>
    <s v="CA"/>
    <x v="0"/>
    <x v="14"/>
  </r>
  <r>
    <n v="5494"/>
    <s v="CA-2014-105249"/>
    <x v="683"/>
    <d v="2014-11-28T00:00:00"/>
    <s v="Same Day"/>
    <s v="DH-13675"/>
    <s v="Duane Huffman"/>
    <x v="2"/>
    <s v="United States"/>
    <s v="San Francisco"/>
    <s v="California"/>
    <n v="94122"/>
    <x v="1"/>
    <s v="OFF-LA-10002043"/>
    <x v="1"/>
    <x v="2"/>
    <x v="255"/>
    <n v="41.4"/>
    <n v="4"/>
    <n v="0"/>
    <n v="19.872"/>
    <s v="Profit"/>
    <s v="CA"/>
    <x v="0"/>
    <x v="2"/>
  </r>
  <r>
    <n v="5495"/>
    <s v="CA-2014-105249"/>
    <x v="683"/>
    <d v="2014-11-28T00:00:00"/>
    <s v="Same Day"/>
    <s v="DH-13675"/>
    <s v="Duane Huffman"/>
    <x v="2"/>
    <s v="United States"/>
    <s v="San Francisco"/>
    <s v="California"/>
    <n v="94122"/>
    <x v="1"/>
    <s v="FUR-BO-10000330"/>
    <x v="0"/>
    <x v="0"/>
    <x v="1107"/>
    <n v="411.33199999999999"/>
    <n v="4"/>
    <n v="0.15"/>
    <n v="-4.8391999999999999"/>
    <s v="Loss"/>
    <s v="CA"/>
    <x v="0"/>
    <x v="0"/>
  </r>
  <r>
    <n v="5496"/>
    <s v="CA-2015-113523"/>
    <x v="406"/>
    <d v="2015-09-08T00:00:00"/>
    <s v="Standard Class"/>
    <s v="SC-20440"/>
    <s v="Shaun Chance"/>
    <x v="1"/>
    <s v="United States"/>
    <s v="Philadelphia"/>
    <s v="Pennsylvania"/>
    <n v="19140"/>
    <x v="3"/>
    <s v="OFF-BI-10001249"/>
    <x v="1"/>
    <x v="8"/>
    <x v="1191"/>
    <n v="7.6559999999999997"/>
    <n v="4"/>
    <n v="0.7"/>
    <n v="-6.1247999999999996"/>
    <s v="Loss"/>
    <s v="CA"/>
    <x v="0"/>
    <x v="8"/>
  </r>
  <r>
    <n v="5497"/>
    <s v="CA-2017-117821"/>
    <x v="492"/>
    <d v="2017-06-16T00:00:00"/>
    <s v="Standard Class"/>
    <s v="HG-15025"/>
    <s v="Hunter Glantz"/>
    <x v="0"/>
    <s v="United States"/>
    <s v="Marion"/>
    <s v="Ohio"/>
    <n v="43302"/>
    <x v="3"/>
    <s v="TEC-AC-10004469"/>
    <x v="2"/>
    <x v="11"/>
    <x v="241"/>
    <n v="63.92"/>
    <n v="2"/>
    <n v="0.2"/>
    <n v="19.175999999999998"/>
    <s v="Profit"/>
    <s v="CA"/>
    <x v="0"/>
    <x v="11"/>
  </r>
  <r>
    <n v="5498"/>
    <s v="CA-2017-164378"/>
    <x v="663"/>
    <d v="2017-07-18T00:00:00"/>
    <s v="Second Class"/>
    <s v="MM-18055"/>
    <s v="Michelle Moray"/>
    <x v="0"/>
    <s v="United States"/>
    <s v="New York City"/>
    <s v="New York"/>
    <n v="10024"/>
    <x v="3"/>
    <s v="OFF-AR-10001177"/>
    <x v="1"/>
    <x v="6"/>
    <x v="1224"/>
    <n v="6.56"/>
    <n v="2"/>
    <n v="0"/>
    <n v="1.9024000000000001"/>
    <s v="Profit"/>
    <s v="CA"/>
    <x v="0"/>
    <x v="6"/>
  </r>
  <r>
    <n v="5499"/>
    <s v="CA-2017-164378"/>
    <x v="663"/>
    <d v="2017-07-18T00:00:00"/>
    <s v="Second Class"/>
    <s v="MM-18055"/>
    <s v="Michelle Moray"/>
    <x v="0"/>
    <s v="United States"/>
    <s v="New York City"/>
    <s v="New York"/>
    <n v="10024"/>
    <x v="3"/>
    <s v="OFF-LA-10000634"/>
    <x v="1"/>
    <x v="2"/>
    <x v="286"/>
    <n v="7.83"/>
    <n v="3"/>
    <n v="0"/>
    <n v="3.6017999999999999"/>
    <s v="Profit"/>
    <s v="CA"/>
    <x v="0"/>
    <x v="2"/>
  </r>
  <r>
    <n v="5500"/>
    <s v="CA-2017-164378"/>
    <x v="663"/>
    <d v="2017-07-18T00:00:00"/>
    <s v="Second Class"/>
    <s v="MM-18055"/>
    <s v="Michelle Moray"/>
    <x v="0"/>
    <s v="United States"/>
    <s v="New York City"/>
    <s v="New York"/>
    <n v="10024"/>
    <x v="3"/>
    <s v="TEC-AC-10004708"/>
    <x v="2"/>
    <x v="11"/>
    <x v="341"/>
    <n v="41.9"/>
    <n v="2"/>
    <n v="0"/>
    <n v="8.7989999999999995"/>
    <s v="Profit"/>
    <s v="CA"/>
    <x v="0"/>
    <x v="11"/>
  </r>
  <r>
    <n v="5501"/>
    <s v="CA-2017-164378"/>
    <x v="663"/>
    <d v="2017-07-18T00:00:00"/>
    <s v="Second Class"/>
    <s v="MM-18055"/>
    <s v="Michelle Moray"/>
    <x v="0"/>
    <s v="United States"/>
    <s v="New York City"/>
    <s v="New York"/>
    <n v="10024"/>
    <x v="3"/>
    <s v="FUR-CH-10002084"/>
    <x v="0"/>
    <x v="1"/>
    <x v="1249"/>
    <n v="664.14599999999996"/>
    <n v="6"/>
    <n v="0.1"/>
    <n v="88.552800000000005"/>
    <s v="Profit"/>
    <s v="CA"/>
    <x v="0"/>
    <x v="1"/>
  </r>
  <r>
    <n v="5502"/>
    <s v="CA-2017-164378"/>
    <x v="663"/>
    <d v="2017-07-18T00:00:00"/>
    <s v="Second Class"/>
    <s v="MM-18055"/>
    <s v="Michelle Moray"/>
    <x v="0"/>
    <s v="United States"/>
    <s v="New York City"/>
    <s v="New York"/>
    <n v="10024"/>
    <x v="3"/>
    <s v="OFF-PA-10004519"/>
    <x v="1"/>
    <x v="10"/>
    <x v="1045"/>
    <n v="8.9600000000000009"/>
    <n v="2"/>
    <n v="0"/>
    <n v="4.3903999999999996"/>
    <s v="Profit"/>
    <s v="CA"/>
    <x v="0"/>
    <x v="10"/>
  </r>
  <r>
    <n v="5503"/>
    <s v="CA-2017-127782"/>
    <x v="808"/>
    <d v="2017-11-06T00:00:00"/>
    <s v="Standard Class"/>
    <s v="TH-21115"/>
    <s v="Thea Hudgings"/>
    <x v="1"/>
    <s v="United States"/>
    <s v="Philadelphia"/>
    <s v="Pennsylvania"/>
    <n v="19140"/>
    <x v="3"/>
    <s v="FUR-FU-10001847"/>
    <x v="0"/>
    <x v="5"/>
    <x v="1364"/>
    <n v="3.3119999999999998"/>
    <n v="1"/>
    <n v="0.2"/>
    <n v="0.66239999999999999"/>
    <s v="Profit"/>
    <s v="CA"/>
    <x v="0"/>
    <x v="5"/>
  </r>
  <r>
    <n v="5504"/>
    <s v="CA-2017-127782"/>
    <x v="808"/>
    <d v="2017-11-06T00:00:00"/>
    <s v="Standard Class"/>
    <s v="TH-21115"/>
    <s v="Thea Hudgings"/>
    <x v="1"/>
    <s v="United States"/>
    <s v="Philadelphia"/>
    <s v="Pennsylvania"/>
    <n v="19140"/>
    <x v="3"/>
    <s v="OFF-AP-10001962"/>
    <x v="1"/>
    <x v="9"/>
    <x v="1603"/>
    <n v="20.135999999999999"/>
    <n v="3"/>
    <n v="0.2"/>
    <n v="1.2585"/>
    <s v="Profit"/>
    <s v="CA"/>
    <x v="0"/>
    <x v="9"/>
  </r>
  <r>
    <n v="5505"/>
    <s v="CA-2017-127782"/>
    <x v="808"/>
    <d v="2017-11-06T00:00:00"/>
    <s v="Standard Class"/>
    <s v="TH-21115"/>
    <s v="Thea Hudgings"/>
    <x v="1"/>
    <s v="United States"/>
    <s v="Philadelphia"/>
    <s v="Pennsylvania"/>
    <n v="19140"/>
    <x v="3"/>
    <s v="OFF-EN-10003845"/>
    <x v="1"/>
    <x v="12"/>
    <x v="436"/>
    <n v="8.8559999999999999"/>
    <n v="3"/>
    <n v="0.2"/>
    <n v="2.8782000000000001"/>
    <s v="Profit"/>
    <s v="CA"/>
    <x v="0"/>
    <x v="12"/>
  </r>
  <r>
    <n v="5506"/>
    <s v="CA-2017-127782"/>
    <x v="808"/>
    <d v="2017-11-06T00:00:00"/>
    <s v="Standard Class"/>
    <s v="TH-21115"/>
    <s v="Thea Hudgings"/>
    <x v="1"/>
    <s v="United States"/>
    <s v="Philadelphia"/>
    <s v="Pennsylvania"/>
    <n v="19140"/>
    <x v="3"/>
    <s v="TEC-PH-10001817"/>
    <x v="2"/>
    <x v="7"/>
    <x v="1106"/>
    <n v="859.2"/>
    <n v="4"/>
    <n v="0.4"/>
    <n v="-186.16"/>
    <s v="Loss"/>
    <s v="CA"/>
    <x v="0"/>
    <x v="7"/>
  </r>
  <r>
    <n v="5507"/>
    <s v="US-2016-162026"/>
    <x v="750"/>
    <d v="2016-10-08T00:00:00"/>
    <s v="Same Day"/>
    <s v="JE-15745"/>
    <s v="Joel Eaton"/>
    <x v="0"/>
    <s v="United States"/>
    <s v="Los Angeles"/>
    <s v="California"/>
    <n v="90036"/>
    <x v="1"/>
    <s v="OFF-PA-10000167"/>
    <x v="1"/>
    <x v="10"/>
    <x v="1080"/>
    <n v="61.96"/>
    <n v="2"/>
    <n v="0"/>
    <n v="27.882000000000001"/>
    <s v="Profit"/>
    <s v="US"/>
    <x v="1"/>
    <x v="10"/>
  </r>
  <r>
    <n v="5508"/>
    <s v="CA-2016-150000"/>
    <x v="143"/>
    <d v="2016-04-14T00:00:00"/>
    <s v="Standard Class"/>
    <s v="PG-18820"/>
    <s v="Patrick Gardner"/>
    <x v="0"/>
    <s v="United States"/>
    <s v="Smyrna"/>
    <s v="Georgia"/>
    <n v="30080"/>
    <x v="0"/>
    <s v="OFF-EN-10002973"/>
    <x v="1"/>
    <x v="12"/>
    <x v="1328"/>
    <n v="17.920000000000002"/>
    <n v="4"/>
    <n v="0"/>
    <n v="8.6015999999999995"/>
    <s v="Profit"/>
    <s v="CA"/>
    <x v="0"/>
    <x v="12"/>
  </r>
  <r>
    <n v="5509"/>
    <s v="CA-2015-168529"/>
    <x v="1049"/>
    <d v="2015-10-12T00:00:00"/>
    <s v="Standard Class"/>
    <s v="MB-17305"/>
    <s v="Maria Bertelson"/>
    <x v="0"/>
    <s v="United States"/>
    <s v="San Francisco"/>
    <s v="California"/>
    <n v="94122"/>
    <x v="1"/>
    <s v="FUR-FU-10001588"/>
    <x v="0"/>
    <x v="5"/>
    <x v="287"/>
    <n v="145.9"/>
    <n v="5"/>
    <n v="0"/>
    <n v="62.737000000000002"/>
    <s v="Profit"/>
    <s v="CA"/>
    <x v="0"/>
    <x v="5"/>
  </r>
  <r>
    <n v="5510"/>
    <s v="US-2017-152569"/>
    <x v="356"/>
    <d v="2017-05-20T00:00:00"/>
    <s v="Standard Class"/>
    <s v="JD-16015"/>
    <s v="Joy Daniels"/>
    <x v="0"/>
    <s v="United States"/>
    <s v="Chicago"/>
    <s v="Illinois"/>
    <n v="60653"/>
    <x v="2"/>
    <s v="OFF-PA-10001736"/>
    <x v="1"/>
    <x v="10"/>
    <x v="130"/>
    <n v="56.704000000000001"/>
    <n v="2"/>
    <n v="0.2"/>
    <n v="19.137599999999999"/>
    <s v="Profit"/>
    <s v="US"/>
    <x v="1"/>
    <x v="10"/>
  </r>
  <r>
    <n v="5511"/>
    <s v="US-2017-152569"/>
    <x v="356"/>
    <d v="2017-05-20T00:00:00"/>
    <s v="Standard Class"/>
    <s v="JD-16015"/>
    <s v="Joy Daniels"/>
    <x v="0"/>
    <s v="United States"/>
    <s v="Chicago"/>
    <s v="Illinois"/>
    <n v="60653"/>
    <x v="2"/>
    <s v="TEC-PH-10002185"/>
    <x v="2"/>
    <x v="7"/>
    <x v="1081"/>
    <n v="11.12"/>
    <n v="2"/>
    <n v="0.2"/>
    <n v="3.4750000000000001"/>
    <s v="Profit"/>
    <s v="US"/>
    <x v="1"/>
    <x v="7"/>
  </r>
  <r>
    <n v="5512"/>
    <s v="US-2014-137680"/>
    <x v="1050"/>
    <d v="2014-03-02T00:00:00"/>
    <s v="Standard Class"/>
    <s v="JH-15430"/>
    <s v="Jennifer Halladay"/>
    <x v="0"/>
    <s v="United States"/>
    <s v="Medford"/>
    <s v="Oregon"/>
    <n v="97504"/>
    <x v="1"/>
    <s v="OFF-PA-10000174"/>
    <x v="1"/>
    <x v="10"/>
    <x v="1524"/>
    <n v="32.896000000000001"/>
    <n v="4"/>
    <n v="0.2"/>
    <n v="11.102399999999999"/>
    <s v="Profit"/>
    <s v="US"/>
    <x v="1"/>
    <x v="10"/>
  </r>
  <r>
    <n v="5513"/>
    <s v="US-2014-137680"/>
    <x v="1050"/>
    <d v="2014-03-02T00:00:00"/>
    <s v="Standard Class"/>
    <s v="JH-15430"/>
    <s v="Jennifer Halladay"/>
    <x v="0"/>
    <s v="United States"/>
    <s v="Medford"/>
    <s v="Oregon"/>
    <n v="97504"/>
    <x v="1"/>
    <s v="OFF-PA-10000069"/>
    <x v="1"/>
    <x v="10"/>
    <x v="1578"/>
    <n v="22.776"/>
    <n v="3"/>
    <n v="0.2"/>
    <n v="7.6868999999999996"/>
    <s v="Profit"/>
    <s v="US"/>
    <x v="1"/>
    <x v="10"/>
  </r>
  <r>
    <n v="5514"/>
    <s v="CA-2015-103177"/>
    <x v="1051"/>
    <d v="2015-06-01T00:00:00"/>
    <s v="First Class"/>
    <s v="EN-13780"/>
    <s v="Edward Nazzal"/>
    <x v="0"/>
    <s v="United States"/>
    <s v="New York City"/>
    <s v="New York"/>
    <n v="10009"/>
    <x v="3"/>
    <s v="TEC-PH-10001795"/>
    <x v="2"/>
    <x v="7"/>
    <x v="1735"/>
    <n v="239.97"/>
    <n v="3"/>
    <n v="0"/>
    <n v="2.3997000000000002"/>
    <s v="Profit"/>
    <s v="CA"/>
    <x v="0"/>
    <x v="7"/>
  </r>
  <r>
    <n v="5515"/>
    <s v="CA-2015-103177"/>
    <x v="1051"/>
    <d v="2015-06-01T00:00:00"/>
    <s v="First Class"/>
    <s v="EN-13780"/>
    <s v="Edward Nazzal"/>
    <x v="0"/>
    <s v="United States"/>
    <s v="New York City"/>
    <s v="New York"/>
    <n v="10009"/>
    <x v="3"/>
    <s v="OFF-AP-10004540"/>
    <x v="1"/>
    <x v="9"/>
    <x v="1303"/>
    <n v="160.32"/>
    <n v="2"/>
    <n v="0"/>
    <n v="44.889600000000002"/>
    <s v="Profit"/>
    <s v="CA"/>
    <x v="0"/>
    <x v="9"/>
  </r>
  <r>
    <n v="5516"/>
    <s v="CA-2015-103177"/>
    <x v="1051"/>
    <d v="2015-06-01T00:00:00"/>
    <s v="First Class"/>
    <s v="EN-13780"/>
    <s v="Edward Nazzal"/>
    <x v="0"/>
    <s v="United States"/>
    <s v="New York City"/>
    <s v="New York"/>
    <n v="10009"/>
    <x v="3"/>
    <s v="TEC-PH-10001527"/>
    <x v="2"/>
    <x v="7"/>
    <x v="1285"/>
    <n v="128.85"/>
    <n v="3"/>
    <n v="0"/>
    <n v="3.8654999999999999"/>
    <s v="Profit"/>
    <s v="CA"/>
    <x v="0"/>
    <x v="7"/>
  </r>
  <r>
    <n v="5517"/>
    <s v="US-2016-138408"/>
    <x v="741"/>
    <d v="2016-11-21T00:00:00"/>
    <s v="Second Class"/>
    <s v="KC-16255"/>
    <s v="Karen Carlisle"/>
    <x v="1"/>
    <s v="United States"/>
    <s v="Huntsville"/>
    <s v="Alabama"/>
    <n v="35810"/>
    <x v="0"/>
    <s v="TEC-AC-10003870"/>
    <x v="2"/>
    <x v="11"/>
    <x v="1727"/>
    <n v="1319.96"/>
    <n v="4"/>
    <n v="0"/>
    <n v="527.98400000000004"/>
    <s v="Profit"/>
    <s v="US"/>
    <x v="1"/>
    <x v="11"/>
  </r>
  <r>
    <n v="5518"/>
    <s v="CA-2017-117667"/>
    <x v="769"/>
    <d v="2017-12-09T00:00:00"/>
    <s v="Standard Class"/>
    <s v="MS-17980"/>
    <s v="Michael Stewart"/>
    <x v="1"/>
    <s v="United States"/>
    <s v="Philadelphia"/>
    <s v="Pennsylvania"/>
    <n v="19134"/>
    <x v="3"/>
    <s v="FUR-CH-10004540"/>
    <x v="0"/>
    <x v="1"/>
    <x v="871"/>
    <n v="239.96"/>
    <n v="10"/>
    <n v="0.3"/>
    <n v="-10.284000000000001"/>
    <s v="Loss"/>
    <s v="CA"/>
    <x v="0"/>
    <x v="1"/>
  </r>
  <r>
    <n v="5519"/>
    <s v="CA-2017-117667"/>
    <x v="769"/>
    <d v="2017-12-09T00:00:00"/>
    <s v="Standard Class"/>
    <s v="MS-17980"/>
    <s v="Michael Stewart"/>
    <x v="1"/>
    <s v="United States"/>
    <s v="Philadelphia"/>
    <s v="Pennsylvania"/>
    <n v="19134"/>
    <x v="3"/>
    <s v="FUR-FU-10004093"/>
    <x v="0"/>
    <x v="5"/>
    <x v="1168"/>
    <n v="54.768000000000001"/>
    <n v="2"/>
    <n v="0.2"/>
    <n v="6.8460000000000001"/>
    <s v="Profit"/>
    <s v="CA"/>
    <x v="0"/>
    <x v="5"/>
  </r>
  <r>
    <n v="5520"/>
    <s v="CA-2017-117667"/>
    <x v="769"/>
    <d v="2017-12-09T00:00:00"/>
    <s v="Standard Class"/>
    <s v="MS-17980"/>
    <s v="Michael Stewart"/>
    <x v="1"/>
    <s v="United States"/>
    <s v="Philadelphia"/>
    <s v="Pennsylvania"/>
    <n v="19134"/>
    <x v="3"/>
    <s v="OFF-AR-10000716"/>
    <x v="1"/>
    <x v="6"/>
    <x v="794"/>
    <n v="13.391999999999999"/>
    <n v="3"/>
    <n v="0.2"/>
    <n v="3.1806000000000001"/>
    <s v="Profit"/>
    <s v="CA"/>
    <x v="0"/>
    <x v="6"/>
  </r>
  <r>
    <n v="5521"/>
    <s v="CA-2017-117667"/>
    <x v="769"/>
    <d v="2017-12-09T00:00:00"/>
    <s v="Standard Class"/>
    <s v="MS-17980"/>
    <s v="Michael Stewart"/>
    <x v="1"/>
    <s v="United States"/>
    <s v="Philadelphia"/>
    <s v="Pennsylvania"/>
    <n v="19134"/>
    <x v="3"/>
    <s v="OFF-PA-10002709"/>
    <x v="1"/>
    <x v="10"/>
    <x v="1667"/>
    <n v="23.92"/>
    <n v="5"/>
    <n v="0.2"/>
    <n v="8.6709999999999994"/>
    <s v="Profit"/>
    <s v="CA"/>
    <x v="0"/>
    <x v="10"/>
  </r>
  <r>
    <n v="5522"/>
    <s v="CA-2017-117667"/>
    <x v="769"/>
    <d v="2017-12-09T00:00:00"/>
    <s v="Standard Class"/>
    <s v="MS-17980"/>
    <s v="Michael Stewart"/>
    <x v="1"/>
    <s v="United States"/>
    <s v="Philadelphia"/>
    <s v="Pennsylvania"/>
    <n v="19134"/>
    <x v="3"/>
    <s v="TEC-AC-10000580"/>
    <x v="2"/>
    <x v="11"/>
    <x v="906"/>
    <n v="255.96799999999999"/>
    <n v="4"/>
    <n v="0.2"/>
    <n v="-28.796399999999998"/>
    <s v="Loss"/>
    <s v="CA"/>
    <x v="0"/>
    <x v="11"/>
  </r>
  <r>
    <n v="5523"/>
    <s v="CA-2016-110982"/>
    <x v="410"/>
    <d v="2016-06-07T00:00:00"/>
    <s v="First Class"/>
    <s v="CK-12205"/>
    <s v="Chloris Kastensmidt"/>
    <x v="0"/>
    <s v="United States"/>
    <s v="Santa Clara"/>
    <s v="California"/>
    <n v="95051"/>
    <x v="1"/>
    <s v="OFF-BI-10000829"/>
    <x v="1"/>
    <x v="8"/>
    <x v="307"/>
    <n v="21.552"/>
    <n v="6"/>
    <n v="0.2"/>
    <n v="7.0044000000000004"/>
    <s v="Profit"/>
    <s v="CA"/>
    <x v="0"/>
    <x v="8"/>
  </r>
  <r>
    <n v="5524"/>
    <s v="CA-2016-110982"/>
    <x v="410"/>
    <d v="2016-06-07T00:00:00"/>
    <s v="First Class"/>
    <s v="CK-12205"/>
    <s v="Chloris Kastensmidt"/>
    <x v="0"/>
    <s v="United States"/>
    <s v="Santa Clara"/>
    <s v="California"/>
    <n v="95051"/>
    <x v="1"/>
    <s v="OFF-AP-10004859"/>
    <x v="1"/>
    <x v="9"/>
    <x v="930"/>
    <n v="58.24"/>
    <n v="4"/>
    <n v="0"/>
    <n v="15.7248"/>
    <s v="Profit"/>
    <s v="CA"/>
    <x v="0"/>
    <x v="9"/>
  </r>
  <r>
    <n v="5525"/>
    <s v="CA-2016-147123"/>
    <x v="107"/>
    <d v="2016-12-12T00:00:00"/>
    <s v="First Class"/>
    <s v="SJ-20125"/>
    <s v="Sanjit Jacobs"/>
    <x v="2"/>
    <s v="United States"/>
    <s v="Long Beach"/>
    <s v="California"/>
    <n v="90805"/>
    <x v="1"/>
    <s v="OFF-PA-10000575"/>
    <x v="1"/>
    <x v="10"/>
    <x v="1059"/>
    <n v="80.28"/>
    <n v="12"/>
    <n v="0"/>
    <n v="36.928800000000003"/>
    <s v="Profit"/>
    <s v="CA"/>
    <x v="0"/>
    <x v="10"/>
  </r>
  <r>
    <n v="5526"/>
    <s v="CA-2017-154501"/>
    <x v="504"/>
    <d v="2017-05-05T00:00:00"/>
    <s v="Standard Class"/>
    <s v="EA-14035"/>
    <s v="Erin Ashbrook"/>
    <x v="1"/>
    <s v="United States"/>
    <s v="Los Angeles"/>
    <s v="California"/>
    <n v="90008"/>
    <x v="1"/>
    <s v="OFF-AR-10002804"/>
    <x v="1"/>
    <x v="6"/>
    <x v="282"/>
    <n v="9.7799999999999994"/>
    <n v="2"/>
    <n v="0"/>
    <n v="4.0098000000000003"/>
    <s v="Profit"/>
    <s v="CA"/>
    <x v="0"/>
    <x v="6"/>
  </r>
  <r>
    <n v="5527"/>
    <s v="CA-2017-166933"/>
    <x v="558"/>
    <d v="2017-04-28T00:00:00"/>
    <s v="Standard Class"/>
    <s v="MG-17890"/>
    <s v="Michael Granlund"/>
    <x v="2"/>
    <s v="United States"/>
    <s v="Santa Barbara"/>
    <s v="California"/>
    <n v="93101"/>
    <x v="1"/>
    <s v="OFF-FA-10002676"/>
    <x v="1"/>
    <x v="13"/>
    <x v="1078"/>
    <n v="1.81"/>
    <n v="1"/>
    <n v="0"/>
    <n v="0.65159999999999996"/>
    <s v="Profit"/>
    <s v="CA"/>
    <x v="0"/>
    <x v="13"/>
  </r>
  <r>
    <n v="5528"/>
    <s v="CA-2015-142055"/>
    <x v="412"/>
    <d v="2015-05-10T00:00:00"/>
    <s v="First Class"/>
    <s v="AB-10255"/>
    <s v="Alejandro Ballentine"/>
    <x v="2"/>
    <s v="United States"/>
    <s v="New York City"/>
    <s v="New York"/>
    <n v="10009"/>
    <x v="3"/>
    <s v="OFF-PA-10003465"/>
    <x v="1"/>
    <x v="10"/>
    <x v="423"/>
    <n v="37.94"/>
    <n v="2"/>
    <n v="0"/>
    <n v="18.211200000000002"/>
    <s v="Profit"/>
    <s v="CA"/>
    <x v="0"/>
    <x v="10"/>
  </r>
  <r>
    <n v="5529"/>
    <s v="CA-2015-137106"/>
    <x v="1052"/>
    <d v="2015-04-04T00:00:00"/>
    <s v="Standard Class"/>
    <s v="SC-20260"/>
    <s v="Scott Cohen"/>
    <x v="1"/>
    <s v="United States"/>
    <s v="Jacksonville"/>
    <s v="Florida"/>
    <n v="32216"/>
    <x v="0"/>
    <s v="TEC-PH-10000011"/>
    <x v="2"/>
    <x v="7"/>
    <x v="223"/>
    <n v="79.959999999999994"/>
    <n v="5"/>
    <n v="0.2"/>
    <n v="27.986000000000001"/>
    <s v="Profit"/>
    <s v="CA"/>
    <x v="0"/>
    <x v="7"/>
  </r>
  <r>
    <n v="5530"/>
    <s v="CA-2017-136609"/>
    <x v="634"/>
    <d v="2017-08-11T00:00:00"/>
    <s v="Standard Class"/>
    <s v="TB-21355"/>
    <s v="Todd Boyes"/>
    <x v="1"/>
    <s v="United States"/>
    <s v="Cedar Hill"/>
    <s v="Texas"/>
    <n v="75104"/>
    <x v="2"/>
    <s v="OFF-PA-10004381"/>
    <x v="1"/>
    <x v="10"/>
    <x v="1684"/>
    <n v="115.29600000000001"/>
    <n v="3"/>
    <n v="0.2"/>
    <n v="40.3536"/>
    <s v="Profit"/>
    <s v="CA"/>
    <x v="0"/>
    <x v="10"/>
  </r>
  <r>
    <n v="5531"/>
    <s v="CA-2017-160885"/>
    <x v="574"/>
    <d v="2017-12-06T00:00:00"/>
    <s v="Standard Class"/>
    <s v="JK-16090"/>
    <s v="Juliana Krohn"/>
    <x v="0"/>
    <s v="United States"/>
    <s v="Omaha"/>
    <s v="Nebraska"/>
    <n v="68104"/>
    <x v="2"/>
    <s v="TEC-PH-10001795"/>
    <x v="2"/>
    <x v="7"/>
    <x v="647"/>
    <n v="2479.96"/>
    <n v="4"/>
    <n v="0"/>
    <n v="743.98800000000006"/>
    <s v="Profit"/>
    <s v="CA"/>
    <x v="0"/>
    <x v="7"/>
  </r>
  <r>
    <n v="5532"/>
    <s v="US-2016-167472"/>
    <x v="112"/>
    <d v="2016-06-07T00:00:00"/>
    <s v="First Class"/>
    <s v="CK-12595"/>
    <s v="Clytie Kelty"/>
    <x v="0"/>
    <s v="United States"/>
    <s v="Little Rock"/>
    <s v="Arkansas"/>
    <n v="72209"/>
    <x v="0"/>
    <s v="TEC-AC-10001109"/>
    <x v="2"/>
    <x v="11"/>
    <x v="1007"/>
    <n v="179.94"/>
    <n v="6"/>
    <n v="0"/>
    <n v="75.574799999999996"/>
    <s v="Profit"/>
    <s v="US"/>
    <x v="1"/>
    <x v="11"/>
  </r>
  <r>
    <n v="5533"/>
    <s v="US-2016-167472"/>
    <x v="112"/>
    <d v="2016-06-07T00:00:00"/>
    <s v="First Class"/>
    <s v="CK-12595"/>
    <s v="Clytie Kelty"/>
    <x v="0"/>
    <s v="United States"/>
    <s v="Little Rock"/>
    <s v="Arkansas"/>
    <n v="72209"/>
    <x v="0"/>
    <s v="TEC-AC-10003038"/>
    <x v="2"/>
    <x v="11"/>
    <x v="1033"/>
    <n v="26.85"/>
    <n v="3"/>
    <n v="0"/>
    <n v="5.1014999999999997"/>
    <s v="Profit"/>
    <s v="US"/>
    <x v="1"/>
    <x v="11"/>
  </r>
  <r>
    <n v="5534"/>
    <s v="US-2016-167472"/>
    <x v="112"/>
    <d v="2016-06-07T00:00:00"/>
    <s v="First Class"/>
    <s v="CK-12595"/>
    <s v="Clytie Kelty"/>
    <x v="0"/>
    <s v="United States"/>
    <s v="Little Rock"/>
    <s v="Arkansas"/>
    <n v="72209"/>
    <x v="0"/>
    <s v="TEC-AC-10003174"/>
    <x v="2"/>
    <x v="11"/>
    <x v="619"/>
    <n v="323.37"/>
    <n v="3"/>
    <n v="0"/>
    <n v="129.34800000000001"/>
    <s v="Profit"/>
    <s v="US"/>
    <x v="1"/>
    <x v="11"/>
  </r>
  <r>
    <n v="5535"/>
    <s v="US-2016-167472"/>
    <x v="112"/>
    <d v="2016-06-07T00:00:00"/>
    <s v="First Class"/>
    <s v="CK-12595"/>
    <s v="Clytie Kelty"/>
    <x v="0"/>
    <s v="United States"/>
    <s v="Little Rock"/>
    <s v="Arkansas"/>
    <n v="72209"/>
    <x v="0"/>
    <s v="OFF-PA-10000157"/>
    <x v="1"/>
    <x v="10"/>
    <x v="369"/>
    <n v="59.94"/>
    <n v="3"/>
    <n v="0"/>
    <n v="28.171800000000001"/>
    <s v="Profit"/>
    <s v="US"/>
    <x v="1"/>
    <x v="10"/>
  </r>
  <r>
    <n v="5536"/>
    <s v="US-2016-167472"/>
    <x v="112"/>
    <d v="2016-06-07T00:00:00"/>
    <s v="First Class"/>
    <s v="CK-12595"/>
    <s v="Clytie Kelty"/>
    <x v="0"/>
    <s v="United States"/>
    <s v="Little Rock"/>
    <s v="Arkansas"/>
    <n v="72209"/>
    <x v="0"/>
    <s v="OFF-BI-10001721"/>
    <x v="1"/>
    <x v="8"/>
    <x v="94"/>
    <n v="64.14"/>
    <n v="3"/>
    <n v="0"/>
    <n v="30.787199999999999"/>
    <s v="Profit"/>
    <s v="US"/>
    <x v="1"/>
    <x v="8"/>
  </r>
  <r>
    <n v="5537"/>
    <s v="US-2016-167472"/>
    <x v="112"/>
    <d v="2016-06-07T00:00:00"/>
    <s v="First Class"/>
    <s v="CK-12595"/>
    <s v="Clytie Kelty"/>
    <x v="0"/>
    <s v="United States"/>
    <s v="Little Rock"/>
    <s v="Arkansas"/>
    <n v="72209"/>
    <x v="0"/>
    <s v="OFF-BI-10000591"/>
    <x v="1"/>
    <x v="8"/>
    <x v="1054"/>
    <n v="11.67"/>
    <n v="3"/>
    <n v="0"/>
    <n v="5.6016000000000004"/>
    <s v="Profit"/>
    <s v="US"/>
    <x v="1"/>
    <x v="8"/>
  </r>
  <r>
    <n v="5538"/>
    <s v="US-2016-167472"/>
    <x v="112"/>
    <d v="2016-06-07T00:00:00"/>
    <s v="First Class"/>
    <s v="CK-12595"/>
    <s v="Clytie Kelty"/>
    <x v="0"/>
    <s v="United States"/>
    <s v="Little Rock"/>
    <s v="Arkansas"/>
    <n v="72209"/>
    <x v="0"/>
    <s v="OFF-PA-10001534"/>
    <x v="1"/>
    <x v="10"/>
    <x v="1470"/>
    <n v="12.96"/>
    <n v="2"/>
    <n v="0"/>
    <n v="6.2207999999999997"/>
    <s v="Profit"/>
    <s v="US"/>
    <x v="1"/>
    <x v="10"/>
  </r>
  <r>
    <n v="5539"/>
    <s v="CA-2015-120551"/>
    <x v="657"/>
    <d v="2015-04-20T00:00:00"/>
    <s v="Standard Class"/>
    <s v="SS-20590"/>
    <s v="Sonia Sunley"/>
    <x v="0"/>
    <s v="United States"/>
    <s v="Norfolk"/>
    <s v="Nebraska"/>
    <n v="68701"/>
    <x v="2"/>
    <s v="OFF-BI-10002071"/>
    <x v="1"/>
    <x v="8"/>
    <x v="699"/>
    <n v="17.43"/>
    <n v="3"/>
    <n v="0"/>
    <n v="8.0177999999999994"/>
    <s v="Profit"/>
    <s v="CA"/>
    <x v="0"/>
    <x v="8"/>
  </r>
  <r>
    <n v="5540"/>
    <s v="US-2017-150595"/>
    <x v="1053"/>
    <d v="2017-05-26T00:00:00"/>
    <s v="Standard Class"/>
    <s v="LE-16810"/>
    <s v="Laurel Elliston"/>
    <x v="0"/>
    <s v="United States"/>
    <s v="Chicago"/>
    <s v="Illinois"/>
    <n v="60653"/>
    <x v="2"/>
    <s v="FUR-CH-10000513"/>
    <x v="0"/>
    <x v="1"/>
    <x v="70"/>
    <n v="181.98599999999999"/>
    <n v="2"/>
    <n v="0.3"/>
    <n v="-54.595799999999997"/>
    <s v="Loss"/>
    <s v="US"/>
    <x v="1"/>
    <x v="1"/>
  </r>
  <r>
    <n v="5541"/>
    <s v="US-2017-150595"/>
    <x v="1053"/>
    <d v="2017-05-26T00:00:00"/>
    <s v="Standard Class"/>
    <s v="LE-16810"/>
    <s v="Laurel Elliston"/>
    <x v="0"/>
    <s v="United States"/>
    <s v="Chicago"/>
    <s v="Illinois"/>
    <n v="60653"/>
    <x v="2"/>
    <s v="OFF-BI-10003274"/>
    <x v="1"/>
    <x v="8"/>
    <x v="122"/>
    <n v="1.5920000000000001"/>
    <n v="2"/>
    <n v="0.8"/>
    <n v="-2.6267999999999998"/>
    <s v="Loss"/>
    <s v="US"/>
    <x v="1"/>
    <x v="8"/>
  </r>
  <r>
    <n v="5542"/>
    <s v="US-2017-150595"/>
    <x v="1053"/>
    <d v="2017-05-26T00:00:00"/>
    <s v="Standard Class"/>
    <s v="LE-16810"/>
    <s v="Laurel Elliston"/>
    <x v="0"/>
    <s v="United States"/>
    <s v="Chicago"/>
    <s v="Illinois"/>
    <n v="60653"/>
    <x v="2"/>
    <s v="OFF-SU-10000381"/>
    <x v="1"/>
    <x v="14"/>
    <x v="660"/>
    <n v="22.344000000000001"/>
    <n v="3"/>
    <n v="0.2"/>
    <n v="2.5137"/>
    <s v="Profit"/>
    <s v="US"/>
    <x v="1"/>
    <x v="14"/>
  </r>
  <r>
    <n v="5543"/>
    <s v="CA-2016-134936"/>
    <x v="1054"/>
    <d v="2016-12-25T00:00:00"/>
    <s v="Standard Class"/>
    <s v="ES-14080"/>
    <s v="Erin Smith"/>
    <x v="1"/>
    <s v="United States"/>
    <s v="Tucson"/>
    <s v="Arizona"/>
    <n v="85705"/>
    <x v="1"/>
    <s v="FUR-TA-10001086"/>
    <x v="0"/>
    <x v="3"/>
    <x v="1736"/>
    <n v="455.97"/>
    <n v="6"/>
    <n v="0.5"/>
    <n v="-218.8656"/>
    <s v="Loss"/>
    <s v="CA"/>
    <x v="0"/>
    <x v="3"/>
  </r>
  <r>
    <n v="5544"/>
    <s v="CA-2016-134936"/>
    <x v="1054"/>
    <d v="2016-12-25T00:00:00"/>
    <s v="Standard Class"/>
    <s v="ES-14080"/>
    <s v="Erin Smith"/>
    <x v="1"/>
    <s v="United States"/>
    <s v="Tucson"/>
    <s v="Arizona"/>
    <n v="85705"/>
    <x v="1"/>
    <s v="OFF-BI-10000174"/>
    <x v="1"/>
    <x v="8"/>
    <x v="1444"/>
    <n v="10.44"/>
    <n v="6"/>
    <n v="0.7"/>
    <n v="-7.6559999999999997"/>
    <s v="Loss"/>
    <s v="CA"/>
    <x v="0"/>
    <x v="8"/>
  </r>
  <r>
    <n v="5545"/>
    <s v="CA-2016-134936"/>
    <x v="1054"/>
    <d v="2016-12-25T00:00:00"/>
    <s v="Standard Class"/>
    <s v="ES-14080"/>
    <s v="Erin Smith"/>
    <x v="1"/>
    <s v="United States"/>
    <s v="Tucson"/>
    <s v="Arizona"/>
    <n v="85705"/>
    <x v="1"/>
    <s v="OFF-BI-10002103"/>
    <x v="1"/>
    <x v="8"/>
    <x v="530"/>
    <n v="5.2140000000000004"/>
    <n v="2"/>
    <n v="0.7"/>
    <n v="-4.1711999999999998"/>
    <s v="Loss"/>
    <s v="CA"/>
    <x v="0"/>
    <x v="8"/>
  </r>
  <r>
    <n v="5546"/>
    <s v="CA-2017-102967"/>
    <x v="585"/>
    <d v="2017-09-26T00:00:00"/>
    <s v="Standard Class"/>
    <s v="MG-17890"/>
    <s v="Michael Granlund"/>
    <x v="2"/>
    <s v="United States"/>
    <s v="Concord"/>
    <s v="New Hampshire"/>
    <n v="3301"/>
    <x v="3"/>
    <s v="OFF-ST-10001590"/>
    <x v="1"/>
    <x v="4"/>
    <x v="147"/>
    <n v="67.400000000000006"/>
    <n v="5"/>
    <n v="0"/>
    <n v="17.524000000000001"/>
    <s v="Profit"/>
    <s v="CA"/>
    <x v="0"/>
    <x v="4"/>
  </r>
  <r>
    <n v="5547"/>
    <s v="CA-2017-151008"/>
    <x v="210"/>
    <d v="2017-09-08T00:00:00"/>
    <s v="First Class"/>
    <s v="JM-16195"/>
    <s v="Justin MacKendrick"/>
    <x v="0"/>
    <s v="United States"/>
    <s v="Draper"/>
    <s v="Utah"/>
    <n v="84020"/>
    <x v="1"/>
    <s v="FUR-FU-10002396"/>
    <x v="0"/>
    <x v="5"/>
    <x v="1590"/>
    <n v="25.16"/>
    <n v="2"/>
    <n v="0"/>
    <n v="10.5672"/>
    <s v="Profit"/>
    <s v="CA"/>
    <x v="0"/>
    <x v="5"/>
  </r>
  <r>
    <n v="5548"/>
    <s v="CA-2017-151008"/>
    <x v="210"/>
    <d v="2017-09-08T00:00:00"/>
    <s v="First Class"/>
    <s v="JM-16195"/>
    <s v="Justin MacKendrick"/>
    <x v="0"/>
    <s v="United States"/>
    <s v="Draper"/>
    <s v="Utah"/>
    <n v="84020"/>
    <x v="1"/>
    <s v="TEC-PH-10002807"/>
    <x v="2"/>
    <x v="7"/>
    <x v="1239"/>
    <n v="126.56"/>
    <n v="4"/>
    <n v="0.2"/>
    <n v="47.46"/>
    <s v="Profit"/>
    <s v="CA"/>
    <x v="0"/>
    <x v="7"/>
  </r>
  <r>
    <n v="5549"/>
    <s v="CA-2014-159800"/>
    <x v="683"/>
    <d v="2014-12-01T00:00:00"/>
    <s v="First Class"/>
    <s v="SG-20470"/>
    <s v="Sheri Gordon"/>
    <x v="0"/>
    <s v="United States"/>
    <s v="San Francisco"/>
    <s v="California"/>
    <n v="94109"/>
    <x v="1"/>
    <s v="OFF-AP-10004859"/>
    <x v="1"/>
    <x v="9"/>
    <x v="930"/>
    <n v="43.68"/>
    <n v="3"/>
    <n v="0"/>
    <n v="11.7936"/>
    <s v="Profit"/>
    <s v="CA"/>
    <x v="0"/>
    <x v="9"/>
  </r>
  <r>
    <n v="5550"/>
    <s v="CA-2014-159800"/>
    <x v="683"/>
    <d v="2014-12-01T00:00:00"/>
    <s v="First Class"/>
    <s v="SG-20470"/>
    <s v="Sheri Gordon"/>
    <x v="0"/>
    <s v="United States"/>
    <s v="San Francisco"/>
    <s v="California"/>
    <n v="94109"/>
    <x v="1"/>
    <s v="TEC-AC-10003447"/>
    <x v="2"/>
    <x v="11"/>
    <x v="806"/>
    <n v="139.93"/>
    <n v="7"/>
    <n v="0"/>
    <n v="34.982500000000002"/>
    <s v="Profit"/>
    <s v="CA"/>
    <x v="0"/>
    <x v="11"/>
  </r>
  <r>
    <n v="5551"/>
    <s v="US-2014-159618"/>
    <x v="607"/>
    <d v="2014-11-16T00:00:00"/>
    <s v="Standard Class"/>
    <s v="DB-12970"/>
    <s v="Darren Budd"/>
    <x v="1"/>
    <s v="United States"/>
    <s v="Houston"/>
    <s v="Texas"/>
    <n v="77036"/>
    <x v="2"/>
    <s v="OFF-AR-10003183"/>
    <x v="1"/>
    <x v="6"/>
    <x v="1399"/>
    <n v="2.6720000000000002"/>
    <n v="1"/>
    <n v="0.2"/>
    <n v="0.33400000000000002"/>
    <s v="Profit"/>
    <s v="US"/>
    <x v="1"/>
    <x v="6"/>
  </r>
  <r>
    <n v="5552"/>
    <s v="US-2014-159618"/>
    <x v="607"/>
    <d v="2014-11-16T00:00:00"/>
    <s v="Standard Class"/>
    <s v="DB-12970"/>
    <s v="Darren Budd"/>
    <x v="1"/>
    <s v="United States"/>
    <s v="Houston"/>
    <s v="Texas"/>
    <n v="77036"/>
    <x v="2"/>
    <s v="OFF-SU-10000432"/>
    <x v="1"/>
    <x v="14"/>
    <x v="1558"/>
    <n v="16.655999999999999"/>
    <n v="6"/>
    <n v="0.2"/>
    <n v="-3.1230000000000002"/>
    <s v="Loss"/>
    <s v="US"/>
    <x v="1"/>
    <x v="14"/>
  </r>
  <r>
    <n v="5553"/>
    <s v="US-2014-159618"/>
    <x v="607"/>
    <d v="2014-11-16T00:00:00"/>
    <s v="Standard Class"/>
    <s v="DB-12970"/>
    <s v="Darren Budd"/>
    <x v="1"/>
    <s v="United States"/>
    <s v="Houston"/>
    <s v="Texas"/>
    <n v="77036"/>
    <x v="2"/>
    <s v="TEC-AC-10003832"/>
    <x v="2"/>
    <x v="11"/>
    <x v="463"/>
    <n v="79.512"/>
    <n v="3"/>
    <n v="0.2"/>
    <n v="20.8719"/>
    <s v="Profit"/>
    <s v="US"/>
    <x v="1"/>
    <x v="11"/>
  </r>
  <r>
    <n v="5554"/>
    <s v="US-2014-159618"/>
    <x v="607"/>
    <d v="2014-11-16T00:00:00"/>
    <s v="Standard Class"/>
    <s v="DB-12970"/>
    <s v="Darren Budd"/>
    <x v="1"/>
    <s v="United States"/>
    <s v="Houston"/>
    <s v="Texas"/>
    <n v="77036"/>
    <x v="2"/>
    <s v="OFF-PA-10004100"/>
    <x v="1"/>
    <x v="10"/>
    <x v="260"/>
    <n v="36.287999999999997"/>
    <n v="7"/>
    <n v="0.2"/>
    <n v="12.700799999999999"/>
    <s v="Profit"/>
    <s v="US"/>
    <x v="1"/>
    <x v="10"/>
  </r>
  <r>
    <n v="5555"/>
    <s v="US-2014-159618"/>
    <x v="607"/>
    <d v="2014-11-16T00:00:00"/>
    <s v="Standard Class"/>
    <s v="DB-12970"/>
    <s v="Darren Budd"/>
    <x v="1"/>
    <s v="United States"/>
    <s v="Houston"/>
    <s v="Texas"/>
    <n v="77036"/>
    <x v="2"/>
    <s v="FUR-BO-10004467"/>
    <x v="0"/>
    <x v="0"/>
    <x v="892"/>
    <n v="67.993200000000002"/>
    <n v="1"/>
    <n v="0.32"/>
    <n v="-12.998699999999999"/>
    <s v="Loss"/>
    <s v="US"/>
    <x v="1"/>
    <x v="0"/>
  </r>
  <r>
    <n v="5556"/>
    <s v="CA-2017-116113"/>
    <x v="280"/>
    <d v="2017-10-06T00:00:00"/>
    <s v="Second Class"/>
    <s v="JW-15220"/>
    <s v="Jane Waco"/>
    <x v="1"/>
    <s v="United States"/>
    <s v="Montgomery"/>
    <s v="Alabama"/>
    <n v="36116"/>
    <x v="0"/>
    <s v="FUR-FU-10002963"/>
    <x v="0"/>
    <x v="5"/>
    <x v="1511"/>
    <n v="10.16"/>
    <n v="2"/>
    <n v="0"/>
    <n v="3.4544000000000001"/>
    <s v="Profit"/>
    <s v="CA"/>
    <x v="0"/>
    <x v="5"/>
  </r>
  <r>
    <n v="5557"/>
    <s v="CA-2015-125066"/>
    <x v="639"/>
    <d v="2015-12-18T00:00:00"/>
    <s v="Standard Class"/>
    <s v="KD-16495"/>
    <s v="Keith Dawkins"/>
    <x v="1"/>
    <s v="United States"/>
    <s v="Jackson"/>
    <s v="Mississippi"/>
    <n v="39212"/>
    <x v="0"/>
    <s v="FUR-FU-10003829"/>
    <x v="0"/>
    <x v="5"/>
    <x v="1378"/>
    <n v="6.16"/>
    <n v="2"/>
    <n v="0"/>
    <n v="1.9712000000000001"/>
    <s v="Profit"/>
    <s v="CA"/>
    <x v="0"/>
    <x v="5"/>
  </r>
  <r>
    <n v="5558"/>
    <s v="CA-2015-125066"/>
    <x v="639"/>
    <d v="2015-12-18T00:00:00"/>
    <s v="Standard Class"/>
    <s v="KD-16495"/>
    <s v="Keith Dawkins"/>
    <x v="1"/>
    <s v="United States"/>
    <s v="Jackson"/>
    <s v="Mississippi"/>
    <n v="39212"/>
    <x v="0"/>
    <s v="OFF-AR-10003582"/>
    <x v="1"/>
    <x v="6"/>
    <x v="1460"/>
    <n v="56.3"/>
    <n v="2"/>
    <n v="0"/>
    <n v="15.763999999999999"/>
    <s v="Profit"/>
    <s v="CA"/>
    <x v="0"/>
    <x v="6"/>
  </r>
  <r>
    <n v="5559"/>
    <s v="US-2015-114741"/>
    <x v="401"/>
    <d v="2015-12-10T00:00:00"/>
    <s v="Standard Class"/>
    <s v="IL-15100"/>
    <s v="Ivan Liston"/>
    <x v="0"/>
    <s v="United States"/>
    <s v="North Las Vegas"/>
    <s v="Nevada"/>
    <n v="89031"/>
    <x v="1"/>
    <s v="OFF-PA-10000048"/>
    <x v="1"/>
    <x v="10"/>
    <x v="1737"/>
    <n v="6.48"/>
    <n v="1"/>
    <n v="0"/>
    <n v="3.1103999999999998"/>
    <s v="Profit"/>
    <s v="US"/>
    <x v="1"/>
    <x v="10"/>
  </r>
  <r>
    <n v="5560"/>
    <s v="US-2015-114741"/>
    <x v="401"/>
    <d v="2015-12-10T00:00:00"/>
    <s v="Standard Class"/>
    <s v="IL-15100"/>
    <s v="Ivan Liston"/>
    <x v="0"/>
    <s v="United States"/>
    <s v="North Las Vegas"/>
    <s v="Nevada"/>
    <n v="89031"/>
    <x v="1"/>
    <s v="OFF-ST-10000078"/>
    <x v="1"/>
    <x v="4"/>
    <x v="1227"/>
    <n v="1325.85"/>
    <n v="5"/>
    <n v="0"/>
    <n v="238.65299999999999"/>
    <s v="Profit"/>
    <s v="US"/>
    <x v="1"/>
    <x v="4"/>
  </r>
  <r>
    <n v="5561"/>
    <s v="US-2015-114741"/>
    <x v="401"/>
    <d v="2015-12-10T00:00:00"/>
    <s v="Standard Class"/>
    <s v="IL-15100"/>
    <s v="Ivan Liston"/>
    <x v="0"/>
    <s v="United States"/>
    <s v="North Las Vegas"/>
    <s v="Nevada"/>
    <n v="89031"/>
    <x v="1"/>
    <s v="OFF-LA-10004853"/>
    <x v="1"/>
    <x v="2"/>
    <x v="690"/>
    <n v="14.94"/>
    <n v="3"/>
    <n v="0"/>
    <n v="6.8723999999999998"/>
    <s v="Profit"/>
    <s v="US"/>
    <x v="1"/>
    <x v="2"/>
  </r>
  <r>
    <n v="5562"/>
    <s v="CA-2017-133263"/>
    <x v="185"/>
    <d v="2017-04-02T00:00:00"/>
    <s v="Second Class"/>
    <s v="JE-15610"/>
    <s v="Jim Epp"/>
    <x v="1"/>
    <s v="United States"/>
    <s v="Atlanta"/>
    <s v="Georgia"/>
    <n v="30318"/>
    <x v="0"/>
    <s v="OFF-BI-10001153"/>
    <x v="1"/>
    <x v="8"/>
    <x v="303"/>
    <n v="34.54"/>
    <n v="1"/>
    <n v="0"/>
    <n v="17.27"/>
    <s v="Profit"/>
    <s v="CA"/>
    <x v="0"/>
    <x v="8"/>
  </r>
  <r>
    <n v="5563"/>
    <s v="CA-2017-133263"/>
    <x v="185"/>
    <d v="2017-04-02T00:00:00"/>
    <s v="Second Class"/>
    <s v="JE-15610"/>
    <s v="Jim Epp"/>
    <x v="1"/>
    <s v="United States"/>
    <s v="Atlanta"/>
    <s v="Georgia"/>
    <n v="30318"/>
    <x v="0"/>
    <s v="TEC-CO-10001449"/>
    <x v="2"/>
    <x v="16"/>
    <x v="306"/>
    <n v="2999.95"/>
    <n v="5"/>
    <n v="0"/>
    <n v="1439.9760000000001"/>
    <s v="Profit"/>
    <s v="CA"/>
    <x v="0"/>
    <x v="16"/>
  </r>
  <r>
    <n v="5564"/>
    <s v="CA-2017-133263"/>
    <x v="185"/>
    <d v="2017-04-02T00:00:00"/>
    <s v="Second Class"/>
    <s v="JE-15610"/>
    <s v="Jim Epp"/>
    <x v="1"/>
    <s v="United States"/>
    <s v="Atlanta"/>
    <s v="Georgia"/>
    <n v="30318"/>
    <x v="0"/>
    <s v="OFF-BI-10000474"/>
    <x v="1"/>
    <x v="8"/>
    <x v="27"/>
    <n v="64.12"/>
    <n v="4"/>
    <n v="0"/>
    <n v="30.7776"/>
    <s v="Profit"/>
    <s v="CA"/>
    <x v="0"/>
    <x v="8"/>
  </r>
  <r>
    <n v="5565"/>
    <s v="CA-2017-157966"/>
    <x v="677"/>
    <d v="2017-03-13T00:00:00"/>
    <s v="Same Day"/>
    <s v="SU-20665"/>
    <s v="Stephanie Ulpright"/>
    <x v="2"/>
    <s v="United States"/>
    <s v="Chicago"/>
    <s v="Illinois"/>
    <n v="60610"/>
    <x v="2"/>
    <s v="OFF-AR-10000799"/>
    <x v="1"/>
    <x v="6"/>
    <x v="1502"/>
    <n v="19.456"/>
    <n v="4"/>
    <n v="0.2"/>
    <n v="2.1888000000000001"/>
    <s v="Profit"/>
    <s v="CA"/>
    <x v="0"/>
    <x v="6"/>
  </r>
  <r>
    <n v="5566"/>
    <s v="CA-2017-157966"/>
    <x v="677"/>
    <d v="2017-03-13T00:00:00"/>
    <s v="Same Day"/>
    <s v="SU-20665"/>
    <s v="Stephanie Ulpright"/>
    <x v="2"/>
    <s v="United States"/>
    <s v="Chicago"/>
    <s v="Illinois"/>
    <n v="60610"/>
    <x v="2"/>
    <s v="TEC-MA-10002109"/>
    <x v="2"/>
    <x v="15"/>
    <x v="1738"/>
    <n v="209.98599999999999"/>
    <n v="2"/>
    <n v="0.3"/>
    <n v="8.9993999999999996"/>
    <s v="Profit"/>
    <s v="CA"/>
    <x v="0"/>
    <x v="15"/>
  </r>
  <r>
    <n v="5567"/>
    <s v="CA-2017-157966"/>
    <x v="677"/>
    <d v="2017-03-13T00:00:00"/>
    <s v="Same Day"/>
    <s v="SU-20665"/>
    <s v="Stephanie Ulpright"/>
    <x v="2"/>
    <s v="United States"/>
    <s v="Chicago"/>
    <s v="Illinois"/>
    <n v="60610"/>
    <x v="2"/>
    <s v="OFF-AR-10003338"/>
    <x v="1"/>
    <x v="6"/>
    <x v="1439"/>
    <n v="29.76"/>
    <n v="5"/>
    <n v="0.2"/>
    <n v="1.86"/>
    <s v="Profit"/>
    <s v="CA"/>
    <x v="0"/>
    <x v="6"/>
  </r>
  <r>
    <n v="5568"/>
    <s v="CA-2017-157966"/>
    <x v="677"/>
    <d v="2017-03-13T00:00:00"/>
    <s v="Same Day"/>
    <s v="SU-20665"/>
    <s v="Stephanie Ulpright"/>
    <x v="2"/>
    <s v="United States"/>
    <s v="Chicago"/>
    <s v="Illinois"/>
    <n v="60610"/>
    <x v="2"/>
    <s v="FUR-CH-10003606"/>
    <x v="0"/>
    <x v="1"/>
    <x v="1575"/>
    <n v="89.768000000000001"/>
    <n v="1"/>
    <n v="0.3"/>
    <n v="-2.5648"/>
    <s v="Loss"/>
    <s v="CA"/>
    <x v="0"/>
    <x v="1"/>
  </r>
  <r>
    <n v="5569"/>
    <s v="CA-2017-157966"/>
    <x v="677"/>
    <d v="2017-03-13T00:00:00"/>
    <s v="Same Day"/>
    <s v="SU-20665"/>
    <s v="Stephanie Ulpright"/>
    <x v="2"/>
    <s v="United States"/>
    <s v="Chicago"/>
    <s v="Illinois"/>
    <n v="60610"/>
    <x v="2"/>
    <s v="TEC-CO-10001449"/>
    <x v="2"/>
    <x v="16"/>
    <x v="306"/>
    <n v="959.98400000000004"/>
    <n v="2"/>
    <n v="0.2"/>
    <n v="335.99439999999998"/>
    <s v="Profit"/>
    <s v="CA"/>
    <x v="0"/>
    <x v="16"/>
  </r>
  <r>
    <n v="5570"/>
    <s v="CA-2017-157966"/>
    <x v="677"/>
    <d v="2017-03-13T00:00:00"/>
    <s v="Same Day"/>
    <s v="SU-20665"/>
    <s v="Stephanie Ulpright"/>
    <x v="2"/>
    <s v="United States"/>
    <s v="Chicago"/>
    <s v="Illinois"/>
    <n v="60610"/>
    <x v="2"/>
    <s v="OFF-PA-10001934"/>
    <x v="1"/>
    <x v="10"/>
    <x v="548"/>
    <n v="15.552"/>
    <n v="3"/>
    <n v="0.2"/>
    <n v="5.6375999999999999"/>
    <s v="Profit"/>
    <s v="CA"/>
    <x v="0"/>
    <x v="10"/>
  </r>
  <r>
    <n v="5571"/>
    <s v="CA-2017-157966"/>
    <x v="677"/>
    <d v="2017-03-13T00:00:00"/>
    <s v="Same Day"/>
    <s v="SU-20665"/>
    <s v="Stephanie Ulpright"/>
    <x v="2"/>
    <s v="United States"/>
    <s v="Chicago"/>
    <s v="Illinois"/>
    <n v="60610"/>
    <x v="2"/>
    <s v="TEC-PH-10001527"/>
    <x v="2"/>
    <x v="7"/>
    <x v="1285"/>
    <n v="34.36"/>
    <n v="1"/>
    <n v="0.2"/>
    <n v="-7.3014999999999999"/>
    <s v="Loss"/>
    <s v="CA"/>
    <x v="0"/>
    <x v="7"/>
  </r>
  <r>
    <n v="5572"/>
    <s v="CA-2014-151162"/>
    <x v="29"/>
    <d v="2014-12-09T00:00:00"/>
    <s v="Standard Class"/>
    <s v="EA-14035"/>
    <s v="Erin Ashbrook"/>
    <x v="1"/>
    <s v="United States"/>
    <s v="Columbus"/>
    <s v="Ohio"/>
    <n v="43229"/>
    <x v="3"/>
    <s v="OFF-PA-10001033"/>
    <x v="1"/>
    <x v="10"/>
    <x v="1509"/>
    <n v="98.376000000000005"/>
    <n v="3"/>
    <n v="0.2"/>
    <n v="35.661299999999997"/>
    <s v="Profit"/>
    <s v="CA"/>
    <x v="0"/>
    <x v="10"/>
  </r>
  <r>
    <n v="5573"/>
    <s v="CA-2014-151162"/>
    <x v="29"/>
    <d v="2014-12-09T00:00:00"/>
    <s v="Standard Class"/>
    <s v="EA-14035"/>
    <s v="Erin Ashbrook"/>
    <x v="1"/>
    <s v="United States"/>
    <s v="Columbus"/>
    <s v="Ohio"/>
    <n v="43229"/>
    <x v="3"/>
    <s v="OFF-BI-10003719"/>
    <x v="1"/>
    <x v="8"/>
    <x v="691"/>
    <n v="29.94"/>
    <n v="4"/>
    <n v="0.7"/>
    <n v="-23.952000000000002"/>
    <s v="Loss"/>
    <s v="CA"/>
    <x v="0"/>
    <x v="8"/>
  </r>
  <r>
    <n v="5574"/>
    <s v="CA-2014-151162"/>
    <x v="29"/>
    <d v="2014-12-09T00:00:00"/>
    <s v="Standard Class"/>
    <s v="EA-14035"/>
    <s v="Erin Ashbrook"/>
    <x v="1"/>
    <s v="United States"/>
    <s v="Columbus"/>
    <s v="Ohio"/>
    <n v="43229"/>
    <x v="3"/>
    <s v="OFF-PA-10003036"/>
    <x v="1"/>
    <x v="10"/>
    <x v="1739"/>
    <n v="17.472000000000001"/>
    <n v="3"/>
    <n v="0.2"/>
    <n v="5.6783999999999999"/>
    <s v="Profit"/>
    <s v="CA"/>
    <x v="0"/>
    <x v="10"/>
  </r>
  <r>
    <n v="5575"/>
    <s v="CA-2014-151162"/>
    <x v="29"/>
    <d v="2014-12-09T00:00:00"/>
    <s v="Standard Class"/>
    <s v="EA-14035"/>
    <s v="Erin Ashbrook"/>
    <x v="1"/>
    <s v="United States"/>
    <s v="Columbus"/>
    <s v="Ohio"/>
    <n v="43229"/>
    <x v="3"/>
    <s v="TEC-PH-10001870"/>
    <x v="2"/>
    <x v="7"/>
    <x v="1740"/>
    <n v="36.738"/>
    <n v="1"/>
    <n v="0.4"/>
    <n v="-9.1844999999999999"/>
    <s v="Loss"/>
    <s v="CA"/>
    <x v="0"/>
    <x v="7"/>
  </r>
  <r>
    <n v="5576"/>
    <s v="CA-2014-151162"/>
    <x v="29"/>
    <d v="2014-12-09T00:00:00"/>
    <s v="Standard Class"/>
    <s v="EA-14035"/>
    <s v="Erin Ashbrook"/>
    <x v="1"/>
    <s v="United States"/>
    <s v="Columbus"/>
    <s v="Ohio"/>
    <n v="43229"/>
    <x v="3"/>
    <s v="TEC-PH-10001809"/>
    <x v="2"/>
    <x v="7"/>
    <x v="1173"/>
    <n v="179.94"/>
    <n v="2"/>
    <n v="0.4"/>
    <n v="-44.984999999999999"/>
    <s v="Loss"/>
    <s v="CA"/>
    <x v="0"/>
    <x v="7"/>
  </r>
  <r>
    <n v="5577"/>
    <s v="CA-2016-136686"/>
    <x v="939"/>
    <d v="2016-12-16T00:00:00"/>
    <s v="Standard Class"/>
    <s v="RF-19840"/>
    <s v="Roy Franzˆsisch"/>
    <x v="0"/>
    <s v="United States"/>
    <s v="Pasadena"/>
    <s v="California"/>
    <n v="91104"/>
    <x v="1"/>
    <s v="FUR-FU-10004864"/>
    <x v="0"/>
    <x v="5"/>
    <x v="441"/>
    <n v="383.64"/>
    <n v="6"/>
    <n v="0"/>
    <n v="122.76479999999999"/>
    <s v="Profit"/>
    <s v="CA"/>
    <x v="0"/>
    <x v="5"/>
  </r>
  <r>
    <n v="5578"/>
    <s v="CA-2016-136686"/>
    <x v="939"/>
    <d v="2016-12-16T00:00:00"/>
    <s v="Standard Class"/>
    <s v="RF-19840"/>
    <s v="Roy Franzˆsisch"/>
    <x v="0"/>
    <s v="United States"/>
    <s v="Pasadena"/>
    <s v="California"/>
    <n v="91104"/>
    <x v="1"/>
    <s v="OFF-AP-10002350"/>
    <x v="1"/>
    <x v="9"/>
    <x v="550"/>
    <n v="56.52"/>
    <n v="3"/>
    <n v="0"/>
    <n v="15.8256"/>
    <s v="Profit"/>
    <s v="CA"/>
    <x v="0"/>
    <x v="9"/>
  </r>
  <r>
    <n v="5579"/>
    <s v="CA-2017-137498"/>
    <x v="428"/>
    <d v="2017-09-14T00:00:00"/>
    <s v="Second Class"/>
    <s v="LC-17050"/>
    <s v="Liz Carlisle"/>
    <x v="0"/>
    <s v="United States"/>
    <s v="Los Angeles"/>
    <s v="California"/>
    <n v="90004"/>
    <x v="1"/>
    <s v="OFF-AR-10003829"/>
    <x v="1"/>
    <x v="6"/>
    <x v="943"/>
    <n v="6.56"/>
    <n v="2"/>
    <n v="0"/>
    <n v="1.9024000000000001"/>
    <s v="Profit"/>
    <s v="CA"/>
    <x v="0"/>
    <x v="6"/>
  </r>
  <r>
    <n v="5580"/>
    <s v="CA-2017-137498"/>
    <x v="428"/>
    <d v="2017-09-14T00:00:00"/>
    <s v="Second Class"/>
    <s v="LC-17050"/>
    <s v="Liz Carlisle"/>
    <x v="0"/>
    <s v="United States"/>
    <s v="Los Angeles"/>
    <s v="California"/>
    <n v="90004"/>
    <x v="1"/>
    <s v="FUR-CH-10003833"/>
    <x v="0"/>
    <x v="1"/>
    <x v="1209"/>
    <n v="243.92"/>
    <n v="5"/>
    <n v="0.2"/>
    <n v="-15.244999999999999"/>
    <s v="Loss"/>
    <s v="CA"/>
    <x v="0"/>
    <x v="1"/>
  </r>
  <r>
    <n v="5581"/>
    <s v="CA-2017-137498"/>
    <x v="428"/>
    <d v="2017-09-14T00:00:00"/>
    <s v="Second Class"/>
    <s v="LC-17050"/>
    <s v="Liz Carlisle"/>
    <x v="0"/>
    <s v="United States"/>
    <s v="Los Angeles"/>
    <s v="California"/>
    <n v="90004"/>
    <x v="1"/>
    <s v="OFF-PA-10000143"/>
    <x v="1"/>
    <x v="10"/>
    <x v="1701"/>
    <n v="47.52"/>
    <n v="9"/>
    <n v="0"/>
    <n v="22.8096"/>
    <s v="Profit"/>
    <s v="CA"/>
    <x v="0"/>
    <x v="10"/>
  </r>
  <r>
    <n v="5582"/>
    <s v="CA-2017-163818"/>
    <x v="1055"/>
    <d v="2017-10-08T00:00:00"/>
    <s v="Standard Class"/>
    <s v="PS-18970"/>
    <s v="Paul Stevenson"/>
    <x v="2"/>
    <s v="United States"/>
    <s v="Clinton"/>
    <s v="Maryland"/>
    <n v="20735"/>
    <x v="3"/>
    <s v="FUR-FU-10000076"/>
    <x v="0"/>
    <x v="5"/>
    <x v="884"/>
    <n v="19.98"/>
    <n v="1"/>
    <n v="0"/>
    <n v="8.5914000000000001"/>
    <s v="Profit"/>
    <s v="CA"/>
    <x v="0"/>
    <x v="5"/>
  </r>
  <r>
    <n v="5583"/>
    <s v="CA-2016-161158"/>
    <x v="195"/>
    <d v="2016-05-13T00:00:00"/>
    <s v="Standard Class"/>
    <s v="PS-18970"/>
    <s v="Paul Stevenson"/>
    <x v="2"/>
    <s v="United States"/>
    <s v="New York City"/>
    <s v="New York"/>
    <n v="10024"/>
    <x v="3"/>
    <s v="OFF-AR-10000462"/>
    <x v="1"/>
    <x v="6"/>
    <x v="894"/>
    <n v="8"/>
    <n v="5"/>
    <n v="0"/>
    <n v="3.44"/>
    <s v="Profit"/>
    <s v="CA"/>
    <x v="0"/>
    <x v="6"/>
  </r>
  <r>
    <n v="5584"/>
    <s v="CA-2014-116673"/>
    <x v="534"/>
    <d v="2014-12-19T00:00:00"/>
    <s v="Second Class"/>
    <s v="JO-15280"/>
    <s v="Jas O'Carroll"/>
    <x v="0"/>
    <s v="United States"/>
    <s v="San Diego"/>
    <s v="California"/>
    <n v="92037"/>
    <x v="1"/>
    <s v="FUR-FU-10003829"/>
    <x v="0"/>
    <x v="5"/>
    <x v="1378"/>
    <n v="6.16"/>
    <n v="2"/>
    <n v="0"/>
    <n v="1.9712000000000001"/>
    <s v="Profit"/>
    <s v="CA"/>
    <x v="0"/>
    <x v="5"/>
  </r>
  <r>
    <n v="5585"/>
    <s v="CA-2017-105333"/>
    <x v="329"/>
    <d v="2017-12-04T00:00:00"/>
    <s v="Standard Class"/>
    <s v="VP-21730"/>
    <s v="Victor Preis"/>
    <x v="2"/>
    <s v="United States"/>
    <s v="New York City"/>
    <s v="New York"/>
    <n v="10011"/>
    <x v="3"/>
    <s v="OFF-ST-10002182"/>
    <x v="1"/>
    <x v="4"/>
    <x v="1741"/>
    <n v="83.56"/>
    <n v="4"/>
    <n v="0"/>
    <n v="1.6712"/>
    <s v="Profit"/>
    <s v="CA"/>
    <x v="0"/>
    <x v="4"/>
  </r>
  <r>
    <n v="5586"/>
    <s v="CA-2017-105333"/>
    <x v="329"/>
    <d v="2017-12-04T00:00:00"/>
    <s v="Standard Class"/>
    <s v="VP-21730"/>
    <s v="Victor Preis"/>
    <x v="2"/>
    <s v="United States"/>
    <s v="New York City"/>
    <s v="New York"/>
    <n v="10011"/>
    <x v="3"/>
    <s v="TEC-PH-10001468"/>
    <x v="2"/>
    <x v="7"/>
    <x v="1742"/>
    <n v="546.05999999999995"/>
    <n v="3"/>
    <n v="0"/>
    <n v="163.81800000000001"/>
    <s v="Profit"/>
    <s v="CA"/>
    <x v="0"/>
    <x v="7"/>
  </r>
  <r>
    <n v="5587"/>
    <s v="CA-2017-105333"/>
    <x v="329"/>
    <d v="2017-12-04T00:00:00"/>
    <s v="Standard Class"/>
    <s v="VP-21730"/>
    <s v="Victor Preis"/>
    <x v="2"/>
    <s v="United States"/>
    <s v="New York City"/>
    <s v="New York"/>
    <n v="10011"/>
    <x v="3"/>
    <s v="OFF-ST-10001809"/>
    <x v="1"/>
    <x v="4"/>
    <x v="435"/>
    <n v="269.49"/>
    <n v="3"/>
    <n v="0"/>
    <n v="5.3898000000000001"/>
    <s v="Profit"/>
    <s v="CA"/>
    <x v="0"/>
    <x v="4"/>
  </r>
  <r>
    <n v="5588"/>
    <s v="CA-2015-149993"/>
    <x v="531"/>
    <d v="2015-03-20T00:00:00"/>
    <s v="First Class"/>
    <s v="GA-14725"/>
    <s v="Guy Armstrong"/>
    <x v="0"/>
    <s v="United States"/>
    <s v="Lancaster"/>
    <s v="California"/>
    <n v="93534"/>
    <x v="1"/>
    <s v="OFF-FA-10001561"/>
    <x v="1"/>
    <x v="13"/>
    <x v="839"/>
    <n v="10.9"/>
    <n v="5"/>
    <n v="0"/>
    <n v="3.597"/>
    <s v="Profit"/>
    <s v="CA"/>
    <x v="0"/>
    <x v="13"/>
  </r>
  <r>
    <n v="5589"/>
    <s v="CA-2014-168158"/>
    <x v="866"/>
    <d v="2014-07-24T00:00:00"/>
    <s v="Standard Class"/>
    <s v="EM-14140"/>
    <s v="Eugene Moren"/>
    <x v="2"/>
    <s v="United States"/>
    <s v="Great Falls"/>
    <s v="Montana"/>
    <n v="59405"/>
    <x v="1"/>
    <s v="OFF-BI-10001759"/>
    <x v="1"/>
    <x v="8"/>
    <x v="732"/>
    <n v="6.0960000000000001"/>
    <n v="2"/>
    <n v="0.2"/>
    <n v="2.2098"/>
    <s v="Profit"/>
    <s v="CA"/>
    <x v="0"/>
    <x v="8"/>
  </r>
  <r>
    <n v="5590"/>
    <s v="CA-2016-115224"/>
    <x v="16"/>
    <d v="2016-12-11T00:00:00"/>
    <s v="Second Class"/>
    <s v="DB-13615"/>
    <s v="Doug Bickford"/>
    <x v="0"/>
    <s v="United States"/>
    <s v="San Francisco"/>
    <s v="California"/>
    <n v="94110"/>
    <x v="1"/>
    <s v="OFF-ST-10000615"/>
    <x v="1"/>
    <x v="4"/>
    <x v="75"/>
    <n v="34.049999999999997"/>
    <n v="3"/>
    <n v="0"/>
    <n v="9.5340000000000007"/>
    <s v="Profit"/>
    <s v="CA"/>
    <x v="0"/>
    <x v="4"/>
  </r>
  <r>
    <n v="5591"/>
    <s v="CA-2016-115224"/>
    <x v="16"/>
    <d v="2016-12-11T00:00:00"/>
    <s v="Second Class"/>
    <s v="DB-13615"/>
    <s v="Doug Bickford"/>
    <x v="0"/>
    <s v="United States"/>
    <s v="San Francisco"/>
    <s v="California"/>
    <n v="94110"/>
    <x v="1"/>
    <s v="OFF-ST-10003816"/>
    <x v="1"/>
    <x v="4"/>
    <x v="717"/>
    <n v="352.38"/>
    <n v="2"/>
    <n v="0"/>
    <n v="81.047399999999996"/>
    <s v="Profit"/>
    <s v="CA"/>
    <x v="0"/>
    <x v="4"/>
  </r>
  <r>
    <n v="5592"/>
    <s v="CA-2014-164742"/>
    <x v="303"/>
    <d v="2014-10-18T00:00:00"/>
    <s v="Second Class"/>
    <s v="ML-17395"/>
    <s v="Marina Lichtenstein"/>
    <x v="1"/>
    <s v="United States"/>
    <s v="Lakewood"/>
    <s v="New Jersey"/>
    <n v="8701"/>
    <x v="3"/>
    <s v="FUR-CH-10002880"/>
    <x v="0"/>
    <x v="1"/>
    <x v="809"/>
    <n v="245.98"/>
    <n v="2"/>
    <n v="0"/>
    <n v="27.0578"/>
    <s v="Profit"/>
    <s v="CA"/>
    <x v="0"/>
    <x v="1"/>
  </r>
  <r>
    <n v="5593"/>
    <s v="CA-2014-164742"/>
    <x v="303"/>
    <d v="2014-10-18T00:00:00"/>
    <s v="Second Class"/>
    <s v="ML-17395"/>
    <s v="Marina Lichtenstein"/>
    <x v="1"/>
    <s v="United States"/>
    <s v="Lakewood"/>
    <s v="New Jersey"/>
    <n v="8701"/>
    <x v="3"/>
    <s v="OFF-BI-10004738"/>
    <x v="1"/>
    <x v="8"/>
    <x v="92"/>
    <n v="18.940000000000001"/>
    <n v="1"/>
    <n v="0"/>
    <n v="9.4700000000000006"/>
    <s v="Profit"/>
    <s v="CA"/>
    <x v="0"/>
    <x v="8"/>
  </r>
  <r>
    <n v="5594"/>
    <s v="US-2017-108014"/>
    <x v="123"/>
    <d v="2017-11-25T00:00:00"/>
    <s v="Standard Class"/>
    <s v="JH-15430"/>
    <s v="Jennifer Halladay"/>
    <x v="0"/>
    <s v="United States"/>
    <s v="Cleveland"/>
    <s v="Ohio"/>
    <n v="44105"/>
    <x v="3"/>
    <s v="OFF-BI-10003984"/>
    <x v="1"/>
    <x v="8"/>
    <x v="697"/>
    <n v="59.912999999999997"/>
    <n v="7"/>
    <n v="0.7"/>
    <n v="-45.933300000000003"/>
    <s v="Loss"/>
    <s v="US"/>
    <x v="1"/>
    <x v="8"/>
  </r>
  <r>
    <n v="5595"/>
    <s v="CA-2017-160325"/>
    <x v="241"/>
    <d v="2017-09-24T00:00:00"/>
    <s v="Same Day"/>
    <s v="BP-11095"/>
    <s v="Bart Pistole"/>
    <x v="1"/>
    <s v="United States"/>
    <s v="Lawrence"/>
    <s v="Massachusetts"/>
    <n v="1841"/>
    <x v="3"/>
    <s v="TEC-PH-10000984"/>
    <x v="2"/>
    <x v="7"/>
    <x v="470"/>
    <n v="391.98"/>
    <n v="2"/>
    <n v="0"/>
    <n v="109.7544"/>
    <s v="Profit"/>
    <s v="CA"/>
    <x v="0"/>
    <x v="7"/>
  </r>
  <r>
    <n v="5596"/>
    <s v="CA-2017-160325"/>
    <x v="241"/>
    <d v="2017-09-24T00:00:00"/>
    <s v="Same Day"/>
    <s v="BP-11095"/>
    <s v="Bart Pistole"/>
    <x v="1"/>
    <s v="United States"/>
    <s v="Lawrence"/>
    <s v="Massachusetts"/>
    <n v="1841"/>
    <x v="3"/>
    <s v="TEC-PH-10001944"/>
    <x v="2"/>
    <x v="7"/>
    <x v="1271"/>
    <n v="437.85"/>
    <n v="3"/>
    <n v="0"/>
    <n v="131.35499999999999"/>
    <s v="Profit"/>
    <s v="CA"/>
    <x v="0"/>
    <x v="7"/>
  </r>
  <r>
    <n v="5597"/>
    <s v="CA-2015-159779"/>
    <x v="12"/>
    <d v="2015-09-29T00:00:00"/>
    <s v="Standard Class"/>
    <s v="SB-20185"/>
    <s v="Sarah Brown"/>
    <x v="0"/>
    <s v="United States"/>
    <s v="Concord"/>
    <s v="New Hampshire"/>
    <n v="3301"/>
    <x v="3"/>
    <s v="OFF-BI-10002735"/>
    <x v="1"/>
    <x v="8"/>
    <x v="142"/>
    <n v="68.62"/>
    <n v="2"/>
    <n v="0"/>
    <n v="32.251399999999997"/>
    <s v="Profit"/>
    <s v="CA"/>
    <x v="0"/>
    <x v="8"/>
  </r>
  <r>
    <n v="5598"/>
    <s v="CA-2017-151176"/>
    <x v="778"/>
    <d v="2017-02-20T00:00:00"/>
    <s v="Standard Class"/>
    <s v="SV-20785"/>
    <s v="Stewart Visinsky"/>
    <x v="0"/>
    <s v="United States"/>
    <s v="Baltimore"/>
    <s v="Maryland"/>
    <n v="21215"/>
    <x v="3"/>
    <s v="OFF-SU-10001165"/>
    <x v="1"/>
    <x v="14"/>
    <x v="1048"/>
    <n v="25.02"/>
    <n v="3"/>
    <n v="0"/>
    <n v="6.5052000000000003"/>
    <s v="Profit"/>
    <s v="CA"/>
    <x v="0"/>
    <x v="14"/>
  </r>
  <r>
    <n v="5599"/>
    <s v="CA-2017-151176"/>
    <x v="778"/>
    <d v="2017-02-20T00:00:00"/>
    <s v="Standard Class"/>
    <s v="SV-20785"/>
    <s v="Stewart Visinsky"/>
    <x v="0"/>
    <s v="United States"/>
    <s v="Baltimore"/>
    <s v="Maryland"/>
    <n v="21215"/>
    <x v="3"/>
    <s v="OFF-AR-10000614"/>
    <x v="1"/>
    <x v="6"/>
    <x v="1731"/>
    <n v="10.71"/>
    <n v="3"/>
    <n v="0"/>
    <n v="2.7846000000000002"/>
    <s v="Profit"/>
    <s v="CA"/>
    <x v="0"/>
    <x v="6"/>
  </r>
  <r>
    <n v="5600"/>
    <s v="CA-2014-108903"/>
    <x v="462"/>
    <d v="2014-10-03T00:00:00"/>
    <s v="Same Day"/>
    <s v="DO-13435"/>
    <s v="Denny Ordway"/>
    <x v="0"/>
    <s v="United States"/>
    <s v="Columbus"/>
    <s v="Ohio"/>
    <n v="43229"/>
    <x v="3"/>
    <s v="OFF-AR-10004010"/>
    <x v="1"/>
    <x v="6"/>
    <x v="1743"/>
    <n v="55.984000000000002"/>
    <n v="2"/>
    <n v="0.2"/>
    <n v="4.1988000000000003"/>
    <s v="Profit"/>
    <s v="CA"/>
    <x v="0"/>
    <x v="6"/>
  </r>
  <r>
    <n v="5601"/>
    <s v="CA-2014-108903"/>
    <x v="462"/>
    <d v="2014-10-03T00:00:00"/>
    <s v="Same Day"/>
    <s v="DO-13435"/>
    <s v="Denny Ordway"/>
    <x v="0"/>
    <s v="United States"/>
    <s v="Columbus"/>
    <s v="Ohio"/>
    <n v="43229"/>
    <x v="3"/>
    <s v="OFF-EN-10004030"/>
    <x v="1"/>
    <x v="12"/>
    <x v="136"/>
    <n v="14.48"/>
    <n v="5"/>
    <n v="0.2"/>
    <n v="4.8869999999999996"/>
    <s v="Profit"/>
    <s v="CA"/>
    <x v="0"/>
    <x v="12"/>
  </r>
  <r>
    <n v="5602"/>
    <s v="CA-2014-108903"/>
    <x v="462"/>
    <d v="2014-10-03T00:00:00"/>
    <s v="Same Day"/>
    <s v="DO-13435"/>
    <s v="Denny Ordway"/>
    <x v="0"/>
    <s v="United States"/>
    <s v="Columbus"/>
    <s v="Ohio"/>
    <n v="43229"/>
    <x v="3"/>
    <s v="TEC-AC-10003023"/>
    <x v="2"/>
    <x v="11"/>
    <x v="1079"/>
    <n v="142.488"/>
    <n v="3"/>
    <n v="0.2"/>
    <n v="-3.5621999999999998"/>
    <s v="Loss"/>
    <s v="CA"/>
    <x v="0"/>
    <x v="11"/>
  </r>
  <r>
    <n v="5603"/>
    <s v="CA-2016-117919"/>
    <x v="278"/>
    <d v="2016-08-29T00:00:00"/>
    <s v="Second Class"/>
    <s v="TB-21355"/>
    <s v="Todd Boyes"/>
    <x v="1"/>
    <s v="United States"/>
    <s v="Houston"/>
    <s v="Texas"/>
    <n v="77041"/>
    <x v="2"/>
    <s v="OFF-ST-10003572"/>
    <x v="1"/>
    <x v="4"/>
    <x v="1744"/>
    <n v="14.16"/>
    <n v="1"/>
    <n v="0.2"/>
    <n v="1.0620000000000001"/>
    <s v="Profit"/>
    <s v="CA"/>
    <x v="0"/>
    <x v="4"/>
  </r>
  <r>
    <n v="5604"/>
    <s v="CA-2016-117919"/>
    <x v="278"/>
    <d v="2016-08-29T00:00:00"/>
    <s v="Second Class"/>
    <s v="TB-21355"/>
    <s v="Todd Boyes"/>
    <x v="1"/>
    <s v="United States"/>
    <s v="Houston"/>
    <s v="Texas"/>
    <n v="77041"/>
    <x v="2"/>
    <s v="OFF-PA-10004353"/>
    <x v="1"/>
    <x v="10"/>
    <x v="1661"/>
    <n v="79.92"/>
    <n v="5"/>
    <n v="0.2"/>
    <n v="27.972000000000001"/>
    <s v="Profit"/>
    <s v="CA"/>
    <x v="0"/>
    <x v="10"/>
  </r>
  <r>
    <n v="5605"/>
    <s v="CA-2015-142475"/>
    <x v="155"/>
    <d v="2015-12-07T00:00:00"/>
    <s v="Standard Class"/>
    <s v="BS-11380"/>
    <s v="Bill Stewart"/>
    <x v="1"/>
    <s v="United States"/>
    <s v="New York City"/>
    <s v="New York"/>
    <n v="10011"/>
    <x v="3"/>
    <s v="OFF-BI-10003718"/>
    <x v="1"/>
    <x v="8"/>
    <x v="1669"/>
    <n v="590.35199999999998"/>
    <n v="6"/>
    <n v="0.2"/>
    <n v="206.6232"/>
    <s v="Profit"/>
    <s v="CA"/>
    <x v="0"/>
    <x v="8"/>
  </r>
  <r>
    <n v="5606"/>
    <s v="CA-2016-134516"/>
    <x v="873"/>
    <d v="2016-09-25T00:00:00"/>
    <s v="Standard Class"/>
    <s v="FM-14215"/>
    <s v="Filia McAdams"/>
    <x v="1"/>
    <s v="United States"/>
    <s v="Greensboro"/>
    <s v="North Carolina"/>
    <n v="27405"/>
    <x v="0"/>
    <s v="FUR-FU-10001546"/>
    <x v="0"/>
    <x v="5"/>
    <x v="1432"/>
    <n v="17.088000000000001"/>
    <n v="2"/>
    <n v="0.2"/>
    <n v="1.0680000000000001"/>
    <s v="Profit"/>
    <s v="CA"/>
    <x v="0"/>
    <x v="5"/>
  </r>
  <r>
    <n v="5607"/>
    <s v="CA-2016-134516"/>
    <x v="873"/>
    <d v="2016-09-25T00:00:00"/>
    <s v="Standard Class"/>
    <s v="FM-14215"/>
    <s v="Filia McAdams"/>
    <x v="1"/>
    <s v="United States"/>
    <s v="Greensboro"/>
    <s v="North Carolina"/>
    <n v="27405"/>
    <x v="0"/>
    <s v="FUR-CH-10002880"/>
    <x v="0"/>
    <x v="1"/>
    <x v="809"/>
    <n v="98.391999999999996"/>
    <n v="1"/>
    <n v="0.2"/>
    <n v="-11.069100000000001"/>
    <s v="Loss"/>
    <s v="CA"/>
    <x v="0"/>
    <x v="1"/>
  </r>
  <r>
    <n v="5608"/>
    <s v="CA-2017-105193"/>
    <x v="613"/>
    <d v="2017-03-31T00:00:00"/>
    <s v="Standard Class"/>
    <s v="JL-15835"/>
    <s v="John Lee"/>
    <x v="0"/>
    <s v="United States"/>
    <s v="New York City"/>
    <s v="New York"/>
    <n v="10024"/>
    <x v="3"/>
    <s v="OFF-AR-10001547"/>
    <x v="1"/>
    <x v="6"/>
    <x v="148"/>
    <n v="11.05"/>
    <n v="5"/>
    <n v="0"/>
    <n v="2.9834999999999998"/>
    <s v="Profit"/>
    <s v="CA"/>
    <x v="0"/>
    <x v="6"/>
  </r>
  <r>
    <n v="5609"/>
    <s v="CA-2015-168634"/>
    <x v="401"/>
    <d v="2015-12-11T00:00:00"/>
    <s v="Standard Class"/>
    <s v="AF-10870"/>
    <s v="Art Ferguson"/>
    <x v="0"/>
    <s v="United States"/>
    <s v="San Francisco"/>
    <s v="California"/>
    <n v="94109"/>
    <x v="1"/>
    <s v="OFF-AP-10001626"/>
    <x v="1"/>
    <x v="9"/>
    <x v="1025"/>
    <n v="7.78"/>
    <n v="2"/>
    <n v="0"/>
    <n v="2.0228000000000002"/>
    <s v="Profit"/>
    <s v="CA"/>
    <x v="0"/>
    <x v="9"/>
  </r>
  <r>
    <n v="5610"/>
    <s v="CA-2017-117198"/>
    <x v="515"/>
    <d v="2017-09-05T00:00:00"/>
    <s v="Standard Class"/>
    <s v="BG-11035"/>
    <s v="Barry Gonzalez"/>
    <x v="0"/>
    <s v="United States"/>
    <s v="Monroe"/>
    <s v="Louisiana"/>
    <n v="71203"/>
    <x v="0"/>
    <s v="TEC-AC-10003033"/>
    <x v="2"/>
    <x v="11"/>
    <x v="763"/>
    <n v="659.9"/>
    <n v="2"/>
    <n v="0"/>
    <n v="217.767"/>
    <s v="Profit"/>
    <s v="CA"/>
    <x v="0"/>
    <x v="11"/>
  </r>
  <r>
    <n v="5611"/>
    <s v="CA-2015-145828"/>
    <x v="348"/>
    <d v="2015-10-07T00:00:00"/>
    <s v="First Class"/>
    <s v="MB-17305"/>
    <s v="Maria Bertelson"/>
    <x v="0"/>
    <s v="United States"/>
    <s v="Cincinnati"/>
    <s v="Ohio"/>
    <n v="45231"/>
    <x v="3"/>
    <s v="TEC-AC-10002323"/>
    <x v="2"/>
    <x v="11"/>
    <x v="177"/>
    <n v="53.04"/>
    <n v="3"/>
    <n v="0.2"/>
    <n v="-4.641"/>
    <s v="Loss"/>
    <s v="CA"/>
    <x v="0"/>
    <x v="11"/>
  </r>
  <r>
    <n v="5612"/>
    <s v="CA-2017-121027"/>
    <x v="238"/>
    <d v="2017-08-22T00:00:00"/>
    <s v="Standard Class"/>
    <s v="HW-14935"/>
    <s v="Helen Wasserman"/>
    <x v="1"/>
    <s v="United States"/>
    <s v="Seattle"/>
    <s v="Washington"/>
    <n v="98105"/>
    <x v="1"/>
    <s v="TEC-AC-10002049"/>
    <x v="2"/>
    <x v="11"/>
    <x v="1062"/>
    <n v="843.9"/>
    <n v="2"/>
    <n v="0"/>
    <n v="371.31599999999997"/>
    <s v="Profit"/>
    <s v="CA"/>
    <x v="0"/>
    <x v="11"/>
  </r>
  <r>
    <n v="5613"/>
    <s v="CA-2017-121027"/>
    <x v="238"/>
    <d v="2017-08-22T00:00:00"/>
    <s v="Standard Class"/>
    <s v="HW-14935"/>
    <s v="Helen Wasserman"/>
    <x v="1"/>
    <s v="United States"/>
    <s v="Seattle"/>
    <s v="Washington"/>
    <n v="98105"/>
    <x v="1"/>
    <s v="TEC-AC-10002253"/>
    <x v="2"/>
    <x v="11"/>
    <x v="577"/>
    <n v="1496.16"/>
    <n v="9"/>
    <n v="0"/>
    <n v="224.42400000000001"/>
    <s v="Profit"/>
    <s v="CA"/>
    <x v="0"/>
    <x v="11"/>
  </r>
  <r>
    <n v="5614"/>
    <s v="CA-2016-147431"/>
    <x v="1056"/>
    <d v="2016-02-07T00:00:00"/>
    <s v="Standard Class"/>
    <s v="AB-10105"/>
    <s v="Adrian Barton"/>
    <x v="0"/>
    <s v="United States"/>
    <s v="New York City"/>
    <s v="New York"/>
    <n v="10011"/>
    <x v="3"/>
    <s v="OFF-ST-10003994"/>
    <x v="1"/>
    <x v="4"/>
    <x v="1745"/>
    <n v="117.96"/>
    <n v="2"/>
    <n v="0"/>
    <n v="5.8979999999999997"/>
    <s v="Profit"/>
    <s v="CA"/>
    <x v="0"/>
    <x v="4"/>
  </r>
  <r>
    <n v="5615"/>
    <s v="CA-2016-158001"/>
    <x v="828"/>
    <d v="2016-08-27T00:00:00"/>
    <s v="Standard Class"/>
    <s v="JP-15460"/>
    <s v="Jennifer Patt"/>
    <x v="1"/>
    <s v="United States"/>
    <s v="New York City"/>
    <s v="New York"/>
    <n v="10035"/>
    <x v="3"/>
    <s v="OFF-AR-10002399"/>
    <x v="1"/>
    <x v="6"/>
    <x v="319"/>
    <n v="21.3"/>
    <n v="5"/>
    <n v="0"/>
    <n v="8.7330000000000005"/>
    <s v="Profit"/>
    <s v="CA"/>
    <x v="0"/>
    <x v="6"/>
  </r>
  <r>
    <n v="5616"/>
    <s v="CA-2016-158001"/>
    <x v="828"/>
    <d v="2016-08-27T00:00:00"/>
    <s v="Standard Class"/>
    <s v="JP-15460"/>
    <s v="Jennifer Patt"/>
    <x v="1"/>
    <s v="United States"/>
    <s v="New York City"/>
    <s v="New York"/>
    <n v="10035"/>
    <x v="3"/>
    <s v="OFF-AP-10002118"/>
    <x v="1"/>
    <x v="9"/>
    <x v="77"/>
    <n v="1040.8"/>
    <n v="5"/>
    <n v="0"/>
    <n v="281.01600000000002"/>
    <s v="Profit"/>
    <s v="CA"/>
    <x v="0"/>
    <x v="9"/>
  </r>
  <r>
    <n v="5617"/>
    <s v="CA-2016-158001"/>
    <x v="828"/>
    <d v="2016-08-27T00:00:00"/>
    <s v="Standard Class"/>
    <s v="JP-15460"/>
    <s v="Jennifer Patt"/>
    <x v="1"/>
    <s v="United States"/>
    <s v="New York City"/>
    <s v="New York"/>
    <n v="10035"/>
    <x v="3"/>
    <s v="OFF-AR-10001954"/>
    <x v="1"/>
    <x v="6"/>
    <x v="563"/>
    <n v="29.34"/>
    <n v="6"/>
    <n v="0"/>
    <n v="7.9218000000000002"/>
    <s v="Profit"/>
    <s v="CA"/>
    <x v="0"/>
    <x v="6"/>
  </r>
  <r>
    <n v="5618"/>
    <s v="CA-2017-125745"/>
    <x v="160"/>
    <d v="2017-07-04T00:00:00"/>
    <s v="Standard Class"/>
    <s v="DV-13045"/>
    <s v="Darrin Van Huff"/>
    <x v="1"/>
    <s v="United States"/>
    <s v="Memphis"/>
    <s v="Tennessee"/>
    <n v="38109"/>
    <x v="0"/>
    <s v="FUR-FU-10001591"/>
    <x v="0"/>
    <x v="5"/>
    <x v="1110"/>
    <n v="19.52"/>
    <n v="2"/>
    <n v="0.2"/>
    <n v="5.3680000000000003"/>
    <s v="Profit"/>
    <s v="CA"/>
    <x v="0"/>
    <x v="5"/>
  </r>
  <r>
    <n v="5619"/>
    <s v="CA-2015-101154"/>
    <x v="227"/>
    <d v="2015-09-21T00:00:00"/>
    <s v="First Class"/>
    <s v="CM-12190"/>
    <s v="Charlotte Melton"/>
    <x v="0"/>
    <s v="United States"/>
    <s v="San Diego"/>
    <s v="California"/>
    <n v="92105"/>
    <x v="1"/>
    <s v="OFF-ST-10004186"/>
    <x v="1"/>
    <x v="4"/>
    <x v="16"/>
    <n v="443.92"/>
    <n v="4"/>
    <n v="0"/>
    <n v="8.8783999999999992"/>
    <s v="Profit"/>
    <s v="CA"/>
    <x v="0"/>
    <x v="4"/>
  </r>
  <r>
    <n v="5620"/>
    <s v="US-2016-124163"/>
    <x v="477"/>
    <d v="2016-09-30T00:00:00"/>
    <s v="Standard Class"/>
    <s v="SC-20695"/>
    <s v="Steve Chapman"/>
    <x v="1"/>
    <s v="United States"/>
    <s v="La Crosse"/>
    <s v="Wisconsin"/>
    <n v="54601"/>
    <x v="2"/>
    <s v="TEC-AC-10001908"/>
    <x v="2"/>
    <x v="11"/>
    <x v="295"/>
    <n v="499.95"/>
    <n v="5"/>
    <n v="0"/>
    <n v="174.98249999999999"/>
    <s v="Profit"/>
    <s v="US"/>
    <x v="1"/>
    <x v="11"/>
  </r>
  <r>
    <n v="5621"/>
    <s v="US-2016-124163"/>
    <x v="477"/>
    <d v="2016-09-30T00:00:00"/>
    <s v="Standard Class"/>
    <s v="SC-20695"/>
    <s v="Steve Chapman"/>
    <x v="1"/>
    <s v="United States"/>
    <s v="La Crosse"/>
    <s v="Wisconsin"/>
    <n v="54601"/>
    <x v="2"/>
    <s v="OFF-AR-10000817"/>
    <x v="1"/>
    <x v="6"/>
    <x v="1264"/>
    <n v="3.04"/>
    <n v="1"/>
    <n v="0"/>
    <n v="1.0336000000000001"/>
    <s v="Profit"/>
    <s v="US"/>
    <x v="1"/>
    <x v="6"/>
  </r>
  <r>
    <n v="5622"/>
    <s v="US-2016-124163"/>
    <x v="477"/>
    <d v="2016-09-30T00:00:00"/>
    <s v="Standard Class"/>
    <s v="SC-20695"/>
    <s v="Steve Chapman"/>
    <x v="1"/>
    <s v="United States"/>
    <s v="La Crosse"/>
    <s v="Wisconsin"/>
    <n v="54601"/>
    <x v="2"/>
    <s v="FUR-CH-10004218"/>
    <x v="0"/>
    <x v="1"/>
    <x v="38"/>
    <n v="201.96"/>
    <n v="2"/>
    <n v="0"/>
    <n v="50.49"/>
    <s v="Profit"/>
    <s v="US"/>
    <x v="1"/>
    <x v="1"/>
  </r>
  <r>
    <n v="5623"/>
    <s v="US-2016-124163"/>
    <x v="477"/>
    <d v="2016-09-30T00:00:00"/>
    <s v="Standard Class"/>
    <s v="SC-20695"/>
    <s v="Steve Chapman"/>
    <x v="1"/>
    <s v="United States"/>
    <s v="La Crosse"/>
    <s v="Wisconsin"/>
    <n v="54601"/>
    <x v="2"/>
    <s v="FUR-FU-10000755"/>
    <x v="0"/>
    <x v="5"/>
    <x v="1452"/>
    <n v="68.64"/>
    <n v="11"/>
    <n v="0"/>
    <n v="17.16"/>
    <s v="Profit"/>
    <s v="US"/>
    <x v="1"/>
    <x v="5"/>
  </r>
  <r>
    <n v="5624"/>
    <s v="CA-2016-121748"/>
    <x v="1057"/>
    <d v="2016-10-28T00:00:00"/>
    <s v="Second Class"/>
    <s v="VW-21775"/>
    <s v="Victoria Wilson"/>
    <x v="1"/>
    <s v="United States"/>
    <s v="Los Angeles"/>
    <s v="California"/>
    <n v="90032"/>
    <x v="1"/>
    <s v="TEC-AC-10003063"/>
    <x v="2"/>
    <x v="11"/>
    <x v="1061"/>
    <n v="100"/>
    <n v="4"/>
    <n v="0"/>
    <n v="21"/>
    <s v="Profit"/>
    <s v="CA"/>
    <x v="0"/>
    <x v="11"/>
  </r>
  <r>
    <n v="5625"/>
    <s v="CA-2016-121748"/>
    <x v="1057"/>
    <d v="2016-10-28T00:00:00"/>
    <s v="Second Class"/>
    <s v="VW-21775"/>
    <s v="Victoria Wilson"/>
    <x v="1"/>
    <s v="United States"/>
    <s v="Los Angeles"/>
    <s v="California"/>
    <n v="90032"/>
    <x v="1"/>
    <s v="TEC-AC-10002637"/>
    <x v="2"/>
    <x v="11"/>
    <x v="1317"/>
    <n v="359.98"/>
    <n v="2"/>
    <n v="0"/>
    <n v="21.598800000000001"/>
    <s v="Profit"/>
    <s v="CA"/>
    <x v="0"/>
    <x v="11"/>
  </r>
  <r>
    <n v="5626"/>
    <s v="CA-2014-126683"/>
    <x v="411"/>
    <d v="2014-10-01T00:00:00"/>
    <s v="Second Class"/>
    <s v="PP-18955"/>
    <s v="Paul Prost"/>
    <x v="2"/>
    <s v="United States"/>
    <s v="Seattle"/>
    <s v="Washington"/>
    <n v="98115"/>
    <x v="1"/>
    <s v="FUR-FU-10001706"/>
    <x v="0"/>
    <x v="5"/>
    <x v="50"/>
    <n v="6.16"/>
    <n v="2"/>
    <n v="0"/>
    <n v="2.9567999999999999"/>
    <s v="Profit"/>
    <s v="CA"/>
    <x v="0"/>
    <x v="5"/>
  </r>
  <r>
    <n v="5627"/>
    <s v="CA-2014-126683"/>
    <x v="411"/>
    <d v="2014-10-01T00:00:00"/>
    <s v="Second Class"/>
    <s v="PP-18955"/>
    <s v="Paul Prost"/>
    <x v="2"/>
    <s v="United States"/>
    <s v="Seattle"/>
    <s v="Washington"/>
    <n v="98115"/>
    <x v="1"/>
    <s v="FUR-TA-10002958"/>
    <x v="0"/>
    <x v="3"/>
    <x v="965"/>
    <n v="2348.8200000000002"/>
    <n v="9"/>
    <n v="0"/>
    <n v="399.29939999999999"/>
    <s v="Profit"/>
    <s v="CA"/>
    <x v="0"/>
    <x v="3"/>
  </r>
  <r>
    <n v="5628"/>
    <s v="CA-2017-148810"/>
    <x v="335"/>
    <d v="2017-07-01T00:00:00"/>
    <s v="Standard Class"/>
    <s v="DR-12880"/>
    <s v="Dan Reichenbach"/>
    <x v="1"/>
    <s v="United States"/>
    <s v="Miami"/>
    <s v="Florida"/>
    <n v="33180"/>
    <x v="0"/>
    <s v="OFF-LA-10004689"/>
    <x v="1"/>
    <x v="2"/>
    <x v="264"/>
    <n v="13.872"/>
    <n v="6"/>
    <n v="0.2"/>
    <n v="4.6818"/>
    <s v="Profit"/>
    <s v="CA"/>
    <x v="0"/>
    <x v="2"/>
  </r>
  <r>
    <n v="5629"/>
    <s v="CA-2017-148810"/>
    <x v="335"/>
    <d v="2017-07-01T00:00:00"/>
    <s v="Standard Class"/>
    <s v="DR-12880"/>
    <s v="Dan Reichenbach"/>
    <x v="1"/>
    <s v="United States"/>
    <s v="Miami"/>
    <s v="Florida"/>
    <n v="33180"/>
    <x v="0"/>
    <s v="FUR-CH-10001545"/>
    <x v="0"/>
    <x v="1"/>
    <x v="1746"/>
    <n v="273.55200000000002"/>
    <n v="3"/>
    <n v="0.2"/>
    <n v="-13.6776"/>
    <s v="Loss"/>
    <s v="CA"/>
    <x v="0"/>
    <x v="1"/>
  </r>
  <r>
    <n v="5630"/>
    <s v="US-2016-146066"/>
    <x v="1036"/>
    <d v="2016-08-23T00:00:00"/>
    <s v="Second Class"/>
    <s v="RB-19465"/>
    <s v="Rick Bensley"/>
    <x v="2"/>
    <s v="United States"/>
    <s v="Philadelphia"/>
    <s v="Pennsylvania"/>
    <n v="19143"/>
    <x v="3"/>
    <s v="FUR-TA-10002530"/>
    <x v="0"/>
    <x v="3"/>
    <x v="992"/>
    <n v="815.29200000000003"/>
    <n v="9"/>
    <n v="0.4"/>
    <n v="-339.70499999999998"/>
    <s v="Loss"/>
    <s v="US"/>
    <x v="1"/>
    <x v="3"/>
  </r>
  <r>
    <n v="5631"/>
    <s v="CA-2014-127614"/>
    <x v="1058"/>
    <d v="2014-02-15T00:00:00"/>
    <s v="Standard Class"/>
    <s v="NF-18385"/>
    <s v="Natalie Fritzler"/>
    <x v="0"/>
    <s v="United States"/>
    <s v="Chesapeake"/>
    <s v="Virginia"/>
    <n v="23320"/>
    <x v="0"/>
    <s v="TEC-AC-10001432"/>
    <x v="2"/>
    <x v="11"/>
    <x v="476"/>
    <n v="234.45"/>
    <n v="3"/>
    <n v="0"/>
    <n v="103.158"/>
    <s v="Profit"/>
    <s v="CA"/>
    <x v="0"/>
    <x v="11"/>
  </r>
  <r>
    <n v="5632"/>
    <s v="CA-2014-127614"/>
    <x v="1058"/>
    <d v="2014-02-15T00:00:00"/>
    <s v="Standard Class"/>
    <s v="NF-18385"/>
    <s v="Natalie Fritzler"/>
    <x v="0"/>
    <s v="United States"/>
    <s v="Chesapeake"/>
    <s v="Virginia"/>
    <n v="23320"/>
    <x v="0"/>
    <s v="FUR-TA-10003715"/>
    <x v="0"/>
    <x v="3"/>
    <x v="1012"/>
    <n v="1256.22"/>
    <n v="6"/>
    <n v="0"/>
    <n v="75.373199999999997"/>
    <s v="Profit"/>
    <s v="CA"/>
    <x v="0"/>
    <x v="3"/>
  </r>
  <r>
    <n v="5633"/>
    <s v="CA-2014-127614"/>
    <x v="1058"/>
    <d v="2014-02-15T00:00:00"/>
    <s v="Standard Class"/>
    <s v="NF-18385"/>
    <s v="Natalie Fritzler"/>
    <x v="0"/>
    <s v="United States"/>
    <s v="Chesapeake"/>
    <s v="Virginia"/>
    <n v="23320"/>
    <x v="0"/>
    <s v="OFF-BI-10003291"/>
    <x v="1"/>
    <x v="8"/>
    <x v="44"/>
    <n v="17.46"/>
    <n v="2"/>
    <n v="0"/>
    <n v="8.2062000000000008"/>
    <s v="Profit"/>
    <s v="CA"/>
    <x v="0"/>
    <x v="8"/>
  </r>
  <r>
    <n v="5634"/>
    <s v="CA-2016-101742"/>
    <x v="713"/>
    <d v="2016-09-28T00:00:00"/>
    <s v="Second Class"/>
    <s v="CR-12580"/>
    <s v="Clay Rozendal"/>
    <x v="2"/>
    <s v="United States"/>
    <s v="New York City"/>
    <s v="New York"/>
    <n v="10009"/>
    <x v="3"/>
    <s v="OFF-BI-10004187"/>
    <x v="1"/>
    <x v="8"/>
    <x v="620"/>
    <n v="10.528"/>
    <n v="7"/>
    <n v="0.2"/>
    <n v="3.6848000000000001"/>
    <s v="Profit"/>
    <s v="CA"/>
    <x v="0"/>
    <x v="8"/>
  </r>
  <r>
    <n v="5635"/>
    <s v="CA-2015-134943"/>
    <x v="901"/>
    <d v="2015-12-06T00:00:00"/>
    <s v="First Class"/>
    <s v="SU-20665"/>
    <s v="Stephanie Ulpright"/>
    <x v="2"/>
    <s v="United States"/>
    <s v="Ann Arbor"/>
    <s v="Michigan"/>
    <n v="48104"/>
    <x v="2"/>
    <s v="OFF-BI-10000666"/>
    <x v="1"/>
    <x v="8"/>
    <x v="989"/>
    <n v="152.80000000000001"/>
    <n v="5"/>
    <n v="0"/>
    <n v="76.400000000000006"/>
    <s v="Profit"/>
    <s v="CA"/>
    <x v="0"/>
    <x v="8"/>
  </r>
  <r>
    <n v="5636"/>
    <s v="CA-2017-123022"/>
    <x v="213"/>
    <d v="2017-09-08T00:00:00"/>
    <s v="Standard Class"/>
    <s v="SC-20050"/>
    <s v="Sample Company A"/>
    <x v="2"/>
    <s v="United States"/>
    <s v="La Mesa"/>
    <s v="California"/>
    <n v="91941"/>
    <x v="1"/>
    <s v="OFF-BI-10002225"/>
    <x v="1"/>
    <x v="8"/>
    <x v="340"/>
    <n v="82.56"/>
    <n v="5"/>
    <n v="0.2"/>
    <n v="28.896000000000001"/>
    <s v="Profit"/>
    <s v="CA"/>
    <x v="0"/>
    <x v="8"/>
  </r>
  <r>
    <n v="5637"/>
    <s v="CA-2017-123022"/>
    <x v="213"/>
    <d v="2017-09-08T00:00:00"/>
    <s v="Standard Class"/>
    <s v="SC-20050"/>
    <s v="Sample Company A"/>
    <x v="2"/>
    <s v="United States"/>
    <s v="La Mesa"/>
    <s v="California"/>
    <n v="91941"/>
    <x v="1"/>
    <s v="TEC-AC-10000474"/>
    <x v="2"/>
    <x v="11"/>
    <x v="1510"/>
    <n v="284.97000000000003"/>
    <n v="3"/>
    <n v="0"/>
    <n v="85.491"/>
    <s v="Profit"/>
    <s v="CA"/>
    <x v="0"/>
    <x v="11"/>
  </r>
  <r>
    <n v="5638"/>
    <s v="CA-2017-113208"/>
    <x v="606"/>
    <d v="2017-04-02T00:00:00"/>
    <s v="Standard Class"/>
    <s v="ML-18040"/>
    <s v="Michelle Lonsdale"/>
    <x v="1"/>
    <s v="United States"/>
    <s v="Dearborn"/>
    <s v="Michigan"/>
    <n v="48126"/>
    <x v="2"/>
    <s v="FUR-FU-10004245"/>
    <x v="0"/>
    <x v="5"/>
    <x v="1747"/>
    <n v="60.84"/>
    <n v="3"/>
    <n v="0"/>
    <n v="23.119199999999999"/>
    <s v="Profit"/>
    <s v="CA"/>
    <x v="0"/>
    <x v="5"/>
  </r>
  <r>
    <n v="5639"/>
    <s v="CA-2014-154893"/>
    <x v="1059"/>
    <d v="2014-12-27T00:00:00"/>
    <s v="Standard Class"/>
    <s v="GM-14440"/>
    <s v="Gary McGarr"/>
    <x v="0"/>
    <s v="United States"/>
    <s v="San Diego"/>
    <s v="California"/>
    <n v="92024"/>
    <x v="1"/>
    <s v="FUR-CH-10004287"/>
    <x v="0"/>
    <x v="1"/>
    <x v="158"/>
    <n v="1325.76"/>
    <n v="6"/>
    <n v="0.2"/>
    <n v="149.148"/>
    <s v="Profit"/>
    <s v="CA"/>
    <x v="0"/>
    <x v="1"/>
  </r>
  <r>
    <n v="5640"/>
    <s v="CA-2014-154893"/>
    <x v="1059"/>
    <d v="2014-12-27T00:00:00"/>
    <s v="Standard Class"/>
    <s v="GM-14440"/>
    <s v="Gary McGarr"/>
    <x v="0"/>
    <s v="United States"/>
    <s v="San Diego"/>
    <s v="California"/>
    <n v="92024"/>
    <x v="1"/>
    <s v="FUR-CH-10000595"/>
    <x v="0"/>
    <x v="1"/>
    <x v="468"/>
    <n v="572.16"/>
    <n v="3"/>
    <n v="0.2"/>
    <n v="35.76"/>
    <s v="Profit"/>
    <s v="CA"/>
    <x v="0"/>
    <x v="1"/>
  </r>
  <r>
    <n v="5641"/>
    <s v="CA-2014-147900"/>
    <x v="865"/>
    <d v="2014-09-28T00:00:00"/>
    <s v="Standard Class"/>
    <s v="JK-15640"/>
    <s v="Jim Kriz"/>
    <x v="2"/>
    <s v="United States"/>
    <s v="Lakewood"/>
    <s v="Ohio"/>
    <n v="44107"/>
    <x v="3"/>
    <s v="OFF-PA-10003063"/>
    <x v="1"/>
    <x v="10"/>
    <x v="1720"/>
    <n v="28.8"/>
    <n v="9"/>
    <n v="0.2"/>
    <n v="10.08"/>
    <s v="Profit"/>
    <s v="CA"/>
    <x v="0"/>
    <x v="10"/>
  </r>
  <r>
    <n v="5642"/>
    <s v="CA-2017-106355"/>
    <x v="459"/>
    <d v="2017-04-05T00:00:00"/>
    <s v="First Class"/>
    <s v="AT-10435"/>
    <s v="Alyssa Tate"/>
    <x v="2"/>
    <s v="United States"/>
    <s v="Meriden"/>
    <s v="Connecticut"/>
    <n v="6450"/>
    <x v="3"/>
    <s v="OFF-AR-10000246"/>
    <x v="1"/>
    <x v="6"/>
    <x v="21"/>
    <n v="11.12"/>
    <n v="4"/>
    <n v="0"/>
    <n v="2.8912"/>
    <s v="Profit"/>
    <s v="CA"/>
    <x v="0"/>
    <x v="6"/>
  </r>
  <r>
    <n v="5643"/>
    <s v="CA-2016-127985"/>
    <x v="178"/>
    <d v="2016-04-05T00:00:00"/>
    <s v="Second Class"/>
    <s v="DB-12910"/>
    <s v="Daniel Byrd"/>
    <x v="2"/>
    <s v="United States"/>
    <s v="Columbus"/>
    <s v="Georgia"/>
    <n v="31907"/>
    <x v="0"/>
    <s v="FUR-FU-10003274"/>
    <x v="0"/>
    <x v="5"/>
    <x v="248"/>
    <n v="7.04"/>
    <n v="4"/>
    <n v="0"/>
    <n v="3.0975999999999999"/>
    <s v="Profit"/>
    <s v="CA"/>
    <x v="0"/>
    <x v="5"/>
  </r>
  <r>
    <n v="5644"/>
    <s v="CA-2015-166604"/>
    <x v="1060"/>
    <d v="2015-05-20T00:00:00"/>
    <s v="Second Class"/>
    <s v="AH-10690"/>
    <s v="Anna H‰berlin"/>
    <x v="1"/>
    <s v="United States"/>
    <s v="Roswell"/>
    <s v="Georgia"/>
    <n v="30076"/>
    <x v="0"/>
    <s v="OFF-EN-10004147"/>
    <x v="1"/>
    <x v="12"/>
    <x v="1288"/>
    <n v="17.940000000000001"/>
    <n v="3"/>
    <n v="0"/>
    <n v="8.7905999999999995"/>
    <s v="Profit"/>
    <s v="CA"/>
    <x v="0"/>
    <x v="12"/>
  </r>
  <r>
    <n v="5645"/>
    <s v="CA-2017-120719"/>
    <x v="721"/>
    <d v="2017-03-26T00:00:00"/>
    <s v="First Class"/>
    <s v="SJ-20125"/>
    <s v="Sanjit Jacobs"/>
    <x v="2"/>
    <s v="United States"/>
    <s v="Seattle"/>
    <s v="Washington"/>
    <n v="98105"/>
    <x v="1"/>
    <s v="OFF-BI-10002103"/>
    <x v="1"/>
    <x v="8"/>
    <x v="530"/>
    <n v="34.76"/>
    <n v="5"/>
    <n v="0.2"/>
    <n v="11.297000000000001"/>
    <s v="Profit"/>
    <s v="CA"/>
    <x v="0"/>
    <x v="8"/>
  </r>
  <r>
    <n v="5646"/>
    <s v="CA-2017-127117"/>
    <x v="349"/>
    <d v="2017-04-19T00:00:00"/>
    <s v="Standard Class"/>
    <s v="HM-14860"/>
    <s v="Harry Marie"/>
    <x v="1"/>
    <s v="United States"/>
    <s v="Morristown"/>
    <s v="New Jersey"/>
    <n v="7960"/>
    <x v="3"/>
    <s v="FUR-FU-10004018"/>
    <x v="0"/>
    <x v="5"/>
    <x v="936"/>
    <n v="74.45"/>
    <n v="5"/>
    <n v="0"/>
    <n v="20.101500000000001"/>
    <s v="Profit"/>
    <s v="CA"/>
    <x v="0"/>
    <x v="5"/>
  </r>
  <r>
    <n v="5647"/>
    <s v="CA-2015-104241"/>
    <x v="1038"/>
    <d v="2015-01-09T00:00:00"/>
    <s v="Standard Class"/>
    <s v="AG-10495"/>
    <s v="Andrew Gjertsen"/>
    <x v="1"/>
    <s v="United States"/>
    <s v="Alexandria"/>
    <s v="Virginia"/>
    <n v="22304"/>
    <x v="0"/>
    <s v="FUR-FU-10001473"/>
    <x v="0"/>
    <x v="5"/>
    <x v="993"/>
    <n v="192.22"/>
    <n v="14"/>
    <n v="0"/>
    <n v="69.199200000000005"/>
    <s v="Profit"/>
    <s v="CA"/>
    <x v="0"/>
    <x v="5"/>
  </r>
  <r>
    <n v="5648"/>
    <s v="CA-2017-168179"/>
    <x v="808"/>
    <d v="2017-11-07T00:00:00"/>
    <s v="Standard Class"/>
    <s v="JB-16000"/>
    <s v="Joy Bell-"/>
    <x v="0"/>
    <s v="United States"/>
    <s v="Salt Lake City"/>
    <s v="Utah"/>
    <n v="84106"/>
    <x v="1"/>
    <s v="OFF-PA-10001800"/>
    <x v="1"/>
    <x v="10"/>
    <x v="585"/>
    <n v="19.440000000000001"/>
    <n v="3"/>
    <n v="0"/>
    <n v="9.3312000000000008"/>
    <s v="Profit"/>
    <s v="CA"/>
    <x v="0"/>
    <x v="10"/>
  </r>
  <r>
    <n v="5649"/>
    <s v="CA-2017-142342"/>
    <x v="729"/>
    <d v="2017-07-19T00:00:00"/>
    <s v="Second Class"/>
    <s v="AJ-10795"/>
    <s v="Anthony Johnson"/>
    <x v="1"/>
    <s v="United States"/>
    <s v="Apple Valley"/>
    <s v="California"/>
    <n v="92307"/>
    <x v="1"/>
    <s v="OFF-PA-10004609"/>
    <x v="1"/>
    <x v="10"/>
    <x v="1503"/>
    <n v="32.4"/>
    <n v="5"/>
    <n v="0"/>
    <n v="15.552"/>
    <s v="Profit"/>
    <s v="CA"/>
    <x v="0"/>
    <x v="10"/>
  </r>
  <r>
    <n v="5650"/>
    <s v="CA-2017-142342"/>
    <x v="729"/>
    <d v="2017-07-19T00:00:00"/>
    <s v="Second Class"/>
    <s v="AJ-10795"/>
    <s v="Anthony Johnson"/>
    <x v="1"/>
    <s v="United States"/>
    <s v="Apple Valley"/>
    <s v="California"/>
    <n v="92307"/>
    <x v="1"/>
    <s v="OFF-EN-10002592"/>
    <x v="1"/>
    <x v="12"/>
    <x v="1711"/>
    <n v="57.9"/>
    <n v="5"/>
    <n v="0"/>
    <n v="28.95"/>
    <s v="Profit"/>
    <s v="CA"/>
    <x v="0"/>
    <x v="12"/>
  </r>
  <r>
    <n v="5651"/>
    <s v="CA-2017-142342"/>
    <x v="729"/>
    <d v="2017-07-19T00:00:00"/>
    <s v="Second Class"/>
    <s v="AJ-10795"/>
    <s v="Anthony Johnson"/>
    <x v="1"/>
    <s v="United States"/>
    <s v="Apple Valley"/>
    <s v="California"/>
    <n v="92307"/>
    <x v="1"/>
    <s v="OFF-ST-10002957"/>
    <x v="1"/>
    <x v="4"/>
    <x v="1492"/>
    <n v="10.56"/>
    <n v="2"/>
    <n v="0"/>
    <n v="0"/>
    <s v="Profit"/>
    <s v="CA"/>
    <x v="0"/>
    <x v="4"/>
  </r>
  <r>
    <n v="5652"/>
    <s v="CA-2017-142342"/>
    <x v="729"/>
    <d v="2017-07-19T00:00:00"/>
    <s v="Second Class"/>
    <s v="AJ-10795"/>
    <s v="Anthony Johnson"/>
    <x v="1"/>
    <s v="United States"/>
    <s v="Apple Valley"/>
    <s v="California"/>
    <n v="92307"/>
    <x v="1"/>
    <s v="FUR-BO-10002613"/>
    <x v="0"/>
    <x v="0"/>
    <x v="179"/>
    <n v="1194.165"/>
    <n v="5"/>
    <n v="0.15"/>
    <n v="210.73500000000001"/>
    <s v="Profit"/>
    <s v="CA"/>
    <x v="0"/>
    <x v="0"/>
  </r>
  <r>
    <n v="5653"/>
    <s v="CA-2017-109099"/>
    <x v="833"/>
    <d v="2017-10-11T00:00:00"/>
    <s v="Standard Class"/>
    <s v="MM-18280"/>
    <s v="Muhammed MacIntyre"/>
    <x v="1"/>
    <s v="United States"/>
    <s v="New York City"/>
    <s v="New York"/>
    <n v="10009"/>
    <x v="3"/>
    <s v="OFF-PA-10001033"/>
    <x v="1"/>
    <x v="10"/>
    <x v="1509"/>
    <n v="40.99"/>
    <n v="1"/>
    <n v="0"/>
    <n v="20.085100000000001"/>
    <s v="Profit"/>
    <s v="CA"/>
    <x v="0"/>
    <x v="10"/>
  </r>
  <r>
    <n v="5654"/>
    <s v="US-2014-134187"/>
    <x v="130"/>
    <d v="2014-11-11T00:00:00"/>
    <s v="Standard Class"/>
    <s v="TH-21235"/>
    <s v="Tiffany House"/>
    <x v="1"/>
    <s v="United States"/>
    <s v="Long Beach"/>
    <s v="California"/>
    <n v="90805"/>
    <x v="1"/>
    <s v="OFF-AR-10000940"/>
    <x v="1"/>
    <x v="6"/>
    <x v="135"/>
    <n v="2.94"/>
    <n v="1"/>
    <n v="0"/>
    <n v="0.79379999999999995"/>
    <s v="Profit"/>
    <s v="US"/>
    <x v="1"/>
    <x v="6"/>
  </r>
  <r>
    <n v="5655"/>
    <s v="CA-2016-145261"/>
    <x v="122"/>
    <d v="2016-12-21T00:00:00"/>
    <s v="First Class"/>
    <s v="AH-10120"/>
    <s v="Adrian Hane"/>
    <x v="2"/>
    <s v="United States"/>
    <s v="Salem"/>
    <s v="Oregon"/>
    <n v="97301"/>
    <x v="1"/>
    <s v="OFF-BI-10001670"/>
    <x v="1"/>
    <x v="8"/>
    <x v="443"/>
    <n v="45.24"/>
    <n v="4"/>
    <n v="0.7"/>
    <n v="-30.16"/>
    <s v="Loss"/>
    <s v="CA"/>
    <x v="0"/>
    <x v="8"/>
  </r>
  <r>
    <n v="5656"/>
    <s v="CA-2016-145261"/>
    <x v="122"/>
    <d v="2016-12-21T00:00:00"/>
    <s v="First Class"/>
    <s v="AH-10120"/>
    <s v="Adrian Hane"/>
    <x v="2"/>
    <s v="United States"/>
    <s v="Salem"/>
    <s v="Oregon"/>
    <n v="97301"/>
    <x v="1"/>
    <s v="OFF-AR-10004078"/>
    <x v="1"/>
    <x v="6"/>
    <x v="512"/>
    <n v="18.687999999999999"/>
    <n v="4"/>
    <n v="0.2"/>
    <n v="2.3359999999999999"/>
    <s v="Profit"/>
    <s v="CA"/>
    <x v="0"/>
    <x v="6"/>
  </r>
  <r>
    <n v="5657"/>
    <s v="CA-2016-145261"/>
    <x v="122"/>
    <d v="2016-12-21T00:00:00"/>
    <s v="First Class"/>
    <s v="AH-10120"/>
    <s v="Adrian Hane"/>
    <x v="2"/>
    <s v="United States"/>
    <s v="Salem"/>
    <s v="Oregon"/>
    <n v="97301"/>
    <x v="1"/>
    <s v="OFF-PA-10003036"/>
    <x v="1"/>
    <x v="10"/>
    <x v="1739"/>
    <n v="11.648"/>
    <n v="2"/>
    <n v="0.2"/>
    <n v="3.7856000000000001"/>
    <s v="Profit"/>
    <s v="CA"/>
    <x v="0"/>
    <x v="10"/>
  </r>
  <r>
    <n v="5658"/>
    <s v="CA-2016-145261"/>
    <x v="122"/>
    <d v="2016-12-21T00:00:00"/>
    <s v="First Class"/>
    <s v="AH-10120"/>
    <s v="Adrian Hane"/>
    <x v="2"/>
    <s v="United States"/>
    <s v="Salem"/>
    <s v="Oregon"/>
    <n v="97301"/>
    <x v="1"/>
    <s v="TEC-AC-10000991"/>
    <x v="2"/>
    <x v="11"/>
    <x v="437"/>
    <n v="112.776"/>
    <n v="3"/>
    <n v="0.2"/>
    <n v="-8.4581999999999997"/>
    <s v="Loss"/>
    <s v="CA"/>
    <x v="0"/>
    <x v="11"/>
  </r>
  <r>
    <n v="5659"/>
    <s v="CA-2016-145261"/>
    <x v="122"/>
    <d v="2016-12-21T00:00:00"/>
    <s v="First Class"/>
    <s v="AH-10120"/>
    <s v="Adrian Hane"/>
    <x v="2"/>
    <s v="United States"/>
    <s v="Salem"/>
    <s v="Oregon"/>
    <n v="97301"/>
    <x v="1"/>
    <s v="FUR-TA-10002530"/>
    <x v="0"/>
    <x v="3"/>
    <x v="992"/>
    <n v="377.45"/>
    <n v="5"/>
    <n v="0.5"/>
    <n v="-264.21499999999997"/>
    <s v="Loss"/>
    <s v="CA"/>
    <x v="0"/>
    <x v="3"/>
  </r>
  <r>
    <n v="5660"/>
    <s v="CA-2016-145261"/>
    <x v="122"/>
    <d v="2016-12-21T00:00:00"/>
    <s v="First Class"/>
    <s v="AH-10120"/>
    <s v="Adrian Hane"/>
    <x v="2"/>
    <s v="United States"/>
    <s v="Salem"/>
    <s v="Oregon"/>
    <n v="97301"/>
    <x v="1"/>
    <s v="OFF-LA-10000407"/>
    <x v="1"/>
    <x v="2"/>
    <x v="1495"/>
    <n v="15.936"/>
    <n v="4"/>
    <n v="0.2"/>
    <n v="5.1791999999999998"/>
    <s v="Profit"/>
    <s v="CA"/>
    <x v="0"/>
    <x v="2"/>
  </r>
  <r>
    <n v="5661"/>
    <s v="CA-2016-145261"/>
    <x v="122"/>
    <d v="2016-12-21T00:00:00"/>
    <s v="First Class"/>
    <s v="AH-10120"/>
    <s v="Adrian Hane"/>
    <x v="2"/>
    <s v="United States"/>
    <s v="Salem"/>
    <s v="Oregon"/>
    <n v="97301"/>
    <x v="1"/>
    <s v="TEC-PH-10004833"/>
    <x v="2"/>
    <x v="7"/>
    <x v="1363"/>
    <n v="28.68"/>
    <n v="3"/>
    <n v="0.2"/>
    <n v="-7.17"/>
    <s v="Loss"/>
    <s v="CA"/>
    <x v="0"/>
    <x v="7"/>
  </r>
  <r>
    <n v="5662"/>
    <s v="CA-2016-108875"/>
    <x v="446"/>
    <d v="2016-10-01T00:00:00"/>
    <s v="Standard Class"/>
    <s v="CL-12700"/>
    <s v="Craig Leslie"/>
    <x v="2"/>
    <s v="United States"/>
    <s v="Aurora"/>
    <s v="Colorado"/>
    <n v="80013"/>
    <x v="1"/>
    <s v="FUR-FU-10002671"/>
    <x v="0"/>
    <x v="5"/>
    <x v="278"/>
    <n v="21.44"/>
    <n v="2"/>
    <n v="0.2"/>
    <n v="7.5039999999999996"/>
    <s v="Profit"/>
    <s v="CA"/>
    <x v="0"/>
    <x v="5"/>
  </r>
  <r>
    <n v="5663"/>
    <s v="CA-2016-108875"/>
    <x v="446"/>
    <d v="2016-10-01T00:00:00"/>
    <s v="Standard Class"/>
    <s v="CL-12700"/>
    <s v="Craig Leslie"/>
    <x v="2"/>
    <s v="United States"/>
    <s v="Aurora"/>
    <s v="Colorado"/>
    <n v="80013"/>
    <x v="1"/>
    <s v="OFF-ST-10001370"/>
    <x v="1"/>
    <x v="4"/>
    <x v="1032"/>
    <n v="511.05599999999998"/>
    <n v="9"/>
    <n v="0.2"/>
    <n v="-95.822999999999993"/>
    <s v="Loss"/>
    <s v="CA"/>
    <x v="0"/>
    <x v="4"/>
  </r>
  <r>
    <n v="5664"/>
    <s v="CA-2016-141957"/>
    <x v="658"/>
    <d v="2016-07-21T00:00:00"/>
    <s v="Same Day"/>
    <s v="JG-15310"/>
    <s v="Jason Gross"/>
    <x v="1"/>
    <s v="United States"/>
    <s v="Newark"/>
    <s v="Ohio"/>
    <n v="43055"/>
    <x v="3"/>
    <s v="OFF-AR-10000914"/>
    <x v="1"/>
    <x v="6"/>
    <x v="1748"/>
    <n v="18.655999999999999"/>
    <n v="2"/>
    <n v="0.2"/>
    <n v="1.3992"/>
    <s v="Profit"/>
    <s v="CA"/>
    <x v="0"/>
    <x v="6"/>
  </r>
  <r>
    <n v="5665"/>
    <s v="CA-2016-141957"/>
    <x v="658"/>
    <d v="2016-07-21T00:00:00"/>
    <s v="Same Day"/>
    <s v="JG-15310"/>
    <s v="Jason Gross"/>
    <x v="1"/>
    <s v="United States"/>
    <s v="Newark"/>
    <s v="Ohio"/>
    <n v="43055"/>
    <x v="3"/>
    <s v="OFF-BI-10001116"/>
    <x v="1"/>
    <x v="8"/>
    <x v="1075"/>
    <n v="11.087999999999999"/>
    <n v="7"/>
    <n v="0.7"/>
    <n v="-8.1311999999999998"/>
    <s v="Loss"/>
    <s v="CA"/>
    <x v="0"/>
    <x v="8"/>
  </r>
  <r>
    <n v="5666"/>
    <s v="CA-2016-141957"/>
    <x v="658"/>
    <d v="2016-07-21T00:00:00"/>
    <s v="Same Day"/>
    <s v="JG-15310"/>
    <s v="Jason Gross"/>
    <x v="1"/>
    <s v="United States"/>
    <s v="Newark"/>
    <s v="Ohio"/>
    <n v="43055"/>
    <x v="3"/>
    <s v="OFF-ST-10002276"/>
    <x v="1"/>
    <x v="4"/>
    <x v="226"/>
    <n v="66.688000000000002"/>
    <n v="1"/>
    <n v="0.2"/>
    <n v="4.1680000000000001"/>
    <s v="Profit"/>
    <s v="CA"/>
    <x v="0"/>
    <x v="4"/>
  </r>
  <r>
    <n v="5667"/>
    <s v="CA-2016-141957"/>
    <x v="658"/>
    <d v="2016-07-21T00:00:00"/>
    <s v="Same Day"/>
    <s v="JG-15310"/>
    <s v="Jason Gross"/>
    <x v="1"/>
    <s v="United States"/>
    <s v="Newark"/>
    <s v="Ohio"/>
    <n v="43055"/>
    <x v="3"/>
    <s v="OFF-ST-10004340"/>
    <x v="1"/>
    <x v="4"/>
    <x v="817"/>
    <n v="99.488"/>
    <n v="2"/>
    <n v="0.2"/>
    <n v="8.7051999999999996"/>
    <s v="Profit"/>
    <s v="CA"/>
    <x v="0"/>
    <x v="4"/>
  </r>
  <r>
    <n v="5668"/>
    <s v="CA-2016-142405"/>
    <x v="725"/>
    <d v="2016-06-15T00:00:00"/>
    <s v="Standard Class"/>
    <s v="SE-20110"/>
    <s v="Sanjit Engle"/>
    <x v="0"/>
    <s v="United States"/>
    <s v="Seattle"/>
    <s v="Washington"/>
    <n v="98103"/>
    <x v="1"/>
    <s v="OFF-LA-10004093"/>
    <x v="1"/>
    <x v="2"/>
    <x v="676"/>
    <n v="14.62"/>
    <n v="2"/>
    <n v="0"/>
    <n v="6.8714000000000004"/>
    <s v="Profit"/>
    <s v="CA"/>
    <x v="0"/>
    <x v="2"/>
  </r>
  <r>
    <n v="5669"/>
    <s v="CA-2016-142405"/>
    <x v="725"/>
    <d v="2016-06-15T00:00:00"/>
    <s v="Standard Class"/>
    <s v="SE-20110"/>
    <s v="Sanjit Engle"/>
    <x v="0"/>
    <s v="United States"/>
    <s v="Seattle"/>
    <s v="Washington"/>
    <n v="98103"/>
    <x v="1"/>
    <s v="OFF-BI-10004728"/>
    <x v="1"/>
    <x v="8"/>
    <x v="544"/>
    <n v="53.984000000000002"/>
    <n v="14"/>
    <n v="0.2"/>
    <n v="17.544799999999999"/>
    <s v="Profit"/>
    <s v="CA"/>
    <x v="0"/>
    <x v="8"/>
  </r>
  <r>
    <n v="5670"/>
    <s v="CA-2016-142405"/>
    <x v="725"/>
    <d v="2016-06-15T00:00:00"/>
    <s v="Standard Class"/>
    <s v="SE-20110"/>
    <s v="Sanjit Engle"/>
    <x v="0"/>
    <s v="United States"/>
    <s v="Seattle"/>
    <s v="Washington"/>
    <n v="98103"/>
    <x v="1"/>
    <s v="TEC-AC-10003095"/>
    <x v="2"/>
    <x v="11"/>
    <x v="1286"/>
    <n v="389.97"/>
    <n v="3"/>
    <n v="0"/>
    <n v="132.5898"/>
    <s v="Profit"/>
    <s v="CA"/>
    <x v="0"/>
    <x v="11"/>
  </r>
  <r>
    <n v="5671"/>
    <s v="CA-2015-141012"/>
    <x v="988"/>
    <d v="2015-06-11T00:00:00"/>
    <s v="Second Class"/>
    <s v="TG-21640"/>
    <s v="Trudy Glocke"/>
    <x v="0"/>
    <s v="United States"/>
    <s v="Pocatello"/>
    <s v="Idaho"/>
    <n v="83201"/>
    <x v="1"/>
    <s v="FUR-FU-10003192"/>
    <x v="0"/>
    <x v="5"/>
    <x v="1729"/>
    <n v="355.36"/>
    <n v="4"/>
    <n v="0"/>
    <n v="92.393600000000006"/>
    <s v="Profit"/>
    <s v="CA"/>
    <x v="0"/>
    <x v="5"/>
  </r>
  <r>
    <n v="5672"/>
    <s v="CA-2015-141012"/>
    <x v="988"/>
    <d v="2015-06-11T00:00:00"/>
    <s v="Second Class"/>
    <s v="TG-21640"/>
    <s v="Trudy Glocke"/>
    <x v="0"/>
    <s v="United States"/>
    <s v="Pocatello"/>
    <s v="Idaho"/>
    <n v="83201"/>
    <x v="1"/>
    <s v="TEC-PH-10004522"/>
    <x v="2"/>
    <x v="7"/>
    <x v="1704"/>
    <n v="140.376"/>
    <n v="3"/>
    <n v="0.2"/>
    <n v="8.7735000000000003"/>
    <s v="Profit"/>
    <s v="CA"/>
    <x v="0"/>
    <x v="7"/>
  </r>
  <r>
    <n v="5673"/>
    <s v="CA-2017-127922"/>
    <x v="855"/>
    <d v="2017-11-03T00:00:00"/>
    <s v="Standard Class"/>
    <s v="SH-19975"/>
    <s v="Sally Hughsby"/>
    <x v="1"/>
    <s v="United States"/>
    <s v="Dallas"/>
    <s v="Texas"/>
    <n v="75081"/>
    <x v="2"/>
    <s v="OFF-EN-10003068"/>
    <x v="1"/>
    <x v="12"/>
    <x v="1641"/>
    <n v="15.84"/>
    <n v="2"/>
    <n v="0.2"/>
    <n v="5.5439999999999996"/>
    <s v="Profit"/>
    <s v="CA"/>
    <x v="0"/>
    <x v="12"/>
  </r>
  <r>
    <n v="5674"/>
    <s v="CA-2017-127922"/>
    <x v="855"/>
    <d v="2017-11-03T00:00:00"/>
    <s v="Standard Class"/>
    <s v="SH-19975"/>
    <s v="Sally Hughsby"/>
    <x v="1"/>
    <s v="United States"/>
    <s v="Dallas"/>
    <s v="Texas"/>
    <n v="75081"/>
    <x v="2"/>
    <s v="OFF-PA-10001204"/>
    <x v="1"/>
    <x v="10"/>
    <x v="523"/>
    <n v="8.4480000000000004"/>
    <n v="2"/>
    <n v="0.2"/>
    <n v="2.64"/>
    <s v="Profit"/>
    <s v="CA"/>
    <x v="0"/>
    <x v="10"/>
  </r>
  <r>
    <n v="5675"/>
    <s v="CA-2016-146318"/>
    <x v="115"/>
    <d v="2016-01-27T00:00:00"/>
    <s v="Standard Class"/>
    <s v="MC-17275"/>
    <s v="Marc Crier"/>
    <x v="0"/>
    <s v="United States"/>
    <s v="Seattle"/>
    <s v="Washington"/>
    <n v="98105"/>
    <x v="1"/>
    <s v="OFF-PA-10003953"/>
    <x v="1"/>
    <x v="10"/>
    <x v="644"/>
    <n v="12.96"/>
    <n v="2"/>
    <n v="0"/>
    <n v="6.2207999999999997"/>
    <s v="Profit"/>
    <s v="CA"/>
    <x v="0"/>
    <x v="10"/>
  </r>
  <r>
    <n v="5676"/>
    <s v="CA-2014-135993"/>
    <x v="1061"/>
    <d v="2014-06-02T00:00:00"/>
    <s v="Standard Class"/>
    <s v="PJ-18835"/>
    <s v="Patrick Jones"/>
    <x v="1"/>
    <s v="United States"/>
    <s v="Seattle"/>
    <s v="Washington"/>
    <n v="98115"/>
    <x v="1"/>
    <s v="TEC-PH-10001552"/>
    <x v="2"/>
    <x v="7"/>
    <x v="180"/>
    <n v="57.408000000000001"/>
    <n v="6"/>
    <n v="0.2"/>
    <n v="5.7408000000000001"/>
    <s v="Profit"/>
    <s v="CA"/>
    <x v="0"/>
    <x v="7"/>
  </r>
  <r>
    <n v="5677"/>
    <s v="CA-2014-135993"/>
    <x v="1061"/>
    <d v="2014-06-02T00:00:00"/>
    <s v="Standard Class"/>
    <s v="PJ-18835"/>
    <s v="Patrick Jones"/>
    <x v="1"/>
    <s v="United States"/>
    <s v="Seattle"/>
    <s v="Washington"/>
    <n v="98115"/>
    <x v="1"/>
    <s v="TEC-AC-10004877"/>
    <x v="2"/>
    <x v="11"/>
    <x v="1679"/>
    <n v="27.6"/>
    <n v="4"/>
    <n v="0"/>
    <n v="2.2080000000000002"/>
    <s v="Profit"/>
    <s v="CA"/>
    <x v="0"/>
    <x v="11"/>
  </r>
  <r>
    <n v="5678"/>
    <s v="CA-2014-126802"/>
    <x v="282"/>
    <d v="2015-01-05T00:00:00"/>
    <s v="Standard Class"/>
    <s v="ZC-21910"/>
    <s v="Zuschuss Carroll"/>
    <x v="0"/>
    <s v="United States"/>
    <s v="Chicago"/>
    <s v="Illinois"/>
    <n v="60610"/>
    <x v="2"/>
    <s v="FUR-FU-10000193"/>
    <x v="0"/>
    <x v="5"/>
    <x v="1512"/>
    <n v="38.975999999999999"/>
    <n v="3"/>
    <n v="0.6"/>
    <n v="-50.668799999999997"/>
    <s v="Loss"/>
    <s v="CA"/>
    <x v="0"/>
    <x v="5"/>
  </r>
  <r>
    <n v="5679"/>
    <s v="CA-2016-143924"/>
    <x v="1062"/>
    <d v="2016-08-03T00:00:00"/>
    <s v="Standard Class"/>
    <s v="SC-20680"/>
    <s v="Steve Carroll"/>
    <x v="2"/>
    <s v="United States"/>
    <s v="Holland"/>
    <s v="Michigan"/>
    <n v="49423"/>
    <x v="2"/>
    <s v="OFF-FA-10000735"/>
    <x v="1"/>
    <x v="13"/>
    <x v="128"/>
    <n v="20.440000000000001"/>
    <n v="7"/>
    <n v="0"/>
    <n v="9.1980000000000004"/>
    <s v="Profit"/>
    <s v="CA"/>
    <x v="0"/>
    <x v="13"/>
  </r>
  <r>
    <n v="5680"/>
    <s v="CA-2016-143924"/>
    <x v="1062"/>
    <d v="2016-08-03T00:00:00"/>
    <s v="Standard Class"/>
    <s v="SC-20680"/>
    <s v="Steve Carroll"/>
    <x v="2"/>
    <s v="United States"/>
    <s v="Holland"/>
    <s v="Michigan"/>
    <n v="49423"/>
    <x v="2"/>
    <s v="OFF-PA-10002120"/>
    <x v="1"/>
    <x v="10"/>
    <x v="519"/>
    <n v="109.92"/>
    <n v="2"/>
    <n v="0"/>
    <n v="53.860799999999998"/>
    <s v="Profit"/>
    <s v="CA"/>
    <x v="0"/>
    <x v="10"/>
  </r>
  <r>
    <n v="5681"/>
    <s v="CA-2016-141551"/>
    <x v="446"/>
    <d v="2016-09-30T00:00:00"/>
    <s v="Standard Class"/>
    <s v="BP-11230"/>
    <s v="Benjamin Patterson"/>
    <x v="0"/>
    <s v="United States"/>
    <s v="Broken Arrow"/>
    <s v="Oklahoma"/>
    <n v="74012"/>
    <x v="2"/>
    <s v="OFF-BI-10001249"/>
    <x v="1"/>
    <x v="8"/>
    <x v="1191"/>
    <n v="6.38"/>
    <n v="1"/>
    <n v="0"/>
    <n v="2.9348000000000001"/>
    <s v="Profit"/>
    <s v="CA"/>
    <x v="0"/>
    <x v="8"/>
  </r>
  <r>
    <n v="5682"/>
    <s v="CA-2016-141551"/>
    <x v="446"/>
    <d v="2016-09-30T00:00:00"/>
    <s v="Standard Class"/>
    <s v="BP-11230"/>
    <s v="Benjamin Patterson"/>
    <x v="0"/>
    <s v="United States"/>
    <s v="Broken Arrow"/>
    <s v="Oklahoma"/>
    <n v="74012"/>
    <x v="2"/>
    <s v="OFF-PA-10001569"/>
    <x v="1"/>
    <x v="10"/>
    <x v="55"/>
    <n v="6.48"/>
    <n v="1"/>
    <n v="0"/>
    <n v="3.1103999999999998"/>
    <s v="Profit"/>
    <s v="CA"/>
    <x v="0"/>
    <x v="10"/>
  </r>
  <r>
    <n v="5683"/>
    <s v="CA-2014-164315"/>
    <x v="1063"/>
    <d v="2014-04-08T00:00:00"/>
    <s v="Standard Class"/>
    <s v="RD-19585"/>
    <s v="Rob Dowd"/>
    <x v="0"/>
    <s v="United States"/>
    <s v="Athens"/>
    <s v="Georgia"/>
    <n v="30605"/>
    <x v="0"/>
    <s v="OFF-PA-10004248"/>
    <x v="1"/>
    <x v="10"/>
    <x v="1624"/>
    <n v="15.84"/>
    <n v="3"/>
    <n v="0"/>
    <n v="7.1280000000000001"/>
    <s v="Profit"/>
    <s v="CA"/>
    <x v="0"/>
    <x v="10"/>
  </r>
  <r>
    <n v="5684"/>
    <s v="CA-2014-164315"/>
    <x v="1063"/>
    <d v="2014-04-08T00:00:00"/>
    <s v="Standard Class"/>
    <s v="RD-19585"/>
    <s v="Rob Dowd"/>
    <x v="0"/>
    <s v="United States"/>
    <s v="Athens"/>
    <s v="Georgia"/>
    <n v="30605"/>
    <x v="0"/>
    <s v="TEC-PH-10001128"/>
    <x v="2"/>
    <x v="7"/>
    <x v="1508"/>
    <n v="1049.93"/>
    <n v="7"/>
    <n v="0"/>
    <n v="293.98039999999997"/>
    <s v="Profit"/>
    <s v="CA"/>
    <x v="0"/>
    <x v="7"/>
  </r>
  <r>
    <n v="5685"/>
    <s v="CA-2014-164315"/>
    <x v="1063"/>
    <d v="2014-04-08T00:00:00"/>
    <s v="Standard Class"/>
    <s v="RD-19585"/>
    <s v="Rob Dowd"/>
    <x v="0"/>
    <s v="United States"/>
    <s v="Athens"/>
    <s v="Georgia"/>
    <n v="30605"/>
    <x v="0"/>
    <s v="OFF-AP-10003842"/>
    <x v="1"/>
    <x v="9"/>
    <x v="1256"/>
    <n v="154.9"/>
    <n v="5"/>
    <n v="0"/>
    <n v="40.274000000000001"/>
    <s v="Profit"/>
    <s v="CA"/>
    <x v="0"/>
    <x v="9"/>
  </r>
  <r>
    <n v="5686"/>
    <s v="CA-2015-131072"/>
    <x v="599"/>
    <d v="2015-11-05T00:00:00"/>
    <s v="Same Day"/>
    <s v="KL-16645"/>
    <s v="Ken Lonsdale"/>
    <x v="0"/>
    <s v="United States"/>
    <s v="Seattle"/>
    <s v="Washington"/>
    <n v="98105"/>
    <x v="1"/>
    <s v="OFF-BI-10002794"/>
    <x v="1"/>
    <x v="8"/>
    <x v="102"/>
    <n v="98.352000000000004"/>
    <n v="3"/>
    <n v="0.2"/>
    <n v="35.6526"/>
    <s v="Profit"/>
    <s v="CA"/>
    <x v="0"/>
    <x v="8"/>
  </r>
  <r>
    <n v="5687"/>
    <s v="CA-2014-131541"/>
    <x v="1064"/>
    <d v="2014-07-28T00:00:00"/>
    <s v="Same Day"/>
    <s v="CK-12205"/>
    <s v="Chloris Kastensmidt"/>
    <x v="0"/>
    <s v="United States"/>
    <s v="Apopka"/>
    <s v="Florida"/>
    <n v="32712"/>
    <x v="0"/>
    <s v="OFF-FA-10000621"/>
    <x v="1"/>
    <x v="13"/>
    <x v="110"/>
    <n v="14.32"/>
    <n v="5"/>
    <n v="0.2"/>
    <n v="5.1909999999999998"/>
    <s v="Profit"/>
    <s v="CA"/>
    <x v="0"/>
    <x v="13"/>
  </r>
  <r>
    <n v="5688"/>
    <s v="CA-2014-131541"/>
    <x v="1064"/>
    <d v="2014-07-28T00:00:00"/>
    <s v="Same Day"/>
    <s v="CK-12205"/>
    <s v="Chloris Kastensmidt"/>
    <x v="0"/>
    <s v="United States"/>
    <s v="Apopka"/>
    <s v="Florida"/>
    <n v="32712"/>
    <x v="0"/>
    <s v="FUR-FU-10003623"/>
    <x v="0"/>
    <x v="5"/>
    <x v="1235"/>
    <n v="129.88800000000001"/>
    <n v="6"/>
    <n v="0.2"/>
    <n v="12.988799999999999"/>
    <s v="Profit"/>
    <s v="CA"/>
    <x v="0"/>
    <x v="5"/>
  </r>
  <r>
    <n v="5689"/>
    <s v="CA-2014-131541"/>
    <x v="1064"/>
    <d v="2014-07-28T00:00:00"/>
    <s v="Same Day"/>
    <s v="CK-12205"/>
    <s v="Chloris Kastensmidt"/>
    <x v="0"/>
    <s v="United States"/>
    <s v="Apopka"/>
    <s v="Florida"/>
    <n v="32712"/>
    <x v="0"/>
    <s v="OFF-EN-10000781"/>
    <x v="1"/>
    <x v="12"/>
    <x v="753"/>
    <n v="48.944000000000003"/>
    <n v="7"/>
    <n v="0.2"/>
    <n v="16.518599999999999"/>
    <s v="Profit"/>
    <s v="CA"/>
    <x v="0"/>
    <x v="12"/>
  </r>
  <r>
    <n v="5690"/>
    <s v="CA-2015-119550"/>
    <x v="207"/>
    <d v="2015-12-31T00:00:00"/>
    <s v="Standard Class"/>
    <s v="RB-19705"/>
    <s v="Roger Barcio"/>
    <x v="2"/>
    <s v="United States"/>
    <s v="Houston"/>
    <s v="Texas"/>
    <n v="77070"/>
    <x v="2"/>
    <s v="FUR-CH-10002044"/>
    <x v="0"/>
    <x v="1"/>
    <x v="1734"/>
    <n v="275.05799999999999"/>
    <n v="3"/>
    <n v="0.3"/>
    <n v="-90.376199999999997"/>
    <s v="Loss"/>
    <s v="CA"/>
    <x v="0"/>
    <x v="1"/>
  </r>
  <r>
    <n v="5691"/>
    <s v="US-2015-138093"/>
    <x v="895"/>
    <d v="2015-12-16T00:00:00"/>
    <s v="Standard Class"/>
    <s v="KM-16225"/>
    <s v="Kalyca Meade"/>
    <x v="1"/>
    <s v="United States"/>
    <s v="Baltimore"/>
    <s v="Maryland"/>
    <n v="21215"/>
    <x v="3"/>
    <s v="OFF-AR-10000817"/>
    <x v="1"/>
    <x v="6"/>
    <x v="1264"/>
    <n v="27.36"/>
    <n v="9"/>
    <n v="0"/>
    <n v="9.3024000000000004"/>
    <s v="Profit"/>
    <s v="US"/>
    <x v="1"/>
    <x v="6"/>
  </r>
  <r>
    <n v="5692"/>
    <s v="US-2015-138093"/>
    <x v="895"/>
    <d v="2015-12-16T00:00:00"/>
    <s v="Standard Class"/>
    <s v="KM-16225"/>
    <s v="Kalyca Meade"/>
    <x v="1"/>
    <s v="United States"/>
    <s v="Baltimore"/>
    <s v="Maryland"/>
    <n v="21215"/>
    <x v="3"/>
    <s v="OFF-PA-10001509"/>
    <x v="1"/>
    <x v="10"/>
    <x v="422"/>
    <n v="44.75"/>
    <n v="5"/>
    <n v="0"/>
    <n v="20.585000000000001"/>
    <s v="Profit"/>
    <s v="US"/>
    <x v="1"/>
    <x v="10"/>
  </r>
  <r>
    <n v="5693"/>
    <s v="US-2015-138093"/>
    <x v="895"/>
    <d v="2015-12-16T00:00:00"/>
    <s v="Standard Class"/>
    <s v="KM-16225"/>
    <s v="Kalyca Meade"/>
    <x v="1"/>
    <s v="United States"/>
    <s v="Baltimore"/>
    <s v="Maryland"/>
    <n v="21215"/>
    <x v="3"/>
    <s v="TEC-PH-10004667"/>
    <x v="2"/>
    <x v="7"/>
    <x v="524"/>
    <n v="134.99"/>
    <n v="1"/>
    <n v="0"/>
    <n v="36.447299999999998"/>
    <s v="Profit"/>
    <s v="US"/>
    <x v="1"/>
    <x v="7"/>
  </r>
  <r>
    <n v="5694"/>
    <s v="US-2015-138093"/>
    <x v="895"/>
    <d v="2015-12-16T00:00:00"/>
    <s v="Standard Class"/>
    <s v="KM-16225"/>
    <s v="Kalyca Meade"/>
    <x v="1"/>
    <s v="United States"/>
    <s v="Baltimore"/>
    <s v="Maryland"/>
    <n v="21215"/>
    <x v="3"/>
    <s v="OFF-PA-10000143"/>
    <x v="1"/>
    <x v="10"/>
    <x v="1701"/>
    <n v="26.4"/>
    <n v="5"/>
    <n v="0"/>
    <n v="12.672000000000001"/>
    <s v="Profit"/>
    <s v="US"/>
    <x v="1"/>
    <x v="10"/>
  </r>
  <r>
    <n v="5695"/>
    <s v="US-2015-138093"/>
    <x v="895"/>
    <d v="2015-12-16T00:00:00"/>
    <s v="Standard Class"/>
    <s v="KM-16225"/>
    <s v="Kalyca Meade"/>
    <x v="1"/>
    <s v="United States"/>
    <s v="Baltimore"/>
    <s v="Maryland"/>
    <n v="21215"/>
    <x v="3"/>
    <s v="FUR-CH-10000785"/>
    <x v="0"/>
    <x v="1"/>
    <x v="323"/>
    <n v="542.94000000000005"/>
    <n v="3"/>
    <n v="0"/>
    <n v="141.1644"/>
    <s v="Profit"/>
    <s v="US"/>
    <x v="1"/>
    <x v="1"/>
  </r>
  <r>
    <n v="5696"/>
    <s v="CA-2016-126165"/>
    <x v="465"/>
    <d v="2016-05-07T00:00:00"/>
    <s v="Second Class"/>
    <s v="AH-10465"/>
    <s v="Amy Hunt"/>
    <x v="0"/>
    <s v="United States"/>
    <s v="San Francisco"/>
    <s v="California"/>
    <n v="94109"/>
    <x v="1"/>
    <s v="FUR-TA-10001676"/>
    <x v="0"/>
    <x v="3"/>
    <x v="966"/>
    <n v="71.087999999999994"/>
    <n v="2"/>
    <n v="0.2"/>
    <n v="-1.7771999999999999"/>
    <s v="Loss"/>
    <s v="CA"/>
    <x v="0"/>
    <x v="3"/>
  </r>
  <r>
    <n v="5697"/>
    <s v="CA-2017-126123"/>
    <x v="336"/>
    <d v="2017-10-18T00:00:00"/>
    <s v="Standard Class"/>
    <s v="AG-10765"/>
    <s v="Anthony Garverick"/>
    <x v="2"/>
    <s v="United States"/>
    <s v="Chicago"/>
    <s v="Illinois"/>
    <n v="60623"/>
    <x v="2"/>
    <s v="OFF-BI-10000309"/>
    <x v="1"/>
    <x v="8"/>
    <x v="338"/>
    <n v="27.396000000000001"/>
    <n v="9"/>
    <n v="0.8"/>
    <n v="-42.463799999999999"/>
    <s v="Loss"/>
    <s v="CA"/>
    <x v="0"/>
    <x v="8"/>
  </r>
  <r>
    <n v="5698"/>
    <s v="CA-2017-126123"/>
    <x v="336"/>
    <d v="2017-10-18T00:00:00"/>
    <s v="Standard Class"/>
    <s v="AG-10765"/>
    <s v="Anthony Garverick"/>
    <x v="2"/>
    <s v="United States"/>
    <s v="Chicago"/>
    <s v="Illinois"/>
    <n v="60623"/>
    <x v="2"/>
    <s v="OFF-BI-10004224"/>
    <x v="1"/>
    <x v="8"/>
    <x v="1070"/>
    <n v="13.456"/>
    <n v="1"/>
    <n v="0.8"/>
    <n v="-23.547999999999998"/>
    <s v="Loss"/>
    <s v="CA"/>
    <x v="0"/>
    <x v="8"/>
  </r>
  <r>
    <n v="5699"/>
    <s v="CA-2016-143441"/>
    <x v="732"/>
    <d v="2016-11-05T00:00:00"/>
    <s v="Same Day"/>
    <s v="EB-14170"/>
    <s v="Evan Bailliet"/>
    <x v="0"/>
    <s v="United States"/>
    <s v="Laredo"/>
    <s v="Texas"/>
    <n v="78041"/>
    <x v="2"/>
    <s v="OFF-LA-10002312"/>
    <x v="1"/>
    <x v="2"/>
    <x v="579"/>
    <n v="11.84"/>
    <n v="1"/>
    <n v="0.2"/>
    <n v="4.4400000000000004"/>
    <s v="Profit"/>
    <s v="CA"/>
    <x v="0"/>
    <x v="2"/>
  </r>
  <r>
    <n v="5700"/>
    <s v="CA-2017-148320"/>
    <x v="132"/>
    <d v="2017-11-08T00:00:00"/>
    <s v="Standard Class"/>
    <s v="PG-18895"/>
    <s v="Paul Gonzalez"/>
    <x v="0"/>
    <s v="United States"/>
    <s v="San Francisco"/>
    <s v="California"/>
    <n v="94109"/>
    <x v="1"/>
    <s v="OFF-PA-10003022"/>
    <x v="1"/>
    <x v="10"/>
    <x v="1653"/>
    <n v="35.880000000000003"/>
    <n v="6"/>
    <n v="0"/>
    <n v="17.581199999999999"/>
    <s v="Profit"/>
    <s v="CA"/>
    <x v="0"/>
    <x v="10"/>
  </r>
  <r>
    <n v="5701"/>
    <s v="CA-2016-125661"/>
    <x v="390"/>
    <d v="2016-11-26T00:00:00"/>
    <s v="First Class"/>
    <s v="CA-12055"/>
    <s v="Cathy Armstrong"/>
    <x v="2"/>
    <s v="United States"/>
    <s v="Cleveland"/>
    <s v="Ohio"/>
    <n v="44105"/>
    <x v="3"/>
    <s v="OFF-EN-10001532"/>
    <x v="1"/>
    <x v="12"/>
    <x v="618"/>
    <n v="40.752000000000002"/>
    <n v="3"/>
    <n v="0.2"/>
    <n v="15.282"/>
    <s v="Profit"/>
    <s v="CA"/>
    <x v="0"/>
    <x v="12"/>
  </r>
  <r>
    <n v="5702"/>
    <s v="CA-2016-125661"/>
    <x v="390"/>
    <d v="2016-11-26T00:00:00"/>
    <s v="First Class"/>
    <s v="CA-12055"/>
    <s v="Cathy Armstrong"/>
    <x v="2"/>
    <s v="United States"/>
    <s v="Cleveland"/>
    <s v="Ohio"/>
    <n v="44105"/>
    <x v="3"/>
    <s v="TEC-AC-10004855"/>
    <x v="2"/>
    <x v="11"/>
    <x v="1056"/>
    <n v="139.96"/>
    <n v="5"/>
    <n v="0.2"/>
    <n v="-22.743500000000001"/>
    <s v="Loss"/>
    <s v="CA"/>
    <x v="0"/>
    <x v="11"/>
  </r>
  <r>
    <n v="5703"/>
    <s v="US-2014-123519"/>
    <x v="637"/>
    <d v="2014-12-21T00:00:00"/>
    <s v="Standard Class"/>
    <s v="SS-20875"/>
    <s v="Sung Shariari"/>
    <x v="0"/>
    <s v="United States"/>
    <s v="Marion"/>
    <s v="Ohio"/>
    <n v="43302"/>
    <x v="3"/>
    <s v="OFF-AR-10003829"/>
    <x v="1"/>
    <x v="6"/>
    <x v="943"/>
    <n v="2.6240000000000001"/>
    <n v="1"/>
    <n v="0.2"/>
    <n v="0.29520000000000002"/>
    <s v="Profit"/>
    <s v="US"/>
    <x v="1"/>
    <x v="6"/>
  </r>
  <r>
    <n v="5704"/>
    <s v="US-2014-123519"/>
    <x v="637"/>
    <d v="2014-12-21T00:00:00"/>
    <s v="Standard Class"/>
    <s v="SS-20875"/>
    <s v="Sung Shariari"/>
    <x v="0"/>
    <s v="United States"/>
    <s v="Marion"/>
    <s v="Ohio"/>
    <n v="43302"/>
    <x v="3"/>
    <s v="FUR-TA-10002645"/>
    <x v="0"/>
    <x v="3"/>
    <x v="1322"/>
    <n v="136.53"/>
    <n v="1"/>
    <n v="0.4"/>
    <n v="-52.336500000000001"/>
    <s v="Loss"/>
    <s v="US"/>
    <x v="1"/>
    <x v="3"/>
  </r>
  <r>
    <n v="5705"/>
    <s v="US-2014-123519"/>
    <x v="637"/>
    <d v="2014-12-21T00:00:00"/>
    <s v="Standard Class"/>
    <s v="SS-20875"/>
    <s v="Sung Shariari"/>
    <x v="0"/>
    <s v="United States"/>
    <s v="Marion"/>
    <s v="Ohio"/>
    <n v="43302"/>
    <x v="3"/>
    <s v="TEC-AC-10003033"/>
    <x v="2"/>
    <x v="11"/>
    <x v="763"/>
    <n v="263.95999999999998"/>
    <n v="1"/>
    <n v="0.2"/>
    <n v="42.893500000000003"/>
    <s v="Profit"/>
    <s v="US"/>
    <x v="1"/>
    <x v="11"/>
  </r>
  <r>
    <n v="5706"/>
    <s v="CA-2014-155593"/>
    <x v="935"/>
    <d v="2014-11-08T00:00:00"/>
    <s v="Standard Class"/>
    <s v="RP-19390"/>
    <s v="Resi Pˆlking"/>
    <x v="0"/>
    <s v="United States"/>
    <s v="Fairfield"/>
    <s v="Connecticut"/>
    <n v="6824"/>
    <x v="3"/>
    <s v="OFF-SU-10002522"/>
    <x v="1"/>
    <x v="14"/>
    <x v="1553"/>
    <n v="11.64"/>
    <n v="3"/>
    <n v="0"/>
    <n v="3.3755999999999999"/>
    <s v="Profit"/>
    <s v="CA"/>
    <x v="0"/>
    <x v="14"/>
  </r>
  <r>
    <n v="5707"/>
    <s v="CA-2017-136000"/>
    <x v="585"/>
    <d v="2017-09-25T00:00:00"/>
    <s v="Second Class"/>
    <s v="SC-20440"/>
    <s v="Shaun Chance"/>
    <x v="1"/>
    <s v="United States"/>
    <s v="New York City"/>
    <s v="New York"/>
    <n v="10009"/>
    <x v="3"/>
    <s v="OFF-BI-10004828"/>
    <x v="1"/>
    <x v="8"/>
    <x v="1587"/>
    <n v="40.176000000000002"/>
    <n v="3"/>
    <n v="0.2"/>
    <n v="14.563800000000001"/>
    <s v="Profit"/>
    <s v="CA"/>
    <x v="0"/>
    <x v="8"/>
  </r>
  <r>
    <n v="5708"/>
    <s v="US-2015-160857"/>
    <x v="412"/>
    <d v="2015-05-15T00:00:00"/>
    <s v="Standard Class"/>
    <s v="NW-18400"/>
    <s v="Natalie Webber"/>
    <x v="0"/>
    <s v="United States"/>
    <s v="New York City"/>
    <s v="New York"/>
    <n v="10024"/>
    <x v="3"/>
    <s v="FUR-FU-10001095"/>
    <x v="0"/>
    <x v="5"/>
    <x v="748"/>
    <n v="79.44"/>
    <n v="3"/>
    <n v="0"/>
    <n v="30.187200000000001"/>
    <s v="Profit"/>
    <s v="US"/>
    <x v="1"/>
    <x v="5"/>
  </r>
  <r>
    <n v="5709"/>
    <s v="US-2015-160857"/>
    <x v="412"/>
    <d v="2015-05-15T00:00:00"/>
    <s v="Standard Class"/>
    <s v="NW-18400"/>
    <s v="Natalie Webber"/>
    <x v="0"/>
    <s v="United States"/>
    <s v="New York City"/>
    <s v="New York"/>
    <n v="10024"/>
    <x v="3"/>
    <s v="OFF-SU-10000157"/>
    <x v="1"/>
    <x v="14"/>
    <x v="1408"/>
    <n v="357.93"/>
    <n v="3"/>
    <n v="0"/>
    <n v="7.1585999999999999"/>
    <s v="Profit"/>
    <s v="US"/>
    <x v="1"/>
    <x v="14"/>
  </r>
  <r>
    <n v="5710"/>
    <s v="US-2015-160857"/>
    <x v="412"/>
    <d v="2015-05-15T00:00:00"/>
    <s v="Standard Class"/>
    <s v="NW-18400"/>
    <s v="Natalie Webber"/>
    <x v="0"/>
    <s v="United States"/>
    <s v="New York City"/>
    <s v="New York"/>
    <n v="10024"/>
    <x v="3"/>
    <s v="FUR-CH-10002647"/>
    <x v="0"/>
    <x v="1"/>
    <x v="475"/>
    <n v="127.764"/>
    <n v="2"/>
    <n v="0.1"/>
    <n v="21.294"/>
    <s v="Profit"/>
    <s v="US"/>
    <x v="1"/>
    <x v="1"/>
  </r>
  <r>
    <n v="5711"/>
    <s v="US-2015-160857"/>
    <x v="412"/>
    <d v="2015-05-15T00:00:00"/>
    <s v="Standard Class"/>
    <s v="NW-18400"/>
    <s v="Natalie Webber"/>
    <x v="0"/>
    <s v="United States"/>
    <s v="New York City"/>
    <s v="New York"/>
    <n v="10024"/>
    <x v="3"/>
    <s v="TEC-CO-10004115"/>
    <x v="2"/>
    <x v="16"/>
    <x v="361"/>
    <n v="2799.944"/>
    <n v="7"/>
    <n v="0.2"/>
    <n v="1014.9797"/>
    <s v="Profit"/>
    <s v="US"/>
    <x v="1"/>
    <x v="16"/>
  </r>
  <r>
    <n v="5712"/>
    <s v="US-2015-160857"/>
    <x v="412"/>
    <d v="2015-05-15T00:00:00"/>
    <s v="Standard Class"/>
    <s v="NW-18400"/>
    <s v="Natalie Webber"/>
    <x v="0"/>
    <s v="United States"/>
    <s v="New York City"/>
    <s v="New York"/>
    <n v="10024"/>
    <x v="3"/>
    <s v="OFF-PA-10003363"/>
    <x v="1"/>
    <x v="10"/>
    <x v="1529"/>
    <n v="19.440000000000001"/>
    <n v="3"/>
    <n v="0"/>
    <n v="9.3312000000000008"/>
    <s v="Profit"/>
    <s v="US"/>
    <x v="1"/>
    <x v="10"/>
  </r>
  <r>
    <n v="5713"/>
    <s v="CA-2017-115805"/>
    <x v="689"/>
    <d v="2017-07-31T00:00:00"/>
    <s v="Same Day"/>
    <s v="KW-16435"/>
    <s v="Katrina Willman"/>
    <x v="0"/>
    <s v="United States"/>
    <s v="Chicago"/>
    <s v="Illinois"/>
    <n v="60653"/>
    <x v="2"/>
    <s v="TEC-PH-10003092"/>
    <x v="2"/>
    <x v="7"/>
    <x v="521"/>
    <n v="36.792000000000002"/>
    <n v="1"/>
    <n v="0.2"/>
    <n v="4.1391"/>
    <s v="Profit"/>
    <s v="CA"/>
    <x v="0"/>
    <x v="7"/>
  </r>
  <r>
    <n v="5714"/>
    <s v="US-2014-143707"/>
    <x v="72"/>
    <d v="2014-03-05T00:00:00"/>
    <s v="Standard Class"/>
    <s v="HR-14770"/>
    <s v="Hallie Redmond"/>
    <x v="2"/>
    <s v="United States"/>
    <s v="New York City"/>
    <s v="New York"/>
    <n v="10035"/>
    <x v="3"/>
    <s v="TEC-PH-10003655"/>
    <x v="2"/>
    <x v="7"/>
    <x v="863"/>
    <n v="5.94"/>
    <n v="3"/>
    <n v="0"/>
    <n v="1.6037999999999999"/>
    <s v="Profit"/>
    <s v="US"/>
    <x v="1"/>
    <x v="7"/>
  </r>
  <r>
    <n v="5715"/>
    <s v="CA-2017-116939"/>
    <x v="145"/>
    <d v="2017-09-29T00:00:00"/>
    <s v="Standard Class"/>
    <s v="AG-10900"/>
    <s v="Arthur Gainer"/>
    <x v="0"/>
    <s v="United States"/>
    <s v="Richmond"/>
    <s v="Virginia"/>
    <n v="23223"/>
    <x v="0"/>
    <s v="OFF-ST-10001476"/>
    <x v="1"/>
    <x v="4"/>
    <x v="835"/>
    <n v="177.55"/>
    <n v="5"/>
    <n v="0"/>
    <n v="47.938499999999998"/>
    <s v="Profit"/>
    <s v="CA"/>
    <x v="0"/>
    <x v="4"/>
  </r>
  <r>
    <n v="5716"/>
    <s v="CA-2015-124107"/>
    <x v="330"/>
    <d v="2015-10-12T00:00:00"/>
    <s v="Second Class"/>
    <s v="BM-11650"/>
    <s v="Brian Moss"/>
    <x v="1"/>
    <s v="United States"/>
    <s v="Ann Arbor"/>
    <s v="Michigan"/>
    <n v="48104"/>
    <x v="2"/>
    <s v="TEC-AC-10002049"/>
    <x v="2"/>
    <x v="11"/>
    <x v="695"/>
    <n v="619.95000000000005"/>
    <n v="5"/>
    <n v="0"/>
    <n v="111.59099999999999"/>
    <s v="Profit"/>
    <s v="CA"/>
    <x v="0"/>
    <x v="11"/>
  </r>
  <r>
    <n v="5717"/>
    <s v="CA-2015-124107"/>
    <x v="330"/>
    <d v="2015-10-12T00:00:00"/>
    <s v="Second Class"/>
    <s v="BM-11650"/>
    <s v="Brian Moss"/>
    <x v="1"/>
    <s v="United States"/>
    <s v="Ann Arbor"/>
    <s v="Michigan"/>
    <n v="48104"/>
    <x v="2"/>
    <s v="TEC-PH-10003875"/>
    <x v="2"/>
    <x v="7"/>
    <x v="119"/>
    <n v="29.16"/>
    <n v="3"/>
    <n v="0"/>
    <n v="8.4564000000000004"/>
    <s v="Profit"/>
    <s v="CA"/>
    <x v="0"/>
    <x v="7"/>
  </r>
  <r>
    <n v="5718"/>
    <s v="CA-2015-124107"/>
    <x v="330"/>
    <d v="2015-10-12T00:00:00"/>
    <s v="Second Class"/>
    <s v="BM-11650"/>
    <s v="Brian Moss"/>
    <x v="1"/>
    <s v="United States"/>
    <s v="Ann Arbor"/>
    <s v="Michigan"/>
    <n v="48104"/>
    <x v="2"/>
    <s v="OFF-EN-10003286"/>
    <x v="1"/>
    <x v="12"/>
    <x v="153"/>
    <n v="57.96"/>
    <n v="7"/>
    <n v="0"/>
    <n v="27.241199999999999"/>
    <s v="Profit"/>
    <s v="CA"/>
    <x v="0"/>
    <x v="12"/>
  </r>
  <r>
    <n v="5719"/>
    <s v="CA-2015-124107"/>
    <x v="330"/>
    <d v="2015-10-12T00:00:00"/>
    <s v="Second Class"/>
    <s v="BM-11650"/>
    <s v="Brian Moss"/>
    <x v="1"/>
    <s v="United States"/>
    <s v="Ann Arbor"/>
    <s v="Michigan"/>
    <n v="48104"/>
    <x v="2"/>
    <s v="OFF-AP-10003971"/>
    <x v="1"/>
    <x v="9"/>
    <x v="923"/>
    <n v="29.402999999999999"/>
    <n v="3"/>
    <n v="0.1"/>
    <n v="5.2271999999999998"/>
    <s v="Profit"/>
    <s v="CA"/>
    <x v="0"/>
    <x v="9"/>
  </r>
  <r>
    <n v="5720"/>
    <s v="CA-2017-126550"/>
    <x v="1065"/>
    <d v="2017-04-02T00:00:00"/>
    <s v="Second Class"/>
    <s v="RD-19720"/>
    <s v="Roger Demir"/>
    <x v="0"/>
    <s v="United States"/>
    <s v="Lafayette"/>
    <s v="Indiana"/>
    <n v="47905"/>
    <x v="2"/>
    <s v="OFF-ST-10001031"/>
    <x v="1"/>
    <x v="4"/>
    <x v="1560"/>
    <n v="81.400000000000006"/>
    <n v="5"/>
    <n v="0"/>
    <n v="21.164000000000001"/>
    <s v="Profit"/>
    <s v="CA"/>
    <x v="0"/>
    <x v="4"/>
  </r>
  <r>
    <n v="5721"/>
    <s v="CA-2015-138674"/>
    <x v="717"/>
    <d v="2015-11-17T00:00:00"/>
    <s v="First Class"/>
    <s v="KB-16585"/>
    <s v="Ken Black"/>
    <x v="1"/>
    <s v="United States"/>
    <s v="Springfield"/>
    <s v="Oregon"/>
    <n v="97477"/>
    <x v="1"/>
    <s v="OFF-FA-10000304"/>
    <x v="1"/>
    <x v="13"/>
    <x v="52"/>
    <n v="8.7200000000000006"/>
    <n v="5"/>
    <n v="0.2"/>
    <n v="2.2890000000000001"/>
    <s v="Profit"/>
    <s v="CA"/>
    <x v="0"/>
    <x v="13"/>
  </r>
  <r>
    <n v="5722"/>
    <s v="CA-2015-138674"/>
    <x v="717"/>
    <d v="2015-11-17T00:00:00"/>
    <s v="First Class"/>
    <s v="KB-16585"/>
    <s v="Ken Black"/>
    <x v="1"/>
    <s v="United States"/>
    <s v="Springfield"/>
    <s v="Oregon"/>
    <n v="97477"/>
    <x v="1"/>
    <s v="TEC-AC-10000358"/>
    <x v="2"/>
    <x v="11"/>
    <x v="1287"/>
    <n v="91.176000000000002"/>
    <n v="3"/>
    <n v="0.2"/>
    <n v="4.5587999999999997"/>
    <s v="Profit"/>
    <s v="CA"/>
    <x v="0"/>
    <x v="11"/>
  </r>
  <r>
    <n v="5723"/>
    <s v="CA-2015-138674"/>
    <x v="717"/>
    <d v="2015-11-17T00:00:00"/>
    <s v="First Class"/>
    <s v="KB-16585"/>
    <s v="Ken Black"/>
    <x v="1"/>
    <s v="United States"/>
    <s v="Springfield"/>
    <s v="Oregon"/>
    <n v="97477"/>
    <x v="1"/>
    <s v="TEC-AC-10002800"/>
    <x v="2"/>
    <x v="11"/>
    <x v="1216"/>
    <n v="159.96799999999999"/>
    <n v="4"/>
    <n v="0.2"/>
    <n v="29.994"/>
    <s v="Profit"/>
    <s v="CA"/>
    <x v="0"/>
    <x v="11"/>
  </r>
  <r>
    <n v="5724"/>
    <s v="CA-2016-165820"/>
    <x v="182"/>
    <d v="2016-09-30T00:00:00"/>
    <s v="Standard Class"/>
    <s v="DW-13585"/>
    <s v="Dorothy Wardle"/>
    <x v="1"/>
    <s v="United States"/>
    <s v="San Francisco"/>
    <s v="California"/>
    <n v="94109"/>
    <x v="1"/>
    <s v="OFF-PA-10004735"/>
    <x v="1"/>
    <x v="10"/>
    <x v="827"/>
    <n v="12.96"/>
    <n v="2"/>
    <n v="0"/>
    <n v="6.2207999999999997"/>
    <s v="Profit"/>
    <s v="CA"/>
    <x v="0"/>
    <x v="10"/>
  </r>
  <r>
    <n v="5725"/>
    <s v="CA-2014-103191"/>
    <x v="358"/>
    <d v="2014-09-27T00:00:00"/>
    <s v="Standard Class"/>
    <s v="VG-21805"/>
    <s v="Vivek Grady"/>
    <x v="1"/>
    <s v="United States"/>
    <s v="Chicago"/>
    <s v="Illinois"/>
    <n v="60653"/>
    <x v="2"/>
    <s v="OFF-ST-10002574"/>
    <x v="1"/>
    <x v="4"/>
    <x v="935"/>
    <n v="331.536"/>
    <n v="3"/>
    <n v="0.2"/>
    <n v="-82.884"/>
    <s v="Loss"/>
    <s v="CA"/>
    <x v="0"/>
    <x v="4"/>
  </r>
  <r>
    <n v="5726"/>
    <s v="CA-2015-103933"/>
    <x v="12"/>
    <d v="2015-09-27T00:00:00"/>
    <s v="First Class"/>
    <s v="DR-12880"/>
    <s v="Dan Reichenbach"/>
    <x v="1"/>
    <s v="United States"/>
    <s v="New York City"/>
    <s v="New York"/>
    <n v="10011"/>
    <x v="3"/>
    <s v="TEC-AC-10004171"/>
    <x v="2"/>
    <x v="11"/>
    <x v="1321"/>
    <n v="899.91"/>
    <n v="9"/>
    <n v="0"/>
    <n v="395.96039999999999"/>
    <s v="Profit"/>
    <s v="CA"/>
    <x v="0"/>
    <x v="11"/>
  </r>
  <r>
    <n v="5727"/>
    <s v="CA-2015-110548"/>
    <x v="124"/>
    <d v="2015-05-08T00:00:00"/>
    <s v="Standard Class"/>
    <s v="AH-10690"/>
    <s v="Anna H‰berlin"/>
    <x v="1"/>
    <s v="United States"/>
    <s v="Houston"/>
    <s v="Texas"/>
    <n v="77095"/>
    <x v="2"/>
    <s v="TEC-PH-10002922"/>
    <x v="2"/>
    <x v="7"/>
    <x v="974"/>
    <n v="946.34400000000005"/>
    <n v="7"/>
    <n v="0.2"/>
    <n v="118.29300000000001"/>
    <s v="Profit"/>
    <s v="CA"/>
    <x v="0"/>
    <x v="7"/>
  </r>
  <r>
    <n v="5728"/>
    <s v="CA-2017-117324"/>
    <x v="166"/>
    <d v="2017-12-13T00:00:00"/>
    <s v="Standard Class"/>
    <s v="JP-15520"/>
    <s v="Jeremy Pistek"/>
    <x v="0"/>
    <s v="United States"/>
    <s v="Madison"/>
    <s v="Wisconsin"/>
    <n v="53711"/>
    <x v="2"/>
    <s v="TEC-AC-10003023"/>
    <x v="2"/>
    <x v="11"/>
    <x v="1079"/>
    <n v="178.11"/>
    <n v="3"/>
    <n v="0"/>
    <n v="32.059800000000003"/>
    <s v="Profit"/>
    <s v="CA"/>
    <x v="0"/>
    <x v="11"/>
  </r>
  <r>
    <n v="5729"/>
    <s v="CA-2017-117324"/>
    <x v="166"/>
    <d v="2017-12-13T00:00:00"/>
    <s v="Standard Class"/>
    <s v="JP-15520"/>
    <s v="Jeremy Pistek"/>
    <x v="0"/>
    <s v="United States"/>
    <s v="Madison"/>
    <s v="Wisconsin"/>
    <n v="53711"/>
    <x v="2"/>
    <s v="OFF-AP-10003590"/>
    <x v="1"/>
    <x v="9"/>
    <x v="956"/>
    <n v="1089.75"/>
    <n v="3"/>
    <n v="0"/>
    <n v="305.13"/>
    <s v="Profit"/>
    <s v="CA"/>
    <x v="0"/>
    <x v="9"/>
  </r>
  <r>
    <n v="5730"/>
    <s v="CA-2017-117324"/>
    <x v="166"/>
    <d v="2017-12-13T00:00:00"/>
    <s v="Standard Class"/>
    <s v="JP-15520"/>
    <s v="Jeremy Pistek"/>
    <x v="0"/>
    <s v="United States"/>
    <s v="Madison"/>
    <s v="Wisconsin"/>
    <n v="53711"/>
    <x v="2"/>
    <s v="OFF-LA-10003510"/>
    <x v="1"/>
    <x v="2"/>
    <x v="580"/>
    <n v="61.06"/>
    <n v="2"/>
    <n v="0"/>
    <n v="28.087599999999998"/>
    <s v="Profit"/>
    <s v="CA"/>
    <x v="0"/>
    <x v="2"/>
  </r>
  <r>
    <n v="5731"/>
    <s v="CA-2017-117324"/>
    <x v="166"/>
    <d v="2017-12-13T00:00:00"/>
    <s v="Standard Class"/>
    <s v="JP-15520"/>
    <s v="Jeremy Pistek"/>
    <x v="0"/>
    <s v="United States"/>
    <s v="Madison"/>
    <s v="Wisconsin"/>
    <n v="53711"/>
    <x v="2"/>
    <s v="FUR-BO-10003159"/>
    <x v="0"/>
    <x v="0"/>
    <x v="1109"/>
    <n v="459.92"/>
    <n v="4"/>
    <n v="0"/>
    <n v="41.392800000000001"/>
    <s v="Profit"/>
    <s v="CA"/>
    <x v="0"/>
    <x v="0"/>
  </r>
  <r>
    <n v="5732"/>
    <s v="CA-2017-117324"/>
    <x v="166"/>
    <d v="2017-12-13T00:00:00"/>
    <s v="Standard Class"/>
    <s v="JP-15520"/>
    <s v="Jeremy Pistek"/>
    <x v="0"/>
    <s v="United States"/>
    <s v="Madison"/>
    <s v="Wisconsin"/>
    <n v="53711"/>
    <x v="2"/>
    <s v="OFF-PA-10002713"/>
    <x v="1"/>
    <x v="10"/>
    <x v="320"/>
    <n v="27.52"/>
    <n v="4"/>
    <n v="0"/>
    <n v="12.6592"/>
    <s v="Profit"/>
    <s v="CA"/>
    <x v="0"/>
    <x v="10"/>
  </r>
  <r>
    <n v="5733"/>
    <s v="CA-2017-143574"/>
    <x v="222"/>
    <d v="2017-07-02T00:00:00"/>
    <s v="First Class"/>
    <s v="DR-12880"/>
    <s v="Dan Reichenbach"/>
    <x v="1"/>
    <s v="United States"/>
    <s v="Milford"/>
    <s v="Connecticut"/>
    <n v="6460"/>
    <x v="3"/>
    <s v="FUR-BO-10002598"/>
    <x v="0"/>
    <x v="0"/>
    <x v="1518"/>
    <n v="638.82000000000005"/>
    <n v="9"/>
    <n v="0"/>
    <n v="185.2578"/>
    <s v="Profit"/>
    <s v="CA"/>
    <x v="0"/>
    <x v="0"/>
  </r>
  <r>
    <n v="5734"/>
    <s v="CA-2017-143574"/>
    <x v="222"/>
    <d v="2017-07-02T00:00:00"/>
    <s v="First Class"/>
    <s v="DR-12880"/>
    <s v="Dan Reichenbach"/>
    <x v="1"/>
    <s v="United States"/>
    <s v="Milford"/>
    <s v="Connecticut"/>
    <n v="6460"/>
    <x v="3"/>
    <s v="OFF-SU-10002537"/>
    <x v="1"/>
    <x v="14"/>
    <x v="682"/>
    <n v="30.69"/>
    <n v="3"/>
    <n v="0"/>
    <n v="7.9794"/>
    <s v="Profit"/>
    <s v="CA"/>
    <x v="0"/>
    <x v="14"/>
  </r>
  <r>
    <n v="5735"/>
    <s v="CA-2017-143574"/>
    <x v="222"/>
    <d v="2017-07-02T00:00:00"/>
    <s v="First Class"/>
    <s v="DR-12880"/>
    <s v="Dan Reichenbach"/>
    <x v="1"/>
    <s v="United States"/>
    <s v="Milford"/>
    <s v="Connecticut"/>
    <n v="6460"/>
    <x v="3"/>
    <s v="FUR-FU-10003976"/>
    <x v="0"/>
    <x v="5"/>
    <x v="973"/>
    <n v="25.16"/>
    <n v="2"/>
    <n v="0"/>
    <n v="8.5543999999999993"/>
    <s v="Profit"/>
    <s v="CA"/>
    <x v="0"/>
    <x v="5"/>
  </r>
  <r>
    <n v="5736"/>
    <s v="CA-2014-111773"/>
    <x v="290"/>
    <d v="2014-07-03T00:00:00"/>
    <s v="Standard Class"/>
    <s v="JK-15625"/>
    <s v="Jim Karlsson"/>
    <x v="0"/>
    <s v="United States"/>
    <s v="New York City"/>
    <s v="New York"/>
    <n v="10024"/>
    <x v="3"/>
    <s v="OFF-BI-10000174"/>
    <x v="1"/>
    <x v="8"/>
    <x v="1444"/>
    <n v="13.92"/>
    <n v="3"/>
    <n v="0.2"/>
    <n v="4.8719999999999999"/>
    <s v="Profit"/>
    <s v="CA"/>
    <x v="0"/>
    <x v="8"/>
  </r>
  <r>
    <n v="5737"/>
    <s v="CA-2014-148614"/>
    <x v="407"/>
    <d v="2014-01-25T00:00:00"/>
    <s v="Standard Class"/>
    <s v="MV-17485"/>
    <s v="Mark Van Huff"/>
    <x v="0"/>
    <s v="United States"/>
    <s v="Los Angeles"/>
    <s v="California"/>
    <n v="90049"/>
    <x v="1"/>
    <s v="OFF-PA-10002893"/>
    <x v="1"/>
    <x v="10"/>
    <x v="364"/>
    <n v="19.36"/>
    <n v="2"/>
    <n v="0"/>
    <n v="9.2927999999999997"/>
    <s v="Profit"/>
    <s v="CA"/>
    <x v="0"/>
    <x v="10"/>
  </r>
  <r>
    <n v="5738"/>
    <s v="CA-2014-148614"/>
    <x v="407"/>
    <d v="2014-01-25T00:00:00"/>
    <s v="Standard Class"/>
    <s v="MV-17485"/>
    <s v="Mark Van Huff"/>
    <x v="0"/>
    <s v="United States"/>
    <s v="Los Angeles"/>
    <s v="California"/>
    <n v="90049"/>
    <x v="1"/>
    <s v="FUR-FU-10003194"/>
    <x v="0"/>
    <x v="5"/>
    <x v="76"/>
    <n v="19.3"/>
    <n v="2"/>
    <n v="0"/>
    <n v="5.79"/>
    <s v="Profit"/>
    <s v="CA"/>
    <x v="0"/>
    <x v="5"/>
  </r>
  <r>
    <n v="5739"/>
    <s v="CA-2017-156139"/>
    <x v="413"/>
    <d v="2017-01-06T00:00:00"/>
    <s v="Standard Class"/>
    <s v="BP-11155"/>
    <s v="Becky Pak"/>
    <x v="0"/>
    <s v="United States"/>
    <s v="San Francisco"/>
    <s v="California"/>
    <n v="94109"/>
    <x v="1"/>
    <s v="OFF-BI-10004233"/>
    <x v="1"/>
    <x v="8"/>
    <x v="1386"/>
    <n v="38.375999999999998"/>
    <n v="3"/>
    <n v="0.2"/>
    <n v="13.4316"/>
    <s v="Profit"/>
    <s v="CA"/>
    <x v="0"/>
    <x v="8"/>
  </r>
  <r>
    <n v="5740"/>
    <s v="US-2017-147886"/>
    <x v="615"/>
    <d v="2017-03-31T00:00:00"/>
    <s v="First Class"/>
    <s v="DH-13075"/>
    <s v="Dave Hallsten"/>
    <x v="1"/>
    <s v="United States"/>
    <s v="Fairfield"/>
    <s v="California"/>
    <n v="94533"/>
    <x v="1"/>
    <s v="OFF-PA-10000232"/>
    <x v="1"/>
    <x v="10"/>
    <x v="1631"/>
    <n v="12.96"/>
    <n v="2"/>
    <n v="0"/>
    <n v="6.3503999999999996"/>
    <s v="Profit"/>
    <s v="US"/>
    <x v="1"/>
    <x v="10"/>
  </r>
  <r>
    <n v="5741"/>
    <s v="US-2017-147886"/>
    <x v="615"/>
    <d v="2017-03-31T00:00:00"/>
    <s v="First Class"/>
    <s v="DH-13075"/>
    <s v="Dave Hallsten"/>
    <x v="1"/>
    <s v="United States"/>
    <s v="Fairfield"/>
    <s v="California"/>
    <n v="94533"/>
    <x v="1"/>
    <s v="FUR-FU-10001095"/>
    <x v="0"/>
    <x v="5"/>
    <x v="748"/>
    <n v="26.48"/>
    <n v="1"/>
    <n v="0"/>
    <n v="10.0624"/>
    <s v="Profit"/>
    <s v="US"/>
    <x v="1"/>
    <x v="5"/>
  </r>
  <r>
    <n v="5742"/>
    <s v="US-2017-147886"/>
    <x v="615"/>
    <d v="2017-03-31T00:00:00"/>
    <s v="First Class"/>
    <s v="DH-13075"/>
    <s v="Dave Hallsten"/>
    <x v="1"/>
    <s v="United States"/>
    <s v="Fairfield"/>
    <s v="California"/>
    <n v="94533"/>
    <x v="1"/>
    <s v="TEC-MA-10004679"/>
    <x v="2"/>
    <x v="15"/>
    <x v="1083"/>
    <n v="532.72"/>
    <n v="2"/>
    <n v="0.2"/>
    <n v="53.271999999999998"/>
    <s v="Profit"/>
    <s v="US"/>
    <x v="1"/>
    <x v="15"/>
  </r>
  <r>
    <n v="5743"/>
    <s v="US-2017-147886"/>
    <x v="615"/>
    <d v="2017-03-31T00:00:00"/>
    <s v="First Class"/>
    <s v="DH-13075"/>
    <s v="Dave Hallsten"/>
    <x v="1"/>
    <s v="United States"/>
    <s v="Fairfield"/>
    <s v="California"/>
    <n v="94533"/>
    <x v="1"/>
    <s v="OFF-PA-10003651"/>
    <x v="1"/>
    <x v="10"/>
    <x v="652"/>
    <n v="26.72"/>
    <n v="4"/>
    <n v="0"/>
    <n v="12.8256"/>
    <s v="Profit"/>
    <s v="US"/>
    <x v="1"/>
    <x v="10"/>
  </r>
  <r>
    <n v="5744"/>
    <s v="US-2017-147886"/>
    <x v="615"/>
    <d v="2017-03-31T00:00:00"/>
    <s v="First Class"/>
    <s v="DH-13075"/>
    <s v="Dave Hallsten"/>
    <x v="1"/>
    <s v="United States"/>
    <s v="Fairfield"/>
    <s v="California"/>
    <n v="94533"/>
    <x v="1"/>
    <s v="OFF-PA-10000743"/>
    <x v="1"/>
    <x v="10"/>
    <x v="578"/>
    <n v="20.04"/>
    <n v="3"/>
    <n v="0"/>
    <n v="9.6191999999999993"/>
    <s v="Profit"/>
    <s v="US"/>
    <x v="1"/>
    <x v="10"/>
  </r>
  <r>
    <n v="5745"/>
    <s v="US-2017-147886"/>
    <x v="615"/>
    <d v="2017-03-31T00:00:00"/>
    <s v="First Class"/>
    <s v="DH-13075"/>
    <s v="Dave Hallsten"/>
    <x v="1"/>
    <s v="United States"/>
    <s v="Fairfield"/>
    <s v="California"/>
    <n v="94533"/>
    <x v="1"/>
    <s v="OFF-ST-10002743"/>
    <x v="1"/>
    <x v="4"/>
    <x v="418"/>
    <n v="795.48"/>
    <n v="7"/>
    <n v="0"/>
    <n v="7.9547999999999996"/>
    <s v="Profit"/>
    <s v="US"/>
    <x v="1"/>
    <x v="4"/>
  </r>
  <r>
    <n v="5746"/>
    <s v="US-2017-147886"/>
    <x v="615"/>
    <d v="2017-03-31T00:00:00"/>
    <s v="First Class"/>
    <s v="DH-13075"/>
    <s v="Dave Hallsten"/>
    <x v="1"/>
    <s v="United States"/>
    <s v="Fairfield"/>
    <s v="California"/>
    <n v="94533"/>
    <x v="1"/>
    <s v="FUR-FU-10003829"/>
    <x v="0"/>
    <x v="5"/>
    <x v="1378"/>
    <n v="21.56"/>
    <n v="7"/>
    <n v="0"/>
    <n v="6.8992000000000004"/>
    <s v="Profit"/>
    <s v="US"/>
    <x v="1"/>
    <x v="5"/>
  </r>
  <r>
    <n v="5747"/>
    <s v="CA-2016-113733"/>
    <x v="16"/>
    <d v="2016-12-12T00:00:00"/>
    <s v="Standard Class"/>
    <s v="LH-16900"/>
    <s v="Lena Hernandez"/>
    <x v="0"/>
    <s v="United States"/>
    <s v="Greenville"/>
    <s v="North Carolina"/>
    <n v="27834"/>
    <x v="0"/>
    <s v="TEC-PH-10002496"/>
    <x v="2"/>
    <x v="7"/>
    <x v="495"/>
    <n v="249.584"/>
    <n v="2"/>
    <n v="0.2"/>
    <n v="31.198"/>
    <s v="Profit"/>
    <s v="CA"/>
    <x v="0"/>
    <x v="7"/>
  </r>
  <r>
    <n v="5748"/>
    <s v="CA-2016-113733"/>
    <x v="16"/>
    <d v="2016-12-12T00:00:00"/>
    <s v="Standard Class"/>
    <s v="LH-16900"/>
    <s v="Lena Hernandez"/>
    <x v="0"/>
    <s v="United States"/>
    <s v="Greenville"/>
    <s v="North Carolina"/>
    <n v="27834"/>
    <x v="0"/>
    <s v="TEC-AC-10002473"/>
    <x v="2"/>
    <x v="11"/>
    <x v="720"/>
    <n v="68.111999999999995"/>
    <n v="3"/>
    <n v="0.2"/>
    <n v="17.8794"/>
    <s v="Profit"/>
    <s v="CA"/>
    <x v="0"/>
    <x v="11"/>
  </r>
  <r>
    <n v="5749"/>
    <s v="CA-2016-113733"/>
    <x v="16"/>
    <d v="2016-12-12T00:00:00"/>
    <s v="Standard Class"/>
    <s v="LH-16900"/>
    <s v="Lena Hernandez"/>
    <x v="0"/>
    <s v="United States"/>
    <s v="Greenville"/>
    <s v="North Carolina"/>
    <n v="27834"/>
    <x v="0"/>
    <s v="TEC-AC-10004877"/>
    <x v="2"/>
    <x v="11"/>
    <x v="1679"/>
    <n v="16.559999999999999"/>
    <n v="3"/>
    <n v="0.2"/>
    <n v="-2.484"/>
    <s v="Loss"/>
    <s v="CA"/>
    <x v="0"/>
    <x v="11"/>
  </r>
  <r>
    <n v="5750"/>
    <s v="CA-2017-104913"/>
    <x v="551"/>
    <d v="2017-11-22T00:00:00"/>
    <s v="Standard Class"/>
    <s v="DK-13090"/>
    <s v="Dave Kipp"/>
    <x v="0"/>
    <s v="United States"/>
    <s v="Long Beach"/>
    <s v="New York"/>
    <n v="11561"/>
    <x v="3"/>
    <s v="TEC-PH-10000923"/>
    <x v="2"/>
    <x v="7"/>
    <x v="1234"/>
    <n v="74.95"/>
    <n v="5"/>
    <n v="0"/>
    <n v="36.725499999999997"/>
    <s v="Profit"/>
    <s v="CA"/>
    <x v="0"/>
    <x v="7"/>
  </r>
  <r>
    <n v="5751"/>
    <s v="CA-2014-145800"/>
    <x v="992"/>
    <d v="2014-06-05T00:00:00"/>
    <s v="Standard Class"/>
    <s v="SS-20410"/>
    <s v="Shahid Shariari"/>
    <x v="0"/>
    <s v="United States"/>
    <s v="Buffalo Grove"/>
    <s v="Illinois"/>
    <n v="60089"/>
    <x v="2"/>
    <s v="FUR-TA-10001539"/>
    <x v="0"/>
    <x v="3"/>
    <x v="10"/>
    <n v="355.45499999999998"/>
    <n v="3"/>
    <n v="0.5"/>
    <n v="-184.8366"/>
    <s v="Loss"/>
    <s v="CA"/>
    <x v="0"/>
    <x v="3"/>
  </r>
  <r>
    <n v="5752"/>
    <s v="CA-2016-125850"/>
    <x v="115"/>
    <d v="2016-01-28T00:00:00"/>
    <s v="Standard Class"/>
    <s v="FP-14320"/>
    <s v="Frank Preis"/>
    <x v="0"/>
    <s v="United States"/>
    <s v="San Diego"/>
    <s v="California"/>
    <n v="92037"/>
    <x v="1"/>
    <s v="OFF-LA-10003498"/>
    <x v="1"/>
    <x v="2"/>
    <x v="1749"/>
    <n v="44.4"/>
    <n v="3"/>
    <n v="0"/>
    <n v="22.2"/>
    <s v="Profit"/>
    <s v="CA"/>
    <x v="0"/>
    <x v="2"/>
  </r>
  <r>
    <n v="5753"/>
    <s v="CA-2016-125850"/>
    <x v="115"/>
    <d v="2016-01-28T00:00:00"/>
    <s v="Standard Class"/>
    <s v="FP-14320"/>
    <s v="Frank Preis"/>
    <x v="0"/>
    <s v="United States"/>
    <s v="San Diego"/>
    <s v="California"/>
    <n v="92037"/>
    <x v="1"/>
    <s v="OFF-LA-10004484"/>
    <x v="1"/>
    <x v="2"/>
    <x v="617"/>
    <n v="20.65"/>
    <n v="5"/>
    <n v="0"/>
    <n v="9.4990000000000006"/>
    <s v="Profit"/>
    <s v="CA"/>
    <x v="0"/>
    <x v="2"/>
  </r>
  <r>
    <n v="5754"/>
    <s v="CA-2016-118514"/>
    <x v="1066"/>
    <d v="2016-02-10T00:00:00"/>
    <s v="Standard Class"/>
    <s v="LC-17050"/>
    <s v="Liz Carlisle"/>
    <x v="0"/>
    <s v="United States"/>
    <s v="Richmond"/>
    <s v="Kentucky"/>
    <n v="40475"/>
    <x v="0"/>
    <s v="FUR-CH-10000015"/>
    <x v="0"/>
    <x v="1"/>
    <x v="378"/>
    <n v="866.4"/>
    <n v="4"/>
    <n v="0"/>
    <n v="225.26400000000001"/>
    <s v="Profit"/>
    <s v="CA"/>
    <x v="0"/>
    <x v="1"/>
  </r>
  <r>
    <n v="5755"/>
    <s v="CA-2015-150749"/>
    <x v="368"/>
    <d v="2015-04-03T00:00:00"/>
    <s v="Second Class"/>
    <s v="AS-10240"/>
    <s v="Alan Shonely"/>
    <x v="0"/>
    <s v="United States"/>
    <s v="Springfield"/>
    <s v="Virginia"/>
    <n v="22153"/>
    <x v="0"/>
    <s v="OFF-AR-10003732"/>
    <x v="1"/>
    <x v="6"/>
    <x v="324"/>
    <n v="5.56"/>
    <n v="2"/>
    <n v="0"/>
    <n v="1.4456"/>
    <s v="Profit"/>
    <s v="CA"/>
    <x v="0"/>
    <x v="6"/>
  </r>
  <r>
    <n v="5756"/>
    <s v="CA-2014-163748"/>
    <x v="1005"/>
    <d v="2014-10-18T00:00:00"/>
    <s v="Standard Class"/>
    <s v="HG-15025"/>
    <s v="Hunter Glantz"/>
    <x v="0"/>
    <s v="United States"/>
    <s v="Fort Worth"/>
    <s v="Texas"/>
    <n v="76106"/>
    <x v="2"/>
    <s v="OFF-AP-10004052"/>
    <x v="1"/>
    <x v="9"/>
    <x v="1671"/>
    <n v="3.16"/>
    <n v="4"/>
    <n v="0.8"/>
    <n v="-8.532"/>
    <s v="Loss"/>
    <s v="CA"/>
    <x v="0"/>
    <x v="9"/>
  </r>
  <r>
    <n v="5757"/>
    <s v="CA-2014-163748"/>
    <x v="1005"/>
    <d v="2014-10-18T00:00:00"/>
    <s v="Standard Class"/>
    <s v="HG-15025"/>
    <s v="Hunter Glantz"/>
    <x v="0"/>
    <s v="United States"/>
    <s v="Fort Worth"/>
    <s v="Texas"/>
    <n v="76106"/>
    <x v="2"/>
    <s v="TEC-CO-10002095"/>
    <x v="2"/>
    <x v="16"/>
    <x v="615"/>
    <n v="1999.96"/>
    <n v="5"/>
    <n v="0.2"/>
    <n v="624.98749999999995"/>
    <s v="Profit"/>
    <s v="CA"/>
    <x v="0"/>
    <x v="16"/>
  </r>
  <r>
    <n v="5758"/>
    <s v="CA-2015-119634"/>
    <x v="1067"/>
    <d v="2015-08-16T00:00:00"/>
    <s v="Standard Class"/>
    <s v="BW-11065"/>
    <s v="Barry Weirich"/>
    <x v="0"/>
    <s v="United States"/>
    <s v="Raleigh"/>
    <s v="North Carolina"/>
    <n v="27604"/>
    <x v="0"/>
    <s v="FUR-FU-10004270"/>
    <x v="0"/>
    <x v="5"/>
    <x v="1381"/>
    <n v="46.152000000000001"/>
    <n v="3"/>
    <n v="0.2"/>
    <n v="12.1149"/>
    <s v="Profit"/>
    <s v="CA"/>
    <x v="0"/>
    <x v="5"/>
  </r>
  <r>
    <n v="5759"/>
    <s v="CA-2015-149300"/>
    <x v="6"/>
    <d v="2015-11-23T00:00:00"/>
    <s v="First Class"/>
    <s v="BH-11710"/>
    <s v="Brosina Hoffman"/>
    <x v="0"/>
    <s v="United States"/>
    <s v="Hialeah"/>
    <s v="Florida"/>
    <n v="33012"/>
    <x v="0"/>
    <s v="TEC-MA-10000423"/>
    <x v="2"/>
    <x v="15"/>
    <x v="1722"/>
    <n v="32.984999999999999"/>
    <n v="3"/>
    <n v="0.5"/>
    <n v="-1.9791000000000001"/>
    <s v="Loss"/>
    <s v="CA"/>
    <x v="0"/>
    <x v="15"/>
  </r>
  <r>
    <n v="5760"/>
    <s v="US-2016-111528"/>
    <x v="945"/>
    <d v="2016-12-30T00:00:00"/>
    <s v="Same Day"/>
    <s v="JP-16135"/>
    <s v="Julie Prescott"/>
    <x v="2"/>
    <s v="United States"/>
    <s v="Los Angeles"/>
    <s v="California"/>
    <n v="90032"/>
    <x v="1"/>
    <s v="OFF-ST-10001526"/>
    <x v="1"/>
    <x v="4"/>
    <x v="771"/>
    <n v="481.32"/>
    <n v="4"/>
    <n v="0"/>
    <n v="125.14319999999999"/>
    <s v="Profit"/>
    <s v="US"/>
    <x v="1"/>
    <x v="4"/>
  </r>
  <r>
    <n v="5761"/>
    <s v="US-2016-111528"/>
    <x v="945"/>
    <d v="2016-12-30T00:00:00"/>
    <s v="Same Day"/>
    <s v="JP-16135"/>
    <s v="Julie Prescott"/>
    <x v="2"/>
    <s v="United States"/>
    <s v="Los Angeles"/>
    <s v="California"/>
    <n v="90032"/>
    <x v="1"/>
    <s v="OFF-BI-10002194"/>
    <x v="1"/>
    <x v="8"/>
    <x v="416"/>
    <n v="6.3840000000000003"/>
    <n v="1"/>
    <n v="0.2"/>
    <n v="2.1545999999999998"/>
    <s v="Profit"/>
    <s v="US"/>
    <x v="1"/>
    <x v="8"/>
  </r>
  <r>
    <n v="5762"/>
    <s v="CA-2017-158169"/>
    <x v="801"/>
    <d v="2017-08-15T00:00:00"/>
    <s v="First Class"/>
    <s v="JM-16195"/>
    <s v="Justin MacKendrick"/>
    <x v="0"/>
    <s v="United States"/>
    <s v="Lake Forest"/>
    <s v="California"/>
    <n v="92630"/>
    <x v="1"/>
    <s v="OFF-AP-10000828"/>
    <x v="1"/>
    <x v="9"/>
    <x v="1096"/>
    <n v="542.94000000000005"/>
    <n v="3"/>
    <n v="0"/>
    <n v="152.0232"/>
    <s v="Profit"/>
    <s v="CA"/>
    <x v="0"/>
    <x v="9"/>
  </r>
  <r>
    <n v="5763"/>
    <s v="CA-2017-158169"/>
    <x v="801"/>
    <d v="2017-08-15T00:00:00"/>
    <s v="First Class"/>
    <s v="JM-16195"/>
    <s v="Justin MacKendrick"/>
    <x v="0"/>
    <s v="United States"/>
    <s v="Lake Forest"/>
    <s v="California"/>
    <n v="92630"/>
    <x v="1"/>
    <s v="FUR-FU-10001473"/>
    <x v="0"/>
    <x v="5"/>
    <x v="993"/>
    <n v="54.92"/>
    <n v="4"/>
    <n v="0"/>
    <n v="19.7712"/>
    <s v="Profit"/>
    <s v="CA"/>
    <x v="0"/>
    <x v="5"/>
  </r>
  <r>
    <n v="5764"/>
    <s v="CA-2015-162047"/>
    <x v="502"/>
    <d v="2015-11-05T00:00:00"/>
    <s v="First Class"/>
    <s v="FH-14365"/>
    <s v="Fred Hopkins"/>
    <x v="1"/>
    <s v="United States"/>
    <s v="Long Beach"/>
    <s v="New York"/>
    <n v="11561"/>
    <x v="3"/>
    <s v="FUR-CH-10004983"/>
    <x v="0"/>
    <x v="1"/>
    <x v="1569"/>
    <n v="1448.82"/>
    <n v="10"/>
    <n v="0.1"/>
    <n v="209.274"/>
    <s v="Profit"/>
    <s v="CA"/>
    <x v="0"/>
    <x v="1"/>
  </r>
  <r>
    <n v="5765"/>
    <s v="CA-2015-117772"/>
    <x v="229"/>
    <d v="2015-09-12T00:00:00"/>
    <s v="Second Class"/>
    <s v="MC-17575"/>
    <s v="Matt Collins"/>
    <x v="0"/>
    <s v="United States"/>
    <s v="Seattle"/>
    <s v="Washington"/>
    <n v="98103"/>
    <x v="1"/>
    <s v="OFF-ST-10003994"/>
    <x v="1"/>
    <x v="4"/>
    <x v="1745"/>
    <n v="353.88"/>
    <n v="6"/>
    <n v="0"/>
    <n v="17.693999999999999"/>
    <s v="Profit"/>
    <s v="CA"/>
    <x v="0"/>
    <x v="4"/>
  </r>
  <r>
    <n v="5766"/>
    <s v="US-2014-126340"/>
    <x v="1068"/>
    <d v="2014-11-14T00:00:00"/>
    <s v="Standard Class"/>
    <s v="EB-13870"/>
    <s v="Emily Burns"/>
    <x v="0"/>
    <s v="United States"/>
    <s v="Redding"/>
    <s v="California"/>
    <n v="96003"/>
    <x v="1"/>
    <s v="TEC-PH-10004447"/>
    <x v="2"/>
    <x v="7"/>
    <x v="866"/>
    <n v="333.57600000000002"/>
    <n v="3"/>
    <n v="0.2"/>
    <n v="25.0182"/>
    <s v="Profit"/>
    <s v="US"/>
    <x v="1"/>
    <x v="7"/>
  </r>
  <r>
    <n v="5767"/>
    <s v="CA-2016-149685"/>
    <x v="750"/>
    <d v="2016-10-15T00:00:00"/>
    <s v="Standard Class"/>
    <s v="PM-19135"/>
    <s v="Peter McVee"/>
    <x v="2"/>
    <s v="United States"/>
    <s v="San Antonio"/>
    <s v="Texas"/>
    <n v="78207"/>
    <x v="2"/>
    <s v="OFF-LA-10004545"/>
    <x v="1"/>
    <x v="2"/>
    <x v="1337"/>
    <n v="60.143999999999998"/>
    <n v="6"/>
    <n v="0.2"/>
    <n v="20.2986"/>
    <s v="Profit"/>
    <s v="CA"/>
    <x v="0"/>
    <x v="2"/>
  </r>
  <r>
    <n v="5768"/>
    <s v="CA-2017-126396"/>
    <x v="565"/>
    <d v="2017-09-12T00:00:00"/>
    <s v="Second Class"/>
    <s v="AR-10345"/>
    <s v="Alex Russell"/>
    <x v="1"/>
    <s v="United States"/>
    <s v="Houston"/>
    <s v="Texas"/>
    <n v="77070"/>
    <x v="2"/>
    <s v="TEC-AC-10003116"/>
    <x v="2"/>
    <x v="11"/>
    <x v="929"/>
    <n v="85.2"/>
    <n v="6"/>
    <n v="0.2"/>
    <n v="20.234999999999999"/>
    <s v="Profit"/>
    <s v="CA"/>
    <x v="0"/>
    <x v="11"/>
  </r>
  <r>
    <n v="5769"/>
    <s v="CA-2015-154900"/>
    <x v="1069"/>
    <d v="2015-03-01T00:00:00"/>
    <s v="Standard Class"/>
    <s v="SS-20875"/>
    <s v="Sung Shariari"/>
    <x v="0"/>
    <s v="United States"/>
    <s v="Leominster"/>
    <s v="Massachusetts"/>
    <n v="1453"/>
    <x v="3"/>
    <s v="OFF-LA-10001641"/>
    <x v="1"/>
    <x v="2"/>
    <x v="1031"/>
    <n v="3.15"/>
    <n v="1"/>
    <n v="0"/>
    <n v="1.512"/>
    <s v="Profit"/>
    <s v="CA"/>
    <x v="0"/>
    <x v="2"/>
  </r>
  <r>
    <n v="5770"/>
    <s v="CA-2015-154900"/>
    <x v="1069"/>
    <d v="2015-03-01T00:00:00"/>
    <s v="Standard Class"/>
    <s v="SS-20875"/>
    <s v="Sung Shariari"/>
    <x v="0"/>
    <s v="United States"/>
    <s v="Leominster"/>
    <s v="Massachusetts"/>
    <n v="1453"/>
    <x v="3"/>
    <s v="OFF-PA-10002377"/>
    <x v="1"/>
    <x v="10"/>
    <x v="562"/>
    <n v="22.72"/>
    <n v="4"/>
    <n v="0"/>
    <n v="10.224"/>
    <s v="Profit"/>
    <s v="CA"/>
    <x v="0"/>
    <x v="10"/>
  </r>
  <r>
    <n v="5771"/>
    <s v="CA-2015-103835"/>
    <x v="496"/>
    <d v="2015-09-28T00:00:00"/>
    <s v="Standard Class"/>
    <s v="SC-20440"/>
    <s v="Shaun Chance"/>
    <x v="1"/>
    <s v="United States"/>
    <s v="Los Angeles"/>
    <s v="California"/>
    <n v="90032"/>
    <x v="1"/>
    <s v="FUR-FU-10000010"/>
    <x v="0"/>
    <x v="5"/>
    <x v="527"/>
    <n v="14.91"/>
    <n v="3"/>
    <n v="0"/>
    <n v="4.6220999999999997"/>
    <s v="Profit"/>
    <s v="CA"/>
    <x v="0"/>
    <x v="5"/>
  </r>
  <r>
    <n v="5772"/>
    <s v="CA-2015-103835"/>
    <x v="496"/>
    <d v="2015-09-28T00:00:00"/>
    <s v="Standard Class"/>
    <s v="SC-20440"/>
    <s v="Shaun Chance"/>
    <x v="1"/>
    <s v="United States"/>
    <s v="Los Angeles"/>
    <s v="California"/>
    <n v="90032"/>
    <x v="1"/>
    <s v="OFF-AP-10002651"/>
    <x v="1"/>
    <x v="9"/>
    <x v="1350"/>
    <n v="1158.1199999999999"/>
    <n v="4"/>
    <n v="0"/>
    <n v="335.85480000000001"/>
    <s v="Profit"/>
    <s v="CA"/>
    <x v="0"/>
    <x v="9"/>
  </r>
  <r>
    <n v="5773"/>
    <s v="CA-2015-158939"/>
    <x v="650"/>
    <d v="2015-12-01T00:00:00"/>
    <s v="Standard Class"/>
    <s v="EA-14035"/>
    <s v="Erin Ashbrook"/>
    <x v="1"/>
    <s v="United States"/>
    <s v="Springfield"/>
    <s v="Missouri"/>
    <n v="65807"/>
    <x v="2"/>
    <s v="TEC-CO-10002313"/>
    <x v="2"/>
    <x v="16"/>
    <x v="349"/>
    <n v="599.99"/>
    <n v="1"/>
    <n v="0"/>
    <n v="233.99610000000001"/>
    <s v="Profit"/>
    <s v="CA"/>
    <x v="0"/>
    <x v="16"/>
  </r>
  <r>
    <n v="5774"/>
    <s v="CA-2016-117408"/>
    <x v="1070"/>
    <d v="2016-09-06T00:00:00"/>
    <s v="Standard Class"/>
    <s v="TP-21130"/>
    <s v="Theone Pippenger"/>
    <x v="0"/>
    <s v="United States"/>
    <s v="Waco"/>
    <s v="Texas"/>
    <n v="76706"/>
    <x v="2"/>
    <s v="OFF-ST-10001580"/>
    <x v="1"/>
    <x v="4"/>
    <x v="355"/>
    <n v="23.968"/>
    <n v="2"/>
    <n v="0.2"/>
    <n v="2.3967999999999998"/>
    <s v="Profit"/>
    <s v="CA"/>
    <x v="0"/>
    <x v="4"/>
  </r>
  <r>
    <n v="5775"/>
    <s v="CA-2016-142398"/>
    <x v="408"/>
    <d v="2016-04-16T00:00:00"/>
    <s v="Standard Class"/>
    <s v="BP-11290"/>
    <s v="Beth Paige"/>
    <x v="0"/>
    <s v="United States"/>
    <s v="Los Angeles"/>
    <s v="California"/>
    <n v="90036"/>
    <x v="1"/>
    <s v="FUR-CH-10001545"/>
    <x v="0"/>
    <x v="1"/>
    <x v="1746"/>
    <n v="638.28800000000001"/>
    <n v="7"/>
    <n v="0.2"/>
    <n v="-31.914400000000001"/>
    <s v="Loss"/>
    <s v="CA"/>
    <x v="0"/>
    <x v="1"/>
  </r>
  <r>
    <n v="5776"/>
    <s v="CA-2016-142398"/>
    <x v="408"/>
    <d v="2016-04-16T00:00:00"/>
    <s v="Standard Class"/>
    <s v="BP-11290"/>
    <s v="Beth Paige"/>
    <x v="0"/>
    <s v="United States"/>
    <s v="Los Angeles"/>
    <s v="California"/>
    <n v="90036"/>
    <x v="1"/>
    <s v="OFF-BI-10004826"/>
    <x v="1"/>
    <x v="8"/>
    <x v="728"/>
    <n v="13.208"/>
    <n v="1"/>
    <n v="0.2"/>
    <n v="4.6227999999999998"/>
    <s v="Profit"/>
    <s v="CA"/>
    <x v="0"/>
    <x v="8"/>
  </r>
  <r>
    <n v="5777"/>
    <s v="CA-2016-105277"/>
    <x v="429"/>
    <d v="2016-12-08T00:00:00"/>
    <s v="Standard Class"/>
    <s v="LM-17065"/>
    <s v="Liz MacKendrick"/>
    <x v="0"/>
    <s v="United States"/>
    <s v="Auburn"/>
    <s v="New York"/>
    <n v="13021"/>
    <x v="3"/>
    <s v="OFF-BI-10000301"/>
    <x v="1"/>
    <x v="8"/>
    <x v="625"/>
    <n v="15.528"/>
    <n v="3"/>
    <n v="0.2"/>
    <n v="5.8230000000000004"/>
    <s v="Profit"/>
    <s v="CA"/>
    <x v="0"/>
    <x v="8"/>
  </r>
  <r>
    <n v="5778"/>
    <s v="CA-2016-112060"/>
    <x v="429"/>
    <d v="2016-12-09T00:00:00"/>
    <s v="Standard Class"/>
    <s v="KT-16465"/>
    <s v="Kean Takahito"/>
    <x v="0"/>
    <s v="United States"/>
    <s v="San Francisco"/>
    <s v="California"/>
    <n v="94109"/>
    <x v="1"/>
    <s v="OFF-PA-10000994"/>
    <x v="1"/>
    <x v="10"/>
    <x v="913"/>
    <n v="104.85"/>
    <n v="1"/>
    <n v="0"/>
    <n v="50.328000000000003"/>
    <s v="Profit"/>
    <s v="CA"/>
    <x v="0"/>
    <x v="10"/>
  </r>
  <r>
    <n v="5779"/>
    <s v="CA-2014-105270"/>
    <x v="7"/>
    <d v="2014-11-18T00:00:00"/>
    <s v="Standard Class"/>
    <s v="AP-10915"/>
    <s v="Arthur Prichep"/>
    <x v="0"/>
    <s v="United States"/>
    <s v="Los Angeles"/>
    <s v="California"/>
    <n v="90008"/>
    <x v="1"/>
    <s v="OFF-AR-10003156"/>
    <x v="1"/>
    <x v="6"/>
    <x v="401"/>
    <n v="30.48"/>
    <n v="3"/>
    <n v="0"/>
    <n v="7.9248000000000003"/>
    <s v="Profit"/>
    <s v="CA"/>
    <x v="0"/>
    <x v="6"/>
  </r>
  <r>
    <n v="5780"/>
    <s v="CA-2014-105270"/>
    <x v="7"/>
    <d v="2014-11-18T00:00:00"/>
    <s v="Standard Class"/>
    <s v="AP-10915"/>
    <s v="Arthur Prichep"/>
    <x v="0"/>
    <s v="United States"/>
    <s v="Los Angeles"/>
    <s v="California"/>
    <n v="90008"/>
    <x v="1"/>
    <s v="FUR-CH-10000988"/>
    <x v="0"/>
    <x v="1"/>
    <x v="1141"/>
    <n v="112.648"/>
    <n v="1"/>
    <n v="0.2"/>
    <n v="11.264799999999999"/>
    <s v="Profit"/>
    <s v="CA"/>
    <x v="0"/>
    <x v="1"/>
  </r>
  <r>
    <n v="5781"/>
    <s v="US-2015-159513"/>
    <x v="788"/>
    <d v="2015-04-09T00:00:00"/>
    <s v="Standard Class"/>
    <s v="JD-15790"/>
    <s v="John Dryer"/>
    <x v="0"/>
    <s v="United States"/>
    <s v="Los Angeles"/>
    <s v="California"/>
    <n v="90049"/>
    <x v="1"/>
    <s v="TEC-MA-10003329"/>
    <x v="2"/>
    <x v="15"/>
    <x v="1750"/>
    <n v="71.975999999999999"/>
    <n v="3"/>
    <n v="0.2"/>
    <n v="24.291899999999998"/>
    <s v="Profit"/>
    <s v="US"/>
    <x v="1"/>
    <x v="15"/>
  </r>
  <r>
    <n v="5782"/>
    <s v="CA-2015-155586"/>
    <x v="295"/>
    <d v="2015-12-16T00:00:00"/>
    <s v="Second Class"/>
    <s v="XP-21865"/>
    <s v="Xylona Preis"/>
    <x v="0"/>
    <s v="United States"/>
    <s v="Chico"/>
    <s v="California"/>
    <n v="95928"/>
    <x v="1"/>
    <s v="OFF-AR-10001547"/>
    <x v="1"/>
    <x v="6"/>
    <x v="148"/>
    <n v="2.21"/>
    <n v="1"/>
    <n v="0"/>
    <n v="0.59670000000000001"/>
    <s v="Profit"/>
    <s v="CA"/>
    <x v="0"/>
    <x v="6"/>
  </r>
  <r>
    <n v="5783"/>
    <s v="CA-2015-155586"/>
    <x v="295"/>
    <d v="2015-12-16T00:00:00"/>
    <s v="Second Class"/>
    <s v="XP-21865"/>
    <s v="Xylona Preis"/>
    <x v="0"/>
    <s v="United States"/>
    <s v="Chico"/>
    <s v="California"/>
    <n v="95928"/>
    <x v="1"/>
    <s v="OFF-EN-10003072"/>
    <x v="1"/>
    <x v="12"/>
    <x v="775"/>
    <n v="15.52"/>
    <n v="4"/>
    <n v="0"/>
    <n v="7.4496000000000002"/>
    <s v="Profit"/>
    <s v="CA"/>
    <x v="0"/>
    <x v="12"/>
  </r>
  <r>
    <n v="5784"/>
    <s v="CA-2015-155586"/>
    <x v="295"/>
    <d v="2015-12-16T00:00:00"/>
    <s v="Second Class"/>
    <s v="XP-21865"/>
    <s v="Xylona Preis"/>
    <x v="0"/>
    <s v="United States"/>
    <s v="Chico"/>
    <s v="California"/>
    <n v="95928"/>
    <x v="1"/>
    <s v="OFF-PA-10000726"/>
    <x v="1"/>
    <x v="10"/>
    <x v="1331"/>
    <n v="36.44"/>
    <n v="4"/>
    <n v="0"/>
    <n v="16.398"/>
    <s v="Profit"/>
    <s v="CA"/>
    <x v="0"/>
    <x v="10"/>
  </r>
  <r>
    <n v="5785"/>
    <s v="CA-2017-141117"/>
    <x v="280"/>
    <d v="2017-10-08T00:00:00"/>
    <s v="Standard Class"/>
    <s v="JK-16090"/>
    <s v="Juliana Krohn"/>
    <x v="0"/>
    <s v="United States"/>
    <s v="Springfield"/>
    <s v="Oregon"/>
    <n v="97477"/>
    <x v="1"/>
    <s v="FUR-BO-10001972"/>
    <x v="0"/>
    <x v="0"/>
    <x v="367"/>
    <n v="217.76400000000001"/>
    <n v="6"/>
    <n v="0.7"/>
    <n v="-384.71640000000002"/>
    <s v="Loss"/>
    <s v="CA"/>
    <x v="0"/>
    <x v="0"/>
  </r>
  <r>
    <n v="5786"/>
    <s v="CA-2017-141117"/>
    <x v="280"/>
    <d v="2017-10-08T00:00:00"/>
    <s v="Standard Class"/>
    <s v="JK-16090"/>
    <s v="Juliana Krohn"/>
    <x v="0"/>
    <s v="United States"/>
    <s v="Springfield"/>
    <s v="Oregon"/>
    <n v="97477"/>
    <x v="1"/>
    <s v="OFF-SU-10004664"/>
    <x v="1"/>
    <x v="14"/>
    <x v="597"/>
    <n v="39.072000000000003"/>
    <n v="6"/>
    <n v="0.2"/>
    <n v="4.3956"/>
    <s v="Profit"/>
    <s v="CA"/>
    <x v="0"/>
    <x v="14"/>
  </r>
  <r>
    <n v="5787"/>
    <s v="CA-2017-141117"/>
    <x v="280"/>
    <d v="2017-10-08T00:00:00"/>
    <s v="Standard Class"/>
    <s v="JK-16090"/>
    <s v="Juliana Krohn"/>
    <x v="0"/>
    <s v="United States"/>
    <s v="Springfield"/>
    <s v="Oregon"/>
    <n v="97477"/>
    <x v="1"/>
    <s v="OFF-BI-10003676"/>
    <x v="1"/>
    <x v="8"/>
    <x v="824"/>
    <n v="22.638000000000002"/>
    <n v="7"/>
    <n v="0.7"/>
    <n v="-16.601199999999999"/>
    <s v="Loss"/>
    <s v="CA"/>
    <x v="0"/>
    <x v="8"/>
  </r>
  <r>
    <n v="5788"/>
    <s v="CA-2017-141117"/>
    <x v="280"/>
    <d v="2017-10-08T00:00:00"/>
    <s v="Standard Class"/>
    <s v="JK-16090"/>
    <s v="Juliana Krohn"/>
    <x v="0"/>
    <s v="United States"/>
    <s v="Springfield"/>
    <s v="Oregon"/>
    <n v="97477"/>
    <x v="1"/>
    <s v="OFF-AR-10003727"/>
    <x v="1"/>
    <x v="6"/>
    <x v="1371"/>
    <n v="95.144000000000005"/>
    <n v="7"/>
    <n v="0.2"/>
    <n v="10.7037"/>
    <s v="Profit"/>
    <s v="CA"/>
    <x v="0"/>
    <x v="6"/>
  </r>
  <r>
    <n v="5789"/>
    <s v="CA-2017-115070"/>
    <x v="318"/>
    <d v="2017-04-14T00:00:00"/>
    <s v="Second Class"/>
    <s v="MG-18205"/>
    <s v="Mitch Gastineau"/>
    <x v="1"/>
    <s v="United States"/>
    <s v="Jacksonville"/>
    <s v="Florida"/>
    <n v="32216"/>
    <x v="0"/>
    <s v="FUR-FU-10003829"/>
    <x v="0"/>
    <x v="5"/>
    <x v="1378"/>
    <n v="12.32"/>
    <n v="5"/>
    <n v="0.2"/>
    <n v="1.8480000000000001"/>
    <s v="Profit"/>
    <s v="CA"/>
    <x v="0"/>
    <x v="5"/>
  </r>
  <r>
    <n v="5790"/>
    <s v="CA-2017-115070"/>
    <x v="318"/>
    <d v="2017-04-14T00:00:00"/>
    <s v="Second Class"/>
    <s v="MG-18205"/>
    <s v="Mitch Gastineau"/>
    <x v="1"/>
    <s v="United States"/>
    <s v="Jacksonville"/>
    <s v="Florida"/>
    <n v="32216"/>
    <x v="0"/>
    <s v="OFF-BI-10003712"/>
    <x v="1"/>
    <x v="8"/>
    <x v="696"/>
    <n v="4.4189999999999996"/>
    <n v="3"/>
    <n v="0.7"/>
    <n v="-3.0933000000000002"/>
    <s v="Loss"/>
    <s v="CA"/>
    <x v="0"/>
    <x v="8"/>
  </r>
  <r>
    <n v="5791"/>
    <s v="CA-2017-140186"/>
    <x v="365"/>
    <d v="2017-10-02T00:00:00"/>
    <s v="First Class"/>
    <s v="PG-18820"/>
    <s v="Patrick Gardner"/>
    <x v="0"/>
    <s v="United States"/>
    <s v="Bakersfield"/>
    <s v="California"/>
    <n v="93309"/>
    <x v="1"/>
    <s v="OFF-FA-10002280"/>
    <x v="1"/>
    <x v="13"/>
    <x v="659"/>
    <n v="35"/>
    <n v="7"/>
    <n v="0"/>
    <n v="16.8"/>
    <s v="Profit"/>
    <s v="CA"/>
    <x v="0"/>
    <x v="13"/>
  </r>
  <r>
    <n v="5792"/>
    <s v="CA-2017-140186"/>
    <x v="365"/>
    <d v="2017-10-02T00:00:00"/>
    <s v="First Class"/>
    <s v="PG-18820"/>
    <s v="Patrick Gardner"/>
    <x v="0"/>
    <s v="United States"/>
    <s v="Bakersfield"/>
    <s v="California"/>
    <n v="93309"/>
    <x v="1"/>
    <s v="FUR-CH-10002961"/>
    <x v="0"/>
    <x v="1"/>
    <x v="948"/>
    <n v="72.784000000000006"/>
    <n v="1"/>
    <n v="0.2"/>
    <n v="0"/>
    <s v="Profit"/>
    <s v="CA"/>
    <x v="0"/>
    <x v="1"/>
  </r>
  <r>
    <n v="5793"/>
    <s v="CA-2017-140186"/>
    <x v="365"/>
    <d v="2017-10-02T00:00:00"/>
    <s v="First Class"/>
    <s v="PG-18820"/>
    <s v="Patrick Gardner"/>
    <x v="0"/>
    <s v="United States"/>
    <s v="Bakersfield"/>
    <s v="California"/>
    <n v="93309"/>
    <x v="1"/>
    <s v="OFF-AP-10002578"/>
    <x v="1"/>
    <x v="9"/>
    <x v="414"/>
    <n v="97.84"/>
    <n v="2"/>
    <n v="0"/>
    <n v="25.438400000000001"/>
    <s v="Profit"/>
    <s v="CA"/>
    <x v="0"/>
    <x v="9"/>
  </r>
  <r>
    <n v="5794"/>
    <s v="CA-2017-140186"/>
    <x v="365"/>
    <d v="2017-10-02T00:00:00"/>
    <s v="First Class"/>
    <s v="PG-18820"/>
    <s v="Patrick Gardner"/>
    <x v="0"/>
    <s v="United States"/>
    <s v="Bakersfield"/>
    <s v="California"/>
    <n v="93309"/>
    <x v="1"/>
    <s v="FUR-FU-10004848"/>
    <x v="0"/>
    <x v="5"/>
    <x v="28"/>
    <n v="51.75"/>
    <n v="1"/>
    <n v="0"/>
    <n v="15.525"/>
    <s v="Profit"/>
    <s v="CA"/>
    <x v="0"/>
    <x v="5"/>
  </r>
  <r>
    <n v="5795"/>
    <s v="CA-2017-140186"/>
    <x v="365"/>
    <d v="2017-10-02T00:00:00"/>
    <s v="First Class"/>
    <s v="PG-18820"/>
    <s v="Patrick Gardner"/>
    <x v="0"/>
    <s v="United States"/>
    <s v="Bakersfield"/>
    <s v="California"/>
    <n v="93309"/>
    <x v="1"/>
    <s v="OFF-BI-10003364"/>
    <x v="1"/>
    <x v="8"/>
    <x v="705"/>
    <n v="46.671999999999997"/>
    <n v="2"/>
    <n v="0.2"/>
    <n v="16.3352"/>
    <s v="Profit"/>
    <s v="CA"/>
    <x v="0"/>
    <x v="8"/>
  </r>
  <r>
    <n v="5796"/>
    <s v="CA-2014-124856"/>
    <x v="411"/>
    <d v="2014-10-03T00:00:00"/>
    <s v="Second Class"/>
    <s v="LD-17005"/>
    <s v="Lisa DeCherney"/>
    <x v="0"/>
    <s v="United States"/>
    <s v="New York City"/>
    <s v="New York"/>
    <n v="10011"/>
    <x v="3"/>
    <s v="OFF-ST-10002615"/>
    <x v="1"/>
    <x v="4"/>
    <x v="1436"/>
    <n v="1395.54"/>
    <n v="9"/>
    <n v="0"/>
    <n v="362.84039999999999"/>
    <s v="Profit"/>
    <s v="CA"/>
    <x v="0"/>
    <x v="4"/>
  </r>
  <r>
    <n v="5797"/>
    <s v="CA-2014-124856"/>
    <x v="411"/>
    <d v="2014-10-03T00:00:00"/>
    <s v="Second Class"/>
    <s v="LD-17005"/>
    <s v="Lisa DeCherney"/>
    <x v="0"/>
    <s v="United States"/>
    <s v="New York City"/>
    <s v="New York"/>
    <n v="10011"/>
    <x v="3"/>
    <s v="FUR-FU-10000521"/>
    <x v="0"/>
    <x v="5"/>
    <x v="139"/>
    <n v="117.36"/>
    <n v="4"/>
    <n v="0"/>
    <n v="36.381599999999999"/>
    <s v="Profit"/>
    <s v="CA"/>
    <x v="0"/>
    <x v="5"/>
  </r>
  <r>
    <n v="5798"/>
    <s v="CA-2014-124856"/>
    <x v="411"/>
    <d v="2014-10-03T00:00:00"/>
    <s v="Second Class"/>
    <s v="LD-17005"/>
    <s v="Lisa DeCherney"/>
    <x v="0"/>
    <s v="United States"/>
    <s v="New York City"/>
    <s v="New York"/>
    <n v="10011"/>
    <x v="3"/>
    <s v="OFF-LA-10000121"/>
    <x v="1"/>
    <x v="2"/>
    <x v="911"/>
    <n v="18.899999999999999"/>
    <n v="3"/>
    <n v="0"/>
    <n v="8.6940000000000008"/>
    <s v="Profit"/>
    <s v="CA"/>
    <x v="0"/>
    <x v="2"/>
  </r>
  <r>
    <n v="5799"/>
    <s v="CA-2014-124856"/>
    <x v="411"/>
    <d v="2014-10-03T00:00:00"/>
    <s v="Second Class"/>
    <s v="LD-17005"/>
    <s v="Lisa DeCherney"/>
    <x v="0"/>
    <s v="United States"/>
    <s v="New York City"/>
    <s v="New York"/>
    <n v="10011"/>
    <x v="3"/>
    <s v="OFF-PA-10001289"/>
    <x v="1"/>
    <x v="10"/>
    <x v="961"/>
    <n v="77.52"/>
    <n v="2"/>
    <n v="0"/>
    <n v="37.9848"/>
    <s v="Profit"/>
    <s v="CA"/>
    <x v="0"/>
    <x v="10"/>
  </r>
  <r>
    <n v="5800"/>
    <s v="CA-2014-166716"/>
    <x v="1071"/>
    <d v="2014-08-25T00:00:00"/>
    <s v="Second Class"/>
    <s v="CR-12730"/>
    <s v="Craig Reiter"/>
    <x v="0"/>
    <s v="United States"/>
    <s v="Chicago"/>
    <s v="Illinois"/>
    <n v="60610"/>
    <x v="2"/>
    <s v="FUR-CH-10004495"/>
    <x v="0"/>
    <x v="1"/>
    <x v="1484"/>
    <n v="421.37200000000001"/>
    <n v="2"/>
    <n v="0.3"/>
    <n v="-6.0195999999999996"/>
    <s v="Loss"/>
    <s v="CA"/>
    <x v="0"/>
    <x v="1"/>
  </r>
  <r>
    <n v="5801"/>
    <s v="CA-2014-123225"/>
    <x v="384"/>
    <d v="2014-07-14T00:00:00"/>
    <s v="First Class"/>
    <s v="MN-17935"/>
    <s v="Michael Nguyen"/>
    <x v="0"/>
    <s v="United States"/>
    <s v="El Paso"/>
    <s v="Texas"/>
    <n v="79907"/>
    <x v="2"/>
    <s v="TEC-PH-10000895"/>
    <x v="2"/>
    <x v="7"/>
    <x v="1137"/>
    <n v="575.96799999999996"/>
    <n v="4"/>
    <n v="0.2"/>
    <n v="43.197600000000001"/>
    <s v="Profit"/>
    <s v="CA"/>
    <x v="0"/>
    <x v="7"/>
  </r>
  <r>
    <n v="5802"/>
    <s v="CA-2014-123225"/>
    <x v="384"/>
    <d v="2014-07-14T00:00:00"/>
    <s v="First Class"/>
    <s v="MN-17935"/>
    <s v="Michael Nguyen"/>
    <x v="0"/>
    <s v="United States"/>
    <s v="El Paso"/>
    <s v="Texas"/>
    <n v="79907"/>
    <x v="2"/>
    <s v="OFF-PA-10000552"/>
    <x v="1"/>
    <x v="10"/>
    <x v="1541"/>
    <n v="10.368"/>
    <n v="2"/>
    <n v="0.2"/>
    <n v="3.6288"/>
    <s v="Profit"/>
    <s v="CA"/>
    <x v="0"/>
    <x v="10"/>
  </r>
  <r>
    <n v="5803"/>
    <s v="CA-2015-163440"/>
    <x v="204"/>
    <d v="2015-03-24T00:00:00"/>
    <s v="First Class"/>
    <s v="RD-19900"/>
    <s v="Ruben Dartt"/>
    <x v="0"/>
    <s v="United States"/>
    <s v="Thousand Oaks"/>
    <s v="California"/>
    <n v="91360"/>
    <x v="1"/>
    <s v="TEC-PH-10000376"/>
    <x v="2"/>
    <x v="7"/>
    <x v="433"/>
    <n v="15.984"/>
    <n v="2"/>
    <n v="0.2"/>
    <n v="1.1988000000000001"/>
    <s v="Profit"/>
    <s v="CA"/>
    <x v="0"/>
    <x v="7"/>
  </r>
  <r>
    <n v="5804"/>
    <s v="US-2017-106796"/>
    <x v="605"/>
    <d v="2017-05-19T00:00:00"/>
    <s v="Standard Class"/>
    <s v="JP-16135"/>
    <s v="Julie Prescott"/>
    <x v="2"/>
    <s v="United States"/>
    <s v="Springfield"/>
    <s v="Ohio"/>
    <n v="45503"/>
    <x v="3"/>
    <s v="OFF-AR-10003504"/>
    <x v="1"/>
    <x v="6"/>
    <x v="1035"/>
    <n v="10.272"/>
    <n v="3"/>
    <n v="0.2"/>
    <n v="1.1556"/>
    <s v="Profit"/>
    <s v="US"/>
    <x v="1"/>
    <x v="6"/>
  </r>
  <r>
    <n v="5805"/>
    <s v="CA-2017-113873"/>
    <x v="38"/>
    <d v="2017-11-19T00:00:00"/>
    <s v="Standard Class"/>
    <s v="KE-16420"/>
    <s v="Katrina Edelman"/>
    <x v="1"/>
    <s v="United States"/>
    <s v="Dallas"/>
    <s v="Texas"/>
    <n v="75220"/>
    <x v="2"/>
    <s v="OFF-ST-10000943"/>
    <x v="1"/>
    <x v="4"/>
    <x v="1204"/>
    <n v="61.792000000000002"/>
    <n v="4"/>
    <n v="0.2"/>
    <n v="6.1791999999999998"/>
    <s v="Profit"/>
    <s v="CA"/>
    <x v="0"/>
    <x v="4"/>
  </r>
  <r>
    <n v="5806"/>
    <s v="CA-2017-113873"/>
    <x v="38"/>
    <d v="2017-11-19T00:00:00"/>
    <s v="Standard Class"/>
    <s v="KE-16420"/>
    <s v="Katrina Edelman"/>
    <x v="1"/>
    <s v="United States"/>
    <s v="Dallas"/>
    <s v="Texas"/>
    <n v="75220"/>
    <x v="2"/>
    <s v="FUR-BO-10003441"/>
    <x v="0"/>
    <x v="0"/>
    <x v="712"/>
    <n v="205.9992"/>
    <n v="3"/>
    <n v="0.32"/>
    <n v="-27.264600000000002"/>
    <s v="Loss"/>
    <s v="CA"/>
    <x v="0"/>
    <x v="0"/>
  </r>
  <r>
    <n v="5807"/>
    <s v="CA-2016-149783"/>
    <x v="913"/>
    <d v="2016-09-07T00:00:00"/>
    <s v="Second Class"/>
    <s v="DL-13315"/>
    <s v="Delfina Latchford"/>
    <x v="0"/>
    <s v="United States"/>
    <s v="Knoxville"/>
    <s v="Tennessee"/>
    <n v="37918"/>
    <x v="0"/>
    <s v="OFF-PA-10002195"/>
    <x v="1"/>
    <x v="10"/>
    <x v="726"/>
    <n v="12.192"/>
    <n v="3"/>
    <n v="0.2"/>
    <n v="4.1147999999999998"/>
    <s v="Profit"/>
    <s v="CA"/>
    <x v="0"/>
    <x v="10"/>
  </r>
  <r>
    <n v="5808"/>
    <s v="CA-2016-149783"/>
    <x v="913"/>
    <d v="2016-09-07T00:00:00"/>
    <s v="Second Class"/>
    <s v="DL-13315"/>
    <s v="Delfina Latchford"/>
    <x v="0"/>
    <s v="United States"/>
    <s v="Knoxville"/>
    <s v="Tennessee"/>
    <n v="37918"/>
    <x v="0"/>
    <s v="OFF-AP-10001205"/>
    <x v="1"/>
    <x v="9"/>
    <x v="1294"/>
    <n v="87.168000000000006"/>
    <n v="2"/>
    <n v="0.2"/>
    <n v="8.7167999999999992"/>
    <s v="Profit"/>
    <s v="CA"/>
    <x v="0"/>
    <x v="9"/>
  </r>
  <r>
    <n v="5809"/>
    <s v="CA-2016-149783"/>
    <x v="913"/>
    <d v="2016-09-07T00:00:00"/>
    <s v="Second Class"/>
    <s v="DL-13315"/>
    <s v="Delfina Latchford"/>
    <x v="0"/>
    <s v="United States"/>
    <s v="Knoxville"/>
    <s v="Tennessee"/>
    <n v="37918"/>
    <x v="0"/>
    <s v="OFF-AR-10002987"/>
    <x v="1"/>
    <x v="6"/>
    <x v="1562"/>
    <n v="31.744"/>
    <n v="2"/>
    <n v="0.2"/>
    <n v="8.3328000000000007"/>
    <s v="Profit"/>
    <s v="CA"/>
    <x v="0"/>
    <x v="6"/>
  </r>
  <r>
    <n v="5810"/>
    <s v="CA-2016-125017"/>
    <x v="1072"/>
    <d v="2016-02-11T00:00:00"/>
    <s v="Standard Class"/>
    <s v="KB-16240"/>
    <s v="Karen Bern"/>
    <x v="1"/>
    <s v="United States"/>
    <s v="Chattanooga"/>
    <s v="Tennessee"/>
    <n v="37421"/>
    <x v="0"/>
    <s v="FUR-FU-10000723"/>
    <x v="0"/>
    <x v="5"/>
    <x v="480"/>
    <n v="132.22399999999999"/>
    <n v="4"/>
    <n v="0.2"/>
    <n v="-18.180800000000001"/>
    <s v="Loss"/>
    <s v="CA"/>
    <x v="0"/>
    <x v="5"/>
  </r>
  <r>
    <n v="5811"/>
    <s v="US-2015-163279"/>
    <x v="204"/>
    <d v="2015-03-26T00:00:00"/>
    <s v="Standard Class"/>
    <s v="JD-16150"/>
    <s v="Justin Deggeller"/>
    <x v="1"/>
    <s v="United States"/>
    <s v="San Diego"/>
    <s v="California"/>
    <n v="92037"/>
    <x v="1"/>
    <s v="OFF-PA-10003127"/>
    <x v="1"/>
    <x v="10"/>
    <x v="33"/>
    <n v="105.52"/>
    <n v="4"/>
    <n v="0"/>
    <n v="48.539200000000001"/>
    <s v="Profit"/>
    <s v="US"/>
    <x v="1"/>
    <x v="10"/>
  </r>
  <r>
    <n v="5812"/>
    <s v="US-2015-163279"/>
    <x v="204"/>
    <d v="2015-03-26T00:00:00"/>
    <s v="Standard Class"/>
    <s v="JD-16150"/>
    <s v="Justin Deggeller"/>
    <x v="1"/>
    <s v="United States"/>
    <s v="San Diego"/>
    <s v="California"/>
    <n v="92037"/>
    <x v="1"/>
    <s v="FUR-FU-10000747"/>
    <x v="0"/>
    <x v="5"/>
    <x v="1751"/>
    <n v="91.96"/>
    <n v="2"/>
    <n v="0"/>
    <n v="15.6332"/>
    <s v="Profit"/>
    <s v="US"/>
    <x v="1"/>
    <x v="5"/>
  </r>
  <r>
    <n v="5813"/>
    <s v="US-2015-163279"/>
    <x v="204"/>
    <d v="2015-03-26T00:00:00"/>
    <s v="Standard Class"/>
    <s v="JD-16150"/>
    <s v="Justin Deggeller"/>
    <x v="1"/>
    <s v="United States"/>
    <s v="San Diego"/>
    <s v="California"/>
    <n v="92037"/>
    <x v="1"/>
    <s v="TEC-PH-10001795"/>
    <x v="2"/>
    <x v="7"/>
    <x v="647"/>
    <n v="1487.9760000000001"/>
    <n v="3"/>
    <n v="0.2"/>
    <n v="185.99700000000001"/>
    <s v="Profit"/>
    <s v="US"/>
    <x v="1"/>
    <x v="7"/>
  </r>
  <r>
    <n v="5814"/>
    <s v="CA-2015-150196"/>
    <x v="740"/>
    <d v="2015-07-03T00:00:00"/>
    <s v="First Class"/>
    <s v="SR-20740"/>
    <s v="Steven Roelle"/>
    <x v="2"/>
    <s v="United States"/>
    <s v="New York City"/>
    <s v="New York"/>
    <n v="10024"/>
    <x v="3"/>
    <s v="OFF-PA-10003797"/>
    <x v="1"/>
    <x v="10"/>
    <x v="1710"/>
    <n v="19.440000000000001"/>
    <n v="3"/>
    <n v="0"/>
    <n v="9.3312000000000008"/>
    <s v="Profit"/>
    <s v="CA"/>
    <x v="0"/>
    <x v="10"/>
  </r>
  <r>
    <n v="5815"/>
    <s v="US-2015-106495"/>
    <x v="925"/>
    <d v="2015-06-17T00:00:00"/>
    <s v="First Class"/>
    <s v="AC-10450"/>
    <s v="Amy Cox"/>
    <x v="0"/>
    <s v="United States"/>
    <s v="Tampa"/>
    <s v="Florida"/>
    <n v="33614"/>
    <x v="0"/>
    <s v="TEC-AC-10002718"/>
    <x v="2"/>
    <x v="11"/>
    <x v="1192"/>
    <n v="11.672000000000001"/>
    <n v="1"/>
    <n v="0.2"/>
    <n v="-0.72950000000000004"/>
    <s v="Loss"/>
    <s v="US"/>
    <x v="1"/>
    <x v="11"/>
  </r>
  <r>
    <n v="5816"/>
    <s v="CA-2014-124730"/>
    <x v="35"/>
    <d v="2014-11-26T00:00:00"/>
    <s v="Same Day"/>
    <s v="LS-17245"/>
    <s v="Lynn Smith"/>
    <x v="0"/>
    <s v="United States"/>
    <s v="Utica"/>
    <s v="New York"/>
    <n v="13501"/>
    <x v="3"/>
    <s v="TEC-PH-10002170"/>
    <x v="2"/>
    <x v="7"/>
    <x v="599"/>
    <n v="279.95999999999998"/>
    <n v="4"/>
    <n v="0"/>
    <n v="78.388800000000003"/>
    <s v="Profit"/>
    <s v="CA"/>
    <x v="0"/>
    <x v="7"/>
  </r>
  <r>
    <n v="5817"/>
    <s v="CA-2014-124730"/>
    <x v="35"/>
    <d v="2014-11-26T00:00:00"/>
    <s v="Same Day"/>
    <s v="LS-17245"/>
    <s v="Lynn Smith"/>
    <x v="0"/>
    <s v="United States"/>
    <s v="Utica"/>
    <s v="New York"/>
    <n v="13501"/>
    <x v="3"/>
    <s v="OFF-BI-10001078"/>
    <x v="1"/>
    <x v="8"/>
    <x v="61"/>
    <n v="12.912000000000001"/>
    <n v="3"/>
    <n v="0.2"/>
    <n v="4.6806000000000001"/>
    <s v="Profit"/>
    <s v="CA"/>
    <x v="0"/>
    <x v="8"/>
  </r>
  <r>
    <n v="5818"/>
    <s v="CA-2014-124730"/>
    <x v="35"/>
    <d v="2014-11-26T00:00:00"/>
    <s v="Same Day"/>
    <s v="LS-17245"/>
    <s v="Lynn Smith"/>
    <x v="0"/>
    <s v="United States"/>
    <s v="Utica"/>
    <s v="New York"/>
    <n v="13501"/>
    <x v="3"/>
    <s v="OFF-BI-10001031"/>
    <x v="1"/>
    <x v="8"/>
    <x v="874"/>
    <n v="17.088000000000001"/>
    <n v="4"/>
    <n v="0.2"/>
    <n v="5.7671999999999999"/>
    <s v="Profit"/>
    <s v="CA"/>
    <x v="0"/>
    <x v="8"/>
  </r>
  <r>
    <n v="5819"/>
    <s v="CA-2014-124730"/>
    <x v="35"/>
    <d v="2014-11-26T00:00:00"/>
    <s v="Same Day"/>
    <s v="LS-17245"/>
    <s v="Lynn Smith"/>
    <x v="0"/>
    <s v="United States"/>
    <s v="Utica"/>
    <s v="New York"/>
    <n v="13501"/>
    <x v="3"/>
    <s v="OFF-LA-10001158"/>
    <x v="1"/>
    <x v="2"/>
    <x v="322"/>
    <n v="93.15"/>
    <n v="9"/>
    <n v="0"/>
    <n v="44.712000000000003"/>
    <s v="Profit"/>
    <s v="CA"/>
    <x v="0"/>
    <x v="2"/>
  </r>
  <r>
    <n v="5820"/>
    <s v="CA-2014-124730"/>
    <x v="35"/>
    <d v="2014-11-26T00:00:00"/>
    <s v="Same Day"/>
    <s v="LS-17245"/>
    <s v="Lynn Smith"/>
    <x v="0"/>
    <s v="United States"/>
    <s v="Utica"/>
    <s v="New York"/>
    <n v="13501"/>
    <x v="3"/>
    <s v="OFF-LA-10001613"/>
    <x v="1"/>
    <x v="2"/>
    <x v="743"/>
    <n v="11.52"/>
    <n v="4"/>
    <n v="0"/>
    <n v="5.6448"/>
    <s v="Profit"/>
    <s v="CA"/>
    <x v="0"/>
    <x v="2"/>
  </r>
  <r>
    <n v="5821"/>
    <s v="CA-2017-117632"/>
    <x v="605"/>
    <d v="2017-05-18T00:00:00"/>
    <s v="Standard Class"/>
    <s v="CS-12175"/>
    <s v="Charles Sheldon"/>
    <x v="1"/>
    <s v="United States"/>
    <s v="San Francisco"/>
    <s v="California"/>
    <n v="94122"/>
    <x v="1"/>
    <s v="OFF-SU-10000157"/>
    <x v="1"/>
    <x v="14"/>
    <x v="1408"/>
    <n v="238.62"/>
    <n v="2"/>
    <n v="0"/>
    <n v="4.7724000000000002"/>
    <s v="Profit"/>
    <s v="CA"/>
    <x v="0"/>
    <x v="14"/>
  </r>
  <r>
    <n v="5822"/>
    <s v="CA-2017-117632"/>
    <x v="605"/>
    <d v="2017-05-18T00:00:00"/>
    <s v="Standard Class"/>
    <s v="CS-12175"/>
    <s v="Charles Sheldon"/>
    <x v="1"/>
    <s v="United States"/>
    <s v="San Francisco"/>
    <s v="California"/>
    <n v="94122"/>
    <x v="1"/>
    <s v="OFF-AP-10004868"/>
    <x v="1"/>
    <x v="9"/>
    <x v="1027"/>
    <n v="7.77"/>
    <n v="1"/>
    <n v="0"/>
    <n v="2.0979000000000001"/>
    <s v="Profit"/>
    <s v="CA"/>
    <x v="0"/>
    <x v="9"/>
  </r>
  <r>
    <n v="5823"/>
    <s v="CA-2017-117632"/>
    <x v="605"/>
    <d v="2017-05-18T00:00:00"/>
    <s v="Standard Class"/>
    <s v="CS-12175"/>
    <s v="Charles Sheldon"/>
    <x v="1"/>
    <s v="United States"/>
    <s v="San Francisco"/>
    <s v="California"/>
    <n v="94122"/>
    <x v="1"/>
    <s v="FUR-TA-10001520"/>
    <x v="0"/>
    <x v="3"/>
    <x v="718"/>
    <n v="285.48"/>
    <n v="5"/>
    <n v="0.2"/>
    <n v="-10.705500000000001"/>
    <s v="Loss"/>
    <s v="CA"/>
    <x v="0"/>
    <x v="3"/>
  </r>
  <r>
    <n v="5824"/>
    <s v="CA-2017-117632"/>
    <x v="605"/>
    <d v="2017-05-18T00:00:00"/>
    <s v="Standard Class"/>
    <s v="CS-12175"/>
    <s v="Charles Sheldon"/>
    <x v="1"/>
    <s v="United States"/>
    <s v="San Francisco"/>
    <s v="California"/>
    <n v="94122"/>
    <x v="1"/>
    <s v="OFF-BI-10001900"/>
    <x v="1"/>
    <x v="8"/>
    <x v="1108"/>
    <n v="19.167999999999999"/>
    <n v="4"/>
    <n v="0.2"/>
    <n v="6.4691999999999998"/>
    <s v="Profit"/>
    <s v="CA"/>
    <x v="0"/>
    <x v="8"/>
  </r>
  <r>
    <n v="5825"/>
    <s v="CA-2014-115056"/>
    <x v="1073"/>
    <d v="2014-05-02T00:00:00"/>
    <s v="Same Day"/>
    <s v="AR-10510"/>
    <s v="Andrew Roberts"/>
    <x v="0"/>
    <s v="United States"/>
    <s v="Columbus"/>
    <s v="Ohio"/>
    <n v="43229"/>
    <x v="3"/>
    <s v="OFF-AP-10003971"/>
    <x v="1"/>
    <x v="9"/>
    <x v="923"/>
    <n v="26.135999999999999"/>
    <n v="3"/>
    <n v="0.2"/>
    <n v="1.9601999999999999"/>
    <s v="Profit"/>
    <s v="CA"/>
    <x v="0"/>
    <x v="9"/>
  </r>
  <r>
    <n v="5826"/>
    <s v="CA-2017-161067"/>
    <x v="213"/>
    <d v="2017-09-06T00:00:00"/>
    <s v="Second Class"/>
    <s v="KB-16405"/>
    <s v="Katrina Bavinger"/>
    <x v="2"/>
    <s v="United States"/>
    <s v="New York City"/>
    <s v="New York"/>
    <n v="10035"/>
    <x v="3"/>
    <s v="OFF-PA-10000418"/>
    <x v="1"/>
    <x v="10"/>
    <x v="970"/>
    <n v="419.4"/>
    <n v="4"/>
    <n v="0"/>
    <n v="201.31200000000001"/>
    <s v="Profit"/>
    <s v="CA"/>
    <x v="0"/>
    <x v="10"/>
  </r>
  <r>
    <n v="5827"/>
    <s v="CA-2017-161067"/>
    <x v="213"/>
    <d v="2017-09-06T00:00:00"/>
    <s v="Second Class"/>
    <s v="KB-16405"/>
    <s v="Katrina Bavinger"/>
    <x v="2"/>
    <s v="United States"/>
    <s v="New York City"/>
    <s v="New York"/>
    <n v="10035"/>
    <x v="3"/>
    <s v="FUR-CH-10004626"/>
    <x v="0"/>
    <x v="1"/>
    <x v="1706"/>
    <n v="90.801000000000002"/>
    <n v="1"/>
    <n v="0.1"/>
    <n v="14.124599999999999"/>
    <s v="Profit"/>
    <s v="CA"/>
    <x v="0"/>
    <x v="1"/>
  </r>
  <r>
    <n v="5828"/>
    <s v="CA-2017-161067"/>
    <x v="213"/>
    <d v="2017-09-06T00:00:00"/>
    <s v="Second Class"/>
    <s v="KB-16405"/>
    <s v="Katrina Bavinger"/>
    <x v="2"/>
    <s v="United States"/>
    <s v="New York City"/>
    <s v="New York"/>
    <n v="10035"/>
    <x v="3"/>
    <s v="FUR-CH-10004860"/>
    <x v="0"/>
    <x v="1"/>
    <x v="212"/>
    <n v="181.76400000000001"/>
    <n v="2"/>
    <n v="0.1"/>
    <n v="-8.0784000000000002"/>
    <s v="Loss"/>
    <s v="CA"/>
    <x v="0"/>
    <x v="1"/>
  </r>
  <r>
    <n v="5829"/>
    <s v="CA-2017-161067"/>
    <x v="213"/>
    <d v="2017-09-06T00:00:00"/>
    <s v="Second Class"/>
    <s v="KB-16405"/>
    <s v="Katrina Bavinger"/>
    <x v="2"/>
    <s v="United States"/>
    <s v="New York City"/>
    <s v="New York"/>
    <n v="10035"/>
    <x v="3"/>
    <s v="OFF-AR-10003251"/>
    <x v="1"/>
    <x v="6"/>
    <x v="1050"/>
    <n v="5.56"/>
    <n v="2"/>
    <n v="0"/>
    <n v="2.2240000000000002"/>
    <s v="Profit"/>
    <s v="CA"/>
    <x v="0"/>
    <x v="6"/>
  </r>
  <r>
    <n v="5830"/>
    <s v="CA-2016-122063"/>
    <x v="275"/>
    <d v="2016-12-07T00:00:00"/>
    <s v="Standard Class"/>
    <s v="MM-17920"/>
    <s v="Michael Moore"/>
    <x v="0"/>
    <s v="United States"/>
    <s v="Richmond"/>
    <s v="Indiana"/>
    <n v="47374"/>
    <x v="2"/>
    <s v="FUR-TA-10004575"/>
    <x v="0"/>
    <x v="3"/>
    <x v="309"/>
    <n v="581.96"/>
    <n v="2"/>
    <n v="0"/>
    <n v="104.75279999999999"/>
    <s v="Profit"/>
    <s v="CA"/>
    <x v="0"/>
    <x v="3"/>
  </r>
  <r>
    <n v="5831"/>
    <s v="CA-2016-122063"/>
    <x v="275"/>
    <d v="2016-12-07T00:00:00"/>
    <s v="Standard Class"/>
    <s v="MM-17920"/>
    <s v="Michael Moore"/>
    <x v="0"/>
    <s v="United States"/>
    <s v="Richmond"/>
    <s v="Indiana"/>
    <n v="47374"/>
    <x v="2"/>
    <s v="FUR-CH-10004754"/>
    <x v="0"/>
    <x v="1"/>
    <x v="1132"/>
    <n v="29.98"/>
    <n v="1"/>
    <n v="0"/>
    <n v="8.0945999999999998"/>
    <s v="Profit"/>
    <s v="CA"/>
    <x v="0"/>
    <x v="1"/>
  </r>
  <r>
    <n v="5832"/>
    <s v="CA-2015-111206"/>
    <x v="1074"/>
    <d v="2015-07-22T00:00:00"/>
    <s v="Standard Class"/>
    <s v="RF-19735"/>
    <s v="Roland Fjeld"/>
    <x v="0"/>
    <s v="United States"/>
    <s v="San Diego"/>
    <s v="California"/>
    <n v="92105"/>
    <x v="1"/>
    <s v="TEC-AC-10003095"/>
    <x v="2"/>
    <x v="11"/>
    <x v="1286"/>
    <n v="519.96"/>
    <n v="4"/>
    <n v="0"/>
    <n v="176.78639999999999"/>
    <s v="Profit"/>
    <s v="CA"/>
    <x v="0"/>
    <x v="11"/>
  </r>
  <r>
    <n v="5833"/>
    <s v="CA-2016-142895"/>
    <x v="658"/>
    <d v="2016-07-26T00:00:00"/>
    <s v="Standard Class"/>
    <s v="BP-11290"/>
    <s v="Beth Paige"/>
    <x v="0"/>
    <s v="United States"/>
    <s v="Concord"/>
    <s v="North Carolina"/>
    <n v="28027"/>
    <x v="0"/>
    <s v="OFF-LA-10000262"/>
    <x v="1"/>
    <x v="2"/>
    <x v="941"/>
    <n v="6.2640000000000002"/>
    <n v="3"/>
    <n v="0.2"/>
    <n v="2.0358000000000001"/>
    <s v="Profit"/>
    <s v="CA"/>
    <x v="0"/>
    <x v="2"/>
  </r>
  <r>
    <n v="5834"/>
    <s v="CA-2016-142895"/>
    <x v="658"/>
    <d v="2016-07-26T00:00:00"/>
    <s v="Standard Class"/>
    <s v="BP-11290"/>
    <s v="Beth Paige"/>
    <x v="0"/>
    <s v="United States"/>
    <s v="Concord"/>
    <s v="North Carolina"/>
    <n v="28027"/>
    <x v="0"/>
    <s v="FUR-CH-10002961"/>
    <x v="0"/>
    <x v="1"/>
    <x v="948"/>
    <n v="363.92"/>
    <n v="5"/>
    <n v="0.2"/>
    <n v="0"/>
    <s v="Profit"/>
    <s v="CA"/>
    <x v="0"/>
    <x v="1"/>
  </r>
  <r>
    <n v="5835"/>
    <s v="CA-2015-101868"/>
    <x v="988"/>
    <d v="2015-06-16T00:00:00"/>
    <s v="Standard Class"/>
    <s v="MJ-17740"/>
    <s v="Max Jones"/>
    <x v="0"/>
    <s v="United States"/>
    <s v="Miami"/>
    <s v="Florida"/>
    <n v="33178"/>
    <x v="0"/>
    <s v="OFF-BI-10003876"/>
    <x v="1"/>
    <x v="8"/>
    <x v="1626"/>
    <n v="64.2"/>
    <n v="5"/>
    <n v="0.7"/>
    <n v="-42.8"/>
    <s v="Loss"/>
    <s v="CA"/>
    <x v="0"/>
    <x v="8"/>
  </r>
  <r>
    <n v="5836"/>
    <s v="CA-2015-101868"/>
    <x v="988"/>
    <d v="2015-06-16T00:00:00"/>
    <s v="Standard Class"/>
    <s v="MJ-17740"/>
    <s v="Max Jones"/>
    <x v="0"/>
    <s v="United States"/>
    <s v="Miami"/>
    <s v="Florida"/>
    <n v="33178"/>
    <x v="0"/>
    <s v="OFF-BI-10002133"/>
    <x v="1"/>
    <x v="8"/>
    <x v="1147"/>
    <n v="38.520000000000003"/>
    <n v="3"/>
    <n v="0.7"/>
    <n v="-26.963999999999999"/>
    <s v="Loss"/>
    <s v="CA"/>
    <x v="0"/>
    <x v="8"/>
  </r>
  <r>
    <n v="5837"/>
    <s v="CA-2015-101868"/>
    <x v="988"/>
    <d v="2015-06-16T00:00:00"/>
    <s v="Standard Class"/>
    <s v="MJ-17740"/>
    <s v="Max Jones"/>
    <x v="0"/>
    <s v="United States"/>
    <s v="Miami"/>
    <s v="Florida"/>
    <n v="33178"/>
    <x v="0"/>
    <s v="TEC-AC-10004396"/>
    <x v="2"/>
    <x v="11"/>
    <x v="1688"/>
    <n v="72.599999999999994"/>
    <n v="5"/>
    <n v="0.2"/>
    <n v="-8.1675000000000004"/>
    <s v="Loss"/>
    <s v="CA"/>
    <x v="0"/>
    <x v="11"/>
  </r>
  <r>
    <n v="5838"/>
    <s v="CA-2017-133207"/>
    <x v="344"/>
    <d v="2017-12-03T00:00:00"/>
    <s v="Standard Class"/>
    <s v="DO-13645"/>
    <s v="Doug O'Connell"/>
    <x v="0"/>
    <s v="United States"/>
    <s v="Los Angeles"/>
    <s v="California"/>
    <n v="90036"/>
    <x v="1"/>
    <s v="TEC-PH-10004100"/>
    <x v="2"/>
    <x v="7"/>
    <x v="1752"/>
    <n v="57.567999999999998"/>
    <n v="4"/>
    <n v="0.2"/>
    <n v="5.7568000000000001"/>
    <s v="Profit"/>
    <s v="CA"/>
    <x v="0"/>
    <x v="7"/>
  </r>
  <r>
    <n v="5839"/>
    <s v="CA-2015-132948"/>
    <x v="1075"/>
    <d v="2015-04-03T00:00:00"/>
    <s v="Standard Class"/>
    <s v="MV-17485"/>
    <s v="Mark Van Huff"/>
    <x v="0"/>
    <s v="United States"/>
    <s v="Seattle"/>
    <s v="Washington"/>
    <n v="98115"/>
    <x v="1"/>
    <s v="OFF-ST-10000636"/>
    <x v="1"/>
    <x v="4"/>
    <x v="1753"/>
    <n v="83.7"/>
    <n v="5"/>
    <n v="0"/>
    <n v="3.3479999999999999"/>
    <s v="Profit"/>
    <s v="CA"/>
    <x v="0"/>
    <x v="4"/>
  </r>
  <r>
    <n v="5840"/>
    <s v="CA-2015-134992"/>
    <x v="357"/>
    <d v="2015-09-26T00:00:00"/>
    <s v="Second Class"/>
    <s v="MG-17875"/>
    <s v="Michael Grace"/>
    <x v="2"/>
    <s v="United States"/>
    <s v="Arlington"/>
    <s v="Virginia"/>
    <n v="22204"/>
    <x v="0"/>
    <s v="OFF-PA-10001972"/>
    <x v="1"/>
    <x v="10"/>
    <x v="1178"/>
    <n v="32.4"/>
    <n v="5"/>
    <n v="0"/>
    <n v="15.552"/>
    <s v="Profit"/>
    <s v="CA"/>
    <x v="0"/>
    <x v="10"/>
  </r>
  <r>
    <n v="5841"/>
    <s v="CA-2015-134992"/>
    <x v="357"/>
    <d v="2015-09-26T00:00:00"/>
    <s v="Second Class"/>
    <s v="MG-17875"/>
    <s v="Michael Grace"/>
    <x v="2"/>
    <s v="United States"/>
    <s v="Arlington"/>
    <s v="Virginia"/>
    <n v="22204"/>
    <x v="0"/>
    <s v="FUR-FU-10002554"/>
    <x v="0"/>
    <x v="5"/>
    <x v="921"/>
    <n v="47.98"/>
    <n v="2"/>
    <n v="0"/>
    <n v="11.035399999999999"/>
    <s v="Profit"/>
    <s v="CA"/>
    <x v="0"/>
    <x v="5"/>
  </r>
  <r>
    <n v="5842"/>
    <s v="CA-2015-126725"/>
    <x v="972"/>
    <d v="2015-11-21T00:00:00"/>
    <s v="Standard Class"/>
    <s v="BS-11665"/>
    <s v="Brian Stugart"/>
    <x v="0"/>
    <s v="United States"/>
    <s v="San Diego"/>
    <s v="California"/>
    <n v="92105"/>
    <x v="1"/>
    <s v="TEC-PH-10003174"/>
    <x v="2"/>
    <x v="7"/>
    <x v="1754"/>
    <n v="415.96800000000002"/>
    <n v="4"/>
    <n v="0.2"/>
    <n v="51.996000000000002"/>
    <s v="Profit"/>
    <s v="CA"/>
    <x v="0"/>
    <x v="7"/>
  </r>
  <r>
    <n v="5843"/>
    <s v="CA-2015-126725"/>
    <x v="972"/>
    <d v="2015-11-21T00:00:00"/>
    <s v="Standard Class"/>
    <s v="BS-11665"/>
    <s v="Brian Stugart"/>
    <x v="0"/>
    <s v="United States"/>
    <s v="San Diego"/>
    <s v="California"/>
    <n v="92105"/>
    <x v="1"/>
    <s v="OFF-ST-10001418"/>
    <x v="1"/>
    <x v="4"/>
    <x v="879"/>
    <n v="304.89999999999998"/>
    <n v="5"/>
    <n v="0"/>
    <n v="6.0979999999999999"/>
    <s v="Profit"/>
    <s v="CA"/>
    <x v="0"/>
    <x v="4"/>
  </r>
  <r>
    <n v="5844"/>
    <s v="CA-2015-126725"/>
    <x v="972"/>
    <d v="2015-11-21T00:00:00"/>
    <s v="Standard Class"/>
    <s v="BS-11665"/>
    <s v="Brian Stugart"/>
    <x v="0"/>
    <s v="United States"/>
    <s v="San Diego"/>
    <s v="California"/>
    <n v="92105"/>
    <x v="1"/>
    <s v="FUR-FU-10002813"/>
    <x v="0"/>
    <x v="5"/>
    <x v="1691"/>
    <n v="80.959999999999994"/>
    <n v="4"/>
    <n v="0"/>
    <n v="29.145600000000002"/>
    <s v="Profit"/>
    <s v="CA"/>
    <x v="0"/>
    <x v="5"/>
  </r>
  <r>
    <n v="5845"/>
    <s v="CA-2015-126725"/>
    <x v="972"/>
    <d v="2015-11-21T00:00:00"/>
    <s v="Standard Class"/>
    <s v="BS-11665"/>
    <s v="Brian Stugart"/>
    <x v="0"/>
    <s v="United States"/>
    <s v="San Diego"/>
    <s v="California"/>
    <n v="92105"/>
    <x v="1"/>
    <s v="OFF-ST-10000129"/>
    <x v="1"/>
    <x v="4"/>
    <x v="1655"/>
    <n v="777.21"/>
    <n v="7"/>
    <n v="0"/>
    <n v="54.404699999999998"/>
    <s v="Profit"/>
    <s v="CA"/>
    <x v="0"/>
    <x v="4"/>
  </r>
  <r>
    <n v="5846"/>
    <s v="CA-2015-126725"/>
    <x v="972"/>
    <d v="2015-11-21T00:00:00"/>
    <s v="Standard Class"/>
    <s v="BS-11665"/>
    <s v="Brian Stugart"/>
    <x v="0"/>
    <s v="United States"/>
    <s v="San Diego"/>
    <s v="California"/>
    <n v="92105"/>
    <x v="1"/>
    <s v="OFF-PA-10001639"/>
    <x v="1"/>
    <x v="10"/>
    <x v="981"/>
    <n v="32.4"/>
    <n v="5"/>
    <n v="0"/>
    <n v="15.552"/>
    <s v="Profit"/>
    <s v="CA"/>
    <x v="0"/>
    <x v="10"/>
  </r>
  <r>
    <n v="5847"/>
    <s v="CA-2015-126725"/>
    <x v="972"/>
    <d v="2015-11-21T00:00:00"/>
    <s v="Standard Class"/>
    <s v="BS-11665"/>
    <s v="Brian Stugart"/>
    <x v="0"/>
    <s v="United States"/>
    <s v="San Diego"/>
    <s v="California"/>
    <n v="92105"/>
    <x v="1"/>
    <s v="FUR-CH-10001708"/>
    <x v="0"/>
    <x v="1"/>
    <x v="893"/>
    <n v="225.56800000000001"/>
    <n v="2"/>
    <n v="0.2"/>
    <n v="2.8195999999999999"/>
    <s v="Profit"/>
    <s v="CA"/>
    <x v="0"/>
    <x v="1"/>
  </r>
  <r>
    <n v="5848"/>
    <s v="CA-2015-126725"/>
    <x v="972"/>
    <d v="2015-11-21T00:00:00"/>
    <s v="Standard Class"/>
    <s v="BS-11665"/>
    <s v="Brian Stugart"/>
    <x v="0"/>
    <s v="United States"/>
    <s v="San Diego"/>
    <s v="California"/>
    <n v="92105"/>
    <x v="1"/>
    <s v="FUR-FU-10001591"/>
    <x v="0"/>
    <x v="5"/>
    <x v="1110"/>
    <n v="36.6"/>
    <n v="3"/>
    <n v="0"/>
    <n v="15.372"/>
    <s v="Profit"/>
    <s v="CA"/>
    <x v="0"/>
    <x v="5"/>
  </r>
  <r>
    <n v="5849"/>
    <s v="CA-2015-121783"/>
    <x v="113"/>
    <d v="2015-11-14T00:00:00"/>
    <s v="Standard Class"/>
    <s v="PO-19180"/>
    <s v="Philisse Overcash"/>
    <x v="2"/>
    <s v="United States"/>
    <s v="Roseville"/>
    <s v="Minnesota"/>
    <n v="55113"/>
    <x v="2"/>
    <s v="OFF-AP-10003849"/>
    <x v="1"/>
    <x v="9"/>
    <x v="841"/>
    <n v="715.64"/>
    <n v="2"/>
    <n v="0"/>
    <n v="178.91"/>
    <s v="Profit"/>
    <s v="CA"/>
    <x v="0"/>
    <x v="9"/>
  </r>
  <r>
    <n v="5850"/>
    <s v="CA-2015-121783"/>
    <x v="113"/>
    <d v="2015-11-14T00:00:00"/>
    <s v="Standard Class"/>
    <s v="PO-19180"/>
    <s v="Philisse Overcash"/>
    <x v="2"/>
    <s v="United States"/>
    <s v="Roseville"/>
    <s v="Minnesota"/>
    <n v="55113"/>
    <x v="2"/>
    <s v="OFF-ST-10000078"/>
    <x v="1"/>
    <x v="4"/>
    <x v="1227"/>
    <n v="795.51"/>
    <n v="3"/>
    <n v="0"/>
    <n v="143.1918"/>
    <s v="Profit"/>
    <s v="CA"/>
    <x v="0"/>
    <x v="4"/>
  </r>
  <r>
    <n v="5851"/>
    <s v="CA-2015-121783"/>
    <x v="113"/>
    <d v="2015-11-14T00:00:00"/>
    <s v="Standard Class"/>
    <s v="PO-19180"/>
    <s v="Philisse Overcash"/>
    <x v="2"/>
    <s v="United States"/>
    <s v="Roseville"/>
    <s v="Minnesota"/>
    <n v="55113"/>
    <x v="2"/>
    <s v="TEC-CO-10001571"/>
    <x v="2"/>
    <x v="16"/>
    <x v="1563"/>
    <n v="549.99"/>
    <n v="1"/>
    <n v="0"/>
    <n v="274.995"/>
    <s v="Profit"/>
    <s v="CA"/>
    <x v="0"/>
    <x v="16"/>
  </r>
  <r>
    <n v="5852"/>
    <s v="CA-2015-121783"/>
    <x v="113"/>
    <d v="2015-11-14T00:00:00"/>
    <s v="Standard Class"/>
    <s v="PO-19180"/>
    <s v="Philisse Overcash"/>
    <x v="2"/>
    <s v="United States"/>
    <s v="Roseville"/>
    <s v="Minnesota"/>
    <n v="55113"/>
    <x v="2"/>
    <s v="OFF-BI-10001658"/>
    <x v="1"/>
    <x v="8"/>
    <x v="444"/>
    <n v="74.760000000000005"/>
    <n v="3"/>
    <n v="0"/>
    <n v="34.389600000000002"/>
    <s v="Profit"/>
    <s v="CA"/>
    <x v="0"/>
    <x v="8"/>
  </r>
  <r>
    <n v="5853"/>
    <s v="CA-2015-121783"/>
    <x v="113"/>
    <d v="2015-11-14T00:00:00"/>
    <s v="Standard Class"/>
    <s v="PO-19180"/>
    <s v="Philisse Overcash"/>
    <x v="2"/>
    <s v="United States"/>
    <s v="Roseville"/>
    <s v="Minnesota"/>
    <n v="55113"/>
    <x v="2"/>
    <s v="FUR-FU-10004351"/>
    <x v="0"/>
    <x v="5"/>
    <x v="222"/>
    <n v="29.22"/>
    <n v="3"/>
    <n v="0"/>
    <n v="12.8568"/>
    <s v="Profit"/>
    <s v="CA"/>
    <x v="0"/>
    <x v="5"/>
  </r>
  <r>
    <n v="5854"/>
    <s v="US-2014-138835"/>
    <x v="1076"/>
    <d v="2014-09-14T00:00:00"/>
    <s v="Standard Class"/>
    <s v="DA-13450"/>
    <s v="Dianna Arnett"/>
    <x v="2"/>
    <s v="United States"/>
    <s v="Virginia Beach"/>
    <s v="Virginia"/>
    <n v="23464"/>
    <x v="0"/>
    <s v="OFF-BI-10003314"/>
    <x v="1"/>
    <x v="8"/>
    <x v="308"/>
    <n v="9.64"/>
    <n v="2"/>
    <n v="0"/>
    <n v="4.7236000000000002"/>
    <s v="Profit"/>
    <s v="US"/>
    <x v="1"/>
    <x v="8"/>
  </r>
  <r>
    <n v="5855"/>
    <s v="CA-2015-112214"/>
    <x v="1077"/>
    <d v="2015-08-11T00:00:00"/>
    <s v="Standard Class"/>
    <s v="AH-10690"/>
    <s v="Anna H‰berlin"/>
    <x v="1"/>
    <s v="United States"/>
    <s v="Dallas"/>
    <s v="Texas"/>
    <n v="75220"/>
    <x v="2"/>
    <s v="OFF-ST-10001505"/>
    <x v="1"/>
    <x v="4"/>
    <x v="1183"/>
    <n v="33.488"/>
    <n v="7"/>
    <n v="0.2"/>
    <n v="-1.2558"/>
    <s v="Loss"/>
    <s v="CA"/>
    <x v="0"/>
    <x v="4"/>
  </r>
  <r>
    <n v="5856"/>
    <s v="CA-2015-112214"/>
    <x v="1077"/>
    <d v="2015-08-11T00:00:00"/>
    <s v="Standard Class"/>
    <s v="AH-10690"/>
    <s v="Anna H‰berlin"/>
    <x v="1"/>
    <s v="United States"/>
    <s v="Dallas"/>
    <s v="Texas"/>
    <n v="75220"/>
    <x v="2"/>
    <s v="OFF-SU-10003567"/>
    <x v="1"/>
    <x v="14"/>
    <x v="1498"/>
    <n v="23.04"/>
    <n v="3"/>
    <n v="0.2"/>
    <n v="-4.8959999999999999"/>
    <s v="Loss"/>
    <s v="CA"/>
    <x v="0"/>
    <x v="14"/>
  </r>
  <r>
    <n v="5857"/>
    <s v="CA-2015-112214"/>
    <x v="1077"/>
    <d v="2015-08-11T00:00:00"/>
    <s v="Standard Class"/>
    <s v="AH-10690"/>
    <s v="Anna H‰berlin"/>
    <x v="1"/>
    <s v="United States"/>
    <s v="Dallas"/>
    <s v="Texas"/>
    <n v="75220"/>
    <x v="2"/>
    <s v="OFF-BI-10002982"/>
    <x v="1"/>
    <x v="8"/>
    <x v="1267"/>
    <n v="1.3620000000000001"/>
    <n v="1"/>
    <n v="0.8"/>
    <n v="-2.1791999999999998"/>
    <s v="Loss"/>
    <s v="CA"/>
    <x v="0"/>
    <x v="8"/>
  </r>
  <r>
    <n v="5858"/>
    <s v="CA-2015-112214"/>
    <x v="1077"/>
    <d v="2015-08-11T00:00:00"/>
    <s v="Standard Class"/>
    <s v="AH-10690"/>
    <s v="Anna H‰berlin"/>
    <x v="1"/>
    <s v="United States"/>
    <s v="Dallas"/>
    <s v="Texas"/>
    <n v="75220"/>
    <x v="2"/>
    <s v="FUR-FU-10002364"/>
    <x v="0"/>
    <x v="5"/>
    <x v="1240"/>
    <n v="14.76"/>
    <n v="5"/>
    <n v="0.6"/>
    <n v="-11.439"/>
    <s v="Loss"/>
    <s v="CA"/>
    <x v="0"/>
    <x v="5"/>
  </r>
  <r>
    <n v="5859"/>
    <s v="US-2017-153255"/>
    <x v="213"/>
    <d v="2017-09-07T00:00:00"/>
    <s v="Second Class"/>
    <s v="JK-15730"/>
    <s v="Joe Kamberova"/>
    <x v="0"/>
    <s v="United States"/>
    <s v="Concord"/>
    <s v="California"/>
    <n v="94521"/>
    <x v="1"/>
    <s v="FUR-BO-10004218"/>
    <x v="0"/>
    <x v="0"/>
    <x v="1593"/>
    <n v="239.666"/>
    <n v="2"/>
    <n v="0.15"/>
    <n v="14.098000000000001"/>
    <s v="Profit"/>
    <s v="US"/>
    <x v="1"/>
    <x v="0"/>
  </r>
  <r>
    <n v="5860"/>
    <s v="CA-2015-108119"/>
    <x v="549"/>
    <d v="2015-11-08T00:00:00"/>
    <s v="Standard Class"/>
    <s v="MS-17530"/>
    <s v="MaryBeth Skach"/>
    <x v="0"/>
    <s v="United States"/>
    <s v="Conway"/>
    <s v="Arkansas"/>
    <n v="72032"/>
    <x v="0"/>
    <s v="FUR-TA-10002530"/>
    <x v="0"/>
    <x v="3"/>
    <x v="992"/>
    <n v="301.95999999999998"/>
    <n v="2"/>
    <n v="0"/>
    <n v="45.293999999999997"/>
    <s v="Profit"/>
    <s v="CA"/>
    <x v="0"/>
    <x v="3"/>
  </r>
  <r>
    <n v="5861"/>
    <s v="CA-2015-157434"/>
    <x v="1078"/>
    <d v="2015-05-04T00:00:00"/>
    <s v="Second Class"/>
    <s v="JK-15640"/>
    <s v="Jim Kriz"/>
    <x v="2"/>
    <s v="United States"/>
    <s v="Philadelphia"/>
    <s v="Pennsylvania"/>
    <n v="19120"/>
    <x v="3"/>
    <s v="OFF-PA-10001526"/>
    <x v="1"/>
    <x v="10"/>
    <x v="1039"/>
    <n v="7.968"/>
    <n v="2"/>
    <n v="0.2"/>
    <n v="2.8883999999999999"/>
    <s v="Profit"/>
    <s v="CA"/>
    <x v="0"/>
    <x v="10"/>
  </r>
  <r>
    <n v="5862"/>
    <s v="CA-2016-101525"/>
    <x v="766"/>
    <d v="2016-05-04T00:00:00"/>
    <s v="Second Class"/>
    <s v="CM-12235"/>
    <s v="Chris McAfee"/>
    <x v="0"/>
    <s v="United States"/>
    <s v="Little Rock"/>
    <s v="Arkansas"/>
    <n v="72209"/>
    <x v="0"/>
    <s v="OFF-PA-10001497"/>
    <x v="1"/>
    <x v="10"/>
    <x v="1755"/>
    <n v="109.92"/>
    <n v="2"/>
    <n v="0"/>
    <n v="53.860799999999998"/>
    <s v="Profit"/>
    <s v="CA"/>
    <x v="0"/>
    <x v="10"/>
  </r>
  <r>
    <n v="5863"/>
    <s v="CA-2016-101525"/>
    <x v="766"/>
    <d v="2016-05-04T00:00:00"/>
    <s v="Second Class"/>
    <s v="CM-12235"/>
    <s v="Chris McAfee"/>
    <x v="0"/>
    <s v="United States"/>
    <s v="Little Rock"/>
    <s v="Arkansas"/>
    <n v="72209"/>
    <x v="0"/>
    <s v="OFF-PA-10003936"/>
    <x v="1"/>
    <x v="10"/>
    <x v="1292"/>
    <n v="19.440000000000001"/>
    <n v="3"/>
    <n v="0"/>
    <n v="9.3312000000000008"/>
    <s v="Profit"/>
    <s v="CA"/>
    <x v="0"/>
    <x v="10"/>
  </r>
  <r>
    <n v="5864"/>
    <s v="CA-2016-101525"/>
    <x v="766"/>
    <d v="2016-05-04T00:00:00"/>
    <s v="Second Class"/>
    <s v="CM-12235"/>
    <s v="Chris McAfee"/>
    <x v="0"/>
    <s v="United States"/>
    <s v="Little Rock"/>
    <s v="Arkansas"/>
    <n v="72209"/>
    <x v="0"/>
    <s v="OFF-AR-10000716"/>
    <x v="1"/>
    <x v="6"/>
    <x v="794"/>
    <n v="11.16"/>
    <n v="2"/>
    <n v="0"/>
    <n v="4.3524000000000003"/>
    <s v="Profit"/>
    <s v="CA"/>
    <x v="0"/>
    <x v="6"/>
  </r>
  <r>
    <n v="5865"/>
    <s v="US-2014-117968"/>
    <x v="79"/>
    <d v="2014-08-07T00:00:00"/>
    <s v="Second Class"/>
    <s v="RS-19420"/>
    <s v="Ricardo Sperren"/>
    <x v="1"/>
    <s v="United States"/>
    <s v="Meriden"/>
    <s v="Connecticut"/>
    <n v="6450"/>
    <x v="3"/>
    <s v="OFF-AP-10002765"/>
    <x v="1"/>
    <x v="9"/>
    <x v="1261"/>
    <n v="79.47"/>
    <n v="3"/>
    <n v="0"/>
    <n v="22.2516"/>
    <s v="Profit"/>
    <s v="US"/>
    <x v="1"/>
    <x v="9"/>
  </r>
  <r>
    <n v="5866"/>
    <s v="US-2014-117968"/>
    <x v="79"/>
    <d v="2014-08-07T00:00:00"/>
    <s v="Second Class"/>
    <s v="RS-19420"/>
    <s v="Ricardo Sperren"/>
    <x v="1"/>
    <s v="United States"/>
    <s v="Meriden"/>
    <s v="Connecticut"/>
    <n v="6450"/>
    <x v="3"/>
    <s v="OFF-AR-10004165"/>
    <x v="1"/>
    <x v="6"/>
    <x v="1597"/>
    <n v="4.5599999999999996"/>
    <n v="2"/>
    <n v="0"/>
    <n v="2.0064000000000002"/>
    <s v="Profit"/>
    <s v="US"/>
    <x v="1"/>
    <x v="6"/>
  </r>
  <r>
    <n v="5867"/>
    <s v="US-2014-117968"/>
    <x v="79"/>
    <d v="2014-08-07T00:00:00"/>
    <s v="Second Class"/>
    <s v="RS-19420"/>
    <s v="Ricardo Sperren"/>
    <x v="1"/>
    <s v="United States"/>
    <s v="Meriden"/>
    <s v="Connecticut"/>
    <n v="6450"/>
    <x v="3"/>
    <s v="FUR-CH-10002335"/>
    <x v="0"/>
    <x v="1"/>
    <x v="629"/>
    <n v="1133.3499999999999"/>
    <n v="5"/>
    <n v="0"/>
    <n v="294.67099999999999"/>
    <s v="Profit"/>
    <s v="US"/>
    <x v="1"/>
    <x v="1"/>
  </r>
  <r>
    <n v="5868"/>
    <s v="CA-2016-158211"/>
    <x v="810"/>
    <d v="2016-01-08T00:00:00"/>
    <s v="Standard Class"/>
    <s v="BP-11185"/>
    <s v="Ben Peterman"/>
    <x v="1"/>
    <s v="United States"/>
    <s v="Philadelphia"/>
    <s v="Pennsylvania"/>
    <n v="19143"/>
    <x v="3"/>
    <s v="OFF-AR-10004078"/>
    <x v="1"/>
    <x v="6"/>
    <x v="512"/>
    <n v="4.6719999999999997"/>
    <n v="1"/>
    <n v="0.2"/>
    <n v="0.58399999999999996"/>
    <s v="Profit"/>
    <s v="CA"/>
    <x v="0"/>
    <x v="6"/>
  </r>
  <r>
    <n v="5869"/>
    <s v="CA-2016-158211"/>
    <x v="810"/>
    <d v="2016-01-08T00:00:00"/>
    <s v="Standard Class"/>
    <s v="BP-11185"/>
    <s v="Ben Peterman"/>
    <x v="1"/>
    <s v="United States"/>
    <s v="Philadelphia"/>
    <s v="Pennsylvania"/>
    <n v="19143"/>
    <x v="3"/>
    <s v="OFF-BI-10002026"/>
    <x v="1"/>
    <x v="8"/>
    <x v="912"/>
    <n v="104.58"/>
    <n v="6"/>
    <n v="0.7"/>
    <n v="-80.177999999999997"/>
    <s v="Loss"/>
    <s v="CA"/>
    <x v="0"/>
    <x v="8"/>
  </r>
  <r>
    <n v="5870"/>
    <s v="CA-2016-152247"/>
    <x v="77"/>
    <d v="2016-11-12T00:00:00"/>
    <s v="Standard Class"/>
    <s v="MA-17995"/>
    <s v="Michelle Arnett"/>
    <x v="2"/>
    <s v="United States"/>
    <s v="Cheyenne"/>
    <s v="Wyoming"/>
    <n v="82001"/>
    <x v="1"/>
    <s v="FUR-CH-10001215"/>
    <x v="0"/>
    <x v="1"/>
    <x v="445"/>
    <n v="1603.136"/>
    <n v="4"/>
    <n v="0.2"/>
    <n v="100.196"/>
    <s v="Profit"/>
    <s v="CA"/>
    <x v="0"/>
    <x v="1"/>
  </r>
  <r>
    <n v="5871"/>
    <s v="CA-2016-128223"/>
    <x v="403"/>
    <d v="2016-06-14T00:00:00"/>
    <s v="Same Day"/>
    <s v="EB-13705"/>
    <s v="Ed Braxton"/>
    <x v="1"/>
    <s v="United States"/>
    <s v="Anaheim"/>
    <s v="California"/>
    <n v="92804"/>
    <x v="1"/>
    <s v="FUR-TA-10001771"/>
    <x v="0"/>
    <x v="3"/>
    <x v="1733"/>
    <n v="1293.4880000000001"/>
    <n v="7"/>
    <n v="0.2"/>
    <n v="80.843000000000004"/>
    <s v="Profit"/>
    <s v="CA"/>
    <x v="0"/>
    <x v="3"/>
  </r>
  <r>
    <n v="5872"/>
    <s v="CA-2016-154235"/>
    <x v="446"/>
    <d v="2016-09-28T00:00:00"/>
    <s v="Standard Class"/>
    <s v="RD-19900"/>
    <s v="Ruben Dartt"/>
    <x v="0"/>
    <s v="United States"/>
    <s v="Bloomington"/>
    <s v="Indiana"/>
    <n v="47401"/>
    <x v="2"/>
    <s v="FUR-FU-10004006"/>
    <x v="0"/>
    <x v="5"/>
    <x v="101"/>
    <n v="127.95"/>
    <n v="3"/>
    <n v="0"/>
    <n v="21.7515"/>
    <s v="Profit"/>
    <s v="CA"/>
    <x v="0"/>
    <x v="5"/>
  </r>
  <r>
    <n v="5873"/>
    <s v="CA-2017-129910"/>
    <x v="983"/>
    <d v="2017-04-03T00:00:00"/>
    <s v="Standard Class"/>
    <s v="ME-17320"/>
    <s v="Maria Etezadi"/>
    <x v="2"/>
    <s v="United States"/>
    <s v="Columbus"/>
    <s v="Georgia"/>
    <n v="31907"/>
    <x v="0"/>
    <s v="OFF-ST-10003282"/>
    <x v="1"/>
    <x v="4"/>
    <x v="42"/>
    <n v="59.76"/>
    <n v="1"/>
    <n v="0"/>
    <n v="16.732800000000001"/>
    <s v="Profit"/>
    <s v="CA"/>
    <x v="0"/>
    <x v="4"/>
  </r>
  <r>
    <n v="5874"/>
    <s v="CA-2017-133095"/>
    <x v="400"/>
    <d v="2017-06-04T00:00:00"/>
    <s v="Same Day"/>
    <s v="EH-14005"/>
    <s v="Erica Hernandez"/>
    <x v="2"/>
    <s v="United States"/>
    <s v="Jonesboro"/>
    <s v="Arkansas"/>
    <n v="72401"/>
    <x v="0"/>
    <s v="OFF-BI-10002353"/>
    <x v="1"/>
    <x v="8"/>
    <x v="1077"/>
    <n v="108.08"/>
    <n v="7"/>
    <n v="0"/>
    <n v="54.04"/>
    <s v="Profit"/>
    <s v="CA"/>
    <x v="0"/>
    <x v="8"/>
  </r>
  <r>
    <n v="5875"/>
    <s v="CA-2017-133095"/>
    <x v="400"/>
    <d v="2017-06-04T00:00:00"/>
    <s v="Same Day"/>
    <s v="EH-14005"/>
    <s v="Erica Hernandez"/>
    <x v="2"/>
    <s v="United States"/>
    <s v="Jonesboro"/>
    <s v="Arkansas"/>
    <n v="72401"/>
    <x v="0"/>
    <s v="OFF-BI-10004141"/>
    <x v="1"/>
    <x v="8"/>
    <x v="1296"/>
    <n v="9.5399999999999991"/>
    <n v="3"/>
    <n v="0"/>
    <n v="4.3883999999999999"/>
    <s v="Profit"/>
    <s v="CA"/>
    <x v="0"/>
    <x v="8"/>
  </r>
  <r>
    <n v="5876"/>
    <s v="CA-2015-130554"/>
    <x v="1003"/>
    <d v="2015-04-09T00:00:00"/>
    <s v="First Class"/>
    <s v="FM-14290"/>
    <s v="Frank Merwin"/>
    <x v="2"/>
    <s v="United States"/>
    <s v="Philadelphia"/>
    <s v="Pennsylvania"/>
    <n v="19140"/>
    <x v="3"/>
    <s v="OFF-AR-10001954"/>
    <x v="1"/>
    <x v="6"/>
    <x v="563"/>
    <n v="11.736000000000001"/>
    <n v="3"/>
    <n v="0.2"/>
    <n v="1.0268999999999999"/>
    <s v="Profit"/>
    <s v="CA"/>
    <x v="0"/>
    <x v="6"/>
  </r>
  <r>
    <n v="5877"/>
    <s v="CA-2014-152443"/>
    <x v="371"/>
    <d v="2014-05-26T00:00:00"/>
    <s v="Standard Class"/>
    <s v="FG-14260"/>
    <s v="Frank Gastineau"/>
    <x v="2"/>
    <s v="United States"/>
    <s v="Lawrence"/>
    <s v="Massachusetts"/>
    <n v="1841"/>
    <x v="3"/>
    <s v="OFF-BI-10001071"/>
    <x v="1"/>
    <x v="8"/>
    <x v="669"/>
    <n v="447.86"/>
    <n v="7"/>
    <n v="0"/>
    <n v="219.45140000000001"/>
    <s v="Profit"/>
    <s v="CA"/>
    <x v="0"/>
    <x v="8"/>
  </r>
  <r>
    <n v="5878"/>
    <s v="CA-2014-152443"/>
    <x v="371"/>
    <d v="2014-05-26T00:00:00"/>
    <s v="Standard Class"/>
    <s v="FG-14260"/>
    <s v="Frank Gastineau"/>
    <x v="2"/>
    <s v="United States"/>
    <s v="Lawrence"/>
    <s v="Massachusetts"/>
    <n v="1841"/>
    <x v="3"/>
    <s v="OFF-PA-10003022"/>
    <x v="1"/>
    <x v="10"/>
    <x v="1653"/>
    <n v="17.940000000000001"/>
    <n v="3"/>
    <n v="0"/>
    <n v="8.7905999999999995"/>
    <s v="Profit"/>
    <s v="CA"/>
    <x v="0"/>
    <x v="10"/>
  </r>
  <r>
    <n v="5879"/>
    <s v="CA-2014-152443"/>
    <x v="371"/>
    <d v="2014-05-26T00:00:00"/>
    <s v="Standard Class"/>
    <s v="FG-14260"/>
    <s v="Frank Gastineau"/>
    <x v="2"/>
    <s v="United States"/>
    <s v="Lawrence"/>
    <s v="Massachusetts"/>
    <n v="1841"/>
    <x v="3"/>
    <s v="OFF-AP-10001293"/>
    <x v="1"/>
    <x v="9"/>
    <x v="1346"/>
    <n v="245.88"/>
    <n v="6"/>
    <n v="0"/>
    <n v="68.846400000000003"/>
    <s v="Profit"/>
    <s v="CA"/>
    <x v="0"/>
    <x v="9"/>
  </r>
  <r>
    <n v="5880"/>
    <s v="CA-2016-133319"/>
    <x v="64"/>
    <d v="2016-09-11T00:00:00"/>
    <s v="Standard Class"/>
    <s v="MV-17485"/>
    <s v="Mark Van Huff"/>
    <x v="0"/>
    <s v="United States"/>
    <s v="New York City"/>
    <s v="New York"/>
    <n v="10011"/>
    <x v="3"/>
    <s v="OFF-PA-10001815"/>
    <x v="1"/>
    <x v="10"/>
    <x v="1402"/>
    <n v="192.16"/>
    <n v="4"/>
    <n v="0"/>
    <n v="92.236800000000002"/>
    <s v="Profit"/>
    <s v="CA"/>
    <x v="0"/>
    <x v="10"/>
  </r>
  <r>
    <n v="5881"/>
    <s v="CA-2016-133935"/>
    <x v="31"/>
    <d v="2016-09-22T00:00:00"/>
    <s v="Standard Class"/>
    <s v="JW-15220"/>
    <s v="Jane Waco"/>
    <x v="1"/>
    <s v="United States"/>
    <s v="San Diego"/>
    <s v="California"/>
    <n v="92105"/>
    <x v="1"/>
    <s v="FUR-CH-10001215"/>
    <x v="0"/>
    <x v="1"/>
    <x v="445"/>
    <n v="801.56799999999998"/>
    <n v="2"/>
    <n v="0.2"/>
    <n v="50.097999999999999"/>
    <s v="Profit"/>
    <s v="CA"/>
    <x v="0"/>
    <x v="1"/>
  </r>
  <r>
    <n v="5882"/>
    <s v="CA-2016-133935"/>
    <x v="31"/>
    <d v="2016-09-22T00:00:00"/>
    <s v="Standard Class"/>
    <s v="JW-15220"/>
    <s v="Jane Waco"/>
    <x v="1"/>
    <s v="United States"/>
    <s v="San Diego"/>
    <s v="California"/>
    <n v="92105"/>
    <x v="1"/>
    <s v="OFF-PA-10000100"/>
    <x v="1"/>
    <x v="10"/>
    <x v="833"/>
    <n v="368.91"/>
    <n v="9"/>
    <n v="0"/>
    <n v="180.76589999999999"/>
    <s v="Profit"/>
    <s v="CA"/>
    <x v="0"/>
    <x v="10"/>
  </r>
  <r>
    <n v="5883"/>
    <s v="CA-2016-133935"/>
    <x v="31"/>
    <d v="2016-09-22T00:00:00"/>
    <s v="Standard Class"/>
    <s v="JW-15220"/>
    <s v="Jane Waco"/>
    <x v="1"/>
    <s v="United States"/>
    <s v="San Diego"/>
    <s v="California"/>
    <n v="92105"/>
    <x v="1"/>
    <s v="FUR-CH-10002880"/>
    <x v="0"/>
    <x v="1"/>
    <x v="809"/>
    <n v="885.52800000000002"/>
    <n v="9"/>
    <n v="0.2"/>
    <n v="-99.621899999999997"/>
    <s v="Loss"/>
    <s v="CA"/>
    <x v="0"/>
    <x v="1"/>
  </r>
  <r>
    <n v="5884"/>
    <s v="CA-2016-136301"/>
    <x v="69"/>
    <d v="2016-03-15T00:00:00"/>
    <s v="Second Class"/>
    <s v="EH-13765"/>
    <s v="Edward Hooks"/>
    <x v="1"/>
    <s v="United States"/>
    <s v="San Francisco"/>
    <s v="California"/>
    <n v="94109"/>
    <x v="1"/>
    <s v="FUR-FU-10004712"/>
    <x v="0"/>
    <x v="5"/>
    <x v="376"/>
    <n v="28.28"/>
    <n v="2"/>
    <n v="0"/>
    <n v="7.3528000000000002"/>
    <s v="Profit"/>
    <s v="CA"/>
    <x v="0"/>
    <x v="5"/>
  </r>
  <r>
    <n v="5885"/>
    <s v="CA-2016-136301"/>
    <x v="69"/>
    <d v="2016-03-15T00:00:00"/>
    <s v="Second Class"/>
    <s v="EH-13765"/>
    <s v="Edward Hooks"/>
    <x v="1"/>
    <s v="United States"/>
    <s v="San Francisco"/>
    <s v="California"/>
    <n v="94109"/>
    <x v="1"/>
    <s v="OFF-SU-10000151"/>
    <x v="1"/>
    <x v="14"/>
    <x v="1345"/>
    <n v="4912.59"/>
    <n v="3"/>
    <n v="0"/>
    <n v="196.50360000000001"/>
    <s v="Profit"/>
    <s v="CA"/>
    <x v="0"/>
    <x v="14"/>
  </r>
  <r>
    <n v="5886"/>
    <s v="US-2014-109456"/>
    <x v="1079"/>
    <d v="2014-10-17T00:00:00"/>
    <s v="Same Day"/>
    <s v="LS-17245"/>
    <s v="Lynn Smith"/>
    <x v="0"/>
    <s v="United States"/>
    <s v="San Francisco"/>
    <s v="California"/>
    <n v="94110"/>
    <x v="1"/>
    <s v="OFF-BI-10000136"/>
    <x v="1"/>
    <x v="8"/>
    <x v="945"/>
    <n v="14.352"/>
    <n v="3"/>
    <n v="0.2"/>
    <n v="5.0232000000000001"/>
    <s v="Profit"/>
    <s v="US"/>
    <x v="1"/>
    <x v="8"/>
  </r>
  <r>
    <n v="5887"/>
    <s v="US-2014-109456"/>
    <x v="1079"/>
    <d v="2014-10-17T00:00:00"/>
    <s v="Same Day"/>
    <s v="LS-17245"/>
    <s v="Lynn Smith"/>
    <x v="0"/>
    <s v="United States"/>
    <s v="San Francisco"/>
    <s v="California"/>
    <n v="94110"/>
    <x v="1"/>
    <s v="TEC-AC-10003610"/>
    <x v="2"/>
    <x v="11"/>
    <x v="603"/>
    <n v="179.97"/>
    <n v="3"/>
    <n v="0"/>
    <n v="86.385599999999997"/>
    <s v="Profit"/>
    <s v="US"/>
    <x v="1"/>
    <x v="11"/>
  </r>
  <r>
    <n v="5888"/>
    <s v="CA-2017-151596"/>
    <x v="1048"/>
    <d v="2017-10-11T00:00:00"/>
    <s v="First Class"/>
    <s v="BP-11050"/>
    <s v="Barry Pond"/>
    <x v="1"/>
    <s v="United States"/>
    <s v="Cranston"/>
    <s v="Rhode Island"/>
    <n v="2920"/>
    <x v="3"/>
    <s v="OFF-ST-10001837"/>
    <x v="1"/>
    <x v="4"/>
    <x v="1340"/>
    <n v="42.76"/>
    <n v="1"/>
    <n v="0"/>
    <n v="11.117599999999999"/>
    <s v="Profit"/>
    <s v="CA"/>
    <x v="0"/>
    <x v="4"/>
  </r>
  <r>
    <n v="5889"/>
    <s v="CA-2015-147879"/>
    <x v="820"/>
    <d v="2015-05-12T00:00:00"/>
    <s v="Standard Class"/>
    <s v="CC-12220"/>
    <s v="Chris Cortes"/>
    <x v="0"/>
    <s v="United States"/>
    <s v="Owensboro"/>
    <s v="Kentucky"/>
    <n v="42301"/>
    <x v="0"/>
    <s v="OFF-PA-10001952"/>
    <x v="1"/>
    <x v="10"/>
    <x v="1756"/>
    <n v="45.68"/>
    <n v="2"/>
    <n v="0"/>
    <n v="21.012799999999999"/>
    <s v="Profit"/>
    <s v="CA"/>
    <x v="0"/>
    <x v="10"/>
  </r>
  <r>
    <n v="5890"/>
    <s v="CA-2016-166625"/>
    <x v="167"/>
    <d v="2016-04-17T00:00:00"/>
    <s v="First Class"/>
    <s v="JM-15580"/>
    <s v="Jill Matthias"/>
    <x v="0"/>
    <s v="United States"/>
    <s v="Baltimore"/>
    <s v="Maryland"/>
    <n v="21215"/>
    <x v="3"/>
    <s v="OFF-BI-10002414"/>
    <x v="1"/>
    <x v="8"/>
    <x v="1085"/>
    <n v="25.06"/>
    <n v="2"/>
    <n v="0"/>
    <n v="11.7782"/>
    <s v="Profit"/>
    <s v="CA"/>
    <x v="0"/>
    <x v="8"/>
  </r>
  <r>
    <n v="5891"/>
    <s v="CA-2016-146157"/>
    <x v="831"/>
    <d v="2016-11-26T00:00:00"/>
    <s v="Standard Class"/>
    <s v="RD-19720"/>
    <s v="Roger Demir"/>
    <x v="0"/>
    <s v="United States"/>
    <s v="Chicago"/>
    <s v="Illinois"/>
    <n v="60610"/>
    <x v="2"/>
    <s v="OFF-PA-10001790"/>
    <x v="1"/>
    <x v="10"/>
    <x v="694"/>
    <n v="38.432000000000002"/>
    <n v="1"/>
    <n v="0.2"/>
    <n v="13.4512"/>
    <s v="Profit"/>
    <s v="CA"/>
    <x v="0"/>
    <x v="10"/>
  </r>
  <r>
    <n v="5892"/>
    <s v="CA-2016-146157"/>
    <x v="831"/>
    <d v="2016-11-26T00:00:00"/>
    <s v="Standard Class"/>
    <s v="RD-19720"/>
    <s v="Roger Demir"/>
    <x v="0"/>
    <s v="United States"/>
    <s v="Chicago"/>
    <s v="Illinois"/>
    <n v="60610"/>
    <x v="2"/>
    <s v="OFF-ST-10001590"/>
    <x v="1"/>
    <x v="4"/>
    <x v="147"/>
    <n v="21.568000000000001"/>
    <n v="2"/>
    <n v="0.2"/>
    <n v="1.6175999999999999"/>
    <s v="Profit"/>
    <s v="CA"/>
    <x v="0"/>
    <x v="4"/>
  </r>
  <r>
    <n v="5893"/>
    <s v="CA-2016-146157"/>
    <x v="831"/>
    <d v="2016-11-26T00:00:00"/>
    <s v="Standard Class"/>
    <s v="RD-19720"/>
    <s v="Roger Demir"/>
    <x v="0"/>
    <s v="United States"/>
    <s v="Chicago"/>
    <s v="Illinois"/>
    <n v="60610"/>
    <x v="2"/>
    <s v="TEC-AC-10003657"/>
    <x v="2"/>
    <x v="11"/>
    <x v="152"/>
    <n v="81.575999999999993"/>
    <n v="3"/>
    <n v="0.2"/>
    <n v="2.0394000000000001"/>
    <s v="Profit"/>
    <s v="CA"/>
    <x v="0"/>
    <x v="11"/>
  </r>
  <r>
    <n v="5894"/>
    <s v="CA-2017-159954"/>
    <x v="18"/>
    <d v="2017-09-14T00:00:00"/>
    <s v="Standard Class"/>
    <s v="SS-20410"/>
    <s v="Shahid Shariari"/>
    <x v="0"/>
    <s v="United States"/>
    <s v="Atlanta"/>
    <s v="Georgia"/>
    <n v="30318"/>
    <x v="0"/>
    <s v="OFF-BI-10004876"/>
    <x v="1"/>
    <x v="8"/>
    <x v="986"/>
    <n v="2.78"/>
    <n v="1"/>
    <n v="0"/>
    <n v="1.3622000000000001"/>
    <s v="Profit"/>
    <s v="CA"/>
    <x v="0"/>
    <x v="8"/>
  </r>
  <r>
    <n v="5895"/>
    <s v="CA-2017-100825"/>
    <x v="428"/>
    <d v="2017-09-14T00:00:00"/>
    <s v="Standard Class"/>
    <s v="KD-16495"/>
    <s v="Keith Dawkins"/>
    <x v="1"/>
    <s v="United States"/>
    <s v="Los Angeles"/>
    <s v="California"/>
    <n v="90036"/>
    <x v="1"/>
    <s v="OFF-ST-10003123"/>
    <x v="1"/>
    <x v="4"/>
    <x v="1277"/>
    <n v="99.87"/>
    <n v="3"/>
    <n v="0"/>
    <n v="23.968800000000002"/>
    <s v="Profit"/>
    <s v="CA"/>
    <x v="0"/>
    <x v="4"/>
  </r>
  <r>
    <n v="5896"/>
    <s v="CA-2014-168305"/>
    <x v="301"/>
    <d v="2014-11-08T00:00:00"/>
    <s v="Standard Class"/>
    <s v="PL-18925"/>
    <s v="Paul Lucas"/>
    <x v="2"/>
    <s v="United States"/>
    <s v="Los Angeles"/>
    <s v="California"/>
    <n v="90049"/>
    <x v="1"/>
    <s v="OFF-LA-10003498"/>
    <x v="1"/>
    <x v="2"/>
    <x v="1749"/>
    <n v="44.4"/>
    <n v="3"/>
    <n v="0"/>
    <n v="22.2"/>
    <s v="Profit"/>
    <s v="CA"/>
    <x v="0"/>
    <x v="2"/>
  </r>
  <r>
    <n v="5897"/>
    <s v="CA-2014-168305"/>
    <x v="301"/>
    <d v="2014-11-08T00:00:00"/>
    <s v="Standard Class"/>
    <s v="PL-18925"/>
    <s v="Paul Lucas"/>
    <x v="2"/>
    <s v="United States"/>
    <s v="Los Angeles"/>
    <s v="California"/>
    <n v="90049"/>
    <x v="1"/>
    <s v="OFF-PA-10004947"/>
    <x v="1"/>
    <x v="10"/>
    <x v="33"/>
    <n v="21.4"/>
    <n v="5"/>
    <n v="0"/>
    <n v="9.6300000000000008"/>
    <s v="Profit"/>
    <s v="CA"/>
    <x v="0"/>
    <x v="10"/>
  </r>
  <r>
    <n v="5898"/>
    <s v="CA-2016-167682"/>
    <x v="1015"/>
    <d v="2016-04-09T00:00:00"/>
    <s v="Standard Class"/>
    <s v="ZD-21925"/>
    <s v="Zuschuss Donatelli"/>
    <x v="0"/>
    <s v="United States"/>
    <s v="Richmond"/>
    <s v="Indiana"/>
    <n v="47374"/>
    <x v="2"/>
    <s v="FUR-FU-10003799"/>
    <x v="0"/>
    <x v="5"/>
    <x v="90"/>
    <n v="71.12"/>
    <n v="4"/>
    <n v="0"/>
    <n v="22.0472"/>
    <s v="Profit"/>
    <s v="CA"/>
    <x v="0"/>
    <x v="5"/>
  </r>
  <r>
    <n v="5899"/>
    <s v="CA-2016-167682"/>
    <x v="1015"/>
    <d v="2016-04-09T00:00:00"/>
    <s v="Standard Class"/>
    <s v="ZD-21925"/>
    <s v="Zuschuss Donatelli"/>
    <x v="0"/>
    <s v="United States"/>
    <s v="Richmond"/>
    <s v="Indiana"/>
    <n v="47374"/>
    <x v="2"/>
    <s v="TEC-PH-10000673"/>
    <x v="2"/>
    <x v="7"/>
    <x v="1405"/>
    <n v="259.95999999999998"/>
    <n v="4"/>
    <n v="0"/>
    <n v="124.7808"/>
    <s v="Profit"/>
    <s v="CA"/>
    <x v="0"/>
    <x v="7"/>
  </r>
  <r>
    <n v="5900"/>
    <s v="CA-2017-108000"/>
    <x v="602"/>
    <d v="2017-01-16T00:00:00"/>
    <s v="Standard Class"/>
    <s v="LS-16945"/>
    <s v="Linda Southworth"/>
    <x v="1"/>
    <s v="United States"/>
    <s v="San Francisco"/>
    <s v="California"/>
    <n v="94110"/>
    <x v="1"/>
    <s v="OFF-EN-10002621"/>
    <x v="1"/>
    <x v="12"/>
    <x v="153"/>
    <n v="9.7799999999999994"/>
    <n v="1"/>
    <n v="0"/>
    <n v="4.8899999999999997"/>
    <s v="Profit"/>
    <s v="CA"/>
    <x v="0"/>
    <x v="12"/>
  </r>
  <r>
    <n v="5901"/>
    <s v="CA-2015-146465"/>
    <x v="312"/>
    <d v="2015-11-24T00:00:00"/>
    <s v="Standard Class"/>
    <s v="PB-18805"/>
    <s v="Patrick Bzostek"/>
    <x v="2"/>
    <s v="United States"/>
    <s v="San Francisco"/>
    <s v="California"/>
    <n v="94122"/>
    <x v="1"/>
    <s v="OFF-BI-10004528"/>
    <x v="1"/>
    <x v="8"/>
    <x v="473"/>
    <n v="24.192"/>
    <n v="9"/>
    <n v="0.2"/>
    <n v="7.56"/>
    <s v="Profit"/>
    <s v="CA"/>
    <x v="0"/>
    <x v="8"/>
  </r>
  <r>
    <n v="5902"/>
    <s v="CA-2016-159639"/>
    <x v="581"/>
    <d v="2016-12-02T00:00:00"/>
    <s v="Standard Class"/>
    <s v="PC-18745"/>
    <s v="Pamela Coakley"/>
    <x v="1"/>
    <s v="United States"/>
    <s v="Westfield"/>
    <s v="New Jersey"/>
    <n v="7090"/>
    <x v="3"/>
    <s v="FUR-FU-10001889"/>
    <x v="0"/>
    <x v="5"/>
    <x v="1158"/>
    <n v="31.56"/>
    <n v="3"/>
    <n v="0"/>
    <n v="10.4148"/>
    <s v="Profit"/>
    <s v="CA"/>
    <x v="0"/>
    <x v="5"/>
  </r>
  <r>
    <n v="5903"/>
    <s v="US-2017-153948"/>
    <x v="44"/>
    <d v="2017-11-06T00:00:00"/>
    <s v="Same Day"/>
    <s v="FM-14290"/>
    <s v="Frank Merwin"/>
    <x v="2"/>
    <s v="United States"/>
    <s v="San Francisco"/>
    <s v="California"/>
    <n v="94122"/>
    <x v="1"/>
    <s v="OFF-PA-10000157"/>
    <x v="1"/>
    <x v="10"/>
    <x v="369"/>
    <n v="59.94"/>
    <n v="3"/>
    <n v="0"/>
    <n v="28.171800000000001"/>
    <s v="Profit"/>
    <s v="US"/>
    <x v="1"/>
    <x v="10"/>
  </r>
  <r>
    <n v="5904"/>
    <s v="US-2017-153948"/>
    <x v="44"/>
    <d v="2017-11-06T00:00:00"/>
    <s v="Same Day"/>
    <s v="FM-14290"/>
    <s v="Frank Merwin"/>
    <x v="2"/>
    <s v="United States"/>
    <s v="San Francisco"/>
    <s v="California"/>
    <n v="94122"/>
    <x v="1"/>
    <s v="OFF-PA-10002764"/>
    <x v="1"/>
    <x v="10"/>
    <x v="33"/>
    <n v="45.36"/>
    <n v="4"/>
    <n v="0"/>
    <n v="22.226400000000002"/>
    <s v="Profit"/>
    <s v="US"/>
    <x v="1"/>
    <x v="10"/>
  </r>
  <r>
    <n v="5905"/>
    <s v="US-2017-153948"/>
    <x v="44"/>
    <d v="2017-11-06T00:00:00"/>
    <s v="Same Day"/>
    <s v="FM-14290"/>
    <s v="Frank Merwin"/>
    <x v="2"/>
    <s v="United States"/>
    <s v="San Francisco"/>
    <s v="California"/>
    <n v="94122"/>
    <x v="1"/>
    <s v="OFF-PA-10000143"/>
    <x v="1"/>
    <x v="10"/>
    <x v="1701"/>
    <n v="26.4"/>
    <n v="5"/>
    <n v="0"/>
    <n v="12.672000000000001"/>
    <s v="Profit"/>
    <s v="US"/>
    <x v="1"/>
    <x v="10"/>
  </r>
  <r>
    <n v="5906"/>
    <s v="US-2017-153948"/>
    <x v="44"/>
    <d v="2017-11-06T00:00:00"/>
    <s v="Same Day"/>
    <s v="FM-14290"/>
    <s v="Frank Merwin"/>
    <x v="2"/>
    <s v="United States"/>
    <s v="San Francisco"/>
    <s v="California"/>
    <n v="94122"/>
    <x v="1"/>
    <s v="OFF-LA-10000414"/>
    <x v="1"/>
    <x v="2"/>
    <x v="1643"/>
    <n v="41.4"/>
    <n v="4"/>
    <n v="0"/>
    <n v="19.872"/>
    <s v="Profit"/>
    <s v="US"/>
    <x v="1"/>
    <x v="2"/>
  </r>
  <r>
    <n v="5907"/>
    <s v="US-2017-153948"/>
    <x v="44"/>
    <d v="2017-11-06T00:00:00"/>
    <s v="Same Day"/>
    <s v="FM-14290"/>
    <s v="Frank Merwin"/>
    <x v="2"/>
    <s v="United States"/>
    <s v="San Francisco"/>
    <s v="California"/>
    <n v="94122"/>
    <x v="1"/>
    <s v="TEC-AC-10003441"/>
    <x v="2"/>
    <x v="11"/>
    <x v="658"/>
    <n v="16.95"/>
    <n v="1"/>
    <n v="0"/>
    <n v="1.0169999999999999"/>
    <s v="Profit"/>
    <s v="US"/>
    <x v="1"/>
    <x v="11"/>
  </r>
  <r>
    <n v="5908"/>
    <s v="US-2016-113985"/>
    <x v="499"/>
    <d v="2016-12-07T00:00:00"/>
    <s v="Standard Class"/>
    <s v="KD-16495"/>
    <s v="Keith Dawkins"/>
    <x v="1"/>
    <s v="United States"/>
    <s v="San Jose"/>
    <s v="California"/>
    <n v="95123"/>
    <x v="1"/>
    <s v="OFF-BI-10002353"/>
    <x v="1"/>
    <x v="8"/>
    <x v="1077"/>
    <n v="24.704000000000001"/>
    <n v="2"/>
    <n v="0.2"/>
    <n v="9.2639999999999993"/>
    <s v="Profit"/>
    <s v="US"/>
    <x v="1"/>
    <x v="8"/>
  </r>
  <r>
    <n v="5909"/>
    <s v="US-2016-113985"/>
    <x v="499"/>
    <d v="2016-12-07T00:00:00"/>
    <s v="Standard Class"/>
    <s v="KD-16495"/>
    <s v="Keith Dawkins"/>
    <x v="1"/>
    <s v="United States"/>
    <s v="San Jose"/>
    <s v="California"/>
    <n v="95123"/>
    <x v="1"/>
    <s v="OFF-AP-10001303"/>
    <x v="1"/>
    <x v="9"/>
    <x v="934"/>
    <n v="59.7"/>
    <n v="3"/>
    <n v="0"/>
    <n v="26.864999999999998"/>
    <s v="Profit"/>
    <s v="US"/>
    <x v="1"/>
    <x v="9"/>
  </r>
  <r>
    <n v="5910"/>
    <s v="US-2016-113985"/>
    <x v="499"/>
    <d v="2016-12-07T00:00:00"/>
    <s v="Standard Class"/>
    <s v="KD-16495"/>
    <s v="Keith Dawkins"/>
    <x v="1"/>
    <s v="United States"/>
    <s v="San Jose"/>
    <s v="California"/>
    <n v="95123"/>
    <x v="1"/>
    <s v="FUR-FU-10003026"/>
    <x v="0"/>
    <x v="5"/>
    <x v="1564"/>
    <n v="14.52"/>
    <n v="3"/>
    <n v="0"/>
    <n v="5.6627999999999998"/>
    <s v="Profit"/>
    <s v="US"/>
    <x v="1"/>
    <x v="5"/>
  </r>
  <r>
    <n v="5911"/>
    <s v="US-2016-113985"/>
    <x v="499"/>
    <d v="2016-12-07T00:00:00"/>
    <s v="Standard Class"/>
    <s v="KD-16495"/>
    <s v="Keith Dawkins"/>
    <x v="1"/>
    <s v="United States"/>
    <s v="San Jose"/>
    <s v="California"/>
    <n v="95123"/>
    <x v="1"/>
    <s v="OFF-BI-10000632"/>
    <x v="1"/>
    <x v="8"/>
    <x v="1297"/>
    <n v="104.184"/>
    <n v="3"/>
    <n v="0.2"/>
    <n v="33.8598"/>
    <s v="Profit"/>
    <s v="US"/>
    <x v="1"/>
    <x v="8"/>
  </r>
  <r>
    <n v="5912"/>
    <s v="CA-2016-155383"/>
    <x v="907"/>
    <d v="2016-12-22T00:00:00"/>
    <s v="Standard Class"/>
    <s v="SC-20680"/>
    <s v="Steve Carroll"/>
    <x v="2"/>
    <s v="United States"/>
    <s v="Seattle"/>
    <s v="Washington"/>
    <n v="98115"/>
    <x v="1"/>
    <s v="OFF-ST-10001328"/>
    <x v="1"/>
    <x v="4"/>
    <x v="178"/>
    <n v="46.53"/>
    <n v="3"/>
    <n v="0"/>
    <n v="13.0284"/>
    <s v="Profit"/>
    <s v="CA"/>
    <x v="0"/>
    <x v="4"/>
  </r>
  <r>
    <n v="5913"/>
    <s v="CA-2014-120432"/>
    <x v="829"/>
    <d v="2014-08-26T00:00:00"/>
    <s v="Second Class"/>
    <s v="DW-13585"/>
    <s v="Dorothy Wardle"/>
    <x v="1"/>
    <s v="United States"/>
    <s v="Owensboro"/>
    <s v="Kentucky"/>
    <n v="42301"/>
    <x v="0"/>
    <s v="OFF-SU-10004661"/>
    <x v="1"/>
    <x v="14"/>
    <x v="1757"/>
    <n v="25.5"/>
    <n v="3"/>
    <n v="0"/>
    <n v="6.63"/>
    <s v="Profit"/>
    <s v="CA"/>
    <x v="0"/>
    <x v="14"/>
  </r>
  <r>
    <n v="5914"/>
    <s v="US-2015-126977"/>
    <x v="14"/>
    <d v="2015-09-23T00:00:00"/>
    <s v="Standard Class"/>
    <s v="PF-19120"/>
    <s v="Peter Fuller"/>
    <x v="0"/>
    <s v="United States"/>
    <s v="New York City"/>
    <s v="New York"/>
    <n v="10035"/>
    <x v="3"/>
    <s v="OFF-ST-10000617"/>
    <x v="1"/>
    <x v="4"/>
    <x v="384"/>
    <n v="14.9"/>
    <n v="5"/>
    <n v="0"/>
    <n v="1.0429999999999999"/>
    <s v="Profit"/>
    <s v="US"/>
    <x v="1"/>
    <x v="4"/>
  </r>
  <r>
    <n v="5915"/>
    <s v="US-2015-126977"/>
    <x v="14"/>
    <d v="2015-09-23T00:00:00"/>
    <s v="Standard Class"/>
    <s v="PF-19120"/>
    <s v="Peter Fuller"/>
    <x v="0"/>
    <s v="United States"/>
    <s v="New York City"/>
    <s v="New York"/>
    <n v="10035"/>
    <x v="3"/>
    <s v="OFF-LA-10002762"/>
    <x v="1"/>
    <x v="2"/>
    <x v="49"/>
    <n v="87.71"/>
    <n v="7"/>
    <n v="0"/>
    <n v="41.223700000000001"/>
    <s v="Profit"/>
    <s v="US"/>
    <x v="1"/>
    <x v="2"/>
  </r>
  <r>
    <n v="5916"/>
    <s v="US-2015-126977"/>
    <x v="14"/>
    <d v="2015-09-23T00:00:00"/>
    <s v="Standard Class"/>
    <s v="PF-19120"/>
    <s v="Peter Fuller"/>
    <x v="0"/>
    <s v="United States"/>
    <s v="New York City"/>
    <s v="New York"/>
    <n v="10035"/>
    <x v="3"/>
    <s v="FUR-CH-10001973"/>
    <x v="0"/>
    <x v="1"/>
    <x v="905"/>
    <n v="199.76400000000001"/>
    <n v="2"/>
    <n v="0.1"/>
    <n v="8.8783999999999992"/>
    <s v="Profit"/>
    <s v="US"/>
    <x v="1"/>
    <x v="1"/>
  </r>
  <r>
    <n v="5917"/>
    <s v="US-2015-126977"/>
    <x v="14"/>
    <d v="2015-09-23T00:00:00"/>
    <s v="Standard Class"/>
    <s v="PF-19120"/>
    <s v="Peter Fuller"/>
    <x v="0"/>
    <s v="United States"/>
    <s v="New York City"/>
    <s v="New York"/>
    <n v="10035"/>
    <x v="3"/>
    <s v="OFF-ST-10003058"/>
    <x v="1"/>
    <x v="4"/>
    <x v="393"/>
    <n v="94.6"/>
    <n v="4"/>
    <n v="0"/>
    <n v="27.434000000000001"/>
    <s v="Profit"/>
    <s v="US"/>
    <x v="1"/>
    <x v="4"/>
  </r>
  <r>
    <n v="5918"/>
    <s v="US-2015-126977"/>
    <x v="14"/>
    <d v="2015-09-23T00:00:00"/>
    <s v="Standard Class"/>
    <s v="PF-19120"/>
    <s v="Peter Fuller"/>
    <x v="0"/>
    <s v="United States"/>
    <s v="New York City"/>
    <s v="New York"/>
    <n v="10035"/>
    <x v="3"/>
    <s v="FUR-BO-10004834"/>
    <x v="0"/>
    <x v="0"/>
    <x v="26"/>
    <n v="4228.7039999999997"/>
    <n v="6"/>
    <n v="0.2"/>
    <n v="158.57640000000001"/>
    <s v="Profit"/>
    <s v="US"/>
    <x v="1"/>
    <x v="0"/>
  </r>
  <r>
    <n v="5919"/>
    <s v="US-2015-126977"/>
    <x v="14"/>
    <d v="2015-09-23T00:00:00"/>
    <s v="Standard Class"/>
    <s v="PF-19120"/>
    <s v="Peter Fuller"/>
    <x v="0"/>
    <s v="United States"/>
    <s v="New York City"/>
    <s v="New York"/>
    <n v="10035"/>
    <x v="3"/>
    <s v="FUR-BO-10002213"/>
    <x v="0"/>
    <x v="0"/>
    <x v="1232"/>
    <n v="2003.92"/>
    <n v="5"/>
    <n v="0.2"/>
    <n v="-25.048999999999999"/>
    <s v="Loss"/>
    <s v="US"/>
    <x v="1"/>
    <x v="0"/>
  </r>
  <r>
    <n v="5920"/>
    <s v="US-2015-126977"/>
    <x v="14"/>
    <d v="2015-09-23T00:00:00"/>
    <s v="Standard Class"/>
    <s v="PF-19120"/>
    <s v="Peter Fuller"/>
    <x v="0"/>
    <s v="United States"/>
    <s v="New York City"/>
    <s v="New York"/>
    <n v="10035"/>
    <x v="3"/>
    <s v="TEC-PH-10002170"/>
    <x v="2"/>
    <x v="7"/>
    <x v="599"/>
    <n v="209.97"/>
    <n v="3"/>
    <n v="0"/>
    <n v="58.791600000000003"/>
    <s v="Profit"/>
    <s v="US"/>
    <x v="1"/>
    <x v="7"/>
  </r>
  <r>
    <n v="5921"/>
    <s v="US-2015-126977"/>
    <x v="14"/>
    <d v="2015-09-23T00:00:00"/>
    <s v="Standard Class"/>
    <s v="PF-19120"/>
    <s v="Peter Fuller"/>
    <x v="0"/>
    <s v="United States"/>
    <s v="New York City"/>
    <s v="New York"/>
    <n v="10035"/>
    <x v="3"/>
    <s v="TEC-AC-10003033"/>
    <x v="2"/>
    <x v="11"/>
    <x v="763"/>
    <n v="659.9"/>
    <n v="2"/>
    <n v="0"/>
    <n v="217.767"/>
    <s v="Profit"/>
    <s v="US"/>
    <x v="1"/>
    <x v="11"/>
  </r>
  <r>
    <n v="5922"/>
    <s v="US-2015-126977"/>
    <x v="14"/>
    <d v="2015-09-23T00:00:00"/>
    <s v="Standard Class"/>
    <s v="PF-19120"/>
    <s v="Peter Fuller"/>
    <x v="0"/>
    <s v="United States"/>
    <s v="New York City"/>
    <s v="New York"/>
    <n v="10035"/>
    <x v="3"/>
    <s v="OFF-PA-10004071"/>
    <x v="1"/>
    <x v="10"/>
    <x v="417"/>
    <n v="110.96"/>
    <n v="2"/>
    <n v="0"/>
    <n v="53.260800000000003"/>
    <s v="Profit"/>
    <s v="US"/>
    <x v="1"/>
    <x v="10"/>
  </r>
  <r>
    <n v="5923"/>
    <s v="US-2015-126977"/>
    <x v="14"/>
    <d v="2015-09-23T00:00:00"/>
    <s v="Standard Class"/>
    <s v="PF-19120"/>
    <s v="Peter Fuller"/>
    <x v="0"/>
    <s v="United States"/>
    <s v="New York City"/>
    <s v="New York"/>
    <n v="10035"/>
    <x v="3"/>
    <s v="TEC-PH-10000169"/>
    <x v="2"/>
    <x v="7"/>
    <x v="1038"/>
    <n v="67.8"/>
    <n v="4"/>
    <n v="0"/>
    <n v="1.3560000000000001"/>
    <s v="Profit"/>
    <s v="US"/>
    <x v="1"/>
    <x v="7"/>
  </r>
  <r>
    <n v="5924"/>
    <s v="CA-2016-130288"/>
    <x v="491"/>
    <d v="2016-11-30T00:00:00"/>
    <s v="Second Class"/>
    <s v="DK-13225"/>
    <s v="Dean Katz"/>
    <x v="1"/>
    <s v="United States"/>
    <s v="New York City"/>
    <s v="New York"/>
    <n v="10011"/>
    <x v="3"/>
    <s v="FUR-TA-10002958"/>
    <x v="0"/>
    <x v="3"/>
    <x v="965"/>
    <n v="313.17599999999999"/>
    <n v="2"/>
    <n v="0.4"/>
    <n v="-120.0508"/>
    <s v="Loss"/>
    <s v="CA"/>
    <x v="0"/>
    <x v="3"/>
  </r>
  <r>
    <n v="5925"/>
    <s v="CA-2017-146458"/>
    <x v="123"/>
    <d v="2017-11-22T00:00:00"/>
    <s v="Second Class"/>
    <s v="RB-19435"/>
    <s v="Richard Bierner"/>
    <x v="0"/>
    <s v="United States"/>
    <s v="Springfield"/>
    <s v="Virginia"/>
    <n v="22153"/>
    <x v="0"/>
    <s v="OFF-AR-10001177"/>
    <x v="1"/>
    <x v="6"/>
    <x v="1224"/>
    <n v="22.96"/>
    <n v="7"/>
    <n v="0"/>
    <n v="6.6584000000000003"/>
    <s v="Profit"/>
    <s v="CA"/>
    <x v="0"/>
    <x v="6"/>
  </r>
  <r>
    <n v="5926"/>
    <s v="CA-2017-150420"/>
    <x v="95"/>
    <d v="2017-06-08T00:00:00"/>
    <s v="Standard Class"/>
    <s v="GD-14590"/>
    <s v="Giulietta Dortch"/>
    <x v="1"/>
    <s v="United States"/>
    <s v="Bellingham"/>
    <s v="Washington"/>
    <n v="98226"/>
    <x v="1"/>
    <s v="TEC-AC-10004975"/>
    <x v="2"/>
    <x v="11"/>
    <x v="982"/>
    <n v="1099.5"/>
    <n v="10"/>
    <n v="0"/>
    <n v="362.83499999999998"/>
    <s v="Profit"/>
    <s v="CA"/>
    <x v="0"/>
    <x v="11"/>
  </r>
  <r>
    <n v="5927"/>
    <s v="US-2014-118997"/>
    <x v="918"/>
    <d v="2014-04-12T00:00:00"/>
    <s v="Standard Class"/>
    <s v="RA-19885"/>
    <s v="Ruben Ausman"/>
    <x v="1"/>
    <s v="United States"/>
    <s v="Decatur"/>
    <s v="Alabama"/>
    <n v="35601"/>
    <x v="0"/>
    <s v="FUR-TA-10001086"/>
    <x v="0"/>
    <x v="3"/>
    <x v="1736"/>
    <n v="1215.92"/>
    <n v="8"/>
    <n v="0"/>
    <n v="316.13920000000002"/>
    <s v="Profit"/>
    <s v="US"/>
    <x v="1"/>
    <x v="3"/>
  </r>
  <r>
    <n v="5928"/>
    <s v="CA-2014-114314"/>
    <x v="856"/>
    <d v="2014-10-15T00:00:00"/>
    <s v="Standard Class"/>
    <s v="DB-13555"/>
    <s v="Dorothy Badders"/>
    <x v="1"/>
    <s v="United States"/>
    <s v="Fayetteville"/>
    <s v="Arkansas"/>
    <n v="72701"/>
    <x v="0"/>
    <s v="OFF-LA-10000240"/>
    <x v="1"/>
    <x v="2"/>
    <x v="2"/>
    <n v="7.31"/>
    <n v="1"/>
    <n v="0"/>
    <n v="3.4357000000000002"/>
    <s v="Profit"/>
    <s v="CA"/>
    <x v="0"/>
    <x v="2"/>
  </r>
  <r>
    <n v="5929"/>
    <s v="CA-2014-114314"/>
    <x v="856"/>
    <d v="2014-10-15T00:00:00"/>
    <s v="Standard Class"/>
    <s v="DB-13555"/>
    <s v="Dorothy Badders"/>
    <x v="1"/>
    <s v="United States"/>
    <s v="Fayetteville"/>
    <s v="Arkansas"/>
    <n v="72701"/>
    <x v="0"/>
    <s v="FUR-FU-10002107"/>
    <x v="0"/>
    <x v="5"/>
    <x v="1333"/>
    <n v="8.92"/>
    <n v="4"/>
    <n v="0"/>
    <n v="3.9247999999999998"/>
    <s v="Profit"/>
    <s v="CA"/>
    <x v="0"/>
    <x v="5"/>
  </r>
  <r>
    <n v="5930"/>
    <s v="US-2017-169551"/>
    <x v="437"/>
    <d v="2017-07-09T00:00:00"/>
    <s v="First Class"/>
    <s v="RL-19615"/>
    <s v="Rob Lucas"/>
    <x v="0"/>
    <s v="United States"/>
    <s v="Philadelphia"/>
    <s v="Pennsylvania"/>
    <n v="19120"/>
    <x v="3"/>
    <s v="FUR-BO-10001519"/>
    <x v="0"/>
    <x v="0"/>
    <x v="672"/>
    <n v="87.21"/>
    <n v="3"/>
    <n v="0.5"/>
    <n v="-45.349200000000003"/>
    <s v="Loss"/>
    <s v="US"/>
    <x v="1"/>
    <x v="0"/>
  </r>
  <r>
    <n v="5931"/>
    <s v="US-2017-169551"/>
    <x v="437"/>
    <d v="2017-07-09T00:00:00"/>
    <s v="First Class"/>
    <s v="RL-19615"/>
    <s v="Rob Lucas"/>
    <x v="0"/>
    <s v="United States"/>
    <s v="Philadelphia"/>
    <s v="Pennsylvania"/>
    <n v="19120"/>
    <x v="3"/>
    <s v="OFF-PA-10004100"/>
    <x v="1"/>
    <x v="10"/>
    <x v="260"/>
    <n v="15.552"/>
    <n v="3"/>
    <n v="0.2"/>
    <n v="5.4432"/>
    <s v="Profit"/>
    <s v="US"/>
    <x v="1"/>
    <x v="10"/>
  </r>
  <r>
    <n v="5932"/>
    <s v="US-2017-169551"/>
    <x v="437"/>
    <d v="2017-07-09T00:00:00"/>
    <s v="First Class"/>
    <s v="RL-19615"/>
    <s v="Rob Lucas"/>
    <x v="0"/>
    <s v="United States"/>
    <s v="Philadelphia"/>
    <s v="Pennsylvania"/>
    <n v="19120"/>
    <x v="3"/>
    <s v="TEC-PH-10001363"/>
    <x v="2"/>
    <x v="7"/>
    <x v="432"/>
    <n v="683.98800000000006"/>
    <n v="2"/>
    <n v="0.4"/>
    <n v="-113.998"/>
    <s v="Loss"/>
    <s v="US"/>
    <x v="1"/>
    <x v="7"/>
  </r>
  <r>
    <n v="5933"/>
    <s v="US-2017-169551"/>
    <x v="437"/>
    <d v="2017-07-09T00:00:00"/>
    <s v="First Class"/>
    <s v="RL-19615"/>
    <s v="Rob Lucas"/>
    <x v="0"/>
    <s v="United States"/>
    <s v="Philadelphia"/>
    <s v="Pennsylvania"/>
    <n v="19120"/>
    <x v="3"/>
    <s v="OFF-ST-10004835"/>
    <x v="1"/>
    <x v="4"/>
    <x v="1415"/>
    <n v="13.391999999999999"/>
    <n v="3"/>
    <n v="0.2"/>
    <n v="1.0044"/>
    <s v="Profit"/>
    <s v="US"/>
    <x v="1"/>
    <x v="4"/>
  </r>
  <r>
    <n v="5934"/>
    <s v="US-2017-169551"/>
    <x v="437"/>
    <d v="2017-07-09T00:00:00"/>
    <s v="First Class"/>
    <s v="RL-19615"/>
    <s v="Rob Lucas"/>
    <x v="0"/>
    <s v="United States"/>
    <s v="Philadelphia"/>
    <s v="Pennsylvania"/>
    <n v="19120"/>
    <x v="3"/>
    <s v="TEC-AC-10002018"/>
    <x v="2"/>
    <x v="11"/>
    <x v="1683"/>
    <n v="16.776"/>
    <n v="3"/>
    <n v="0.2"/>
    <n v="4.8231000000000002"/>
    <s v="Profit"/>
    <s v="US"/>
    <x v="1"/>
    <x v="11"/>
  </r>
  <r>
    <n v="5935"/>
    <s v="US-2017-169551"/>
    <x v="437"/>
    <d v="2017-07-09T00:00:00"/>
    <s v="First Class"/>
    <s v="RL-19615"/>
    <s v="Rob Lucas"/>
    <x v="0"/>
    <s v="United States"/>
    <s v="Philadelphia"/>
    <s v="Pennsylvania"/>
    <n v="19120"/>
    <x v="3"/>
    <s v="TEC-AC-10003033"/>
    <x v="2"/>
    <x v="11"/>
    <x v="763"/>
    <n v="527.91999999999996"/>
    <n v="2"/>
    <n v="0.2"/>
    <n v="85.787000000000006"/>
    <s v="Profit"/>
    <s v="US"/>
    <x v="1"/>
    <x v="11"/>
  </r>
  <r>
    <n v="5936"/>
    <s v="CA-2016-103107"/>
    <x v="975"/>
    <d v="2016-07-04T00:00:00"/>
    <s v="Same Day"/>
    <s v="RB-19465"/>
    <s v="Rick Bensley"/>
    <x v="2"/>
    <s v="United States"/>
    <s v="Seattle"/>
    <s v="Washington"/>
    <n v="98103"/>
    <x v="1"/>
    <s v="FUR-FU-10000221"/>
    <x v="0"/>
    <x v="5"/>
    <x v="534"/>
    <n v="25.4"/>
    <n v="5"/>
    <n v="0"/>
    <n v="8.6359999999999992"/>
    <s v="Profit"/>
    <s v="CA"/>
    <x v="0"/>
    <x v="5"/>
  </r>
  <r>
    <n v="5937"/>
    <s v="CA-2016-103107"/>
    <x v="975"/>
    <d v="2016-07-04T00:00:00"/>
    <s v="Same Day"/>
    <s v="RB-19465"/>
    <s v="Rick Bensley"/>
    <x v="2"/>
    <s v="United States"/>
    <s v="Seattle"/>
    <s v="Washington"/>
    <n v="98103"/>
    <x v="1"/>
    <s v="TEC-PH-10001198"/>
    <x v="2"/>
    <x v="7"/>
    <x v="1177"/>
    <n v="177.48"/>
    <n v="3"/>
    <n v="0.2"/>
    <n v="19.9665"/>
    <s v="Profit"/>
    <s v="CA"/>
    <x v="0"/>
    <x v="7"/>
  </r>
  <r>
    <n v="5938"/>
    <s v="CA-2016-103107"/>
    <x v="975"/>
    <d v="2016-07-04T00:00:00"/>
    <s v="Same Day"/>
    <s v="RB-19465"/>
    <s v="Rick Bensley"/>
    <x v="2"/>
    <s v="United States"/>
    <s v="Seattle"/>
    <s v="Washington"/>
    <n v="98103"/>
    <x v="1"/>
    <s v="TEC-PH-10002564"/>
    <x v="2"/>
    <x v="7"/>
    <x v="985"/>
    <n v="71.975999999999999"/>
    <n v="3"/>
    <n v="0.2"/>
    <n v="8.9969999999999999"/>
    <s v="Profit"/>
    <s v="CA"/>
    <x v="0"/>
    <x v="7"/>
  </r>
  <r>
    <n v="5939"/>
    <s v="CA-2017-122077"/>
    <x v="240"/>
    <d v="2017-05-25T00:00:00"/>
    <s v="Standard Class"/>
    <s v="JF-15295"/>
    <s v="Jason Fortune-"/>
    <x v="0"/>
    <s v="United States"/>
    <s v="Plano"/>
    <s v="Texas"/>
    <n v="75023"/>
    <x v="2"/>
    <s v="TEC-PH-10003811"/>
    <x v="2"/>
    <x v="7"/>
    <x v="1196"/>
    <n v="95.992000000000004"/>
    <n v="1"/>
    <n v="0.2"/>
    <n v="9.5991999999999997"/>
    <s v="Profit"/>
    <s v="CA"/>
    <x v="0"/>
    <x v="7"/>
  </r>
  <r>
    <n v="5940"/>
    <s v="CA-2017-122077"/>
    <x v="240"/>
    <d v="2017-05-25T00:00:00"/>
    <s v="Standard Class"/>
    <s v="JF-15295"/>
    <s v="Jason Fortune-"/>
    <x v="0"/>
    <s v="United States"/>
    <s v="Plano"/>
    <s v="Texas"/>
    <n v="75023"/>
    <x v="2"/>
    <s v="OFF-LA-10004178"/>
    <x v="1"/>
    <x v="2"/>
    <x v="1709"/>
    <n v="13.215999999999999"/>
    <n v="4"/>
    <n v="0.2"/>
    <n v="4.2952000000000004"/>
    <s v="Profit"/>
    <s v="CA"/>
    <x v="0"/>
    <x v="2"/>
  </r>
  <r>
    <n v="5941"/>
    <s v="CA-2017-112431"/>
    <x v="386"/>
    <d v="2017-10-14T00:00:00"/>
    <s v="Second Class"/>
    <s v="RW-19690"/>
    <s v="Robert Waldorf"/>
    <x v="0"/>
    <s v="United States"/>
    <s v="Los Angeles"/>
    <s v="California"/>
    <n v="90049"/>
    <x v="1"/>
    <s v="TEC-AC-10001465"/>
    <x v="2"/>
    <x v="11"/>
    <x v="478"/>
    <n v="435.84"/>
    <n v="12"/>
    <n v="0"/>
    <n v="130.75200000000001"/>
    <s v="Profit"/>
    <s v="CA"/>
    <x v="0"/>
    <x v="11"/>
  </r>
  <r>
    <n v="5942"/>
    <s v="CA-2017-112431"/>
    <x v="386"/>
    <d v="2017-10-14T00:00:00"/>
    <s v="Second Class"/>
    <s v="RW-19690"/>
    <s v="Robert Waldorf"/>
    <x v="0"/>
    <s v="United States"/>
    <s v="Los Angeles"/>
    <s v="California"/>
    <n v="90049"/>
    <x v="1"/>
    <s v="OFF-AR-10000940"/>
    <x v="1"/>
    <x v="6"/>
    <x v="135"/>
    <n v="5.88"/>
    <n v="2"/>
    <n v="0"/>
    <n v="1.5875999999999999"/>
    <s v="Profit"/>
    <s v="CA"/>
    <x v="0"/>
    <x v="6"/>
  </r>
  <r>
    <n v="5943"/>
    <s v="CA-2016-151092"/>
    <x v="876"/>
    <d v="2016-08-13T00:00:00"/>
    <s v="Standard Class"/>
    <s v="VG-21790"/>
    <s v="Vivek Gonzalez"/>
    <x v="0"/>
    <s v="United States"/>
    <s v="Los Angeles"/>
    <s v="California"/>
    <n v="90032"/>
    <x v="1"/>
    <s v="TEC-PH-10001700"/>
    <x v="2"/>
    <x v="7"/>
    <x v="195"/>
    <n v="211.16800000000001"/>
    <n v="4"/>
    <n v="0.2"/>
    <n v="18.4772"/>
    <s v="Profit"/>
    <s v="CA"/>
    <x v="0"/>
    <x v="7"/>
  </r>
  <r>
    <n v="5944"/>
    <s v="CA-2014-104178"/>
    <x v="55"/>
    <d v="2014-08-29T00:00:00"/>
    <s v="Standard Class"/>
    <s v="JM-15265"/>
    <s v="Janet Molinari"/>
    <x v="1"/>
    <s v="United States"/>
    <s v="Los Angeles"/>
    <s v="California"/>
    <n v="90036"/>
    <x v="1"/>
    <s v="FUR-FU-10000771"/>
    <x v="0"/>
    <x v="5"/>
    <x v="1435"/>
    <n v="6.28"/>
    <n v="1"/>
    <n v="0"/>
    <n v="2.6375999999999999"/>
    <s v="Profit"/>
    <s v="CA"/>
    <x v="0"/>
    <x v="5"/>
  </r>
  <r>
    <n v="5945"/>
    <s v="CA-2014-104178"/>
    <x v="55"/>
    <d v="2014-08-29T00:00:00"/>
    <s v="Standard Class"/>
    <s v="JM-15265"/>
    <s v="Janet Molinari"/>
    <x v="1"/>
    <s v="United States"/>
    <s v="Los Angeles"/>
    <s v="California"/>
    <n v="90036"/>
    <x v="1"/>
    <s v="TEC-AC-10002399"/>
    <x v="2"/>
    <x v="11"/>
    <x v="453"/>
    <n v="95.1"/>
    <n v="5"/>
    <n v="0"/>
    <n v="30.431999999999999"/>
    <s v="Profit"/>
    <s v="CA"/>
    <x v="0"/>
    <x v="11"/>
  </r>
  <r>
    <n v="5946"/>
    <s v="CA-2014-104178"/>
    <x v="55"/>
    <d v="2014-08-29T00:00:00"/>
    <s v="Standard Class"/>
    <s v="JM-15265"/>
    <s v="Janet Molinari"/>
    <x v="1"/>
    <s v="United States"/>
    <s v="Los Angeles"/>
    <s v="California"/>
    <n v="90036"/>
    <x v="1"/>
    <s v="OFF-PA-10004983"/>
    <x v="1"/>
    <x v="10"/>
    <x v="1332"/>
    <n v="25.92"/>
    <n v="4"/>
    <n v="0"/>
    <n v="12.441599999999999"/>
    <s v="Profit"/>
    <s v="CA"/>
    <x v="0"/>
    <x v="10"/>
  </r>
  <r>
    <n v="5947"/>
    <s v="CA-2014-104178"/>
    <x v="55"/>
    <d v="2014-08-29T00:00:00"/>
    <s v="Standard Class"/>
    <s v="JM-15265"/>
    <s v="Janet Molinari"/>
    <x v="1"/>
    <s v="United States"/>
    <s v="Los Angeles"/>
    <s v="California"/>
    <n v="90036"/>
    <x v="1"/>
    <s v="OFF-ST-10004258"/>
    <x v="1"/>
    <x v="4"/>
    <x v="761"/>
    <n v="48.84"/>
    <n v="4"/>
    <n v="0"/>
    <n v="13.1868"/>
    <s v="Profit"/>
    <s v="CA"/>
    <x v="0"/>
    <x v="4"/>
  </r>
  <r>
    <n v="5948"/>
    <s v="CA-2015-115924"/>
    <x v="471"/>
    <d v="2015-09-18T00:00:00"/>
    <s v="Second Class"/>
    <s v="BE-11455"/>
    <s v="Brad Eason"/>
    <x v="2"/>
    <s v="United States"/>
    <s v="Des Moines"/>
    <s v="Iowa"/>
    <n v="50315"/>
    <x v="2"/>
    <s v="OFF-BI-10004040"/>
    <x v="1"/>
    <x v="8"/>
    <x v="1487"/>
    <n v="25.9"/>
    <n v="5"/>
    <n v="0"/>
    <n v="12.691000000000001"/>
    <s v="Profit"/>
    <s v="CA"/>
    <x v="0"/>
    <x v="8"/>
  </r>
  <r>
    <n v="5949"/>
    <s v="CA-2017-161046"/>
    <x v="916"/>
    <d v="2017-03-05T00:00:00"/>
    <s v="Same Day"/>
    <s v="CB-12535"/>
    <s v="Claudia Bergmann"/>
    <x v="1"/>
    <s v="United States"/>
    <s v="Southaven"/>
    <s v="Mississippi"/>
    <n v="38671"/>
    <x v="0"/>
    <s v="OFF-EN-10003862"/>
    <x v="1"/>
    <x v="12"/>
    <x v="760"/>
    <n v="42.68"/>
    <n v="4"/>
    <n v="0"/>
    <n v="19.6328"/>
    <s v="Profit"/>
    <s v="CA"/>
    <x v="0"/>
    <x v="12"/>
  </r>
  <r>
    <n v="5950"/>
    <s v="CA-2017-161046"/>
    <x v="916"/>
    <d v="2017-03-05T00:00:00"/>
    <s v="Same Day"/>
    <s v="CB-12535"/>
    <s v="Claudia Bergmann"/>
    <x v="1"/>
    <s v="United States"/>
    <s v="Southaven"/>
    <s v="Mississippi"/>
    <n v="38671"/>
    <x v="0"/>
    <s v="TEC-AC-10004571"/>
    <x v="2"/>
    <x v="11"/>
    <x v="409"/>
    <n v="299.97000000000003"/>
    <n v="3"/>
    <n v="0"/>
    <n v="125.98739999999999"/>
    <s v="Profit"/>
    <s v="CA"/>
    <x v="0"/>
    <x v="11"/>
  </r>
  <r>
    <n v="5951"/>
    <s v="CA-2017-161046"/>
    <x v="916"/>
    <d v="2017-03-05T00:00:00"/>
    <s v="Same Day"/>
    <s v="CB-12535"/>
    <s v="Claudia Bergmann"/>
    <x v="1"/>
    <s v="United States"/>
    <s v="Southaven"/>
    <s v="Mississippi"/>
    <n v="38671"/>
    <x v="0"/>
    <s v="OFF-AP-10000891"/>
    <x v="1"/>
    <x v="9"/>
    <x v="165"/>
    <n v="262.24"/>
    <n v="2"/>
    <n v="0"/>
    <n v="78.671999999999997"/>
    <s v="Profit"/>
    <s v="CA"/>
    <x v="0"/>
    <x v="9"/>
  </r>
  <r>
    <n v="5952"/>
    <s v="CA-2017-161046"/>
    <x v="916"/>
    <d v="2017-03-05T00:00:00"/>
    <s v="Same Day"/>
    <s v="CB-12535"/>
    <s v="Claudia Bergmann"/>
    <x v="1"/>
    <s v="United States"/>
    <s v="Southaven"/>
    <s v="Mississippi"/>
    <n v="38671"/>
    <x v="0"/>
    <s v="OFF-BI-10002026"/>
    <x v="1"/>
    <x v="8"/>
    <x v="1758"/>
    <n v="234.36"/>
    <n v="6"/>
    <n v="0"/>
    <n v="112.4928"/>
    <s v="Profit"/>
    <s v="CA"/>
    <x v="0"/>
    <x v="8"/>
  </r>
  <r>
    <n v="5953"/>
    <s v="US-2017-141698"/>
    <x v="4"/>
    <d v="2017-04-21T00:00:00"/>
    <s v="Standard Class"/>
    <s v="SD-20485"/>
    <s v="Shirley Daniels"/>
    <x v="2"/>
    <s v="United States"/>
    <s v="Houston"/>
    <s v="Texas"/>
    <n v="77041"/>
    <x v="2"/>
    <s v="OFF-PA-10001826"/>
    <x v="1"/>
    <x v="10"/>
    <x v="1759"/>
    <n v="20.736000000000001"/>
    <n v="4"/>
    <n v="0.2"/>
    <n v="7.2576000000000001"/>
    <s v="Profit"/>
    <s v="US"/>
    <x v="1"/>
    <x v="10"/>
  </r>
  <r>
    <n v="5954"/>
    <s v="US-2014-105151"/>
    <x v="809"/>
    <d v="2014-03-31T00:00:00"/>
    <s v="First Class"/>
    <s v="SG-20890"/>
    <s v="Susan Gilcrest"/>
    <x v="1"/>
    <s v="United States"/>
    <s v="New York City"/>
    <s v="New York"/>
    <n v="10009"/>
    <x v="3"/>
    <s v="OFF-AR-10001231"/>
    <x v="1"/>
    <x v="6"/>
    <x v="1695"/>
    <n v="10.5"/>
    <n v="5"/>
    <n v="0"/>
    <n v="2.94"/>
    <s v="Profit"/>
    <s v="US"/>
    <x v="1"/>
    <x v="6"/>
  </r>
  <r>
    <n v="5955"/>
    <s v="CA-2014-155796"/>
    <x v="7"/>
    <d v="2014-11-15T00:00:00"/>
    <s v="Second Class"/>
    <s v="TS-21430"/>
    <s v="Tom Stivers"/>
    <x v="1"/>
    <s v="United States"/>
    <s v="Reading"/>
    <s v="Pennsylvania"/>
    <n v="19601"/>
    <x v="3"/>
    <s v="FUR-FU-10000409"/>
    <x v="0"/>
    <x v="5"/>
    <x v="1430"/>
    <n v="23.968"/>
    <n v="2"/>
    <n v="0.2"/>
    <n v="7.7896000000000001"/>
    <s v="Profit"/>
    <s v="CA"/>
    <x v="0"/>
    <x v="5"/>
  </r>
  <r>
    <n v="5956"/>
    <s v="CA-2014-155796"/>
    <x v="7"/>
    <d v="2014-11-15T00:00:00"/>
    <s v="Second Class"/>
    <s v="TS-21430"/>
    <s v="Tom Stivers"/>
    <x v="1"/>
    <s v="United States"/>
    <s v="Reading"/>
    <s v="Pennsylvania"/>
    <n v="19601"/>
    <x v="3"/>
    <s v="FUR-BO-10002545"/>
    <x v="0"/>
    <x v="0"/>
    <x v="37"/>
    <n v="521.96"/>
    <n v="4"/>
    <n v="0.5"/>
    <n v="-250.54079999999999"/>
    <s v="Loss"/>
    <s v="CA"/>
    <x v="0"/>
    <x v="0"/>
  </r>
  <r>
    <n v="5957"/>
    <s v="CA-2016-127138"/>
    <x v="299"/>
    <d v="2016-03-15T00:00:00"/>
    <s v="Second Class"/>
    <s v="DK-13225"/>
    <s v="Dean Katz"/>
    <x v="1"/>
    <s v="United States"/>
    <s v="San Francisco"/>
    <s v="California"/>
    <n v="94109"/>
    <x v="1"/>
    <s v="OFF-ST-10002756"/>
    <x v="1"/>
    <x v="4"/>
    <x v="273"/>
    <n v="676.55"/>
    <n v="5"/>
    <n v="0"/>
    <n v="6.7655000000000003"/>
    <s v="Profit"/>
    <s v="CA"/>
    <x v="0"/>
    <x v="4"/>
  </r>
  <r>
    <n v="5958"/>
    <s v="CA-2016-127138"/>
    <x v="299"/>
    <d v="2016-03-15T00:00:00"/>
    <s v="Second Class"/>
    <s v="DK-13225"/>
    <s v="Dean Katz"/>
    <x v="1"/>
    <s v="United States"/>
    <s v="San Francisco"/>
    <s v="California"/>
    <n v="94109"/>
    <x v="1"/>
    <s v="OFF-AP-10003842"/>
    <x v="1"/>
    <x v="9"/>
    <x v="1256"/>
    <n v="154.9"/>
    <n v="5"/>
    <n v="0"/>
    <n v="40.274000000000001"/>
    <s v="Profit"/>
    <s v="CA"/>
    <x v="0"/>
    <x v="9"/>
  </r>
  <r>
    <n v="5959"/>
    <s v="CA-2016-127138"/>
    <x v="299"/>
    <d v="2016-03-15T00:00:00"/>
    <s v="Second Class"/>
    <s v="DK-13225"/>
    <s v="Dean Katz"/>
    <x v="1"/>
    <s v="United States"/>
    <s v="San Francisco"/>
    <s v="California"/>
    <n v="94109"/>
    <x v="1"/>
    <s v="OFF-EN-10004459"/>
    <x v="1"/>
    <x v="12"/>
    <x v="661"/>
    <n v="30.56"/>
    <n v="4"/>
    <n v="0"/>
    <n v="14.974399999999999"/>
    <s v="Profit"/>
    <s v="CA"/>
    <x v="0"/>
    <x v="12"/>
  </r>
  <r>
    <n v="5960"/>
    <s v="CA-2016-127138"/>
    <x v="299"/>
    <d v="2016-03-15T00:00:00"/>
    <s v="Second Class"/>
    <s v="DK-13225"/>
    <s v="Dean Katz"/>
    <x v="1"/>
    <s v="United States"/>
    <s v="San Francisco"/>
    <s v="California"/>
    <n v="94109"/>
    <x v="1"/>
    <s v="FUR-CH-10003746"/>
    <x v="0"/>
    <x v="1"/>
    <x v="623"/>
    <n v="770.35199999999998"/>
    <n v="3"/>
    <n v="0.2"/>
    <n v="77.035200000000003"/>
    <s v="Profit"/>
    <s v="CA"/>
    <x v="0"/>
    <x v="1"/>
  </r>
  <r>
    <n v="5961"/>
    <s v="CA-2017-150602"/>
    <x v="839"/>
    <d v="2017-02-14T00:00:00"/>
    <s v="Second Class"/>
    <s v="ML-17395"/>
    <s v="Marina Lichtenstein"/>
    <x v="1"/>
    <s v="United States"/>
    <s v="Los Angeles"/>
    <s v="California"/>
    <n v="90045"/>
    <x v="1"/>
    <s v="FUR-FU-10003142"/>
    <x v="0"/>
    <x v="5"/>
    <x v="1210"/>
    <n v="21.12"/>
    <n v="4"/>
    <n v="0"/>
    <n v="6.5472000000000001"/>
    <s v="Profit"/>
    <s v="CA"/>
    <x v="0"/>
    <x v="5"/>
  </r>
  <r>
    <n v="5962"/>
    <s v="CA-2014-140732"/>
    <x v="7"/>
    <d v="2014-11-13T00:00:00"/>
    <s v="Second Class"/>
    <s v="MA-17560"/>
    <s v="Matt Abelman"/>
    <x v="2"/>
    <s v="United States"/>
    <s v="Los Angeles"/>
    <s v="California"/>
    <n v="90004"/>
    <x v="1"/>
    <s v="TEC-PH-10001425"/>
    <x v="2"/>
    <x v="7"/>
    <x v="516"/>
    <n v="575.928"/>
    <n v="9"/>
    <n v="0.2"/>
    <n v="57.592799999999997"/>
    <s v="Profit"/>
    <s v="CA"/>
    <x v="0"/>
    <x v="7"/>
  </r>
  <r>
    <n v="5963"/>
    <s v="CA-2014-140732"/>
    <x v="7"/>
    <d v="2014-11-13T00:00:00"/>
    <s v="Second Class"/>
    <s v="MA-17560"/>
    <s v="Matt Abelman"/>
    <x v="2"/>
    <s v="United States"/>
    <s v="Los Angeles"/>
    <s v="California"/>
    <n v="90004"/>
    <x v="1"/>
    <s v="OFF-AP-10001626"/>
    <x v="1"/>
    <x v="9"/>
    <x v="1025"/>
    <n v="7.78"/>
    <n v="2"/>
    <n v="0"/>
    <n v="2.0228000000000002"/>
    <s v="Profit"/>
    <s v="CA"/>
    <x v="0"/>
    <x v="9"/>
  </r>
  <r>
    <n v="5964"/>
    <s v="CA-2014-140732"/>
    <x v="7"/>
    <d v="2014-11-13T00:00:00"/>
    <s v="Second Class"/>
    <s v="MA-17560"/>
    <s v="Matt Abelman"/>
    <x v="2"/>
    <s v="United States"/>
    <s v="Los Angeles"/>
    <s v="California"/>
    <n v="90004"/>
    <x v="1"/>
    <s v="OFF-PA-10003625"/>
    <x v="1"/>
    <x v="10"/>
    <x v="757"/>
    <n v="123.92"/>
    <n v="4"/>
    <n v="0"/>
    <n v="55.764000000000003"/>
    <s v="Profit"/>
    <s v="CA"/>
    <x v="0"/>
    <x v="10"/>
  </r>
  <r>
    <n v="5965"/>
    <s v="CA-2017-119011"/>
    <x v="648"/>
    <d v="2017-08-25T00:00:00"/>
    <s v="Standard Class"/>
    <s v="LR-17035"/>
    <s v="Lisa Ryan"/>
    <x v="1"/>
    <s v="United States"/>
    <s v="San Francisco"/>
    <s v="California"/>
    <n v="94109"/>
    <x v="1"/>
    <s v="OFF-SU-10004768"/>
    <x v="1"/>
    <x v="14"/>
    <x v="1308"/>
    <n v="17.22"/>
    <n v="3"/>
    <n v="0"/>
    <n v="5.1660000000000004"/>
    <s v="Profit"/>
    <s v="CA"/>
    <x v="0"/>
    <x v="14"/>
  </r>
  <r>
    <n v="5966"/>
    <s v="CA-2017-119011"/>
    <x v="648"/>
    <d v="2017-08-25T00:00:00"/>
    <s v="Standard Class"/>
    <s v="LR-17035"/>
    <s v="Lisa Ryan"/>
    <x v="1"/>
    <s v="United States"/>
    <s v="San Francisco"/>
    <s v="California"/>
    <n v="94109"/>
    <x v="1"/>
    <s v="OFF-ST-10000777"/>
    <x v="1"/>
    <x v="4"/>
    <x v="117"/>
    <n v="226.56"/>
    <n v="6"/>
    <n v="0"/>
    <n v="63.436799999999998"/>
    <s v="Profit"/>
    <s v="CA"/>
    <x v="0"/>
    <x v="4"/>
  </r>
  <r>
    <n v="5967"/>
    <s v="CA-2017-119011"/>
    <x v="648"/>
    <d v="2017-08-25T00:00:00"/>
    <s v="Standard Class"/>
    <s v="LR-17035"/>
    <s v="Lisa Ryan"/>
    <x v="1"/>
    <s v="United States"/>
    <s v="San Francisco"/>
    <s v="California"/>
    <n v="94109"/>
    <x v="1"/>
    <s v="TEC-PH-10003171"/>
    <x v="2"/>
    <x v="7"/>
    <x v="1504"/>
    <n v="107.88"/>
    <n v="3"/>
    <n v="0.2"/>
    <n v="10.788"/>
    <s v="Profit"/>
    <s v="CA"/>
    <x v="0"/>
    <x v="7"/>
  </r>
  <r>
    <n v="5968"/>
    <s v="CA-2016-166912"/>
    <x v="804"/>
    <d v="2016-01-17T00:00:00"/>
    <s v="First Class"/>
    <s v="BE-11335"/>
    <s v="Bill Eplett"/>
    <x v="2"/>
    <s v="United States"/>
    <s v="New York City"/>
    <s v="New York"/>
    <n v="10009"/>
    <x v="3"/>
    <s v="OFF-PA-10001033"/>
    <x v="1"/>
    <x v="10"/>
    <x v="1509"/>
    <n v="81.98"/>
    <n v="2"/>
    <n v="0"/>
    <n v="40.170200000000001"/>
    <s v="Profit"/>
    <s v="CA"/>
    <x v="0"/>
    <x v="10"/>
  </r>
  <r>
    <n v="5969"/>
    <s v="CA-2014-141726"/>
    <x v="836"/>
    <d v="2014-07-22T00:00:00"/>
    <s v="First Class"/>
    <s v="CC-12145"/>
    <s v="Charles Crestani"/>
    <x v="0"/>
    <s v="United States"/>
    <s v="San Diego"/>
    <s v="California"/>
    <n v="92105"/>
    <x v="1"/>
    <s v="OFF-PA-10000418"/>
    <x v="1"/>
    <x v="10"/>
    <x v="970"/>
    <n v="104.85"/>
    <n v="1"/>
    <n v="0"/>
    <n v="50.328000000000003"/>
    <s v="Profit"/>
    <s v="CA"/>
    <x v="0"/>
    <x v="10"/>
  </r>
  <r>
    <n v="5970"/>
    <s v="CA-2014-141726"/>
    <x v="836"/>
    <d v="2014-07-22T00:00:00"/>
    <s v="First Class"/>
    <s v="CC-12145"/>
    <s v="Charles Crestani"/>
    <x v="0"/>
    <s v="United States"/>
    <s v="San Diego"/>
    <s v="California"/>
    <n v="92105"/>
    <x v="1"/>
    <s v="OFF-BI-10001982"/>
    <x v="1"/>
    <x v="8"/>
    <x v="304"/>
    <n v="8.7040000000000006"/>
    <n v="2"/>
    <n v="0.2"/>
    <n v="3.1551999999999998"/>
    <s v="Profit"/>
    <s v="CA"/>
    <x v="0"/>
    <x v="8"/>
  </r>
  <r>
    <n v="5971"/>
    <s v="CA-2014-141726"/>
    <x v="836"/>
    <d v="2014-07-22T00:00:00"/>
    <s v="First Class"/>
    <s v="CC-12145"/>
    <s v="Charles Crestani"/>
    <x v="0"/>
    <s v="United States"/>
    <s v="San Diego"/>
    <s v="California"/>
    <n v="92105"/>
    <x v="1"/>
    <s v="OFF-PA-10002230"/>
    <x v="1"/>
    <x v="10"/>
    <x v="389"/>
    <n v="19.920000000000002"/>
    <n v="4"/>
    <n v="0"/>
    <n v="9.7607999999999997"/>
    <s v="Profit"/>
    <s v="CA"/>
    <x v="0"/>
    <x v="10"/>
  </r>
  <r>
    <n v="5972"/>
    <s v="CA-2014-141726"/>
    <x v="836"/>
    <d v="2014-07-22T00:00:00"/>
    <s v="First Class"/>
    <s v="CC-12145"/>
    <s v="Charles Crestani"/>
    <x v="0"/>
    <s v="United States"/>
    <s v="San Diego"/>
    <s v="California"/>
    <n v="92105"/>
    <x v="1"/>
    <s v="FUR-FU-10003577"/>
    <x v="0"/>
    <x v="5"/>
    <x v="613"/>
    <n v="43.02"/>
    <n v="3"/>
    <n v="0"/>
    <n v="15.4872"/>
    <s v="Profit"/>
    <s v="CA"/>
    <x v="0"/>
    <x v="5"/>
  </r>
  <r>
    <n v="5973"/>
    <s v="CA-2017-115105"/>
    <x v="695"/>
    <d v="2017-02-11T00:00:00"/>
    <s v="Standard Class"/>
    <s v="BD-11770"/>
    <s v="Bryan Davis"/>
    <x v="0"/>
    <s v="United States"/>
    <s v="New York City"/>
    <s v="New York"/>
    <n v="10024"/>
    <x v="3"/>
    <s v="FUR-BO-10001811"/>
    <x v="0"/>
    <x v="0"/>
    <x v="787"/>
    <n v="240.78399999999999"/>
    <n v="1"/>
    <n v="0.2"/>
    <n v="30.097999999999999"/>
    <s v="Profit"/>
    <s v="CA"/>
    <x v="0"/>
    <x v="0"/>
  </r>
  <r>
    <n v="5974"/>
    <s v="CA-2015-143980"/>
    <x v="707"/>
    <d v="2015-12-29T00:00:00"/>
    <s v="Standard Class"/>
    <s v="JK-15640"/>
    <s v="Jim Kriz"/>
    <x v="2"/>
    <s v="United States"/>
    <s v="New York City"/>
    <s v="New York"/>
    <n v="10011"/>
    <x v="3"/>
    <s v="OFF-AP-10003779"/>
    <x v="1"/>
    <x v="9"/>
    <x v="1457"/>
    <n v="414.96"/>
    <n v="2"/>
    <n v="0"/>
    <n v="124.488"/>
    <s v="Profit"/>
    <s v="CA"/>
    <x v="0"/>
    <x v="9"/>
  </r>
  <r>
    <n v="5975"/>
    <s v="CA-2016-135636"/>
    <x v="750"/>
    <d v="2016-10-13T00:00:00"/>
    <s v="Standard Class"/>
    <s v="DB-13615"/>
    <s v="Doug Bickford"/>
    <x v="0"/>
    <s v="United States"/>
    <s v="Charlotte"/>
    <s v="North Carolina"/>
    <n v="28205"/>
    <x v="0"/>
    <s v="OFF-ST-10000676"/>
    <x v="1"/>
    <x v="4"/>
    <x v="880"/>
    <n v="387.72"/>
    <n v="5"/>
    <n v="0.2"/>
    <n v="-67.850999999999999"/>
    <s v="Loss"/>
    <s v="CA"/>
    <x v="0"/>
    <x v="4"/>
  </r>
  <r>
    <n v="5976"/>
    <s v="CA-2017-102155"/>
    <x v="1002"/>
    <d v="2017-07-17T00:00:00"/>
    <s v="Standard Class"/>
    <s v="RR-19525"/>
    <s v="Rick Reed"/>
    <x v="1"/>
    <s v="United States"/>
    <s v="Overland Park"/>
    <s v="Kansas"/>
    <n v="66212"/>
    <x v="2"/>
    <s v="OFF-ST-10001496"/>
    <x v="1"/>
    <x v="4"/>
    <x v="733"/>
    <n v="360.38"/>
    <n v="2"/>
    <n v="0"/>
    <n v="93.698800000000006"/>
    <s v="Profit"/>
    <s v="CA"/>
    <x v="0"/>
    <x v="4"/>
  </r>
  <r>
    <n v="5977"/>
    <s v="CA-2017-102155"/>
    <x v="1002"/>
    <d v="2017-07-17T00:00:00"/>
    <s v="Standard Class"/>
    <s v="RR-19525"/>
    <s v="Rick Reed"/>
    <x v="1"/>
    <s v="United States"/>
    <s v="Overland Park"/>
    <s v="Kansas"/>
    <n v="66212"/>
    <x v="2"/>
    <s v="OFF-PA-10003673"/>
    <x v="1"/>
    <x v="10"/>
    <x v="980"/>
    <n v="13.56"/>
    <n v="2"/>
    <n v="0"/>
    <n v="6.2375999999999996"/>
    <s v="Profit"/>
    <s v="CA"/>
    <x v="0"/>
    <x v="10"/>
  </r>
  <r>
    <n v="5978"/>
    <s v="CA-2017-116953"/>
    <x v="558"/>
    <d v="2017-04-25T00:00:00"/>
    <s v="First Class"/>
    <s v="SV-20935"/>
    <s v="Susan Vittorini"/>
    <x v="0"/>
    <s v="United States"/>
    <s v="Mesa"/>
    <s v="Arizona"/>
    <n v="85204"/>
    <x v="1"/>
    <s v="TEC-PH-10004614"/>
    <x v="2"/>
    <x v="7"/>
    <x v="302"/>
    <n v="552"/>
    <n v="10"/>
    <n v="0.2"/>
    <n v="34.5"/>
    <s v="Profit"/>
    <s v="CA"/>
    <x v="0"/>
    <x v="7"/>
  </r>
  <r>
    <n v="5979"/>
    <s v="CA-2014-117765"/>
    <x v="557"/>
    <d v="2014-09-13T00:00:00"/>
    <s v="Standard Class"/>
    <s v="RB-19465"/>
    <s v="Rick Bensley"/>
    <x v="2"/>
    <s v="United States"/>
    <s v="Tulsa"/>
    <s v="Oklahoma"/>
    <n v="74133"/>
    <x v="2"/>
    <s v="FUR-TA-10001039"/>
    <x v="0"/>
    <x v="3"/>
    <x v="832"/>
    <n v="429.9"/>
    <n v="5"/>
    <n v="0"/>
    <n v="111.774"/>
    <s v="Profit"/>
    <s v="CA"/>
    <x v="0"/>
    <x v="3"/>
  </r>
  <r>
    <n v="5980"/>
    <s v="CA-2014-117765"/>
    <x v="557"/>
    <d v="2014-09-13T00:00:00"/>
    <s v="Standard Class"/>
    <s v="RB-19465"/>
    <s v="Rick Bensley"/>
    <x v="2"/>
    <s v="United States"/>
    <s v="Tulsa"/>
    <s v="Oklahoma"/>
    <n v="74133"/>
    <x v="2"/>
    <s v="OFF-BI-10000474"/>
    <x v="1"/>
    <x v="8"/>
    <x v="27"/>
    <n v="32.06"/>
    <n v="2"/>
    <n v="0"/>
    <n v="15.3888"/>
    <s v="Profit"/>
    <s v="CA"/>
    <x v="0"/>
    <x v="8"/>
  </r>
  <r>
    <n v="5981"/>
    <s v="CA-2014-117765"/>
    <x v="557"/>
    <d v="2014-09-13T00:00:00"/>
    <s v="Standard Class"/>
    <s v="RB-19465"/>
    <s v="Rick Bensley"/>
    <x v="2"/>
    <s v="United States"/>
    <s v="Tulsa"/>
    <s v="Oklahoma"/>
    <n v="74133"/>
    <x v="2"/>
    <s v="FUR-CH-10004698"/>
    <x v="0"/>
    <x v="1"/>
    <x v="168"/>
    <n v="161.96"/>
    <n v="2"/>
    <n v="0"/>
    <n v="45.348799999999997"/>
    <s v="Profit"/>
    <s v="CA"/>
    <x v="0"/>
    <x v="1"/>
  </r>
  <r>
    <n v="5982"/>
    <s v="CA-2014-117765"/>
    <x v="557"/>
    <d v="2014-09-13T00:00:00"/>
    <s v="Standard Class"/>
    <s v="RB-19465"/>
    <s v="Rick Bensley"/>
    <x v="2"/>
    <s v="United States"/>
    <s v="Tulsa"/>
    <s v="Oklahoma"/>
    <n v="74133"/>
    <x v="2"/>
    <s v="OFF-ST-10003327"/>
    <x v="1"/>
    <x v="4"/>
    <x v="337"/>
    <n v="19.86"/>
    <n v="2"/>
    <n v="0"/>
    <n v="5.7594000000000003"/>
    <s v="Profit"/>
    <s v="CA"/>
    <x v="0"/>
    <x v="4"/>
  </r>
  <r>
    <n v="5983"/>
    <s v="CA-2016-114895"/>
    <x v="831"/>
    <d v="2016-11-28T00:00:00"/>
    <s v="Standard Class"/>
    <s v="MV-18190"/>
    <s v="Mike Vittorini"/>
    <x v="0"/>
    <s v="United States"/>
    <s v="New York City"/>
    <s v="New York"/>
    <n v="10035"/>
    <x v="3"/>
    <s v="OFF-PA-10000232"/>
    <x v="1"/>
    <x v="10"/>
    <x v="1631"/>
    <n v="12.96"/>
    <n v="2"/>
    <n v="0"/>
    <n v="6.3503999999999996"/>
    <s v="Profit"/>
    <s v="CA"/>
    <x v="0"/>
    <x v="10"/>
  </r>
  <r>
    <n v="5984"/>
    <s v="CA-2017-112984"/>
    <x v="118"/>
    <d v="2017-09-18T00:00:00"/>
    <s v="Second Class"/>
    <s v="EH-14185"/>
    <s v="Evan Henry"/>
    <x v="0"/>
    <s v="United States"/>
    <s v="Philadelphia"/>
    <s v="Pennsylvania"/>
    <n v="19143"/>
    <x v="3"/>
    <s v="OFF-PA-10003657"/>
    <x v="1"/>
    <x v="10"/>
    <x v="630"/>
    <n v="20.544"/>
    <n v="6"/>
    <n v="0.2"/>
    <n v="6.42"/>
    <s v="Profit"/>
    <s v="CA"/>
    <x v="0"/>
    <x v="10"/>
  </r>
  <r>
    <n v="5985"/>
    <s v="CA-2016-163776"/>
    <x v="1080"/>
    <d v="2016-07-25T00:00:00"/>
    <s v="Standard Class"/>
    <s v="JS-16030"/>
    <s v="Joy Smith"/>
    <x v="0"/>
    <s v="United States"/>
    <s v="Hattiesburg"/>
    <s v="Mississippi"/>
    <n v="39401"/>
    <x v="0"/>
    <s v="FUR-FU-10001185"/>
    <x v="0"/>
    <x v="5"/>
    <x v="1423"/>
    <n v="185.58"/>
    <n v="6"/>
    <n v="0"/>
    <n v="76.087800000000001"/>
    <s v="Profit"/>
    <s v="CA"/>
    <x v="0"/>
    <x v="5"/>
  </r>
  <r>
    <n v="5986"/>
    <s v="CA-2016-163776"/>
    <x v="1080"/>
    <d v="2016-07-25T00:00:00"/>
    <s v="Standard Class"/>
    <s v="JS-16030"/>
    <s v="Joy Smith"/>
    <x v="0"/>
    <s v="United States"/>
    <s v="Hattiesburg"/>
    <s v="Mississippi"/>
    <n v="39401"/>
    <x v="0"/>
    <s v="OFF-BI-10003007"/>
    <x v="1"/>
    <x v="8"/>
    <x v="1551"/>
    <n v="77.56"/>
    <n v="2"/>
    <n v="0"/>
    <n v="35.677599999999998"/>
    <s v="Profit"/>
    <s v="CA"/>
    <x v="0"/>
    <x v="8"/>
  </r>
  <r>
    <n v="5987"/>
    <s v="CA-2016-163776"/>
    <x v="1080"/>
    <d v="2016-07-25T00:00:00"/>
    <s v="Standard Class"/>
    <s v="JS-16030"/>
    <s v="Joy Smith"/>
    <x v="0"/>
    <s v="United States"/>
    <s v="Hattiesburg"/>
    <s v="Mississippi"/>
    <n v="39401"/>
    <x v="0"/>
    <s v="OFF-ST-10002485"/>
    <x v="1"/>
    <x v="4"/>
    <x v="211"/>
    <n v="87.92"/>
    <n v="4"/>
    <n v="0"/>
    <n v="0.87919999999999998"/>
    <s v="Profit"/>
    <s v="CA"/>
    <x v="0"/>
    <x v="4"/>
  </r>
  <r>
    <n v="5988"/>
    <s v="CA-2016-163776"/>
    <x v="1080"/>
    <d v="2016-07-25T00:00:00"/>
    <s v="Standard Class"/>
    <s v="JS-16030"/>
    <s v="Joy Smith"/>
    <x v="0"/>
    <s v="United States"/>
    <s v="Hattiesburg"/>
    <s v="Mississippi"/>
    <n v="39401"/>
    <x v="0"/>
    <s v="OFF-PA-10001033"/>
    <x v="1"/>
    <x v="10"/>
    <x v="1509"/>
    <n v="245.94"/>
    <n v="6"/>
    <n v="0"/>
    <n v="120.5106"/>
    <s v="Profit"/>
    <s v="CA"/>
    <x v="0"/>
    <x v="10"/>
  </r>
  <r>
    <n v="5989"/>
    <s v="CA-2016-163776"/>
    <x v="1080"/>
    <d v="2016-07-25T00:00:00"/>
    <s v="Standard Class"/>
    <s v="JS-16030"/>
    <s v="Joy Smith"/>
    <x v="0"/>
    <s v="United States"/>
    <s v="Hattiesburg"/>
    <s v="Mississippi"/>
    <n v="39401"/>
    <x v="0"/>
    <s v="OFF-BI-10000404"/>
    <x v="1"/>
    <x v="8"/>
    <x v="481"/>
    <n v="8.6"/>
    <n v="1"/>
    <n v="0"/>
    <n v="4.0419999999999998"/>
    <s v="Profit"/>
    <s v="CA"/>
    <x v="0"/>
    <x v="8"/>
  </r>
  <r>
    <n v="5990"/>
    <s v="CA-2016-163776"/>
    <x v="1080"/>
    <d v="2016-07-25T00:00:00"/>
    <s v="Standard Class"/>
    <s v="JS-16030"/>
    <s v="Joy Smith"/>
    <x v="0"/>
    <s v="United States"/>
    <s v="Hattiesburg"/>
    <s v="Mississippi"/>
    <n v="39401"/>
    <x v="0"/>
    <s v="FUR-BO-10003546"/>
    <x v="0"/>
    <x v="0"/>
    <x v="1647"/>
    <n v="504.9"/>
    <n v="5"/>
    <n v="0"/>
    <n v="126.22499999999999"/>
    <s v="Profit"/>
    <s v="CA"/>
    <x v="0"/>
    <x v="0"/>
  </r>
  <r>
    <n v="5991"/>
    <s v="US-2017-163300"/>
    <x v="175"/>
    <d v="2017-09-21T00:00:00"/>
    <s v="Standard Class"/>
    <s v="ES-14020"/>
    <s v="Erica Smith"/>
    <x v="0"/>
    <s v="United States"/>
    <s v="Los Angeles"/>
    <s v="California"/>
    <n v="90049"/>
    <x v="1"/>
    <s v="OFF-BI-10004390"/>
    <x v="1"/>
    <x v="8"/>
    <x v="1164"/>
    <n v="2357.4879999999998"/>
    <n v="7"/>
    <n v="0.2"/>
    <n v="884.05799999999999"/>
    <s v="Profit"/>
    <s v="US"/>
    <x v="1"/>
    <x v="8"/>
  </r>
  <r>
    <n v="5992"/>
    <s v="US-2017-163300"/>
    <x v="175"/>
    <d v="2017-09-21T00:00:00"/>
    <s v="Standard Class"/>
    <s v="ES-14020"/>
    <s v="Erica Smith"/>
    <x v="0"/>
    <s v="United States"/>
    <s v="Los Angeles"/>
    <s v="California"/>
    <n v="90049"/>
    <x v="1"/>
    <s v="TEC-PH-10001700"/>
    <x v="2"/>
    <x v="7"/>
    <x v="195"/>
    <n v="369.54399999999998"/>
    <n v="7"/>
    <n v="0.2"/>
    <n v="32.335099999999997"/>
    <s v="Profit"/>
    <s v="US"/>
    <x v="1"/>
    <x v="7"/>
  </r>
  <r>
    <n v="5993"/>
    <s v="US-2017-163300"/>
    <x v="175"/>
    <d v="2017-09-21T00:00:00"/>
    <s v="Standard Class"/>
    <s v="ES-14020"/>
    <s v="Erica Smith"/>
    <x v="0"/>
    <s v="United States"/>
    <s v="Los Angeles"/>
    <s v="California"/>
    <n v="90049"/>
    <x v="1"/>
    <s v="FUR-CH-10003396"/>
    <x v="0"/>
    <x v="1"/>
    <x v="390"/>
    <n v="184.75200000000001"/>
    <n v="3"/>
    <n v="0.2"/>
    <n v="-20.784600000000001"/>
    <s v="Loss"/>
    <s v="US"/>
    <x v="1"/>
    <x v="1"/>
  </r>
  <r>
    <n v="5994"/>
    <s v="CA-2016-162187"/>
    <x v="25"/>
    <d v="2016-12-11T00:00:00"/>
    <s v="Same Day"/>
    <s v="NS-18640"/>
    <s v="Noel Staavos"/>
    <x v="1"/>
    <s v="United States"/>
    <s v="Columbus"/>
    <s v="Ohio"/>
    <n v="43229"/>
    <x v="3"/>
    <s v="OFF-ST-10001558"/>
    <x v="1"/>
    <x v="4"/>
    <x v="719"/>
    <n v="64.959999999999994"/>
    <n v="5"/>
    <n v="0.2"/>
    <n v="-4.0599999999999996"/>
    <s v="Loss"/>
    <s v="CA"/>
    <x v="0"/>
    <x v="4"/>
  </r>
  <r>
    <n v="5995"/>
    <s v="CA-2016-162187"/>
    <x v="25"/>
    <d v="2016-12-11T00:00:00"/>
    <s v="Same Day"/>
    <s v="NS-18640"/>
    <s v="Noel Staavos"/>
    <x v="1"/>
    <s v="United States"/>
    <s v="Columbus"/>
    <s v="Ohio"/>
    <n v="43229"/>
    <x v="3"/>
    <s v="OFF-SU-10004782"/>
    <x v="1"/>
    <x v="14"/>
    <x v="1557"/>
    <n v="13.52"/>
    <n v="2"/>
    <n v="0.2"/>
    <n v="1.69"/>
    <s v="Profit"/>
    <s v="CA"/>
    <x v="0"/>
    <x v="14"/>
  </r>
  <r>
    <n v="5996"/>
    <s v="CA-2016-162187"/>
    <x v="25"/>
    <d v="2016-12-11T00:00:00"/>
    <s v="Same Day"/>
    <s v="NS-18640"/>
    <s v="Noel Staavos"/>
    <x v="1"/>
    <s v="United States"/>
    <s v="Columbus"/>
    <s v="Ohio"/>
    <n v="43229"/>
    <x v="3"/>
    <s v="FUR-CH-10003298"/>
    <x v="0"/>
    <x v="1"/>
    <x v="1576"/>
    <n v="458.43"/>
    <n v="5"/>
    <n v="0.3"/>
    <n v="-137.529"/>
    <s v="Loss"/>
    <s v="CA"/>
    <x v="0"/>
    <x v="1"/>
  </r>
  <r>
    <n v="5997"/>
    <s v="CA-2016-162187"/>
    <x v="25"/>
    <d v="2016-12-11T00:00:00"/>
    <s v="Same Day"/>
    <s v="NS-18640"/>
    <s v="Noel Staavos"/>
    <x v="1"/>
    <s v="United States"/>
    <s v="Columbus"/>
    <s v="Ohio"/>
    <n v="43229"/>
    <x v="3"/>
    <s v="OFF-AP-10000576"/>
    <x v="1"/>
    <x v="9"/>
    <x v="850"/>
    <n v="387.13600000000002"/>
    <n v="4"/>
    <n v="0.2"/>
    <n v="24.196000000000002"/>
    <s v="Profit"/>
    <s v="CA"/>
    <x v="0"/>
    <x v="9"/>
  </r>
  <r>
    <n v="5998"/>
    <s v="CA-2016-162187"/>
    <x v="25"/>
    <d v="2016-12-11T00:00:00"/>
    <s v="Same Day"/>
    <s v="NS-18640"/>
    <s v="Noel Staavos"/>
    <x v="1"/>
    <s v="United States"/>
    <s v="Columbus"/>
    <s v="Ohio"/>
    <n v="43229"/>
    <x v="3"/>
    <s v="FUR-TA-10003008"/>
    <x v="0"/>
    <x v="3"/>
    <x v="955"/>
    <n v="328.59"/>
    <n v="3"/>
    <n v="0.4"/>
    <n v="-147.8655"/>
    <s v="Loss"/>
    <s v="CA"/>
    <x v="0"/>
    <x v="3"/>
  </r>
  <r>
    <n v="5999"/>
    <s v="US-2014-112991"/>
    <x v="325"/>
    <d v="2014-12-14T00:00:00"/>
    <s v="Standard Class"/>
    <s v="SH-19975"/>
    <s v="Sally Hughsby"/>
    <x v="1"/>
    <s v="United States"/>
    <s v="Caldwell"/>
    <s v="Idaho"/>
    <n v="83605"/>
    <x v="1"/>
    <s v="FUR-CH-10001708"/>
    <x v="0"/>
    <x v="1"/>
    <x v="893"/>
    <n v="338.35199999999998"/>
    <n v="3"/>
    <n v="0.2"/>
    <n v="4.2294"/>
    <s v="Profit"/>
    <s v="US"/>
    <x v="1"/>
    <x v="1"/>
  </r>
  <r>
    <n v="6000"/>
    <s v="US-2014-112991"/>
    <x v="325"/>
    <d v="2014-12-14T00:00:00"/>
    <s v="Standard Class"/>
    <s v="SH-19975"/>
    <s v="Sally Hughsby"/>
    <x v="1"/>
    <s v="United States"/>
    <s v="Caldwell"/>
    <s v="Idaho"/>
    <n v="83605"/>
    <x v="1"/>
    <s v="OFF-PA-10000019"/>
    <x v="1"/>
    <x v="10"/>
    <x v="711"/>
    <n v="25.92"/>
    <n v="4"/>
    <n v="0"/>
    <n v="12.441599999999999"/>
    <s v="Profit"/>
    <s v="US"/>
    <x v="1"/>
    <x v="10"/>
  </r>
  <r>
    <n v="6001"/>
    <s v="US-2014-112991"/>
    <x v="325"/>
    <d v="2014-12-14T00:00:00"/>
    <s v="Standard Class"/>
    <s v="SH-19975"/>
    <s v="Sally Hughsby"/>
    <x v="1"/>
    <s v="United States"/>
    <s v="Caldwell"/>
    <s v="Idaho"/>
    <n v="83605"/>
    <x v="1"/>
    <s v="OFF-PA-10002222"/>
    <x v="1"/>
    <x v="10"/>
    <x v="394"/>
    <n v="91.36"/>
    <n v="4"/>
    <n v="0"/>
    <n v="42.025599999999997"/>
    <s v="Profit"/>
    <s v="US"/>
    <x v="1"/>
    <x v="10"/>
  </r>
  <r>
    <n v="6002"/>
    <s v="CA-2014-124079"/>
    <x v="736"/>
    <d v="2014-12-17T00:00:00"/>
    <s v="Standard Class"/>
    <s v="RF-19345"/>
    <s v="Randy Ferguson"/>
    <x v="1"/>
    <s v="United States"/>
    <s v="Phoenix"/>
    <s v="Arizona"/>
    <n v="85023"/>
    <x v="1"/>
    <s v="FUR-FU-10002553"/>
    <x v="0"/>
    <x v="5"/>
    <x v="1130"/>
    <n v="87.96"/>
    <n v="3"/>
    <n v="0.2"/>
    <n v="7.6965000000000003"/>
    <s v="Profit"/>
    <s v="CA"/>
    <x v="0"/>
    <x v="5"/>
  </r>
  <r>
    <n v="6003"/>
    <s v="CA-2014-124079"/>
    <x v="736"/>
    <d v="2014-12-17T00:00:00"/>
    <s v="Standard Class"/>
    <s v="RF-19345"/>
    <s v="Randy Ferguson"/>
    <x v="1"/>
    <s v="United States"/>
    <s v="Phoenix"/>
    <s v="Arizona"/>
    <n v="85023"/>
    <x v="1"/>
    <s v="OFF-BI-10002103"/>
    <x v="1"/>
    <x v="8"/>
    <x v="530"/>
    <n v="5.2140000000000004"/>
    <n v="2"/>
    <n v="0.7"/>
    <n v="-4.1711999999999998"/>
    <s v="Loss"/>
    <s v="CA"/>
    <x v="0"/>
    <x v="8"/>
  </r>
  <r>
    <n v="6004"/>
    <s v="US-2017-146878"/>
    <x v="296"/>
    <d v="2017-09-27T00:00:00"/>
    <s v="Standard Class"/>
    <s v="DL-12865"/>
    <s v="Dan Lawera"/>
    <x v="0"/>
    <s v="United States"/>
    <s v="Miami"/>
    <s v="Florida"/>
    <n v="33142"/>
    <x v="0"/>
    <s v="OFF-BI-10002794"/>
    <x v="1"/>
    <x v="8"/>
    <x v="102"/>
    <n v="12.294"/>
    <n v="1"/>
    <n v="0.7"/>
    <n v="-8.6058000000000003"/>
    <s v="Loss"/>
    <s v="US"/>
    <x v="1"/>
    <x v="8"/>
  </r>
  <r>
    <n v="6005"/>
    <s v="CA-2017-107244"/>
    <x v="210"/>
    <d v="2017-09-11T00:00:00"/>
    <s v="Standard Class"/>
    <s v="AG-10390"/>
    <s v="Allen Goldenen"/>
    <x v="0"/>
    <s v="United States"/>
    <s v="Los Angeles"/>
    <s v="California"/>
    <n v="90004"/>
    <x v="1"/>
    <s v="FUR-FU-10002597"/>
    <x v="0"/>
    <x v="5"/>
    <x v="627"/>
    <n v="19.760000000000002"/>
    <n v="4"/>
    <n v="0"/>
    <n v="8.2992000000000008"/>
    <s v="Profit"/>
    <s v="CA"/>
    <x v="0"/>
    <x v="5"/>
  </r>
  <r>
    <n v="6006"/>
    <s v="CA-2015-100657"/>
    <x v="121"/>
    <d v="2015-11-07T00:00:00"/>
    <s v="Standard Class"/>
    <s v="SW-20245"/>
    <s v="Scot Wooten"/>
    <x v="0"/>
    <s v="United States"/>
    <s v="Troy"/>
    <s v="New York"/>
    <n v="12180"/>
    <x v="3"/>
    <s v="FUR-CH-10003535"/>
    <x v="0"/>
    <x v="1"/>
    <x v="1522"/>
    <n v="109.764"/>
    <n v="2"/>
    <n v="0.1"/>
    <n v="8.5372000000000003"/>
    <s v="Profit"/>
    <s v="CA"/>
    <x v="0"/>
    <x v="1"/>
  </r>
  <r>
    <n v="6007"/>
    <s v="CA-2017-129581"/>
    <x v="157"/>
    <d v="2017-12-18T00:00:00"/>
    <s v="Standard Class"/>
    <s v="KN-16390"/>
    <s v="Katherine Nockton"/>
    <x v="1"/>
    <s v="United States"/>
    <s v="New Bedford"/>
    <s v="Massachusetts"/>
    <n v="2740"/>
    <x v="3"/>
    <s v="TEC-PH-10001527"/>
    <x v="2"/>
    <x v="7"/>
    <x v="1285"/>
    <n v="128.85"/>
    <n v="3"/>
    <n v="0"/>
    <n v="3.8654999999999999"/>
    <s v="Profit"/>
    <s v="CA"/>
    <x v="0"/>
    <x v="7"/>
  </r>
  <r>
    <n v="6008"/>
    <s v="CA-2017-129028"/>
    <x v="719"/>
    <d v="2017-04-03T00:00:00"/>
    <s v="First Class"/>
    <s v="GB-14530"/>
    <s v="George Bell"/>
    <x v="1"/>
    <s v="United States"/>
    <s v="Florence"/>
    <s v="South Carolina"/>
    <n v="29501"/>
    <x v="0"/>
    <s v="FUR-FU-10004006"/>
    <x v="0"/>
    <x v="5"/>
    <x v="101"/>
    <n v="127.95"/>
    <n v="3"/>
    <n v="0"/>
    <n v="21.7515"/>
    <s v="Profit"/>
    <s v="CA"/>
    <x v="0"/>
    <x v="5"/>
  </r>
  <r>
    <n v="6009"/>
    <s v="CA-2015-135580"/>
    <x v="1081"/>
    <d v="2016-01-03T00:00:00"/>
    <s v="Standard Class"/>
    <s v="CL-12565"/>
    <s v="Clay Ludtke"/>
    <x v="0"/>
    <s v="United States"/>
    <s v="Los Angeles"/>
    <s v="California"/>
    <n v="90049"/>
    <x v="1"/>
    <s v="OFF-PA-10000595"/>
    <x v="1"/>
    <x v="10"/>
    <x v="1126"/>
    <n v="68.52"/>
    <n v="3"/>
    <n v="0"/>
    <n v="31.519200000000001"/>
    <s v="Profit"/>
    <s v="CA"/>
    <x v="0"/>
    <x v="10"/>
  </r>
  <r>
    <n v="6010"/>
    <s v="CA-2015-135580"/>
    <x v="1081"/>
    <d v="2016-01-03T00:00:00"/>
    <s v="Standard Class"/>
    <s v="CL-12565"/>
    <s v="Clay Ludtke"/>
    <x v="0"/>
    <s v="United States"/>
    <s v="Los Angeles"/>
    <s v="California"/>
    <n v="90049"/>
    <x v="1"/>
    <s v="OFF-ST-10000798"/>
    <x v="1"/>
    <x v="4"/>
    <x v="352"/>
    <n v="74.94"/>
    <n v="3"/>
    <n v="0"/>
    <n v="14.2386"/>
    <s v="Profit"/>
    <s v="CA"/>
    <x v="0"/>
    <x v="4"/>
  </r>
  <r>
    <n v="6011"/>
    <s v="CA-2015-135580"/>
    <x v="1081"/>
    <d v="2016-01-03T00:00:00"/>
    <s v="Standard Class"/>
    <s v="CL-12565"/>
    <s v="Clay Ludtke"/>
    <x v="0"/>
    <s v="United States"/>
    <s v="Los Angeles"/>
    <s v="California"/>
    <n v="90049"/>
    <x v="1"/>
    <s v="TEC-MA-10004002"/>
    <x v="2"/>
    <x v="15"/>
    <x v="668"/>
    <n v="2548.56"/>
    <n v="6"/>
    <n v="0.2"/>
    <n v="286.71300000000002"/>
    <s v="Profit"/>
    <s v="CA"/>
    <x v="0"/>
    <x v="15"/>
  </r>
  <r>
    <n v="6012"/>
    <s v="CA-2015-135580"/>
    <x v="1081"/>
    <d v="2016-01-03T00:00:00"/>
    <s v="Standard Class"/>
    <s v="CL-12565"/>
    <s v="Clay Ludtke"/>
    <x v="0"/>
    <s v="United States"/>
    <s v="Los Angeles"/>
    <s v="California"/>
    <n v="90049"/>
    <x v="1"/>
    <s v="OFF-EN-10003296"/>
    <x v="1"/>
    <x v="12"/>
    <x v="232"/>
    <n v="271.44"/>
    <n v="3"/>
    <n v="0"/>
    <n v="122.148"/>
    <s v="Profit"/>
    <s v="CA"/>
    <x v="0"/>
    <x v="12"/>
  </r>
  <r>
    <n v="6013"/>
    <s v="CA-2015-135580"/>
    <x v="1081"/>
    <d v="2016-01-03T00:00:00"/>
    <s v="Standard Class"/>
    <s v="CL-12565"/>
    <s v="Clay Ludtke"/>
    <x v="0"/>
    <s v="United States"/>
    <s v="Los Angeles"/>
    <s v="California"/>
    <n v="90049"/>
    <x v="1"/>
    <s v="TEC-PH-10004345"/>
    <x v="2"/>
    <x v="7"/>
    <x v="1176"/>
    <n v="287.88"/>
    <n v="3"/>
    <n v="0.2"/>
    <n v="35.984999999999999"/>
    <s v="Profit"/>
    <s v="CA"/>
    <x v="0"/>
    <x v="7"/>
  </r>
  <r>
    <n v="6014"/>
    <s v="CA-2016-159016"/>
    <x v="612"/>
    <d v="2016-03-11T00:00:00"/>
    <s v="First Class"/>
    <s v="KF-16285"/>
    <s v="Karen Ferguson"/>
    <x v="2"/>
    <s v="United States"/>
    <s v="Los Angeles"/>
    <s v="California"/>
    <n v="90008"/>
    <x v="1"/>
    <s v="OFF-PA-10004405"/>
    <x v="1"/>
    <x v="10"/>
    <x v="1091"/>
    <n v="14.9"/>
    <n v="5"/>
    <n v="0"/>
    <n v="7.1520000000000001"/>
    <s v="Profit"/>
    <s v="CA"/>
    <x v="0"/>
    <x v="10"/>
  </r>
  <r>
    <n v="6015"/>
    <s v="CA-2016-159016"/>
    <x v="612"/>
    <d v="2016-03-11T00:00:00"/>
    <s v="First Class"/>
    <s v="KF-16285"/>
    <s v="Karen Ferguson"/>
    <x v="2"/>
    <s v="United States"/>
    <s v="Los Angeles"/>
    <s v="California"/>
    <n v="90008"/>
    <x v="1"/>
    <s v="TEC-PH-10002885"/>
    <x v="2"/>
    <x v="7"/>
    <x v="1136"/>
    <n v="4158.9120000000003"/>
    <n v="8"/>
    <n v="0.2"/>
    <n v="363.90480000000002"/>
    <s v="Profit"/>
    <s v="CA"/>
    <x v="0"/>
    <x v="7"/>
  </r>
  <r>
    <n v="6016"/>
    <s v="CA-2014-102652"/>
    <x v="322"/>
    <d v="2014-04-12T00:00:00"/>
    <s v="Standard Class"/>
    <s v="AY-10555"/>
    <s v="Andy Yotov"/>
    <x v="1"/>
    <s v="United States"/>
    <s v="Los Angeles"/>
    <s v="California"/>
    <n v="90049"/>
    <x v="1"/>
    <s v="FUR-FU-10000747"/>
    <x v="0"/>
    <x v="5"/>
    <x v="1751"/>
    <n v="91.96"/>
    <n v="2"/>
    <n v="0"/>
    <n v="15.6332"/>
    <s v="Profit"/>
    <s v="CA"/>
    <x v="0"/>
    <x v="5"/>
  </r>
  <r>
    <n v="6017"/>
    <s v="CA-2014-102652"/>
    <x v="322"/>
    <d v="2014-04-12T00:00:00"/>
    <s v="Standard Class"/>
    <s v="AY-10555"/>
    <s v="Andy Yotov"/>
    <x v="1"/>
    <s v="United States"/>
    <s v="Los Angeles"/>
    <s v="California"/>
    <n v="90049"/>
    <x v="1"/>
    <s v="FUR-FU-10001918"/>
    <x v="0"/>
    <x v="5"/>
    <x v="283"/>
    <n v="33.11"/>
    <n v="7"/>
    <n v="0"/>
    <n v="12.9129"/>
    <s v="Profit"/>
    <s v="CA"/>
    <x v="0"/>
    <x v="5"/>
  </r>
  <r>
    <n v="6018"/>
    <s v="CA-2014-102652"/>
    <x v="322"/>
    <d v="2014-04-12T00:00:00"/>
    <s v="Standard Class"/>
    <s v="AY-10555"/>
    <s v="Andy Yotov"/>
    <x v="1"/>
    <s v="United States"/>
    <s v="Los Angeles"/>
    <s v="California"/>
    <n v="90049"/>
    <x v="1"/>
    <s v="OFF-PA-10003309"/>
    <x v="1"/>
    <x v="10"/>
    <x v="1152"/>
    <n v="19.440000000000001"/>
    <n v="3"/>
    <n v="0"/>
    <n v="9.3312000000000008"/>
    <s v="Profit"/>
    <s v="CA"/>
    <x v="0"/>
    <x v="10"/>
  </r>
  <r>
    <n v="6019"/>
    <s v="CA-2014-102652"/>
    <x v="322"/>
    <d v="2014-04-12T00:00:00"/>
    <s v="Standard Class"/>
    <s v="AY-10555"/>
    <s v="Andy Yotov"/>
    <x v="1"/>
    <s v="United States"/>
    <s v="Los Angeles"/>
    <s v="California"/>
    <n v="90049"/>
    <x v="1"/>
    <s v="OFF-PA-10001977"/>
    <x v="1"/>
    <x v="10"/>
    <x v="1473"/>
    <n v="55.48"/>
    <n v="1"/>
    <n v="0"/>
    <n v="26.630400000000002"/>
    <s v="Profit"/>
    <s v="CA"/>
    <x v="0"/>
    <x v="10"/>
  </r>
  <r>
    <n v="6020"/>
    <s v="CA-2014-152422"/>
    <x v="1082"/>
    <d v="2014-10-10T00:00:00"/>
    <s v="Second Class"/>
    <s v="BD-11635"/>
    <s v="Brian Derr"/>
    <x v="0"/>
    <s v="United States"/>
    <s v="Columbus"/>
    <s v="Ohio"/>
    <n v="43229"/>
    <x v="3"/>
    <s v="OFF-AP-10002892"/>
    <x v="1"/>
    <x v="9"/>
    <x v="9"/>
    <n v="91.92"/>
    <n v="5"/>
    <n v="0.2"/>
    <n v="11.49"/>
    <s v="Profit"/>
    <s v="CA"/>
    <x v="0"/>
    <x v="9"/>
  </r>
  <r>
    <n v="6021"/>
    <s v="US-2016-156692"/>
    <x v="572"/>
    <d v="2016-08-13T00:00:00"/>
    <s v="Same Day"/>
    <s v="HG-15025"/>
    <s v="Hunter Glantz"/>
    <x v="0"/>
    <s v="United States"/>
    <s v="Kenner"/>
    <s v="Louisiana"/>
    <n v="70065"/>
    <x v="0"/>
    <s v="OFF-AP-10002222"/>
    <x v="1"/>
    <x v="9"/>
    <x v="360"/>
    <n v="17.34"/>
    <n v="2"/>
    <n v="0"/>
    <n v="4.6818"/>
    <s v="Profit"/>
    <s v="US"/>
    <x v="1"/>
    <x v="9"/>
  </r>
  <r>
    <n v="6022"/>
    <s v="US-2016-156692"/>
    <x v="572"/>
    <d v="2016-08-13T00:00:00"/>
    <s v="Same Day"/>
    <s v="HG-15025"/>
    <s v="Hunter Glantz"/>
    <x v="0"/>
    <s v="United States"/>
    <s v="Kenner"/>
    <s v="Louisiana"/>
    <n v="70065"/>
    <x v="0"/>
    <s v="TEC-AC-10000158"/>
    <x v="2"/>
    <x v="11"/>
    <x v="357"/>
    <n v="71.98"/>
    <n v="2"/>
    <n v="0"/>
    <n v="15.1158"/>
    <s v="Profit"/>
    <s v="US"/>
    <x v="1"/>
    <x v="11"/>
  </r>
  <r>
    <n v="6023"/>
    <s v="CA-2014-130869"/>
    <x v="664"/>
    <d v="2014-11-21T00:00:00"/>
    <s v="Standard Class"/>
    <s v="CB-12025"/>
    <s v="Cassandra Brandow"/>
    <x v="0"/>
    <s v="United States"/>
    <s v="Cedar Hill"/>
    <s v="Texas"/>
    <n v="75104"/>
    <x v="2"/>
    <s v="OFF-EN-10002600"/>
    <x v="1"/>
    <x v="12"/>
    <x v="111"/>
    <n v="7.08"/>
    <n v="3"/>
    <n v="0.2"/>
    <n v="2.4780000000000002"/>
    <s v="Profit"/>
    <s v="CA"/>
    <x v="0"/>
    <x v="12"/>
  </r>
  <r>
    <n v="6024"/>
    <s v="US-2017-128832"/>
    <x v="558"/>
    <d v="2017-04-27T00:00:00"/>
    <s v="First Class"/>
    <s v="LS-16945"/>
    <s v="Linda Southworth"/>
    <x v="1"/>
    <s v="United States"/>
    <s v="Providence"/>
    <s v="Rhode Island"/>
    <n v="2908"/>
    <x v="3"/>
    <s v="TEC-AC-10004855"/>
    <x v="2"/>
    <x v="11"/>
    <x v="1056"/>
    <n v="69.98"/>
    <n v="2"/>
    <n v="0"/>
    <n v="4.8986000000000001"/>
    <s v="Profit"/>
    <s v="US"/>
    <x v="1"/>
    <x v="11"/>
  </r>
  <r>
    <n v="6025"/>
    <s v="CA-2017-139717"/>
    <x v="1043"/>
    <d v="2017-08-26T00:00:00"/>
    <s v="Second Class"/>
    <s v="DM-13015"/>
    <s v="Darrin Martin"/>
    <x v="0"/>
    <s v="United States"/>
    <s v="Lancaster"/>
    <s v="Ohio"/>
    <n v="43130"/>
    <x v="3"/>
    <s v="OFF-AP-10000938"/>
    <x v="1"/>
    <x v="9"/>
    <x v="1712"/>
    <n v="646.27200000000005"/>
    <n v="8"/>
    <n v="0.2"/>
    <n v="64.627200000000002"/>
    <s v="Profit"/>
    <s v="CA"/>
    <x v="0"/>
    <x v="9"/>
  </r>
  <r>
    <n v="6026"/>
    <s v="CA-2017-139717"/>
    <x v="1043"/>
    <d v="2017-08-26T00:00:00"/>
    <s v="Second Class"/>
    <s v="DM-13015"/>
    <s v="Darrin Martin"/>
    <x v="0"/>
    <s v="United States"/>
    <s v="Lancaster"/>
    <s v="Ohio"/>
    <n v="43130"/>
    <x v="3"/>
    <s v="OFF-PA-10002195"/>
    <x v="1"/>
    <x v="10"/>
    <x v="1552"/>
    <n v="10.368"/>
    <n v="2"/>
    <n v="0.2"/>
    <n v="3.7584"/>
    <s v="Profit"/>
    <s v="CA"/>
    <x v="0"/>
    <x v="10"/>
  </r>
  <r>
    <n v="6027"/>
    <s v="CA-2017-136007"/>
    <x v="660"/>
    <d v="2017-03-02T00:00:00"/>
    <s v="Standard Class"/>
    <s v="AC-10615"/>
    <s v="Ann Chong"/>
    <x v="1"/>
    <s v="United States"/>
    <s v="Seattle"/>
    <s v="Washington"/>
    <n v="98115"/>
    <x v="1"/>
    <s v="OFF-FA-10002701"/>
    <x v="1"/>
    <x v="13"/>
    <x v="1458"/>
    <n v="8.4"/>
    <n v="5"/>
    <n v="0"/>
    <n v="0.33600000000000002"/>
    <s v="Profit"/>
    <s v="CA"/>
    <x v="0"/>
    <x v="13"/>
  </r>
  <r>
    <n v="6028"/>
    <s v="CA-2017-136007"/>
    <x v="660"/>
    <d v="2017-03-02T00:00:00"/>
    <s v="Standard Class"/>
    <s v="AC-10615"/>
    <s v="Ann Chong"/>
    <x v="1"/>
    <s v="United States"/>
    <s v="Seattle"/>
    <s v="Washington"/>
    <n v="98115"/>
    <x v="1"/>
    <s v="TEC-PH-10003589"/>
    <x v="2"/>
    <x v="7"/>
    <x v="826"/>
    <n v="71.959999999999994"/>
    <n v="5"/>
    <n v="0.2"/>
    <n v="25.186"/>
    <s v="Profit"/>
    <s v="CA"/>
    <x v="0"/>
    <x v="7"/>
  </r>
  <r>
    <n v="6029"/>
    <s v="CA-2016-157364"/>
    <x v="258"/>
    <d v="2016-11-21T00:00:00"/>
    <s v="First Class"/>
    <s v="LT-17110"/>
    <s v="Liz Thompson"/>
    <x v="0"/>
    <s v="United States"/>
    <s v="Jacksonville"/>
    <s v="North Carolina"/>
    <n v="28540"/>
    <x v="0"/>
    <s v="OFF-AR-10003752"/>
    <x v="1"/>
    <x v="6"/>
    <x v="684"/>
    <n v="18.48"/>
    <n v="2"/>
    <n v="0.2"/>
    <n v="6.0060000000000002"/>
    <s v="Profit"/>
    <s v="CA"/>
    <x v="0"/>
    <x v="6"/>
  </r>
  <r>
    <n v="6030"/>
    <s v="US-2016-112970"/>
    <x v="696"/>
    <d v="2016-11-15T00:00:00"/>
    <s v="First Class"/>
    <s v="TB-21250"/>
    <s v="Tim Brockman"/>
    <x v="0"/>
    <s v="United States"/>
    <s v="Los Angeles"/>
    <s v="California"/>
    <n v="90049"/>
    <x v="1"/>
    <s v="OFF-AR-10003829"/>
    <x v="1"/>
    <x v="6"/>
    <x v="943"/>
    <n v="9.84"/>
    <n v="3"/>
    <n v="0"/>
    <n v="2.8536000000000001"/>
    <s v="Profit"/>
    <s v="US"/>
    <x v="1"/>
    <x v="6"/>
  </r>
  <r>
    <n v="6031"/>
    <s v="US-2017-152492"/>
    <x v="91"/>
    <d v="2017-07-06T00:00:00"/>
    <s v="Same Day"/>
    <s v="AH-10585"/>
    <s v="Angele Hood"/>
    <x v="0"/>
    <s v="United States"/>
    <s v="Miami"/>
    <s v="Florida"/>
    <n v="33142"/>
    <x v="0"/>
    <s v="FUR-CH-10000155"/>
    <x v="0"/>
    <x v="1"/>
    <x v="1166"/>
    <n v="239.24"/>
    <n v="1"/>
    <n v="0.2"/>
    <n v="23.923999999999999"/>
    <s v="Profit"/>
    <s v="US"/>
    <x v="1"/>
    <x v="1"/>
  </r>
  <r>
    <n v="6032"/>
    <s v="CA-2016-101168"/>
    <x v="591"/>
    <d v="2017-01-01T00:00:00"/>
    <s v="Standard Class"/>
    <s v="SS-20140"/>
    <s v="Saphhira Shifley"/>
    <x v="1"/>
    <s v="United States"/>
    <s v="Nashua"/>
    <s v="New Hampshire"/>
    <n v="3060"/>
    <x v="3"/>
    <s v="FUR-FU-10003142"/>
    <x v="0"/>
    <x v="5"/>
    <x v="1210"/>
    <n v="21.12"/>
    <n v="4"/>
    <n v="0"/>
    <n v="6.5472000000000001"/>
    <s v="Profit"/>
    <s v="CA"/>
    <x v="0"/>
    <x v="5"/>
  </r>
  <r>
    <n v="6033"/>
    <s v="CA-2017-104010"/>
    <x v="756"/>
    <d v="2017-04-25T00:00:00"/>
    <s v="First Class"/>
    <s v="TD-20995"/>
    <s v="Tamara Dahlen"/>
    <x v="0"/>
    <s v="United States"/>
    <s v="New York City"/>
    <s v="New York"/>
    <n v="10011"/>
    <x v="3"/>
    <s v="OFF-SU-10001218"/>
    <x v="1"/>
    <x v="14"/>
    <x v="134"/>
    <n v="54.9"/>
    <n v="5"/>
    <n v="0"/>
    <n v="15.372"/>
    <s v="Profit"/>
    <s v="CA"/>
    <x v="0"/>
    <x v="14"/>
  </r>
  <r>
    <n v="6034"/>
    <s v="CA-2015-130253"/>
    <x v="639"/>
    <d v="2015-12-18T00:00:00"/>
    <s v="Standard Class"/>
    <s v="PP-18955"/>
    <s v="Paul Prost"/>
    <x v="2"/>
    <s v="United States"/>
    <s v="Los Angeles"/>
    <s v="California"/>
    <n v="90036"/>
    <x v="1"/>
    <s v="FUR-FU-10002963"/>
    <x v="0"/>
    <x v="5"/>
    <x v="1511"/>
    <n v="15.24"/>
    <n v="3"/>
    <n v="0"/>
    <n v="5.1816000000000004"/>
    <s v="Profit"/>
    <s v="CA"/>
    <x v="0"/>
    <x v="5"/>
  </r>
  <r>
    <n v="6035"/>
    <s v="US-2015-155369"/>
    <x v="1083"/>
    <d v="2015-04-25T00:00:00"/>
    <s v="Standard Class"/>
    <s v="PG-18820"/>
    <s v="Patrick Gardner"/>
    <x v="0"/>
    <s v="United States"/>
    <s v="Carrollton"/>
    <s v="Texas"/>
    <n v="75007"/>
    <x v="2"/>
    <s v="OFF-AP-10002578"/>
    <x v="1"/>
    <x v="9"/>
    <x v="414"/>
    <n v="19.568000000000001"/>
    <n v="2"/>
    <n v="0.8"/>
    <n v="-52.833599999999997"/>
    <s v="Loss"/>
    <s v="US"/>
    <x v="1"/>
    <x v="9"/>
  </r>
  <r>
    <n v="6036"/>
    <s v="US-2015-155369"/>
    <x v="1083"/>
    <d v="2015-04-25T00:00:00"/>
    <s v="Standard Class"/>
    <s v="PG-18820"/>
    <s v="Patrick Gardner"/>
    <x v="0"/>
    <s v="United States"/>
    <s v="Carrollton"/>
    <s v="Texas"/>
    <n v="75007"/>
    <x v="2"/>
    <s v="OFF-BI-10003925"/>
    <x v="1"/>
    <x v="8"/>
    <x v="758"/>
    <n v="310.392"/>
    <n v="4"/>
    <n v="0.8"/>
    <n v="-512.14679999999998"/>
    <s v="Loss"/>
    <s v="US"/>
    <x v="1"/>
    <x v="8"/>
  </r>
  <r>
    <n v="6037"/>
    <s v="CA-2016-131205"/>
    <x v="913"/>
    <d v="2016-09-08T00:00:00"/>
    <s v="Standard Class"/>
    <s v="AA-10645"/>
    <s v="Anna Andreadi"/>
    <x v="0"/>
    <s v="United States"/>
    <s v="Georgetown"/>
    <s v="Kentucky"/>
    <n v="40324"/>
    <x v="0"/>
    <s v="FUR-FU-10003347"/>
    <x v="0"/>
    <x v="5"/>
    <x v="379"/>
    <n v="42.6"/>
    <n v="3"/>
    <n v="0"/>
    <n v="16.614000000000001"/>
    <s v="Profit"/>
    <s v="CA"/>
    <x v="0"/>
    <x v="5"/>
  </r>
  <r>
    <n v="6038"/>
    <s v="CA-2016-131205"/>
    <x v="913"/>
    <d v="2016-09-08T00:00:00"/>
    <s v="Standard Class"/>
    <s v="AA-10645"/>
    <s v="Anna Andreadi"/>
    <x v="0"/>
    <s v="United States"/>
    <s v="Georgetown"/>
    <s v="Kentucky"/>
    <n v="40324"/>
    <x v="0"/>
    <s v="OFF-BI-10000315"/>
    <x v="1"/>
    <x v="8"/>
    <x v="412"/>
    <n v="113.94"/>
    <n v="6"/>
    <n v="0"/>
    <n v="54.691200000000002"/>
    <s v="Profit"/>
    <s v="CA"/>
    <x v="0"/>
    <x v="8"/>
  </r>
  <r>
    <n v="6039"/>
    <s v="CA-2016-131205"/>
    <x v="913"/>
    <d v="2016-09-08T00:00:00"/>
    <s v="Standard Class"/>
    <s v="AA-10645"/>
    <s v="Anna Andreadi"/>
    <x v="0"/>
    <s v="United States"/>
    <s v="Georgetown"/>
    <s v="Kentucky"/>
    <n v="40324"/>
    <x v="0"/>
    <s v="OFF-ST-10002583"/>
    <x v="1"/>
    <x v="4"/>
    <x v="571"/>
    <n v="129.91999999999999"/>
    <n v="4"/>
    <n v="0"/>
    <n v="5.1967999999999996"/>
    <s v="Profit"/>
    <s v="CA"/>
    <x v="0"/>
    <x v="4"/>
  </r>
  <r>
    <n v="6040"/>
    <s v="CA-2016-131205"/>
    <x v="913"/>
    <d v="2016-09-08T00:00:00"/>
    <s v="Standard Class"/>
    <s v="AA-10645"/>
    <s v="Anna Andreadi"/>
    <x v="0"/>
    <s v="United States"/>
    <s v="Georgetown"/>
    <s v="Kentucky"/>
    <n v="40324"/>
    <x v="0"/>
    <s v="OFF-AR-10003469"/>
    <x v="1"/>
    <x v="6"/>
    <x v="1258"/>
    <n v="5.28"/>
    <n v="3"/>
    <n v="0"/>
    <n v="2.5344000000000002"/>
    <s v="Profit"/>
    <s v="CA"/>
    <x v="0"/>
    <x v="6"/>
  </r>
  <r>
    <n v="6041"/>
    <s v="CA-2017-122364"/>
    <x v="241"/>
    <d v="2017-09-29T00:00:00"/>
    <s v="Standard Class"/>
    <s v="FA-14230"/>
    <s v="Frank Atkinson"/>
    <x v="1"/>
    <s v="United States"/>
    <s v="Los Angeles"/>
    <s v="California"/>
    <n v="90008"/>
    <x v="1"/>
    <s v="TEC-PH-10001817"/>
    <x v="2"/>
    <x v="7"/>
    <x v="1106"/>
    <n v="859.2"/>
    <n v="3"/>
    <n v="0.2"/>
    <n v="75.180000000000007"/>
    <s v="Profit"/>
    <s v="CA"/>
    <x v="0"/>
    <x v="7"/>
  </r>
  <r>
    <n v="6042"/>
    <s v="CA-2017-122364"/>
    <x v="241"/>
    <d v="2017-09-29T00:00:00"/>
    <s v="Standard Class"/>
    <s v="FA-14230"/>
    <s v="Frank Atkinson"/>
    <x v="1"/>
    <s v="United States"/>
    <s v="Los Angeles"/>
    <s v="California"/>
    <n v="90008"/>
    <x v="1"/>
    <s v="TEC-MA-10001031"/>
    <x v="2"/>
    <x v="15"/>
    <x v="1760"/>
    <n v="506.28"/>
    <n v="3"/>
    <n v="0.2"/>
    <n v="177.19800000000001"/>
    <s v="Profit"/>
    <s v="CA"/>
    <x v="0"/>
    <x v="15"/>
  </r>
  <r>
    <n v="6043"/>
    <s v="CA-2016-117912"/>
    <x v="1084"/>
    <d v="2016-02-08T00:00:00"/>
    <s v="Standard Class"/>
    <s v="TB-21520"/>
    <s v="Tracy Blumstein"/>
    <x v="0"/>
    <s v="United States"/>
    <s v="Sierra Vista"/>
    <s v="Arizona"/>
    <n v="85635"/>
    <x v="1"/>
    <s v="FUR-FU-10002088"/>
    <x v="0"/>
    <x v="5"/>
    <x v="1093"/>
    <n v="14.368"/>
    <n v="2"/>
    <n v="0.2"/>
    <n v="3.9512"/>
    <s v="Profit"/>
    <s v="CA"/>
    <x v="0"/>
    <x v="5"/>
  </r>
  <r>
    <n v="6044"/>
    <s v="CA-2017-145702"/>
    <x v="240"/>
    <d v="2017-05-24T00:00:00"/>
    <s v="Second Class"/>
    <s v="AH-10075"/>
    <s v="Adam Hart"/>
    <x v="1"/>
    <s v="United States"/>
    <s v="Knoxville"/>
    <s v="Tennessee"/>
    <n v="37918"/>
    <x v="0"/>
    <s v="FUR-CH-10001482"/>
    <x v="0"/>
    <x v="1"/>
    <x v="541"/>
    <n v="314.35199999999998"/>
    <n v="3"/>
    <n v="0.2"/>
    <n v="-35.364600000000003"/>
    <s v="Loss"/>
    <s v="CA"/>
    <x v="0"/>
    <x v="1"/>
  </r>
  <r>
    <n v="6045"/>
    <s v="CA-2017-145702"/>
    <x v="240"/>
    <d v="2017-05-24T00:00:00"/>
    <s v="Second Class"/>
    <s v="AH-10075"/>
    <s v="Adam Hart"/>
    <x v="1"/>
    <s v="United States"/>
    <s v="Knoxville"/>
    <s v="Tennessee"/>
    <n v="37918"/>
    <x v="0"/>
    <s v="OFF-PA-10001526"/>
    <x v="1"/>
    <x v="10"/>
    <x v="1039"/>
    <n v="27.888000000000002"/>
    <n v="7"/>
    <n v="0.2"/>
    <n v="10.109400000000001"/>
    <s v="Profit"/>
    <s v="CA"/>
    <x v="0"/>
    <x v="10"/>
  </r>
  <r>
    <n v="6046"/>
    <s v="CA-2015-113215"/>
    <x v="37"/>
    <d v="2015-09-08T00:00:00"/>
    <s v="Standard Class"/>
    <s v="CP-12085"/>
    <s v="Cathy Prescott"/>
    <x v="1"/>
    <s v="United States"/>
    <s v="Tucson"/>
    <s v="Arizona"/>
    <n v="85705"/>
    <x v="1"/>
    <s v="FUR-FU-10002937"/>
    <x v="0"/>
    <x v="5"/>
    <x v="1060"/>
    <n v="238.15199999999999"/>
    <n v="3"/>
    <n v="0.2"/>
    <n v="89.307000000000002"/>
    <s v="Profit"/>
    <s v="CA"/>
    <x v="0"/>
    <x v="5"/>
  </r>
  <r>
    <n v="6047"/>
    <s v="CA-2016-154662"/>
    <x v="632"/>
    <d v="2016-06-16T00:00:00"/>
    <s v="Standard Class"/>
    <s v="BF-11215"/>
    <s v="Benjamin Farhat"/>
    <x v="2"/>
    <s v="United States"/>
    <s v="Minneapolis"/>
    <s v="Minnesota"/>
    <n v="55407"/>
    <x v="2"/>
    <s v="FUR-TA-10001771"/>
    <x v="0"/>
    <x v="3"/>
    <x v="1733"/>
    <n v="692.94"/>
    <n v="3"/>
    <n v="0"/>
    <n v="173.23500000000001"/>
    <s v="Profit"/>
    <s v="CA"/>
    <x v="0"/>
    <x v="3"/>
  </r>
  <r>
    <n v="6048"/>
    <s v="CA-2015-105571"/>
    <x v="209"/>
    <d v="2015-11-11T00:00:00"/>
    <s v="Standard Class"/>
    <s v="CP-12340"/>
    <s v="Christine Phan"/>
    <x v="1"/>
    <s v="United States"/>
    <s v="Miami"/>
    <s v="Florida"/>
    <n v="33142"/>
    <x v="0"/>
    <s v="OFF-BI-10003305"/>
    <x v="1"/>
    <x v="8"/>
    <x v="570"/>
    <n v="16.146000000000001"/>
    <n v="9"/>
    <n v="0.7"/>
    <n v="-12.9168"/>
    <s v="Loss"/>
    <s v="CA"/>
    <x v="0"/>
    <x v="8"/>
  </r>
  <r>
    <n v="6049"/>
    <s v="CA-2015-105571"/>
    <x v="209"/>
    <d v="2015-11-11T00:00:00"/>
    <s v="Standard Class"/>
    <s v="CP-12340"/>
    <s v="Christine Phan"/>
    <x v="1"/>
    <s v="United States"/>
    <s v="Miami"/>
    <s v="Florida"/>
    <n v="33142"/>
    <x v="0"/>
    <s v="OFF-BI-10001359"/>
    <x v="1"/>
    <x v="8"/>
    <x v="1162"/>
    <n v="1345.4849999999999"/>
    <n v="5"/>
    <n v="0.7"/>
    <n v="-1031.5385000000001"/>
    <s v="Loss"/>
    <s v="CA"/>
    <x v="0"/>
    <x v="8"/>
  </r>
  <r>
    <n v="6050"/>
    <s v="CA-2016-152765"/>
    <x v="1085"/>
    <d v="2016-06-18T00:00:00"/>
    <s v="First Class"/>
    <s v="LS-17245"/>
    <s v="Lynn Smith"/>
    <x v="0"/>
    <s v="United States"/>
    <s v="Houston"/>
    <s v="Texas"/>
    <n v="77036"/>
    <x v="2"/>
    <s v="OFF-PA-10000483"/>
    <x v="1"/>
    <x v="10"/>
    <x v="1681"/>
    <n v="173.488"/>
    <n v="7"/>
    <n v="0.2"/>
    <n v="54.215000000000003"/>
    <s v="Profit"/>
    <s v="CA"/>
    <x v="0"/>
    <x v="10"/>
  </r>
  <r>
    <n v="6051"/>
    <s v="CA-2015-153878"/>
    <x v="334"/>
    <d v="2015-04-30T00:00:00"/>
    <s v="Standard Class"/>
    <s v="TS-21655"/>
    <s v="Trudy Schmidt"/>
    <x v="0"/>
    <s v="United States"/>
    <s v="Milwaukee"/>
    <s v="Wisconsin"/>
    <n v="53209"/>
    <x v="2"/>
    <s v="OFF-AR-10000658"/>
    <x v="1"/>
    <x v="6"/>
    <x v="332"/>
    <n v="57.75"/>
    <n v="5"/>
    <n v="0"/>
    <n v="16.170000000000002"/>
    <s v="Profit"/>
    <s v="CA"/>
    <x v="0"/>
    <x v="6"/>
  </r>
  <r>
    <n v="6052"/>
    <s v="CA-2015-153878"/>
    <x v="334"/>
    <d v="2015-04-30T00:00:00"/>
    <s v="Standard Class"/>
    <s v="TS-21655"/>
    <s v="Trudy Schmidt"/>
    <x v="0"/>
    <s v="United States"/>
    <s v="Milwaukee"/>
    <s v="Wisconsin"/>
    <n v="53209"/>
    <x v="2"/>
    <s v="OFF-AP-10001205"/>
    <x v="1"/>
    <x v="9"/>
    <x v="1294"/>
    <n v="272.39999999999998"/>
    <n v="5"/>
    <n v="0"/>
    <n v="76.272000000000006"/>
    <s v="Profit"/>
    <s v="CA"/>
    <x v="0"/>
    <x v="9"/>
  </r>
  <r>
    <n v="6053"/>
    <s v="CA-2016-124016"/>
    <x v="713"/>
    <d v="2016-09-26T00:00:00"/>
    <s v="Second Class"/>
    <s v="JS-15940"/>
    <s v="Joni Sundaresam"/>
    <x v="2"/>
    <s v="United States"/>
    <s v="Lancaster"/>
    <s v="Ohio"/>
    <n v="43130"/>
    <x v="3"/>
    <s v="OFF-PA-10002586"/>
    <x v="1"/>
    <x v="10"/>
    <x v="1016"/>
    <n v="11.952"/>
    <n v="3"/>
    <n v="0.2"/>
    <n v="4.0338000000000003"/>
    <s v="Profit"/>
    <s v="CA"/>
    <x v="0"/>
    <x v="10"/>
  </r>
  <r>
    <n v="6054"/>
    <s v="CA-2016-124016"/>
    <x v="713"/>
    <d v="2016-09-26T00:00:00"/>
    <s v="Second Class"/>
    <s v="JS-15940"/>
    <s v="Joni Sundaresam"/>
    <x v="2"/>
    <s v="United States"/>
    <s v="Lancaster"/>
    <s v="Ohio"/>
    <n v="43130"/>
    <x v="3"/>
    <s v="FUR-FU-10004963"/>
    <x v="0"/>
    <x v="5"/>
    <x v="1443"/>
    <n v="28"/>
    <n v="4"/>
    <n v="0.2"/>
    <n v="7.7"/>
    <s v="Profit"/>
    <s v="CA"/>
    <x v="0"/>
    <x v="5"/>
  </r>
  <r>
    <n v="6055"/>
    <s v="CA-2016-124016"/>
    <x v="713"/>
    <d v="2016-09-26T00:00:00"/>
    <s v="Second Class"/>
    <s v="JS-15940"/>
    <s v="Joni Sundaresam"/>
    <x v="2"/>
    <s v="United States"/>
    <s v="Lancaster"/>
    <s v="Ohio"/>
    <n v="43130"/>
    <x v="3"/>
    <s v="OFF-BI-10002071"/>
    <x v="1"/>
    <x v="8"/>
    <x v="699"/>
    <n v="12.201000000000001"/>
    <n v="7"/>
    <n v="0.7"/>
    <n v="-9.7607999999999997"/>
    <s v="Loss"/>
    <s v="CA"/>
    <x v="0"/>
    <x v="8"/>
  </r>
  <r>
    <n v="6056"/>
    <s v="CA-2016-113551"/>
    <x v="298"/>
    <d v="2016-08-20T00:00:00"/>
    <s v="First Class"/>
    <s v="NF-18385"/>
    <s v="Natalie Fritzler"/>
    <x v="0"/>
    <s v="United States"/>
    <s v="Edinburg"/>
    <s v="Texas"/>
    <n v="78539"/>
    <x v="2"/>
    <s v="OFF-BI-10001617"/>
    <x v="1"/>
    <x v="8"/>
    <x v="1324"/>
    <n v="2.0680000000000001"/>
    <n v="1"/>
    <n v="0.8"/>
    <n v="-3.4121999999999999"/>
    <s v="Loss"/>
    <s v="CA"/>
    <x v="0"/>
    <x v="8"/>
  </r>
  <r>
    <n v="6057"/>
    <s v="CA-2016-113551"/>
    <x v="298"/>
    <d v="2016-08-20T00:00:00"/>
    <s v="First Class"/>
    <s v="NF-18385"/>
    <s v="Natalie Fritzler"/>
    <x v="0"/>
    <s v="United States"/>
    <s v="Edinburg"/>
    <s v="Texas"/>
    <n v="78539"/>
    <x v="2"/>
    <s v="OFF-PA-10004665"/>
    <x v="1"/>
    <x v="10"/>
    <x v="1389"/>
    <n v="83.84"/>
    <n v="8"/>
    <n v="0.2"/>
    <n v="30.391999999999999"/>
    <s v="Profit"/>
    <s v="CA"/>
    <x v="0"/>
    <x v="10"/>
  </r>
  <r>
    <n v="6058"/>
    <s v="CA-2014-107524"/>
    <x v="1086"/>
    <d v="2014-03-08T00:00:00"/>
    <s v="Standard Class"/>
    <s v="KN-16705"/>
    <s v="Kristina Nunn"/>
    <x v="2"/>
    <s v="United States"/>
    <s v="New York City"/>
    <s v="New York"/>
    <n v="10009"/>
    <x v="3"/>
    <s v="OFF-EN-10001990"/>
    <x v="1"/>
    <x v="12"/>
    <x v="153"/>
    <n v="11.36"/>
    <n v="2"/>
    <n v="0"/>
    <n v="5.3391999999999999"/>
    <s v="Profit"/>
    <s v="CA"/>
    <x v="0"/>
    <x v="12"/>
  </r>
  <r>
    <n v="6059"/>
    <s v="CA-2014-107524"/>
    <x v="1086"/>
    <d v="2014-03-08T00:00:00"/>
    <s v="Standard Class"/>
    <s v="KN-16705"/>
    <s v="Kristina Nunn"/>
    <x v="2"/>
    <s v="United States"/>
    <s v="New York City"/>
    <s v="New York"/>
    <n v="10009"/>
    <x v="3"/>
    <s v="OFF-PA-10000587"/>
    <x v="1"/>
    <x v="10"/>
    <x v="57"/>
    <n v="36.4"/>
    <n v="5"/>
    <n v="0"/>
    <n v="17.472000000000001"/>
    <s v="Profit"/>
    <s v="CA"/>
    <x v="0"/>
    <x v="10"/>
  </r>
  <r>
    <n v="6060"/>
    <s v="CA-2014-138072"/>
    <x v="125"/>
    <d v="2015-01-03T00:00:00"/>
    <s v="Standard Class"/>
    <s v="GA-14725"/>
    <s v="Guy Armstrong"/>
    <x v="0"/>
    <s v="United States"/>
    <s v="Philadelphia"/>
    <s v="Pennsylvania"/>
    <n v="19120"/>
    <x v="3"/>
    <s v="TEC-AC-10004859"/>
    <x v="2"/>
    <x v="11"/>
    <x v="1554"/>
    <n v="27.968"/>
    <n v="2"/>
    <n v="0.2"/>
    <n v="6.992"/>
    <s v="Profit"/>
    <s v="CA"/>
    <x v="0"/>
    <x v="11"/>
  </r>
  <r>
    <n v="6061"/>
    <s v="CA-2015-134201"/>
    <x v="889"/>
    <d v="2015-04-16T00:00:00"/>
    <s v="Standard Class"/>
    <s v="EH-14125"/>
    <s v="Eugene Hildebrand"/>
    <x v="2"/>
    <s v="United States"/>
    <s v="Rochester"/>
    <s v="New York"/>
    <n v="14609"/>
    <x v="3"/>
    <s v="OFF-ST-10001476"/>
    <x v="1"/>
    <x v="4"/>
    <x v="835"/>
    <n v="142.04"/>
    <n v="4"/>
    <n v="0"/>
    <n v="38.3508"/>
    <s v="Profit"/>
    <s v="CA"/>
    <x v="0"/>
    <x v="4"/>
  </r>
  <r>
    <n v="6062"/>
    <s v="CA-2015-134201"/>
    <x v="889"/>
    <d v="2015-04-16T00:00:00"/>
    <s v="Standard Class"/>
    <s v="EH-14125"/>
    <s v="Eugene Hildebrand"/>
    <x v="2"/>
    <s v="United States"/>
    <s v="Rochester"/>
    <s v="New York"/>
    <n v="14609"/>
    <x v="3"/>
    <s v="OFF-AR-10002804"/>
    <x v="1"/>
    <x v="6"/>
    <x v="282"/>
    <n v="14.67"/>
    <n v="3"/>
    <n v="0"/>
    <n v="6.0147000000000004"/>
    <s v="Profit"/>
    <s v="CA"/>
    <x v="0"/>
    <x v="6"/>
  </r>
  <r>
    <n v="6063"/>
    <s v="CA-2015-111780"/>
    <x v="707"/>
    <d v="2015-12-30T00:00:00"/>
    <s v="Second Class"/>
    <s v="RA-19285"/>
    <s v="Ralph Arnett"/>
    <x v="0"/>
    <s v="United States"/>
    <s v="San Diego"/>
    <s v="California"/>
    <n v="92037"/>
    <x v="1"/>
    <s v="TEC-CO-10004202"/>
    <x v="2"/>
    <x v="16"/>
    <x v="844"/>
    <n v="1199.96"/>
    <n v="5"/>
    <n v="0.2"/>
    <n v="224.99250000000001"/>
    <s v="Profit"/>
    <s v="CA"/>
    <x v="0"/>
    <x v="16"/>
  </r>
  <r>
    <n v="6064"/>
    <s v="CA-2015-111780"/>
    <x v="707"/>
    <d v="2015-12-30T00:00:00"/>
    <s v="Second Class"/>
    <s v="RA-19285"/>
    <s v="Ralph Arnett"/>
    <x v="0"/>
    <s v="United States"/>
    <s v="San Diego"/>
    <s v="California"/>
    <n v="92037"/>
    <x v="1"/>
    <s v="OFF-PA-10001307"/>
    <x v="1"/>
    <x v="10"/>
    <x v="792"/>
    <n v="12.6"/>
    <n v="3"/>
    <n v="0"/>
    <n v="6.1740000000000004"/>
    <s v="Profit"/>
    <s v="CA"/>
    <x v="0"/>
    <x v="10"/>
  </r>
  <r>
    <n v="6065"/>
    <s v="CA-2015-111780"/>
    <x v="707"/>
    <d v="2015-12-30T00:00:00"/>
    <s v="Second Class"/>
    <s v="RA-19285"/>
    <s v="Ralph Arnett"/>
    <x v="0"/>
    <s v="United States"/>
    <s v="San Diego"/>
    <s v="California"/>
    <n v="92037"/>
    <x v="1"/>
    <s v="OFF-PA-10001667"/>
    <x v="1"/>
    <x v="10"/>
    <x v="458"/>
    <n v="17.940000000000001"/>
    <n v="3"/>
    <n v="0"/>
    <n v="8.0730000000000004"/>
    <s v="Profit"/>
    <s v="CA"/>
    <x v="0"/>
    <x v="10"/>
  </r>
  <r>
    <n v="6066"/>
    <s v="CA-2015-119942"/>
    <x v="57"/>
    <d v="2015-04-07T00:00:00"/>
    <s v="First Class"/>
    <s v="TT-21070"/>
    <s v="Ted Trevino"/>
    <x v="0"/>
    <s v="United States"/>
    <s v="Philadelphia"/>
    <s v="Pennsylvania"/>
    <n v="19120"/>
    <x v="3"/>
    <s v="OFF-LA-10001569"/>
    <x v="1"/>
    <x v="2"/>
    <x v="639"/>
    <n v="23.904"/>
    <n v="6"/>
    <n v="0.2"/>
    <n v="7.7687999999999997"/>
    <s v="Profit"/>
    <s v="CA"/>
    <x v="0"/>
    <x v="2"/>
  </r>
  <r>
    <n v="6067"/>
    <s v="CA-2015-151547"/>
    <x v="184"/>
    <d v="2015-01-23T00:00:00"/>
    <s v="Standard Class"/>
    <s v="AH-10465"/>
    <s v="Amy Hunt"/>
    <x v="0"/>
    <s v="United States"/>
    <s v="Bartlett"/>
    <s v="Tennessee"/>
    <n v="38134"/>
    <x v="0"/>
    <s v="OFF-SU-10000898"/>
    <x v="1"/>
    <x v="14"/>
    <x v="1190"/>
    <n v="88.96"/>
    <n v="8"/>
    <n v="0.2"/>
    <n v="10.007999999999999"/>
    <s v="Profit"/>
    <s v="CA"/>
    <x v="0"/>
    <x v="14"/>
  </r>
  <r>
    <n v="6068"/>
    <s v="CA-2017-166695"/>
    <x v="968"/>
    <d v="2017-05-24T00:00:00"/>
    <s v="Standard Class"/>
    <s v="CC-12430"/>
    <s v="Chuck Clark"/>
    <x v="2"/>
    <s v="United States"/>
    <s v="Lakewood"/>
    <s v="California"/>
    <n v="90712"/>
    <x v="1"/>
    <s v="FUR-CH-10000225"/>
    <x v="0"/>
    <x v="1"/>
    <x v="406"/>
    <n v="518.27200000000005"/>
    <n v="8"/>
    <n v="0.2"/>
    <n v="-97.176000000000002"/>
    <s v="Loss"/>
    <s v="CA"/>
    <x v="0"/>
    <x v="1"/>
  </r>
  <r>
    <n v="6069"/>
    <s v="CA-2017-166695"/>
    <x v="968"/>
    <d v="2017-05-24T00:00:00"/>
    <s v="Standard Class"/>
    <s v="CC-12430"/>
    <s v="Chuck Clark"/>
    <x v="2"/>
    <s v="United States"/>
    <s v="Lakewood"/>
    <s v="California"/>
    <n v="90712"/>
    <x v="1"/>
    <s v="FUR-FU-10002191"/>
    <x v="0"/>
    <x v="5"/>
    <x v="769"/>
    <n v="6.98"/>
    <n v="1"/>
    <n v="0"/>
    <n v="3.3504"/>
    <s v="Profit"/>
    <s v="CA"/>
    <x v="0"/>
    <x v="5"/>
  </r>
  <r>
    <n v="6070"/>
    <s v="CA-2017-166695"/>
    <x v="968"/>
    <d v="2017-05-24T00:00:00"/>
    <s v="Standard Class"/>
    <s v="CC-12430"/>
    <s v="Chuck Clark"/>
    <x v="2"/>
    <s v="United States"/>
    <s v="Lakewood"/>
    <s v="California"/>
    <n v="90712"/>
    <x v="1"/>
    <s v="TEC-MA-10003176"/>
    <x v="2"/>
    <x v="15"/>
    <x v="1761"/>
    <n v="343.2"/>
    <n v="1"/>
    <n v="0.2"/>
    <n v="38.61"/>
    <s v="Profit"/>
    <s v="CA"/>
    <x v="0"/>
    <x v="15"/>
  </r>
  <r>
    <n v="6071"/>
    <s v="CA-2017-167542"/>
    <x v="802"/>
    <d v="2017-08-20T00:00:00"/>
    <s v="Standard Class"/>
    <s v="KD-16495"/>
    <s v="Keith Dawkins"/>
    <x v="1"/>
    <s v="United States"/>
    <s v="Philadelphia"/>
    <s v="Pennsylvania"/>
    <n v="19120"/>
    <x v="3"/>
    <s v="OFF-LA-10004093"/>
    <x v="1"/>
    <x v="2"/>
    <x v="676"/>
    <n v="17.544"/>
    <n v="3"/>
    <n v="0.2"/>
    <n v="5.9211"/>
    <s v="Profit"/>
    <s v="CA"/>
    <x v="0"/>
    <x v="2"/>
  </r>
  <r>
    <n v="6072"/>
    <s v="CA-2015-120901"/>
    <x v="620"/>
    <d v="2016-01-04T00:00:00"/>
    <s v="Standard Class"/>
    <s v="BG-11035"/>
    <s v="Barry Gonzalez"/>
    <x v="0"/>
    <s v="United States"/>
    <s v="Austin"/>
    <s v="Texas"/>
    <n v="78745"/>
    <x v="2"/>
    <s v="OFF-ST-10000025"/>
    <x v="1"/>
    <x v="4"/>
    <x v="621"/>
    <n v="152.68799999999999"/>
    <n v="2"/>
    <n v="0.2"/>
    <n v="-26.720400000000001"/>
    <s v="Loss"/>
    <s v="CA"/>
    <x v="0"/>
    <x v="4"/>
  </r>
  <r>
    <n v="6073"/>
    <s v="CA-2015-120901"/>
    <x v="620"/>
    <d v="2016-01-04T00:00:00"/>
    <s v="Standard Class"/>
    <s v="BG-11035"/>
    <s v="Barry Gonzalez"/>
    <x v="0"/>
    <s v="United States"/>
    <s v="Austin"/>
    <s v="Texas"/>
    <n v="78745"/>
    <x v="2"/>
    <s v="OFF-FA-10001561"/>
    <x v="1"/>
    <x v="13"/>
    <x v="839"/>
    <n v="3.488"/>
    <n v="2"/>
    <n v="0.2"/>
    <n v="0.56679999999999997"/>
    <s v="Profit"/>
    <s v="CA"/>
    <x v="0"/>
    <x v="13"/>
  </r>
  <r>
    <n v="6074"/>
    <s v="CA-2015-120901"/>
    <x v="620"/>
    <d v="2016-01-04T00:00:00"/>
    <s v="Standard Class"/>
    <s v="BG-11035"/>
    <s v="Barry Gonzalez"/>
    <x v="0"/>
    <s v="United States"/>
    <s v="Austin"/>
    <s v="Texas"/>
    <n v="78745"/>
    <x v="2"/>
    <s v="OFF-SU-10001225"/>
    <x v="1"/>
    <x v="14"/>
    <x v="327"/>
    <n v="5.8879999999999999"/>
    <n v="2"/>
    <n v="0.2"/>
    <n v="-1.3248"/>
    <s v="Loss"/>
    <s v="CA"/>
    <x v="0"/>
    <x v="14"/>
  </r>
  <r>
    <n v="6075"/>
    <s v="CA-2017-121398"/>
    <x v="53"/>
    <d v="2017-12-29T00:00:00"/>
    <s v="Standard Class"/>
    <s v="FH-14365"/>
    <s v="Fred Hopkins"/>
    <x v="1"/>
    <s v="United States"/>
    <s v="Los Angeles"/>
    <s v="California"/>
    <n v="90008"/>
    <x v="1"/>
    <s v="OFF-BI-10001718"/>
    <x v="1"/>
    <x v="8"/>
    <x v="1225"/>
    <n v="153.55199999999999"/>
    <n v="3"/>
    <n v="0.2"/>
    <n v="51.823799999999999"/>
    <s v="Profit"/>
    <s v="CA"/>
    <x v="0"/>
    <x v="8"/>
  </r>
  <r>
    <n v="6076"/>
    <s v="CA-2017-121398"/>
    <x v="53"/>
    <d v="2017-12-29T00:00:00"/>
    <s v="Standard Class"/>
    <s v="FH-14365"/>
    <s v="Fred Hopkins"/>
    <x v="1"/>
    <s v="United States"/>
    <s v="Los Angeles"/>
    <s v="California"/>
    <n v="90008"/>
    <x v="1"/>
    <s v="OFF-ST-10002756"/>
    <x v="1"/>
    <x v="4"/>
    <x v="273"/>
    <n v="270.62"/>
    <n v="2"/>
    <n v="0"/>
    <n v="2.7061999999999999"/>
    <s v="Profit"/>
    <s v="CA"/>
    <x v="0"/>
    <x v="4"/>
  </r>
  <r>
    <n v="6077"/>
    <s v="CA-2016-151561"/>
    <x v="142"/>
    <d v="2016-09-07T00:00:00"/>
    <s v="Standard Class"/>
    <s v="PG-18820"/>
    <s v="Patrick Gardner"/>
    <x v="0"/>
    <s v="United States"/>
    <s v="New York City"/>
    <s v="New York"/>
    <n v="10011"/>
    <x v="3"/>
    <s v="TEC-AC-10001432"/>
    <x v="2"/>
    <x v="11"/>
    <x v="476"/>
    <n v="468.9"/>
    <n v="6"/>
    <n v="0"/>
    <n v="206.316"/>
    <s v="Profit"/>
    <s v="CA"/>
    <x v="0"/>
    <x v="11"/>
  </r>
  <r>
    <n v="6078"/>
    <s v="CA-2016-151561"/>
    <x v="142"/>
    <d v="2016-09-07T00:00:00"/>
    <s v="Standard Class"/>
    <s v="PG-18820"/>
    <s v="Patrick Gardner"/>
    <x v="0"/>
    <s v="United States"/>
    <s v="New York City"/>
    <s v="New York"/>
    <n v="10011"/>
    <x v="3"/>
    <s v="TEC-AC-10003399"/>
    <x v="2"/>
    <x v="11"/>
    <x v="1506"/>
    <n v="72.48"/>
    <n v="2"/>
    <n v="0"/>
    <n v="30.441600000000001"/>
    <s v="Profit"/>
    <s v="CA"/>
    <x v="0"/>
    <x v="11"/>
  </r>
  <r>
    <n v="6079"/>
    <s v="CA-2016-151561"/>
    <x v="142"/>
    <d v="2016-09-07T00:00:00"/>
    <s v="Standard Class"/>
    <s v="PG-18820"/>
    <s v="Patrick Gardner"/>
    <x v="0"/>
    <s v="United States"/>
    <s v="New York City"/>
    <s v="New York"/>
    <n v="10011"/>
    <x v="3"/>
    <s v="OFF-SU-10001574"/>
    <x v="1"/>
    <x v="14"/>
    <x v="503"/>
    <n v="10.95"/>
    <n v="3"/>
    <n v="0"/>
    <n v="3.2850000000000001"/>
    <s v="Profit"/>
    <s v="CA"/>
    <x v="0"/>
    <x v="14"/>
  </r>
  <r>
    <n v="6080"/>
    <s v="CA-2016-151561"/>
    <x v="142"/>
    <d v="2016-09-07T00:00:00"/>
    <s v="Standard Class"/>
    <s v="PG-18820"/>
    <s v="Patrick Gardner"/>
    <x v="0"/>
    <s v="United States"/>
    <s v="New York City"/>
    <s v="New York"/>
    <n v="10011"/>
    <x v="3"/>
    <s v="FUR-FU-10004864"/>
    <x v="0"/>
    <x v="5"/>
    <x v="441"/>
    <n v="191.82"/>
    <n v="3"/>
    <n v="0"/>
    <n v="61.382399999999997"/>
    <s v="Profit"/>
    <s v="CA"/>
    <x v="0"/>
    <x v="5"/>
  </r>
  <r>
    <n v="6081"/>
    <s v="CA-2017-154676"/>
    <x v="485"/>
    <d v="2017-08-08T00:00:00"/>
    <s v="First Class"/>
    <s v="NZ-18565"/>
    <s v="Nick Zandusky"/>
    <x v="2"/>
    <s v="United States"/>
    <s v="Houston"/>
    <s v="Texas"/>
    <n v="77070"/>
    <x v="2"/>
    <s v="OFF-ST-10001172"/>
    <x v="1"/>
    <x v="4"/>
    <x v="1206"/>
    <n v="151.05600000000001"/>
    <n v="9"/>
    <n v="0.2"/>
    <n v="7.5528000000000004"/>
    <s v="Profit"/>
    <s v="CA"/>
    <x v="0"/>
    <x v="4"/>
  </r>
  <r>
    <n v="6082"/>
    <s v="US-2014-165589"/>
    <x v="1087"/>
    <d v="2014-02-18T00:00:00"/>
    <s v="Same Day"/>
    <s v="TB-21595"/>
    <s v="Troy Blackwell"/>
    <x v="0"/>
    <s v="United States"/>
    <s v="Lubbock"/>
    <s v="Texas"/>
    <n v="79424"/>
    <x v="2"/>
    <s v="FUR-FU-10002396"/>
    <x v="0"/>
    <x v="5"/>
    <x v="1590"/>
    <n v="25.16"/>
    <n v="5"/>
    <n v="0.6"/>
    <n v="-11.321999999999999"/>
    <s v="Loss"/>
    <s v="US"/>
    <x v="1"/>
    <x v="5"/>
  </r>
  <r>
    <n v="6083"/>
    <s v="US-2016-132577"/>
    <x v="441"/>
    <d v="2016-11-27T00:00:00"/>
    <s v="Standard Class"/>
    <s v="JE-15475"/>
    <s v="Jeremy Ellison"/>
    <x v="0"/>
    <s v="United States"/>
    <s v="Houston"/>
    <s v="Texas"/>
    <n v="77095"/>
    <x v="2"/>
    <s v="OFF-BI-10004040"/>
    <x v="1"/>
    <x v="8"/>
    <x v="1487"/>
    <n v="6.2160000000000002"/>
    <n v="6"/>
    <n v="0.8"/>
    <n v="-9.6348000000000003"/>
    <s v="Loss"/>
    <s v="US"/>
    <x v="1"/>
    <x v="8"/>
  </r>
  <r>
    <n v="6084"/>
    <s v="US-2016-132577"/>
    <x v="441"/>
    <d v="2016-11-27T00:00:00"/>
    <s v="Standard Class"/>
    <s v="JE-15475"/>
    <s v="Jeremy Ellison"/>
    <x v="0"/>
    <s v="United States"/>
    <s v="Houston"/>
    <s v="Texas"/>
    <n v="77095"/>
    <x v="2"/>
    <s v="OFF-AR-10003481"/>
    <x v="1"/>
    <x v="6"/>
    <x v="1600"/>
    <n v="23.616"/>
    <n v="9"/>
    <n v="0.2"/>
    <n v="2.6568000000000001"/>
    <s v="Profit"/>
    <s v="US"/>
    <x v="1"/>
    <x v="6"/>
  </r>
  <r>
    <n v="6085"/>
    <s v="US-2016-132577"/>
    <x v="441"/>
    <d v="2016-11-27T00:00:00"/>
    <s v="Standard Class"/>
    <s v="JE-15475"/>
    <s v="Jeremy Ellison"/>
    <x v="0"/>
    <s v="United States"/>
    <s v="Houston"/>
    <s v="Texas"/>
    <n v="77095"/>
    <x v="2"/>
    <s v="TEC-AC-10000387"/>
    <x v="2"/>
    <x v="11"/>
    <x v="1359"/>
    <n v="24.032"/>
    <n v="2"/>
    <n v="0.2"/>
    <n v="-0.6008"/>
    <s v="Loss"/>
    <s v="US"/>
    <x v="1"/>
    <x v="11"/>
  </r>
  <r>
    <n v="6086"/>
    <s v="US-2016-132577"/>
    <x v="441"/>
    <d v="2016-11-27T00:00:00"/>
    <s v="Standard Class"/>
    <s v="JE-15475"/>
    <s v="Jeremy Ellison"/>
    <x v="0"/>
    <s v="United States"/>
    <s v="Houston"/>
    <s v="Texas"/>
    <n v="77095"/>
    <x v="2"/>
    <s v="OFF-LA-10000262"/>
    <x v="1"/>
    <x v="2"/>
    <x v="941"/>
    <n v="2.0880000000000001"/>
    <n v="1"/>
    <n v="0.2"/>
    <n v="0.67859999999999998"/>
    <s v="Profit"/>
    <s v="US"/>
    <x v="1"/>
    <x v="2"/>
  </r>
  <r>
    <n v="6087"/>
    <s v="US-2016-132577"/>
    <x v="441"/>
    <d v="2016-11-27T00:00:00"/>
    <s v="Standard Class"/>
    <s v="JE-15475"/>
    <s v="Jeremy Ellison"/>
    <x v="0"/>
    <s v="United States"/>
    <s v="Houston"/>
    <s v="Texas"/>
    <n v="77095"/>
    <x v="2"/>
    <s v="OFF-BI-10003196"/>
    <x v="1"/>
    <x v="8"/>
    <x v="1376"/>
    <n v="4.4880000000000004"/>
    <n v="6"/>
    <n v="0.8"/>
    <n v="-6.7320000000000002"/>
    <s v="Loss"/>
    <s v="US"/>
    <x v="1"/>
    <x v="8"/>
  </r>
  <r>
    <n v="6088"/>
    <s v="CA-2015-114048"/>
    <x v="639"/>
    <d v="2015-12-18T00:00:00"/>
    <s v="Standard Class"/>
    <s v="EH-13945"/>
    <s v="Eric Hoffmann"/>
    <x v="0"/>
    <s v="United States"/>
    <s v="Costa Mesa"/>
    <s v="California"/>
    <n v="92627"/>
    <x v="1"/>
    <s v="FUR-FU-10004351"/>
    <x v="0"/>
    <x v="5"/>
    <x v="222"/>
    <n v="29.22"/>
    <n v="3"/>
    <n v="0"/>
    <n v="12.8568"/>
    <s v="Profit"/>
    <s v="CA"/>
    <x v="0"/>
    <x v="5"/>
  </r>
  <r>
    <n v="6089"/>
    <s v="CA-2015-137281"/>
    <x v="385"/>
    <d v="2015-06-17T00:00:00"/>
    <s v="Standard Class"/>
    <s v="BF-10975"/>
    <s v="Barbara Fisher"/>
    <x v="1"/>
    <s v="United States"/>
    <s v="Roswell"/>
    <s v="Georgia"/>
    <n v="30076"/>
    <x v="0"/>
    <s v="OFF-PA-10001870"/>
    <x v="1"/>
    <x v="10"/>
    <x v="680"/>
    <n v="6.48"/>
    <n v="1"/>
    <n v="0"/>
    <n v="3.1103999999999998"/>
    <s v="Profit"/>
    <s v="CA"/>
    <x v="0"/>
    <x v="10"/>
  </r>
  <r>
    <n v="6090"/>
    <s v="US-2017-162068"/>
    <x v="116"/>
    <d v="2017-12-31T00:00:00"/>
    <s v="Second Class"/>
    <s v="PC-18745"/>
    <s v="Pamela Coakley"/>
    <x v="1"/>
    <s v="United States"/>
    <s v="Loveland"/>
    <s v="Colorado"/>
    <n v="80538"/>
    <x v="1"/>
    <s v="OFF-BI-10002813"/>
    <x v="1"/>
    <x v="8"/>
    <x v="914"/>
    <n v="1.1879999999999999"/>
    <n v="2"/>
    <n v="0.7"/>
    <n v="-0.99"/>
    <s v="Loss"/>
    <s v="US"/>
    <x v="1"/>
    <x v="8"/>
  </r>
  <r>
    <n v="6091"/>
    <s v="CA-2017-100111"/>
    <x v="1088"/>
    <d v="2017-09-26T00:00:00"/>
    <s v="Standard Class"/>
    <s v="SV-20365"/>
    <s v="Seth Vernon"/>
    <x v="0"/>
    <s v="United States"/>
    <s v="New York City"/>
    <s v="New York"/>
    <n v="10035"/>
    <x v="3"/>
    <s v="FUR-CH-10003846"/>
    <x v="0"/>
    <x v="1"/>
    <x v="924"/>
    <n v="272.64600000000002"/>
    <n v="3"/>
    <n v="0.1"/>
    <n v="18.176400000000001"/>
    <s v="Profit"/>
    <s v="CA"/>
    <x v="0"/>
    <x v="1"/>
  </r>
  <r>
    <n v="6092"/>
    <s v="CA-2017-100111"/>
    <x v="1088"/>
    <d v="2017-09-26T00:00:00"/>
    <s v="Standard Class"/>
    <s v="SV-20365"/>
    <s v="Seth Vernon"/>
    <x v="0"/>
    <s v="United States"/>
    <s v="New York City"/>
    <s v="New York"/>
    <n v="10035"/>
    <x v="3"/>
    <s v="TEC-AC-10002647"/>
    <x v="2"/>
    <x v="11"/>
    <x v="1762"/>
    <n v="212.8"/>
    <n v="2"/>
    <n v="0"/>
    <n v="95.76"/>
    <s v="Profit"/>
    <s v="CA"/>
    <x v="0"/>
    <x v="11"/>
  </r>
  <r>
    <n v="6093"/>
    <s v="CA-2017-100111"/>
    <x v="1088"/>
    <d v="2017-09-26T00:00:00"/>
    <s v="Standard Class"/>
    <s v="SV-20365"/>
    <s v="Seth Vernon"/>
    <x v="0"/>
    <s v="United States"/>
    <s v="New York City"/>
    <s v="New York"/>
    <n v="10035"/>
    <x v="3"/>
    <s v="OFF-PA-10000807"/>
    <x v="1"/>
    <x v="10"/>
    <x v="1659"/>
    <n v="38.520000000000003"/>
    <n v="9"/>
    <n v="0"/>
    <n v="18.104399999999998"/>
    <s v="Profit"/>
    <s v="CA"/>
    <x v="0"/>
    <x v="10"/>
  </r>
  <r>
    <n v="6094"/>
    <s v="CA-2017-100111"/>
    <x v="1088"/>
    <d v="2017-09-26T00:00:00"/>
    <s v="Standard Class"/>
    <s v="SV-20365"/>
    <s v="Seth Vernon"/>
    <x v="0"/>
    <s v="United States"/>
    <s v="New York City"/>
    <s v="New York"/>
    <n v="10035"/>
    <x v="3"/>
    <s v="TEC-AC-10001465"/>
    <x v="2"/>
    <x v="11"/>
    <x v="478"/>
    <n v="72.64"/>
    <n v="2"/>
    <n v="0"/>
    <n v="21.792000000000002"/>
    <s v="Profit"/>
    <s v="CA"/>
    <x v="0"/>
    <x v="11"/>
  </r>
  <r>
    <n v="6095"/>
    <s v="CA-2017-100111"/>
    <x v="1088"/>
    <d v="2017-09-26T00:00:00"/>
    <s v="Standard Class"/>
    <s v="SV-20365"/>
    <s v="Seth Vernon"/>
    <x v="0"/>
    <s v="United States"/>
    <s v="New York City"/>
    <s v="New York"/>
    <n v="10035"/>
    <x v="3"/>
    <s v="OFF-ST-10000615"/>
    <x v="1"/>
    <x v="4"/>
    <x v="75"/>
    <n v="45.4"/>
    <n v="4"/>
    <n v="0"/>
    <n v="12.712"/>
    <s v="Profit"/>
    <s v="CA"/>
    <x v="0"/>
    <x v="4"/>
  </r>
  <r>
    <n v="6096"/>
    <s v="CA-2017-100111"/>
    <x v="1088"/>
    <d v="2017-09-26T00:00:00"/>
    <s v="Standard Class"/>
    <s v="SV-20365"/>
    <s v="Seth Vernon"/>
    <x v="0"/>
    <s v="United States"/>
    <s v="New York City"/>
    <s v="New York"/>
    <n v="10035"/>
    <x v="3"/>
    <s v="OFF-PA-10002713"/>
    <x v="1"/>
    <x v="10"/>
    <x v="320"/>
    <n v="13.76"/>
    <n v="2"/>
    <n v="0"/>
    <n v="6.3296000000000001"/>
    <s v="Profit"/>
    <s v="CA"/>
    <x v="0"/>
    <x v="10"/>
  </r>
  <r>
    <n v="6097"/>
    <s v="CA-2017-100111"/>
    <x v="1088"/>
    <d v="2017-09-26T00:00:00"/>
    <s v="Standard Class"/>
    <s v="SV-20365"/>
    <s v="Seth Vernon"/>
    <x v="0"/>
    <s v="United States"/>
    <s v="New York City"/>
    <s v="New York"/>
    <n v="10035"/>
    <x v="3"/>
    <s v="FUR-CH-10003061"/>
    <x v="0"/>
    <x v="1"/>
    <x v="51"/>
    <n v="80.991"/>
    <n v="1"/>
    <n v="0.1"/>
    <n v="8.0991"/>
    <s v="Profit"/>
    <s v="CA"/>
    <x v="0"/>
    <x v="1"/>
  </r>
  <r>
    <n v="6098"/>
    <s v="CA-2017-100111"/>
    <x v="1088"/>
    <d v="2017-09-26T00:00:00"/>
    <s v="Standard Class"/>
    <s v="SV-20365"/>
    <s v="Seth Vernon"/>
    <x v="0"/>
    <s v="United States"/>
    <s v="New York City"/>
    <s v="New York"/>
    <n v="10035"/>
    <x v="3"/>
    <s v="OFF-BI-10000343"/>
    <x v="1"/>
    <x v="8"/>
    <x v="186"/>
    <n v="11.784000000000001"/>
    <n v="3"/>
    <n v="0.2"/>
    <n v="3.9771000000000001"/>
    <s v="Profit"/>
    <s v="CA"/>
    <x v="0"/>
    <x v="8"/>
  </r>
  <r>
    <n v="6099"/>
    <s v="CA-2017-100111"/>
    <x v="1088"/>
    <d v="2017-09-26T00:00:00"/>
    <s v="Standard Class"/>
    <s v="SV-20365"/>
    <s v="Seth Vernon"/>
    <x v="0"/>
    <s v="United States"/>
    <s v="New York City"/>
    <s v="New York"/>
    <n v="10035"/>
    <x v="3"/>
    <s v="OFF-FA-10000304"/>
    <x v="1"/>
    <x v="13"/>
    <x v="52"/>
    <n v="4.3600000000000003"/>
    <n v="2"/>
    <n v="0"/>
    <n v="1.7876000000000001"/>
    <s v="Profit"/>
    <s v="CA"/>
    <x v="0"/>
    <x v="13"/>
  </r>
  <r>
    <n v="6100"/>
    <s v="CA-2017-100111"/>
    <x v="1088"/>
    <d v="2017-09-26T00:00:00"/>
    <s v="Standard Class"/>
    <s v="SV-20365"/>
    <s v="Seth Vernon"/>
    <x v="0"/>
    <s v="United States"/>
    <s v="New York City"/>
    <s v="New York"/>
    <n v="10035"/>
    <x v="3"/>
    <s v="FUR-CH-10004086"/>
    <x v="0"/>
    <x v="1"/>
    <x v="284"/>
    <n v="2888.127"/>
    <n v="11"/>
    <n v="0.1"/>
    <n v="609.71569999999997"/>
    <s v="Profit"/>
    <s v="CA"/>
    <x v="0"/>
    <x v="1"/>
  </r>
  <r>
    <n v="6101"/>
    <s v="CA-2017-100111"/>
    <x v="1088"/>
    <d v="2017-09-26T00:00:00"/>
    <s v="Standard Class"/>
    <s v="SV-20365"/>
    <s v="Seth Vernon"/>
    <x v="0"/>
    <s v="United States"/>
    <s v="New York City"/>
    <s v="New York"/>
    <n v="10035"/>
    <x v="3"/>
    <s v="TEC-PH-10002885"/>
    <x v="2"/>
    <x v="7"/>
    <x v="1136"/>
    <n v="1299.6600000000001"/>
    <n v="2"/>
    <n v="0"/>
    <n v="350.90820000000002"/>
    <s v="Profit"/>
    <s v="CA"/>
    <x v="0"/>
    <x v="7"/>
  </r>
  <r>
    <n v="6102"/>
    <s v="CA-2017-100111"/>
    <x v="1088"/>
    <d v="2017-09-26T00:00:00"/>
    <s v="Standard Class"/>
    <s v="SV-20365"/>
    <s v="Seth Vernon"/>
    <x v="0"/>
    <s v="United States"/>
    <s v="New York City"/>
    <s v="New York"/>
    <n v="10035"/>
    <x v="3"/>
    <s v="FUR-CH-10001215"/>
    <x v="0"/>
    <x v="1"/>
    <x v="445"/>
    <n v="2254.41"/>
    <n v="5"/>
    <n v="0.1"/>
    <n v="375.73500000000001"/>
    <s v="Profit"/>
    <s v="CA"/>
    <x v="0"/>
    <x v="1"/>
  </r>
  <r>
    <n v="6103"/>
    <s v="CA-2017-100111"/>
    <x v="1088"/>
    <d v="2017-09-26T00:00:00"/>
    <s v="Standard Class"/>
    <s v="SV-20365"/>
    <s v="Seth Vernon"/>
    <x v="0"/>
    <s v="United States"/>
    <s v="New York City"/>
    <s v="New York"/>
    <n v="10035"/>
    <x v="3"/>
    <s v="TEC-PH-10000215"/>
    <x v="2"/>
    <x v="7"/>
    <x v="140"/>
    <n v="104.85"/>
    <n v="3"/>
    <n v="0"/>
    <n v="28.3095"/>
    <s v="Profit"/>
    <s v="CA"/>
    <x v="0"/>
    <x v="7"/>
  </r>
  <r>
    <n v="6104"/>
    <s v="CA-2017-100111"/>
    <x v="1088"/>
    <d v="2017-09-26T00:00:00"/>
    <s v="Standard Class"/>
    <s v="SV-20365"/>
    <s v="Seth Vernon"/>
    <x v="0"/>
    <s v="United States"/>
    <s v="New York City"/>
    <s v="New York"/>
    <n v="10035"/>
    <x v="3"/>
    <s v="TEC-AC-10001998"/>
    <x v="2"/>
    <x v="11"/>
    <x v="84"/>
    <n v="59.97"/>
    <n v="3"/>
    <n v="0"/>
    <n v="20.389800000000001"/>
    <s v="Profit"/>
    <s v="CA"/>
    <x v="0"/>
    <x v="11"/>
  </r>
  <r>
    <n v="6105"/>
    <s v="US-2017-132381"/>
    <x v="1029"/>
    <d v="2017-08-24T00:00:00"/>
    <s v="First Class"/>
    <s v="Dp-13240"/>
    <s v="Dean percer"/>
    <x v="2"/>
    <s v="United States"/>
    <s v="Philadelphia"/>
    <s v="Pennsylvania"/>
    <n v="19143"/>
    <x v="3"/>
    <s v="FUR-TA-10002356"/>
    <x v="0"/>
    <x v="3"/>
    <x v="735"/>
    <n v="314.53199999999998"/>
    <n v="2"/>
    <n v="0.4"/>
    <n v="-83.875200000000007"/>
    <s v="Loss"/>
    <s v="US"/>
    <x v="1"/>
    <x v="3"/>
  </r>
  <r>
    <n v="6106"/>
    <s v="CA-2015-147011"/>
    <x v="652"/>
    <d v="2015-06-22T00:00:00"/>
    <s v="Standard Class"/>
    <s v="HR-14830"/>
    <s v="Harold Ryan"/>
    <x v="1"/>
    <s v="United States"/>
    <s v="Miami"/>
    <s v="Florida"/>
    <n v="33178"/>
    <x v="0"/>
    <s v="OFF-AR-10002399"/>
    <x v="1"/>
    <x v="6"/>
    <x v="319"/>
    <n v="13.632"/>
    <n v="4"/>
    <n v="0.2"/>
    <n v="3.5783999999999998"/>
    <s v="Profit"/>
    <s v="CA"/>
    <x v="0"/>
    <x v="6"/>
  </r>
  <r>
    <n v="6107"/>
    <s v="CA-2014-120852"/>
    <x v="414"/>
    <d v="2014-12-25T00:00:00"/>
    <s v="Standard Class"/>
    <s v="WB-21850"/>
    <s v="William Brown"/>
    <x v="0"/>
    <s v="United States"/>
    <s v="Grand Prairie"/>
    <s v="Texas"/>
    <n v="75051"/>
    <x v="2"/>
    <s v="OFF-AP-10001563"/>
    <x v="1"/>
    <x v="9"/>
    <x v="535"/>
    <n v="19.431999999999999"/>
    <n v="2"/>
    <n v="0.8"/>
    <n v="-49.551600000000001"/>
    <s v="Loss"/>
    <s v="CA"/>
    <x v="0"/>
    <x v="9"/>
  </r>
  <r>
    <n v="6108"/>
    <s v="CA-2014-120852"/>
    <x v="414"/>
    <d v="2014-12-25T00:00:00"/>
    <s v="Standard Class"/>
    <s v="WB-21850"/>
    <s v="William Brown"/>
    <x v="0"/>
    <s v="United States"/>
    <s v="Grand Prairie"/>
    <s v="Texas"/>
    <n v="75051"/>
    <x v="2"/>
    <s v="TEC-AC-10004510"/>
    <x v="2"/>
    <x v="11"/>
    <x v="953"/>
    <n v="65.44"/>
    <n v="5"/>
    <n v="0.2"/>
    <n v="-8.18"/>
    <s v="Loss"/>
    <s v="CA"/>
    <x v="0"/>
    <x v="11"/>
  </r>
  <r>
    <n v="6109"/>
    <s v="CA-2016-150007"/>
    <x v="108"/>
    <d v="2016-09-16T00:00:00"/>
    <s v="Standard Class"/>
    <s v="AS-10090"/>
    <s v="Adam Shillingsburg"/>
    <x v="0"/>
    <s v="United States"/>
    <s v="Chicago"/>
    <s v="Illinois"/>
    <n v="60653"/>
    <x v="2"/>
    <s v="OFF-LA-10001982"/>
    <x v="1"/>
    <x v="2"/>
    <x v="1538"/>
    <n v="6"/>
    <n v="2"/>
    <n v="0.2"/>
    <n v="2.1"/>
    <s v="Profit"/>
    <s v="CA"/>
    <x v="0"/>
    <x v="2"/>
  </r>
  <r>
    <n v="6110"/>
    <s v="CA-2016-150007"/>
    <x v="108"/>
    <d v="2016-09-16T00:00:00"/>
    <s v="Standard Class"/>
    <s v="AS-10090"/>
    <s v="Adam Shillingsburg"/>
    <x v="0"/>
    <s v="United States"/>
    <s v="Chicago"/>
    <s v="Illinois"/>
    <n v="60653"/>
    <x v="2"/>
    <s v="OFF-BI-10004141"/>
    <x v="1"/>
    <x v="8"/>
    <x v="1296"/>
    <n v="1.9079999999999999"/>
    <n v="3"/>
    <n v="0.8"/>
    <n v="-3.2435999999999998"/>
    <s v="Loss"/>
    <s v="CA"/>
    <x v="0"/>
    <x v="8"/>
  </r>
  <r>
    <n v="6111"/>
    <s v="CA-2016-124590"/>
    <x v="396"/>
    <d v="2016-11-16T00:00:00"/>
    <s v="Standard Class"/>
    <s v="SP-20920"/>
    <s v="Susan Pistek"/>
    <x v="0"/>
    <s v="United States"/>
    <s v="Parma"/>
    <s v="Ohio"/>
    <n v="44134"/>
    <x v="3"/>
    <s v="FUR-CH-10004495"/>
    <x v="0"/>
    <x v="1"/>
    <x v="1484"/>
    <n v="1474.8019999999999"/>
    <n v="7"/>
    <n v="0.3"/>
    <n v="-21.0686"/>
    <s v="Loss"/>
    <s v="CA"/>
    <x v="0"/>
    <x v="1"/>
  </r>
  <r>
    <n v="6112"/>
    <s v="CA-2016-124590"/>
    <x v="396"/>
    <d v="2016-11-16T00:00:00"/>
    <s v="Standard Class"/>
    <s v="SP-20920"/>
    <s v="Susan Pistek"/>
    <x v="0"/>
    <s v="United States"/>
    <s v="Parma"/>
    <s v="Ohio"/>
    <n v="44134"/>
    <x v="3"/>
    <s v="OFF-AP-10002311"/>
    <x v="1"/>
    <x v="9"/>
    <x v="14"/>
    <n v="110.096"/>
    <n v="2"/>
    <n v="0.2"/>
    <n v="33.028799999999997"/>
    <s v="Profit"/>
    <s v="CA"/>
    <x v="0"/>
    <x v="9"/>
  </r>
  <r>
    <n v="6113"/>
    <s v="CA-2016-124590"/>
    <x v="396"/>
    <d v="2016-11-16T00:00:00"/>
    <s v="Standard Class"/>
    <s v="SP-20920"/>
    <s v="Susan Pistek"/>
    <x v="0"/>
    <s v="United States"/>
    <s v="Parma"/>
    <s v="Ohio"/>
    <n v="44134"/>
    <x v="3"/>
    <s v="OFF-FA-10000585"/>
    <x v="1"/>
    <x v="13"/>
    <x v="204"/>
    <n v="16.751999999999999"/>
    <n v="6"/>
    <n v="0.2"/>
    <n v="5.4443999999999999"/>
    <s v="Profit"/>
    <s v="CA"/>
    <x v="0"/>
    <x v="13"/>
  </r>
  <r>
    <n v="6114"/>
    <s v="CA-2016-124590"/>
    <x v="396"/>
    <d v="2016-11-16T00:00:00"/>
    <s v="Standard Class"/>
    <s v="SP-20920"/>
    <s v="Susan Pistek"/>
    <x v="0"/>
    <s v="United States"/>
    <s v="Parma"/>
    <s v="Ohio"/>
    <n v="44134"/>
    <x v="3"/>
    <s v="FUR-CH-10000454"/>
    <x v="0"/>
    <x v="1"/>
    <x v="1"/>
    <n v="1537.0740000000001"/>
    <n v="9"/>
    <n v="0.3"/>
    <n v="0"/>
    <s v="Profit"/>
    <s v="CA"/>
    <x v="0"/>
    <x v="1"/>
  </r>
  <r>
    <n v="6115"/>
    <s v="CA-2016-124590"/>
    <x v="396"/>
    <d v="2016-11-16T00:00:00"/>
    <s v="Standard Class"/>
    <s v="SP-20920"/>
    <s v="Susan Pistek"/>
    <x v="0"/>
    <s v="United States"/>
    <s v="Parma"/>
    <s v="Ohio"/>
    <n v="44134"/>
    <x v="3"/>
    <s v="FUR-CH-10003746"/>
    <x v="0"/>
    <x v="1"/>
    <x v="623"/>
    <n v="449.37200000000001"/>
    <n v="2"/>
    <n v="0.3"/>
    <n v="-12.8392"/>
    <s v="Loss"/>
    <s v="CA"/>
    <x v="0"/>
    <x v="1"/>
  </r>
  <r>
    <n v="6116"/>
    <s v="CA-2016-133802"/>
    <x v="560"/>
    <d v="2016-03-20T00:00:00"/>
    <s v="Standard Class"/>
    <s v="SP-20650"/>
    <s v="Stephanie Phelps"/>
    <x v="1"/>
    <s v="United States"/>
    <s v="Redwood City"/>
    <s v="California"/>
    <n v="94061"/>
    <x v="1"/>
    <s v="OFF-BI-10003291"/>
    <x v="1"/>
    <x v="8"/>
    <x v="44"/>
    <n v="41.904000000000003"/>
    <n v="6"/>
    <n v="0.2"/>
    <n v="14.1426"/>
    <s v="Profit"/>
    <s v="CA"/>
    <x v="0"/>
    <x v="8"/>
  </r>
  <r>
    <n v="6117"/>
    <s v="US-2016-113677"/>
    <x v="373"/>
    <d v="2016-11-19T00:00:00"/>
    <s v="Standard Class"/>
    <s v="CM-12655"/>
    <s v="Corinna Mitchell"/>
    <x v="2"/>
    <s v="United States"/>
    <s v="New York City"/>
    <s v="New York"/>
    <n v="10011"/>
    <x v="3"/>
    <s v="TEC-PH-10002114"/>
    <x v="2"/>
    <x v="7"/>
    <x v="1763"/>
    <n v="2279.96"/>
    <n v="4"/>
    <n v="0"/>
    <n v="592.78959999999995"/>
    <s v="Profit"/>
    <s v="US"/>
    <x v="1"/>
    <x v="7"/>
  </r>
  <r>
    <n v="6118"/>
    <s v="US-2016-113677"/>
    <x v="373"/>
    <d v="2016-11-19T00:00:00"/>
    <s v="Standard Class"/>
    <s v="CM-12655"/>
    <s v="Corinna Mitchell"/>
    <x v="2"/>
    <s v="United States"/>
    <s v="New York City"/>
    <s v="New York"/>
    <n v="10011"/>
    <x v="3"/>
    <s v="OFF-LA-10001569"/>
    <x v="1"/>
    <x v="2"/>
    <x v="639"/>
    <n v="14.94"/>
    <n v="3"/>
    <n v="0"/>
    <n v="6.8723999999999998"/>
    <s v="Profit"/>
    <s v="US"/>
    <x v="1"/>
    <x v="2"/>
  </r>
  <r>
    <n v="6119"/>
    <s v="CA-2017-143378"/>
    <x v="20"/>
    <d v="2017-09-25T00:00:00"/>
    <s v="Standard Class"/>
    <s v="JR-16210"/>
    <s v="Justin Ritter"/>
    <x v="1"/>
    <s v="United States"/>
    <s v="Springfield"/>
    <s v="Oregon"/>
    <n v="97477"/>
    <x v="1"/>
    <s v="TEC-PH-10001425"/>
    <x v="2"/>
    <x v="7"/>
    <x v="516"/>
    <n v="191.976"/>
    <n v="3"/>
    <n v="0.2"/>
    <n v="19.197600000000001"/>
    <s v="Profit"/>
    <s v="CA"/>
    <x v="0"/>
    <x v="7"/>
  </r>
  <r>
    <n v="6120"/>
    <s v="CA-2017-143378"/>
    <x v="20"/>
    <d v="2017-09-25T00:00:00"/>
    <s v="Standard Class"/>
    <s v="JR-16210"/>
    <s v="Justin Ritter"/>
    <x v="1"/>
    <s v="United States"/>
    <s v="Springfield"/>
    <s v="Oregon"/>
    <n v="97477"/>
    <x v="1"/>
    <s v="OFF-AR-10001915"/>
    <x v="1"/>
    <x v="6"/>
    <x v="1057"/>
    <n v="23.832000000000001"/>
    <n v="3"/>
    <n v="0.2"/>
    <n v="6.5537999999999998"/>
    <s v="Profit"/>
    <s v="CA"/>
    <x v="0"/>
    <x v="6"/>
  </r>
  <r>
    <n v="6121"/>
    <s v="CA-2017-143378"/>
    <x v="20"/>
    <d v="2017-09-25T00:00:00"/>
    <s v="Standard Class"/>
    <s v="JR-16210"/>
    <s v="Justin Ritter"/>
    <x v="1"/>
    <s v="United States"/>
    <s v="Springfield"/>
    <s v="Oregon"/>
    <n v="97477"/>
    <x v="1"/>
    <s v="FUR-FU-10004864"/>
    <x v="0"/>
    <x v="5"/>
    <x v="441"/>
    <n v="409.21600000000001"/>
    <n v="8"/>
    <n v="0.2"/>
    <n v="61.382399999999997"/>
    <s v="Profit"/>
    <s v="CA"/>
    <x v="0"/>
    <x v="5"/>
  </r>
  <r>
    <n v="6122"/>
    <s v="CA-2017-143378"/>
    <x v="20"/>
    <d v="2017-09-25T00:00:00"/>
    <s v="Standard Class"/>
    <s v="JR-16210"/>
    <s v="Justin Ritter"/>
    <x v="1"/>
    <s v="United States"/>
    <s v="Springfield"/>
    <s v="Oregon"/>
    <n v="97477"/>
    <x v="1"/>
    <s v="FUR-BO-10001972"/>
    <x v="0"/>
    <x v="0"/>
    <x v="367"/>
    <n v="72.587999999999994"/>
    <n v="2"/>
    <n v="0.7"/>
    <n v="-128.2388"/>
    <s v="Loss"/>
    <s v="CA"/>
    <x v="0"/>
    <x v="0"/>
  </r>
  <r>
    <n v="6123"/>
    <s v="CA-2017-152660"/>
    <x v="769"/>
    <d v="2017-12-09T00:00:00"/>
    <s v="Standard Class"/>
    <s v="CB-12415"/>
    <s v="Christy Brittain"/>
    <x v="0"/>
    <s v="United States"/>
    <s v="Chicago"/>
    <s v="Illinois"/>
    <n v="60610"/>
    <x v="2"/>
    <s v="OFF-ST-10000532"/>
    <x v="1"/>
    <x v="4"/>
    <x v="1412"/>
    <n v="61.567999999999998"/>
    <n v="2"/>
    <n v="0.2"/>
    <n v="4.6176000000000004"/>
    <s v="Profit"/>
    <s v="CA"/>
    <x v="0"/>
    <x v="4"/>
  </r>
  <r>
    <n v="6124"/>
    <s v="CA-2015-142139"/>
    <x v="284"/>
    <d v="2015-09-05T00:00:00"/>
    <s v="Standard Class"/>
    <s v="SD-20485"/>
    <s v="Shirley Daniels"/>
    <x v="2"/>
    <s v="United States"/>
    <s v="Bedford"/>
    <s v="Texas"/>
    <n v="76021"/>
    <x v="2"/>
    <s v="OFF-PA-10003883"/>
    <x v="1"/>
    <x v="10"/>
    <x v="1238"/>
    <n v="20.96"/>
    <n v="4"/>
    <n v="0.2"/>
    <n v="6.8120000000000003"/>
    <s v="Profit"/>
    <s v="CA"/>
    <x v="0"/>
    <x v="10"/>
  </r>
  <r>
    <n v="6125"/>
    <s v="CA-2017-145772"/>
    <x v="95"/>
    <d v="2017-06-07T00:00:00"/>
    <s v="Standard Class"/>
    <s v="SS-20140"/>
    <s v="Saphhira Shifley"/>
    <x v="1"/>
    <s v="United States"/>
    <s v="Los Angeles"/>
    <s v="California"/>
    <n v="90036"/>
    <x v="1"/>
    <s v="TEC-AC-10003038"/>
    <x v="2"/>
    <x v="11"/>
    <x v="1033"/>
    <n v="44.75"/>
    <n v="5"/>
    <n v="0"/>
    <n v="8.5024999999999995"/>
    <s v="Profit"/>
    <s v="CA"/>
    <x v="0"/>
    <x v="11"/>
  </r>
  <r>
    <n v="6126"/>
    <s v="CA-2017-145772"/>
    <x v="95"/>
    <d v="2017-06-07T00:00:00"/>
    <s v="Standard Class"/>
    <s v="SS-20140"/>
    <s v="Saphhira Shifley"/>
    <x v="1"/>
    <s v="United States"/>
    <s v="Los Angeles"/>
    <s v="California"/>
    <n v="90036"/>
    <x v="1"/>
    <s v="OFF-PA-10001593"/>
    <x v="1"/>
    <x v="10"/>
    <x v="1764"/>
    <n v="11.96"/>
    <n v="2"/>
    <n v="0"/>
    <n v="5.3819999999999997"/>
    <s v="Profit"/>
    <s v="CA"/>
    <x v="0"/>
    <x v="10"/>
  </r>
  <r>
    <n v="6127"/>
    <s v="CA-2017-145772"/>
    <x v="95"/>
    <d v="2017-06-07T00:00:00"/>
    <s v="Standard Class"/>
    <s v="SS-20140"/>
    <s v="Saphhira Shifley"/>
    <x v="1"/>
    <s v="United States"/>
    <s v="Los Angeles"/>
    <s v="California"/>
    <n v="90036"/>
    <x v="1"/>
    <s v="OFF-BI-10002049"/>
    <x v="1"/>
    <x v="8"/>
    <x v="765"/>
    <n v="3.9119999999999999"/>
    <n v="1"/>
    <n v="0.2"/>
    <n v="1.2714000000000001"/>
    <s v="Profit"/>
    <s v="CA"/>
    <x v="0"/>
    <x v="8"/>
  </r>
  <r>
    <n v="6128"/>
    <s v="CA-2016-124100"/>
    <x v="1044"/>
    <d v="2016-04-06T00:00:00"/>
    <s v="Standard Class"/>
    <s v="EH-13990"/>
    <s v="Erica Hackney"/>
    <x v="0"/>
    <s v="United States"/>
    <s v="New York City"/>
    <s v="New York"/>
    <n v="10009"/>
    <x v="3"/>
    <s v="FUR-CH-10003817"/>
    <x v="0"/>
    <x v="1"/>
    <x v="164"/>
    <n v="327.99599999999998"/>
    <n v="6"/>
    <n v="0.1"/>
    <n v="54.665999999999997"/>
    <s v="Profit"/>
    <s v="CA"/>
    <x v="0"/>
    <x v="1"/>
  </r>
  <r>
    <n v="6129"/>
    <s v="US-2014-158400"/>
    <x v="1089"/>
    <d v="2014-10-28T00:00:00"/>
    <s v="First Class"/>
    <s v="AH-10030"/>
    <s v="Aaron Hawkins"/>
    <x v="1"/>
    <s v="United States"/>
    <s v="San Francisco"/>
    <s v="California"/>
    <n v="94109"/>
    <x v="1"/>
    <s v="OFF-BI-10002353"/>
    <x v="1"/>
    <x v="8"/>
    <x v="1077"/>
    <n v="49.408000000000001"/>
    <n v="4"/>
    <n v="0.2"/>
    <n v="18.527999999999999"/>
    <s v="Profit"/>
    <s v="US"/>
    <x v="1"/>
    <x v="8"/>
  </r>
  <r>
    <n v="6130"/>
    <s v="CA-2017-162033"/>
    <x v="606"/>
    <d v="2017-04-02T00:00:00"/>
    <s v="Standard Class"/>
    <s v="EM-14200"/>
    <s v="Evan Minnotte"/>
    <x v="2"/>
    <s v="United States"/>
    <s v="Virginia Beach"/>
    <s v="Virginia"/>
    <n v="23464"/>
    <x v="0"/>
    <s v="TEC-AC-10003116"/>
    <x v="2"/>
    <x v="11"/>
    <x v="929"/>
    <n v="53.25"/>
    <n v="3"/>
    <n v="0"/>
    <n v="20.767499999999998"/>
    <s v="Profit"/>
    <s v="CA"/>
    <x v="0"/>
    <x v="11"/>
  </r>
  <r>
    <n v="6131"/>
    <s v="CA-2017-162033"/>
    <x v="606"/>
    <d v="2017-04-02T00:00:00"/>
    <s v="Standard Class"/>
    <s v="EM-14200"/>
    <s v="Evan Minnotte"/>
    <x v="2"/>
    <s v="United States"/>
    <s v="Virginia Beach"/>
    <s v="Virginia"/>
    <n v="23464"/>
    <x v="0"/>
    <s v="OFF-FA-10003021"/>
    <x v="1"/>
    <x v="13"/>
    <x v="128"/>
    <n v="3.76"/>
    <n v="2"/>
    <n v="0"/>
    <n v="1.3160000000000001"/>
    <s v="Profit"/>
    <s v="CA"/>
    <x v="0"/>
    <x v="13"/>
  </r>
  <r>
    <n v="6132"/>
    <s v="CA-2014-163447"/>
    <x v="422"/>
    <d v="2014-12-31T00:00:00"/>
    <s v="Standard Class"/>
    <s v="TB-21190"/>
    <s v="Thomas Brumley"/>
    <x v="2"/>
    <s v="United States"/>
    <s v="New York City"/>
    <s v="New York"/>
    <n v="10011"/>
    <x v="3"/>
    <s v="FUR-CH-10004477"/>
    <x v="0"/>
    <x v="1"/>
    <x v="213"/>
    <n v="767.21400000000006"/>
    <n v="14"/>
    <n v="0.1"/>
    <n v="161.9674"/>
    <s v="Profit"/>
    <s v="CA"/>
    <x v="0"/>
    <x v="1"/>
  </r>
  <r>
    <n v="6133"/>
    <s v="CA-2017-145737"/>
    <x v="175"/>
    <d v="2017-09-20T00:00:00"/>
    <s v="Standard Class"/>
    <s v="AB-10165"/>
    <s v="Alan Barnes"/>
    <x v="0"/>
    <s v="United States"/>
    <s v="Lebanon"/>
    <s v="Tennessee"/>
    <n v="37087"/>
    <x v="0"/>
    <s v="OFF-PA-10001033"/>
    <x v="1"/>
    <x v="10"/>
    <x v="1509"/>
    <n v="163.96"/>
    <n v="5"/>
    <n v="0.2"/>
    <n v="59.435499999999998"/>
    <s v="Profit"/>
    <s v="CA"/>
    <x v="0"/>
    <x v="10"/>
  </r>
  <r>
    <n v="6134"/>
    <s v="CA-2016-148096"/>
    <x v="765"/>
    <d v="2016-08-19T00:00:00"/>
    <s v="First Class"/>
    <s v="AO-10810"/>
    <s v="Anthony O'Donnell"/>
    <x v="1"/>
    <s v="United States"/>
    <s v="Los Angeles"/>
    <s v="California"/>
    <n v="90045"/>
    <x v="1"/>
    <s v="FUR-TA-10004152"/>
    <x v="0"/>
    <x v="3"/>
    <x v="1516"/>
    <n v="161.28"/>
    <n v="2"/>
    <n v="0.2"/>
    <n v="12.096"/>
    <s v="Profit"/>
    <s v="CA"/>
    <x v="0"/>
    <x v="3"/>
  </r>
  <r>
    <n v="6135"/>
    <s v="CA-2016-146766"/>
    <x v="254"/>
    <d v="2016-11-04T00:00:00"/>
    <s v="Same Day"/>
    <s v="TT-21220"/>
    <s v="Thomas Thornton"/>
    <x v="0"/>
    <s v="United States"/>
    <s v="Chula Vista"/>
    <s v="California"/>
    <n v="91911"/>
    <x v="1"/>
    <s v="OFF-AR-10002135"/>
    <x v="1"/>
    <x v="6"/>
    <x v="281"/>
    <n v="192.8"/>
    <n v="4"/>
    <n v="0"/>
    <n v="55.911999999999999"/>
    <s v="Profit"/>
    <s v="CA"/>
    <x v="0"/>
    <x v="6"/>
  </r>
  <r>
    <n v="6136"/>
    <s v="CA-2015-105613"/>
    <x v="1090"/>
    <d v="2015-10-22T00:00:00"/>
    <s v="Standard Class"/>
    <s v="KN-16705"/>
    <s v="Kristina Nunn"/>
    <x v="2"/>
    <s v="United States"/>
    <s v="Mcallen"/>
    <s v="Texas"/>
    <n v="78501"/>
    <x v="2"/>
    <s v="TEC-AC-10000521"/>
    <x v="2"/>
    <x v="11"/>
    <x v="1566"/>
    <n v="27.696000000000002"/>
    <n v="3"/>
    <n v="0.2"/>
    <n v="3.4620000000000002"/>
    <s v="Profit"/>
    <s v="CA"/>
    <x v="0"/>
    <x v="11"/>
  </r>
  <r>
    <n v="6137"/>
    <s v="CA-2015-105613"/>
    <x v="1090"/>
    <d v="2015-10-22T00:00:00"/>
    <s v="Standard Class"/>
    <s v="KN-16705"/>
    <s v="Kristina Nunn"/>
    <x v="2"/>
    <s v="United States"/>
    <s v="Mcallen"/>
    <s v="Texas"/>
    <n v="78501"/>
    <x v="2"/>
    <s v="OFF-AP-10000026"/>
    <x v="1"/>
    <x v="9"/>
    <x v="1291"/>
    <n v="73.164000000000001"/>
    <n v="6"/>
    <n v="0.8"/>
    <n v="-186.56819999999999"/>
    <s v="Loss"/>
    <s v="CA"/>
    <x v="0"/>
    <x v="9"/>
  </r>
  <r>
    <n v="6138"/>
    <s v="US-2016-142251"/>
    <x v="731"/>
    <d v="2016-11-04T00:00:00"/>
    <s v="Second Class"/>
    <s v="FO-14305"/>
    <s v="Frank Olsen"/>
    <x v="0"/>
    <s v="United States"/>
    <s v="Hollywood"/>
    <s v="Florida"/>
    <n v="33021"/>
    <x v="0"/>
    <s v="OFF-PA-10002986"/>
    <x v="1"/>
    <x v="10"/>
    <x v="482"/>
    <n v="32.064"/>
    <n v="6"/>
    <n v="0.2"/>
    <n v="11.2224"/>
    <s v="Profit"/>
    <s v="US"/>
    <x v="1"/>
    <x v="10"/>
  </r>
  <r>
    <n v="6139"/>
    <s v="CA-2014-131247"/>
    <x v="809"/>
    <d v="2014-04-04T00:00:00"/>
    <s v="Standard Class"/>
    <s v="GA-14725"/>
    <s v="Guy Armstrong"/>
    <x v="0"/>
    <s v="United States"/>
    <s v="San Francisco"/>
    <s v="California"/>
    <n v="94110"/>
    <x v="1"/>
    <s v="FUR-BO-10001337"/>
    <x v="0"/>
    <x v="0"/>
    <x v="430"/>
    <n v="205.666"/>
    <n v="2"/>
    <n v="0.15"/>
    <n v="-12.098000000000001"/>
    <s v="Loss"/>
    <s v="CA"/>
    <x v="0"/>
    <x v="0"/>
  </r>
  <r>
    <n v="6140"/>
    <s v="US-2015-113593"/>
    <x v="24"/>
    <d v="2015-04-20T00:00:00"/>
    <s v="First Class"/>
    <s v="NC-18415"/>
    <s v="Nathan Cano"/>
    <x v="0"/>
    <s v="United States"/>
    <s v="Santa Maria"/>
    <s v="California"/>
    <n v="93454"/>
    <x v="1"/>
    <s v="OFF-ST-10000532"/>
    <x v="1"/>
    <x v="4"/>
    <x v="1412"/>
    <n v="115.44"/>
    <n v="3"/>
    <n v="0"/>
    <n v="30.014399999999998"/>
    <s v="Profit"/>
    <s v="US"/>
    <x v="1"/>
    <x v="4"/>
  </r>
  <r>
    <n v="6141"/>
    <s v="CA-2017-121083"/>
    <x v="362"/>
    <d v="2017-07-15T00:00:00"/>
    <s v="Standard Class"/>
    <s v="JF-15190"/>
    <s v="Jamie Frazer"/>
    <x v="0"/>
    <s v="United States"/>
    <s v="Manchester"/>
    <s v="Connecticut"/>
    <n v="6040"/>
    <x v="3"/>
    <s v="OFF-PA-10001497"/>
    <x v="1"/>
    <x v="10"/>
    <x v="1755"/>
    <n v="274.8"/>
    <n v="5"/>
    <n v="0"/>
    <n v="134.65199999999999"/>
    <s v="Profit"/>
    <s v="CA"/>
    <x v="0"/>
    <x v="10"/>
  </r>
  <r>
    <n v="6142"/>
    <s v="CA-2017-121083"/>
    <x v="362"/>
    <d v="2017-07-15T00:00:00"/>
    <s v="Standard Class"/>
    <s v="JF-15190"/>
    <s v="Jamie Frazer"/>
    <x v="0"/>
    <s v="United States"/>
    <s v="Manchester"/>
    <s v="Connecticut"/>
    <n v="6040"/>
    <x v="3"/>
    <s v="OFF-ST-10002554"/>
    <x v="1"/>
    <x v="4"/>
    <x v="1153"/>
    <n v="195.64"/>
    <n v="4"/>
    <n v="0"/>
    <n v="3.9127999999999998"/>
    <s v="Profit"/>
    <s v="CA"/>
    <x v="0"/>
    <x v="4"/>
  </r>
  <r>
    <n v="6143"/>
    <s v="CA-2017-121083"/>
    <x v="362"/>
    <d v="2017-07-15T00:00:00"/>
    <s v="Standard Class"/>
    <s v="JF-15190"/>
    <s v="Jamie Frazer"/>
    <x v="0"/>
    <s v="United States"/>
    <s v="Manchester"/>
    <s v="Connecticut"/>
    <n v="6040"/>
    <x v="3"/>
    <s v="TEC-PH-10001336"/>
    <x v="2"/>
    <x v="7"/>
    <x v="950"/>
    <n v="257.98"/>
    <n v="2"/>
    <n v="0"/>
    <n v="74.8142"/>
    <s v="Profit"/>
    <s v="CA"/>
    <x v="0"/>
    <x v="7"/>
  </r>
  <r>
    <n v="6144"/>
    <s v="CA-2017-121083"/>
    <x v="362"/>
    <d v="2017-07-15T00:00:00"/>
    <s v="Standard Class"/>
    <s v="JF-15190"/>
    <s v="Jamie Frazer"/>
    <x v="0"/>
    <s v="United States"/>
    <s v="Manchester"/>
    <s v="Connecticut"/>
    <n v="6040"/>
    <x v="3"/>
    <s v="OFF-AR-10002987"/>
    <x v="1"/>
    <x v="6"/>
    <x v="1562"/>
    <n v="119.04"/>
    <n v="6"/>
    <n v="0"/>
    <n v="48.806399999999996"/>
    <s v="Profit"/>
    <s v="CA"/>
    <x v="0"/>
    <x v="6"/>
  </r>
  <r>
    <n v="6145"/>
    <s v="CA-2017-151190"/>
    <x v="818"/>
    <d v="2017-07-01T00:00:00"/>
    <s v="Standard Class"/>
    <s v="GT-14710"/>
    <s v="Greg Tran"/>
    <x v="0"/>
    <s v="United States"/>
    <s v="Omaha"/>
    <s v="Nebraska"/>
    <n v="68104"/>
    <x v="2"/>
    <s v="OFF-PA-10000575"/>
    <x v="1"/>
    <x v="10"/>
    <x v="1059"/>
    <n v="20.07"/>
    <n v="3"/>
    <n v="0"/>
    <n v="9.2322000000000006"/>
    <s v="Profit"/>
    <s v="CA"/>
    <x v="0"/>
    <x v="10"/>
  </r>
  <r>
    <n v="6146"/>
    <s v="CA-2014-133543"/>
    <x v="1091"/>
    <d v="2014-12-26T00:00:00"/>
    <s v="Standard Class"/>
    <s v="KM-16660"/>
    <s v="Khloe Miller"/>
    <x v="0"/>
    <s v="United States"/>
    <s v="San Jose"/>
    <s v="California"/>
    <n v="95123"/>
    <x v="1"/>
    <s v="OFF-AR-10003394"/>
    <x v="1"/>
    <x v="6"/>
    <x v="501"/>
    <n v="11.76"/>
    <n v="4"/>
    <n v="0"/>
    <n v="3.1751999999999998"/>
    <s v="Profit"/>
    <s v="CA"/>
    <x v="0"/>
    <x v="6"/>
  </r>
  <r>
    <n v="6147"/>
    <s v="CA-2017-105130"/>
    <x v="610"/>
    <d v="2017-11-25T00:00:00"/>
    <s v="Standard Class"/>
    <s v="PJ-18835"/>
    <s v="Patrick Jones"/>
    <x v="1"/>
    <s v="United States"/>
    <s v="San Francisco"/>
    <s v="California"/>
    <n v="94122"/>
    <x v="1"/>
    <s v="OFF-AR-10003394"/>
    <x v="1"/>
    <x v="6"/>
    <x v="501"/>
    <n v="11.76"/>
    <n v="4"/>
    <n v="0"/>
    <n v="3.1751999999999998"/>
    <s v="Profit"/>
    <s v="CA"/>
    <x v="0"/>
    <x v="6"/>
  </r>
  <r>
    <n v="6148"/>
    <s v="CA-2017-105130"/>
    <x v="610"/>
    <d v="2017-11-25T00:00:00"/>
    <s v="Standard Class"/>
    <s v="PJ-18835"/>
    <s v="Patrick Jones"/>
    <x v="1"/>
    <s v="United States"/>
    <s v="San Francisco"/>
    <s v="California"/>
    <n v="94122"/>
    <x v="1"/>
    <s v="OFF-BI-10001191"/>
    <x v="1"/>
    <x v="8"/>
    <x v="979"/>
    <n v="40.735999999999997"/>
    <n v="2"/>
    <n v="0.2"/>
    <n v="14.7668"/>
    <s v="Profit"/>
    <s v="CA"/>
    <x v="0"/>
    <x v="8"/>
  </r>
  <r>
    <n v="6149"/>
    <s v="CA-2016-161928"/>
    <x v="812"/>
    <d v="2016-06-29T00:00:00"/>
    <s v="Second Class"/>
    <s v="AC-10660"/>
    <s v="Anna Chung"/>
    <x v="0"/>
    <s v="United States"/>
    <s v="San Francisco"/>
    <s v="California"/>
    <n v="94109"/>
    <x v="1"/>
    <s v="TEC-PH-10003484"/>
    <x v="2"/>
    <x v="7"/>
    <x v="1539"/>
    <n v="201.584"/>
    <n v="2"/>
    <n v="0.2"/>
    <n v="12.599"/>
    <s v="Profit"/>
    <s v="CA"/>
    <x v="0"/>
    <x v="7"/>
  </r>
  <r>
    <n v="6150"/>
    <s v="CA-2017-101322"/>
    <x v="116"/>
    <d v="2017-12-31T00:00:00"/>
    <s v="First Class"/>
    <s v="JG-15310"/>
    <s v="Jason Gross"/>
    <x v="1"/>
    <s v="United States"/>
    <s v="Long Beach"/>
    <s v="California"/>
    <n v="90805"/>
    <x v="1"/>
    <s v="FUR-CH-10003968"/>
    <x v="0"/>
    <x v="1"/>
    <x v="56"/>
    <n v="340.70400000000001"/>
    <n v="6"/>
    <n v="0.2"/>
    <n v="-34.070399999999999"/>
    <s v="Loss"/>
    <s v="CA"/>
    <x v="0"/>
    <x v="1"/>
  </r>
  <r>
    <n v="6151"/>
    <s v="US-2016-106600"/>
    <x v="143"/>
    <d v="2016-04-11T00:00:00"/>
    <s v="First Class"/>
    <s v="RM-19375"/>
    <s v="Raymond Messe"/>
    <x v="0"/>
    <s v="United States"/>
    <s v="Columbus"/>
    <s v="Georgia"/>
    <n v="31907"/>
    <x v="0"/>
    <s v="FUR-BO-10001608"/>
    <x v="0"/>
    <x v="0"/>
    <x v="1532"/>
    <n v="354.9"/>
    <n v="5"/>
    <n v="0"/>
    <n v="88.724999999999994"/>
    <s v="Profit"/>
    <s v="US"/>
    <x v="1"/>
    <x v="0"/>
  </r>
  <r>
    <n v="6152"/>
    <s v="CA-2014-111871"/>
    <x v="772"/>
    <d v="2014-03-21T00:00:00"/>
    <s v="Second Class"/>
    <s v="EK-13795"/>
    <s v="Eileen Kiefer"/>
    <x v="2"/>
    <s v="United States"/>
    <s v="San Francisco"/>
    <s v="California"/>
    <n v="94110"/>
    <x v="1"/>
    <s v="FUR-BO-10004218"/>
    <x v="0"/>
    <x v="0"/>
    <x v="1593"/>
    <n v="1198.33"/>
    <n v="10"/>
    <n v="0.15"/>
    <n v="70.489999999999995"/>
    <s v="Profit"/>
    <s v="CA"/>
    <x v="0"/>
    <x v="0"/>
  </r>
  <r>
    <n v="6153"/>
    <s v="CA-2017-139437"/>
    <x v="445"/>
    <d v="2017-07-08T00:00:00"/>
    <s v="Standard Class"/>
    <s v="RD-19585"/>
    <s v="Rob Dowd"/>
    <x v="0"/>
    <s v="United States"/>
    <s v="Los Angeles"/>
    <s v="California"/>
    <n v="90004"/>
    <x v="1"/>
    <s v="OFF-ST-10002485"/>
    <x v="1"/>
    <x v="4"/>
    <x v="211"/>
    <n v="87.92"/>
    <n v="4"/>
    <n v="0"/>
    <n v="0.87919999999999998"/>
    <s v="Profit"/>
    <s v="CA"/>
    <x v="0"/>
    <x v="4"/>
  </r>
  <r>
    <n v="6154"/>
    <s v="CA-2017-151484"/>
    <x v="693"/>
    <d v="2017-04-23T00:00:00"/>
    <s v="First Class"/>
    <s v="CV-12805"/>
    <s v="Cynthia Voltz"/>
    <x v="1"/>
    <s v="United States"/>
    <s v="Philadelphia"/>
    <s v="Pennsylvania"/>
    <n v="19120"/>
    <x v="3"/>
    <s v="FUR-FU-10001876"/>
    <x v="0"/>
    <x v="5"/>
    <x v="1403"/>
    <n v="51.968000000000004"/>
    <n v="2"/>
    <n v="0.2"/>
    <n v="10.393599999999999"/>
    <s v="Profit"/>
    <s v="CA"/>
    <x v="0"/>
    <x v="5"/>
  </r>
  <r>
    <n v="6155"/>
    <s v="CA-2017-151484"/>
    <x v="693"/>
    <d v="2017-04-23T00:00:00"/>
    <s v="First Class"/>
    <s v="CV-12805"/>
    <s v="Cynthia Voltz"/>
    <x v="1"/>
    <s v="United States"/>
    <s v="Philadelphia"/>
    <s v="Pennsylvania"/>
    <n v="19120"/>
    <x v="3"/>
    <s v="OFF-ST-10002370"/>
    <x v="1"/>
    <x v="4"/>
    <x v="80"/>
    <n v="51.335999999999999"/>
    <n v="3"/>
    <n v="0.2"/>
    <n v="5.7752999999999997"/>
    <s v="Profit"/>
    <s v="CA"/>
    <x v="0"/>
    <x v="4"/>
  </r>
  <r>
    <n v="6156"/>
    <s v="CA-2017-151484"/>
    <x v="693"/>
    <d v="2017-04-23T00:00:00"/>
    <s v="First Class"/>
    <s v="CV-12805"/>
    <s v="Cynthia Voltz"/>
    <x v="1"/>
    <s v="United States"/>
    <s v="Philadelphia"/>
    <s v="Pennsylvania"/>
    <n v="19120"/>
    <x v="3"/>
    <s v="OFF-ST-10000142"/>
    <x v="1"/>
    <x v="4"/>
    <x v="404"/>
    <n v="332.70400000000001"/>
    <n v="1"/>
    <n v="0.2"/>
    <n v="33.270400000000002"/>
    <s v="Profit"/>
    <s v="CA"/>
    <x v="0"/>
    <x v="4"/>
  </r>
  <r>
    <n v="6157"/>
    <s v="CA-2017-151484"/>
    <x v="693"/>
    <d v="2017-04-23T00:00:00"/>
    <s v="First Class"/>
    <s v="CV-12805"/>
    <s v="Cynthia Voltz"/>
    <x v="1"/>
    <s v="United States"/>
    <s v="Philadelphia"/>
    <s v="Pennsylvania"/>
    <n v="19120"/>
    <x v="3"/>
    <s v="FUR-FU-10004671"/>
    <x v="0"/>
    <x v="5"/>
    <x v="1366"/>
    <n v="42.408000000000001"/>
    <n v="3"/>
    <n v="0.2"/>
    <n v="9.5418000000000003"/>
    <s v="Profit"/>
    <s v="CA"/>
    <x v="0"/>
    <x v="5"/>
  </r>
  <r>
    <n v="6158"/>
    <s v="CA-2016-104150"/>
    <x v="1092"/>
    <d v="2016-08-05T00:00:00"/>
    <s v="Second Class"/>
    <s v="AG-10330"/>
    <s v="Alex Grayson"/>
    <x v="0"/>
    <s v="United States"/>
    <s v="Tulsa"/>
    <s v="Oklahoma"/>
    <n v="74133"/>
    <x v="2"/>
    <s v="OFF-EN-10002504"/>
    <x v="1"/>
    <x v="12"/>
    <x v="113"/>
    <n v="81.540000000000006"/>
    <n v="3"/>
    <n v="0"/>
    <n v="38.323799999999999"/>
    <s v="Profit"/>
    <s v="CA"/>
    <x v="0"/>
    <x v="12"/>
  </r>
  <r>
    <n v="6159"/>
    <s v="CA-2016-104150"/>
    <x v="1092"/>
    <d v="2016-08-05T00:00:00"/>
    <s v="Second Class"/>
    <s v="AG-10330"/>
    <s v="Alex Grayson"/>
    <x v="0"/>
    <s v="United States"/>
    <s v="Tulsa"/>
    <s v="Oklahoma"/>
    <n v="74133"/>
    <x v="2"/>
    <s v="TEC-AC-10004803"/>
    <x v="2"/>
    <x v="11"/>
    <x v="1765"/>
    <n v="167.28"/>
    <n v="12"/>
    <n v="0"/>
    <n v="23.4192"/>
    <s v="Profit"/>
    <s v="CA"/>
    <x v="0"/>
    <x v="11"/>
  </r>
  <r>
    <n v="6160"/>
    <s v="CA-2016-161025"/>
    <x v="275"/>
    <d v="2016-12-09T00:00:00"/>
    <s v="Standard Class"/>
    <s v="GM-14440"/>
    <s v="Gary McGarr"/>
    <x v="0"/>
    <s v="United States"/>
    <s v="Los Angeles"/>
    <s v="California"/>
    <n v="90049"/>
    <x v="1"/>
    <s v="OFF-ST-10001932"/>
    <x v="1"/>
    <x v="4"/>
    <x v="1650"/>
    <n v="772.68"/>
    <n v="4"/>
    <n v="0"/>
    <n v="108.1752"/>
    <s v="Profit"/>
    <s v="CA"/>
    <x v="0"/>
    <x v="4"/>
  </r>
  <r>
    <n v="6161"/>
    <s v="CA-2014-103989"/>
    <x v="1093"/>
    <d v="2014-03-21T00:00:00"/>
    <s v="First Class"/>
    <s v="MC-17605"/>
    <s v="Matt Connell"/>
    <x v="1"/>
    <s v="United States"/>
    <s v="Lakeland"/>
    <s v="Florida"/>
    <n v="33801"/>
    <x v="0"/>
    <s v="TEC-PH-10004667"/>
    <x v="2"/>
    <x v="7"/>
    <x v="524"/>
    <n v="323.976"/>
    <n v="3"/>
    <n v="0.2"/>
    <n v="28.347899999999999"/>
    <s v="Profit"/>
    <s v="CA"/>
    <x v="0"/>
    <x v="7"/>
  </r>
  <r>
    <n v="6162"/>
    <s v="CA-2014-103989"/>
    <x v="1093"/>
    <d v="2014-03-21T00:00:00"/>
    <s v="First Class"/>
    <s v="MC-17605"/>
    <s v="Matt Connell"/>
    <x v="1"/>
    <s v="United States"/>
    <s v="Lakeland"/>
    <s v="Florida"/>
    <n v="33801"/>
    <x v="0"/>
    <s v="OFF-LA-10000443"/>
    <x v="1"/>
    <x v="2"/>
    <x v="1127"/>
    <n v="11.808"/>
    <n v="4"/>
    <n v="0.2"/>
    <n v="3.9851999999999999"/>
    <s v="Profit"/>
    <s v="CA"/>
    <x v="0"/>
    <x v="2"/>
  </r>
  <r>
    <n v="6163"/>
    <s v="CA-2014-103989"/>
    <x v="1093"/>
    <d v="2014-03-21T00:00:00"/>
    <s v="First Class"/>
    <s v="MC-17605"/>
    <s v="Matt Connell"/>
    <x v="1"/>
    <s v="United States"/>
    <s v="Lakeland"/>
    <s v="Florida"/>
    <n v="33801"/>
    <x v="0"/>
    <s v="OFF-ST-10000918"/>
    <x v="1"/>
    <x v="4"/>
    <x v="377"/>
    <n v="26.16"/>
    <n v="3"/>
    <n v="0.2"/>
    <n v="1.962"/>
    <s v="Profit"/>
    <s v="CA"/>
    <x v="0"/>
    <x v="4"/>
  </r>
  <r>
    <n v="6164"/>
    <s v="CA-2014-103989"/>
    <x v="1093"/>
    <d v="2014-03-21T00:00:00"/>
    <s v="First Class"/>
    <s v="MC-17605"/>
    <s v="Matt Connell"/>
    <x v="1"/>
    <s v="United States"/>
    <s v="Lakeland"/>
    <s v="Florida"/>
    <n v="33801"/>
    <x v="0"/>
    <s v="OFF-BI-10001196"/>
    <x v="1"/>
    <x v="8"/>
    <x v="1390"/>
    <n v="33.57"/>
    <n v="5"/>
    <n v="0.7"/>
    <n v="-25.736999999999998"/>
    <s v="Loss"/>
    <s v="CA"/>
    <x v="0"/>
    <x v="8"/>
  </r>
  <r>
    <n v="6165"/>
    <s v="CA-2014-103989"/>
    <x v="1093"/>
    <d v="2014-03-21T00:00:00"/>
    <s v="First Class"/>
    <s v="MC-17605"/>
    <s v="Matt Connell"/>
    <x v="1"/>
    <s v="United States"/>
    <s v="Lakeland"/>
    <s v="Florida"/>
    <n v="33801"/>
    <x v="0"/>
    <s v="FUR-FU-10003981"/>
    <x v="0"/>
    <x v="5"/>
    <x v="325"/>
    <n v="4.992"/>
    <n v="3"/>
    <n v="0.2"/>
    <n v="1.3728"/>
    <s v="Profit"/>
    <s v="CA"/>
    <x v="0"/>
    <x v="5"/>
  </r>
  <r>
    <n v="6166"/>
    <s v="CA-2014-103989"/>
    <x v="1093"/>
    <d v="2014-03-21T00:00:00"/>
    <s v="First Class"/>
    <s v="MC-17605"/>
    <s v="Matt Connell"/>
    <x v="1"/>
    <s v="United States"/>
    <s v="Lakeland"/>
    <s v="Florida"/>
    <n v="33801"/>
    <x v="0"/>
    <s v="FUR-FU-10002508"/>
    <x v="0"/>
    <x v="5"/>
    <x v="1670"/>
    <n v="20.015999999999998"/>
    <n v="3"/>
    <n v="0.2"/>
    <n v="5.5044000000000004"/>
    <s v="Profit"/>
    <s v="CA"/>
    <x v="0"/>
    <x v="5"/>
  </r>
  <r>
    <n v="6167"/>
    <s v="CA-2014-103989"/>
    <x v="1093"/>
    <d v="2014-03-21T00:00:00"/>
    <s v="First Class"/>
    <s v="MC-17605"/>
    <s v="Matt Connell"/>
    <x v="1"/>
    <s v="United States"/>
    <s v="Lakeland"/>
    <s v="Florida"/>
    <n v="33801"/>
    <x v="0"/>
    <s v="TEC-AC-10002647"/>
    <x v="2"/>
    <x v="11"/>
    <x v="1762"/>
    <n v="170.24"/>
    <n v="2"/>
    <n v="0.2"/>
    <n v="53.2"/>
    <s v="Profit"/>
    <s v="CA"/>
    <x v="0"/>
    <x v="11"/>
  </r>
  <r>
    <n v="6168"/>
    <s v="CA-2015-142433"/>
    <x v="704"/>
    <d v="2015-04-25T00:00:00"/>
    <s v="Standard Class"/>
    <s v="ES-14020"/>
    <s v="Erica Smith"/>
    <x v="0"/>
    <s v="United States"/>
    <s v="Houston"/>
    <s v="Texas"/>
    <n v="77036"/>
    <x v="2"/>
    <s v="OFF-PA-10002377"/>
    <x v="1"/>
    <x v="10"/>
    <x v="127"/>
    <n v="117.456"/>
    <n v="3"/>
    <n v="0.2"/>
    <n v="44.045999999999999"/>
    <s v="Profit"/>
    <s v="CA"/>
    <x v="0"/>
    <x v="10"/>
  </r>
  <r>
    <n v="6169"/>
    <s v="CA-2015-132815"/>
    <x v="444"/>
    <d v="2015-09-22T00:00:00"/>
    <s v="Second Class"/>
    <s v="RW-19540"/>
    <s v="Rick Wilson"/>
    <x v="1"/>
    <s v="United States"/>
    <s v="Los Angeles"/>
    <s v="California"/>
    <n v="90008"/>
    <x v="1"/>
    <s v="OFF-PA-10004530"/>
    <x v="1"/>
    <x v="10"/>
    <x v="496"/>
    <n v="22.96"/>
    <n v="2"/>
    <n v="0"/>
    <n v="11.250400000000001"/>
    <s v="Profit"/>
    <s v="CA"/>
    <x v="0"/>
    <x v="10"/>
  </r>
  <r>
    <n v="6170"/>
    <s v="CA-2014-101266"/>
    <x v="9"/>
    <d v="2014-08-30T00:00:00"/>
    <s v="Second Class"/>
    <s v="MM-17920"/>
    <s v="Michael Moore"/>
    <x v="0"/>
    <s v="United States"/>
    <s v="Springfield"/>
    <s v="Virginia"/>
    <n v="22153"/>
    <x v="0"/>
    <s v="OFF-PA-10002986"/>
    <x v="1"/>
    <x v="10"/>
    <x v="482"/>
    <n v="13.36"/>
    <n v="2"/>
    <n v="0"/>
    <n v="6.4127999999999998"/>
    <s v="Profit"/>
    <s v="CA"/>
    <x v="0"/>
    <x v="10"/>
  </r>
  <r>
    <n v="6171"/>
    <s v="CA-2016-141523"/>
    <x v="1054"/>
    <d v="2016-12-24T00:00:00"/>
    <s v="Second Class"/>
    <s v="MH-17440"/>
    <s v="Mark Haberlin"/>
    <x v="1"/>
    <s v="United States"/>
    <s v="New York City"/>
    <s v="New York"/>
    <n v="10035"/>
    <x v="3"/>
    <s v="OFF-BI-10000948"/>
    <x v="1"/>
    <x v="8"/>
    <x v="1382"/>
    <n v="34.247999999999998"/>
    <n v="3"/>
    <n v="0.2"/>
    <n v="11.5587"/>
    <s v="Profit"/>
    <s v="CA"/>
    <x v="0"/>
    <x v="8"/>
  </r>
  <r>
    <n v="6172"/>
    <s v="CA-2016-141523"/>
    <x v="1054"/>
    <d v="2016-12-24T00:00:00"/>
    <s v="Second Class"/>
    <s v="MH-17440"/>
    <s v="Mark Haberlin"/>
    <x v="1"/>
    <s v="United States"/>
    <s v="New York City"/>
    <s v="New York"/>
    <n v="10035"/>
    <x v="3"/>
    <s v="OFF-AR-10001545"/>
    <x v="1"/>
    <x v="6"/>
    <x v="820"/>
    <n v="3.52"/>
    <n v="2"/>
    <n v="0"/>
    <n v="1.0207999999999999"/>
    <s v="Profit"/>
    <s v="CA"/>
    <x v="0"/>
    <x v="6"/>
  </r>
  <r>
    <n v="6173"/>
    <s v="US-2014-106299"/>
    <x v="1094"/>
    <d v="2014-08-08T00:00:00"/>
    <s v="Standard Class"/>
    <s v="NZ-18565"/>
    <s v="Nick Zandusky"/>
    <x v="2"/>
    <s v="United States"/>
    <s v="Springfield"/>
    <s v="Missouri"/>
    <n v="65807"/>
    <x v="2"/>
    <s v="OFF-BI-10001758"/>
    <x v="1"/>
    <x v="8"/>
    <x v="944"/>
    <n v="26.7"/>
    <n v="5"/>
    <n v="0"/>
    <n v="12.548999999999999"/>
    <s v="Profit"/>
    <s v="US"/>
    <x v="1"/>
    <x v="8"/>
  </r>
  <r>
    <n v="6174"/>
    <s v="US-2014-106299"/>
    <x v="1094"/>
    <d v="2014-08-08T00:00:00"/>
    <s v="Standard Class"/>
    <s v="NZ-18565"/>
    <s v="Nick Zandusky"/>
    <x v="2"/>
    <s v="United States"/>
    <s v="Springfield"/>
    <s v="Missouri"/>
    <n v="65807"/>
    <x v="2"/>
    <s v="TEC-AC-10003237"/>
    <x v="2"/>
    <x v="11"/>
    <x v="1640"/>
    <n v="21.2"/>
    <n v="2"/>
    <n v="0"/>
    <n v="9.1159999999999997"/>
    <s v="Profit"/>
    <s v="US"/>
    <x v="1"/>
    <x v="11"/>
  </r>
  <r>
    <n v="6175"/>
    <s v="US-2014-106299"/>
    <x v="1094"/>
    <d v="2014-08-08T00:00:00"/>
    <s v="Standard Class"/>
    <s v="NZ-18565"/>
    <s v="Nick Zandusky"/>
    <x v="2"/>
    <s v="United States"/>
    <s v="Springfield"/>
    <s v="Missouri"/>
    <n v="65807"/>
    <x v="2"/>
    <s v="OFF-ST-10002011"/>
    <x v="1"/>
    <x v="4"/>
    <x v="1064"/>
    <n v="838.38"/>
    <n v="2"/>
    <n v="0"/>
    <n v="226.36259999999999"/>
    <s v="Profit"/>
    <s v="US"/>
    <x v="1"/>
    <x v="4"/>
  </r>
  <r>
    <n v="6176"/>
    <s v="CA-2015-158421"/>
    <x v="481"/>
    <d v="2015-09-26T00:00:00"/>
    <s v="Standard Class"/>
    <s v="GB-14575"/>
    <s v="Giulietta Baptist"/>
    <x v="0"/>
    <s v="United States"/>
    <s v="Columbia"/>
    <s v="South Carolina"/>
    <n v="29203"/>
    <x v="0"/>
    <s v="FUR-CH-10000309"/>
    <x v="0"/>
    <x v="1"/>
    <x v="773"/>
    <n v="1690.04"/>
    <n v="4"/>
    <n v="0"/>
    <n v="422.51"/>
    <s v="Profit"/>
    <s v="CA"/>
    <x v="0"/>
    <x v="1"/>
  </r>
  <r>
    <n v="6177"/>
    <s v="CA-2015-158421"/>
    <x v="481"/>
    <d v="2015-09-26T00:00:00"/>
    <s v="Standard Class"/>
    <s v="GB-14575"/>
    <s v="Giulietta Baptist"/>
    <x v="0"/>
    <s v="United States"/>
    <s v="Columbia"/>
    <s v="South Carolina"/>
    <n v="29203"/>
    <x v="0"/>
    <s v="OFF-ST-10002444"/>
    <x v="1"/>
    <x v="4"/>
    <x v="576"/>
    <n v="85.96"/>
    <n v="7"/>
    <n v="0"/>
    <n v="24.0688"/>
    <s v="Profit"/>
    <s v="CA"/>
    <x v="0"/>
    <x v="4"/>
  </r>
  <r>
    <n v="6178"/>
    <s v="CA-2015-158421"/>
    <x v="481"/>
    <d v="2015-09-26T00:00:00"/>
    <s v="Standard Class"/>
    <s v="GB-14575"/>
    <s v="Giulietta Baptist"/>
    <x v="0"/>
    <s v="United States"/>
    <s v="Columbia"/>
    <s v="South Carolina"/>
    <n v="29203"/>
    <x v="0"/>
    <s v="OFF-EN-10001453"/>
    <x v="1"/>
    <x v="12"/>
    <x v="1685"/>
    <n v="121.96"/>
    <n v="2"/>
    <n v="0"/>
    <n v="57.321199999999997"/>
    <s v="Profit"/>
    <s v="CA"/>
    <x v="0"/>
    <x v="12"/>
  </r>
  <r>
    <n v="6179"/>
    <s v="CA-2015-158421"/>
    <x v="481"/>
    <d v="2015-09-26T00:00:00"/>
    <s v="Standard Class"/>
    <s v="GB-14575"/>
    <s v="Giulietta Baptist"/>
    <x v="0"/>
    <s v="United States"/>
    <s v="Columbia"/>
    <s v="South Carolina"/>
    <n v="29203"/>
    <x v="0"/>
    <s v="OFF-PA-10001801"/>
    <x v="1"/>
    <x v="10"/>
    <x v="1766"/>
    <n v="23.92"/>
    <n v="4"/>
    <n v="0"/>
    <n v="11.720800000000001"/>
    <s v="Profit"/>
    <s v="CA"/>
    <x v="0"/>
    <x v="10"/>
  </r>
  <r>
    <n v="6180"/>
    <s v="CA-2015-158421"/>
    <x v="481"/>
    <d v="2015-09-26T00:00:00"/>
    <s v="Standard Class"/>
    <s v="GB-14575"/>
    <s v="Giulietta Baptist"/>
    <x v="0"/>
    <s v="United States"/>
    <s v="Columbia"/>
    <s v="South Carolina"/>
    <n v="29203"/>
    <x v="0"/>
    <s v="OFF-ST-10000563"/>
    <x v="1"/>
    <x v="4"/>
    <x v="903"/>
    <n v="63.96"/>
    <n v="2"/>
    <n v="0"/>
    <n v="6.3959999999999999"/>
    <s v="Profit"/>
    <s v="CA"/>
    <x v="0"/>
    <x v="4"/>
  </r>
  <r>
    <n v="6181"/>
    <s v="CA-2015-158421"/>
    <x v="481"/>
    <d v="2015-09-26T00:00:00"/>
    <s v="Standard Class"/>
    <s v="GB-14575"/>
    <s v="Giulietta Baptist"/>
    <x v="0"/>
    <s v="United States"/>
    <s v="Columbia"/>
    <s v="South Carolina"/>
    <n v="29203"/>
    <x v="0"/>
    <s v="TEC-PH-10000369"/>
    <x v="2"/>
    <x v="7"/>
    <x v="1355"/>
    <n v="629.95000000000005"/>
    <n v="5"/>
    <n v="0"/>
    <n v="176.386"/>
    <s v="Profit"/>
    <s v="CA"/>
    <x v="0"/>
    <x v="7"/>
  </r>
  <r>
    <n v="6182"/>
    <s v="CA-2015-158421"/>
    <x v="481"/>
    <d v="2015-09-26T00:00:00"/>
    <s v="Standard Class"/>
    <s v="GB-14575"/>
    <s v="Giulietta Baptist"/>
    <x v="0"/>
    <s v="United States"/>
    <s v="Columbia"/>
    <s v="South Carolina"/>
    <n v="29203"/>
    <x v="0"/>
    <s v="TEC-PH-10002538"/>
    <x v="2"/>
    <x v="7"/>
    <x v="529"/>
    <n v="113.73"/>
    <n v="3"/>
    <n v="0"/>
    <n v="32.981699999999996"/>
    <s v="Profit"/>
    <s v="CA"/>
    <x v="0"/>
    <x v="7"/>
  </r>
  <r>
    <n v="6183"/>
    <s v="CA-2015-158421"/>
    <x v="481"/>
    <d v="2015-09-26T00:00:00"/>
    <s v="Standard Class"/>
    <s v="GB-14575"/>
    <s v="Giulietta Baptist"/>
    <x v="0"/>
    <s v="United States"/>
    <s v="Columbia"/>
    <s v="South Carolina"/>
    <n v="29203"/>
    <x v="0"/>
    <s v="OFF-BI-10000050"/>
    <x v="1"/>
    <x v="8"/>
    <x v="347"/>
    <n v="14.6"/>
    <n v="2"/>
    <n v="0"/>
    <n v="6.8620000000000001"/>
    <s v="Profit"/>
    <s v="CA"/>
    <x v="0"/>
    <x v="8"/>
  </r>
  <r>
    <n v="6184"/>
    <s v="CA-2015-158421"/>
    <x v="481"/>
    <d v="2015-09-26T00:00:00"/>
    <s v="Standard Class"/>
    <s v="GB-14575"/>
    <s v="Giulietta Baptist"/>
    <x v="0"/>
    <s v="United States"/>
    <s v="Columbia"/>
    <s v="South Carolina"/>
    <n v="29203"/>
    <x v="0"/>
    <s v="OFF-ST-10004186"/>
    <x v="1"/>
    <x v="4"/>
    <x v="16"/>
    <n v="887.84"/>
    <n v="8"/>
    <n v="0"/>
    <n v="17.756799999999998"/>
    <s v="Profit"/>
    <s v="CA"/>
    <x v="0"/>
    <x v="4"/>
  </r>
  <r>
    <n v="6185"/>
    <s v="CA-2016-143609"/>
    <x v="25"/>
    <d v="2016-12-13T00:00:00"/>
    <s v="First Class"/>
    <s v="DB-13270"/>
    <s v="Deborah Brumfield"/>
    <x v="2"/>
    <s v="United States"/>
    <s v="Portland"/>
    <s v="Oregon"/>
    <n v="97206"/>
    <x v="1"/>
    <s v="FUR-CH-10004218"/>
    <x v="0"/>
    <x v="1"/>
    <x v="38"/>
    <n v="403.92"/>
    <n v="5"/>
    <n v="0.2"/>
    <n v="25.245000000000001"/>
    <s v="Profit"/>
    <s v="CA"/>
    <x v="0"/>
    <x v="1"/>
  </r>
  <r>
    <n v="6186"/>
    <s v="CA-2015-138331"/>
    <x v="976"/>
    <d v="2015-08-12T00:00:00"/>
    <s v="Standard Class"/>
    <s v="JK-15625"/>
    <s v="Jim Karlsson"/>
    <x v="0"/>
    <s v="United States"/>
    <s v="Philadelphia"/>
    <s v="Pennsylvania"/>
    <n v="19120"/>
    <x v="3"/>
    <s v="OFF-AR-10002952"/>
    <x v="1"/>
    <x v="6"/>
    <x v="814"/>
    <n v="106.8"/>
    <n v="10"/>
    <n v="0.2"/>
    <n v="10.68"/>
    <s v="Profit"/>
    <s v="CA"/>
    <x v="0"/>
    <x v="6"/>
  </r>
  <r>
    <n v="6187"/>
    <s v="CA-2015-138954"/>
    <x v="219"/>
    <d v="2015-11-17T00:00:00"/>
    <s v="First Class"/>
    <s v="MH-17785"/>
    <s v="Maya Herman"/>
    <x v="1"/>
    <s v="United States"/>
    <s v="New York City"/>
    <s v="New York"/>
    <n v="10035"/>
    <x v="3"/>
    <s v="OFF-ST-10003058"/>
    <x v="1"/>
    <x v="4"/>
    <x v="393"/>
    <n v="70.95"/>
    <n v="3"/>
    <n v="0"/>
    <n v="20.575500000000002"/>
    <s v="Profit"/>
    <s v="CA"/>
    <x v="0"/>
    <x v="4"/>
  </r>
  <r>
    <n v="6188"/>
    <s v="CA-2015-138954"/>
    <x v="219"/>
    <d v="2015-11-17T00:00:00"/>
    <s v="First Class"/>
    <s v="MH-17785"/>
    <s v="Maya Herman"/>
    <x v="1"/>
    <s v="United States"/>
    <s v="New York City"/>
    <s v="New York"/>
    <n v="10035"/>
    <x v="3"/>
    <s v="OFF-BI-10003963"/>
    <x v="1"/>
    <x v="8"/>
    <x v="1329"/>
    <n v="34.944000000000003"/>
    <n v="6"/>
    <n v="0.2"/>
    <n v="11.7936"/>
    <s v="Profit"/>
    <s v="CA"/>
    <x v="0"/>
    <x v="8"/>
  </r>
  <r>
    <n v="6189"/>
    <s v="CA-2015-138954"/>
    <x v="219"/>
    <d v="2015-11-17T00:00:00"/>
    <s v="First Class"/>
    <s v="MH-17785"/>
    <s v="Maya Herman"/>
    <x v="1"/>
    <s v="United States"/>
    <s v="New York City"/>
    <s v="New York"/>
    <n v="10035"/>
    <x v="3"/>
    <s v="OFF-AR-10001955"/>
    <x v="1"/>
    <x v="6"/>
    <x v="1030"/>
    <n v="119.04"/>
    <n v="6"/>
    <n v="0"/>
    <n v="35.712000000000003"/>
    <s v="Profit"/>
    <s v="CA"/>
    <x v="0"/>
    <x v="6"/>
  </r>
  <r>
    <n v="6190"/>
    <s v="CA-2017-157903"/>
    <x v="1095"/>
    <d v="2017-04-08T00:00:00"/>
    <s v="Standard Class"/>
    <s v="AM-10705"/>
    <s v="Anne McFarland"/>
    <x v="0"/>
    <s v="United States"/>
    <s v="Des Plaines"/>
    <s v="Illinois"/>
    <n v="60016"/>
    <x v="2"/>
    <s v="TEC-PH-10004345"/>
    <x v="2"/>
    <x v="7"/>
    <x v="1176"/>
    <n v="383.84"/>
    <n v="4"/>
    <n v="0.2"/>
    <n v="47.98"/>
    <s v="Profit"/>
    <s v="CA"/>
    <x v="0"/>
    <x v="7"/>
  </r>
  <r>
    <n v="6191"/>
    <s v="CA-2016-157259"/>
    <x v="435"/>
    <d v="2016-12-28T00:00:00"/>
    <s v="Standard Class"/>
    <s v="JM-15535"/>
    <s v="Jessica Myrick"/>
    <x v="0"/>
    <s v="United States"/>
    <s v="New York City"/>
    <s v="New York"/>
    <n v="10035"/>
    <x v="3"/>
    <s v="FUR-FU-10003192"/>
    <x v="0"/>
    <x v="5"/>
    <x v="1729"/>
    <n v="799.56"/>
    <n v="9"/>
    <n v="0"/>
    <n v="207.88560000000001"/>
    <s v="Profit"/>
    <s v="CA"/>
    <x v="0"/>
    <x v="5"/>
  </r>
  <r>
    <n v="6192"/>
    <s v="CA-2017-107986"/>
    <x v="1096"/>
    <d v="2017-12-13T00:00:00"/>
    <s v="Same Day"/>
    <s v="MW-18220"/>
    <s v="Mitch Webber"/>
    <x v="0"/>
    <s v="United States"/>
    <s v="Seattle"/>
    <s v="Washington"/>
    <n v="98103"/>
    <x v="1"/>
    <s v="OFF-ST-10001325"/>
    <x v="1"/>
    <x v="4"/>
    <x v="471"/>
    <n v="31.44"/>
    <n v="3"/>
    <n v="0"/>
    <n v="8.4887999999999995"/>
    <s v="Profit"/>
    <s v="CA"/>
    <x v="0"/>
    <x v="4"/>
  </r>
  <r>
    <n v="6193"/>
    <s v="CA-2017-104927"/>
    <x v="66"/>
    <d v="2017-12-26T00:00:00"/>
    <s v="Standard Class"/>
    <s v="AG-10330"/>
    <s v="Alex Grayson"/>
    <x v="0"/>
    <s v="United States"/>
    <s v="Houston"/>
    <s v="Texas"/>
    <n v="77095"/>
    <x v="2"/>
    <s v="OFF-PA-10000019"/>
    <x v="1"/>
    <x v="10"/>
    <x v="711"/>
    <n v="25.92"/>
    <n v="5"/>
    <n v="0.2"/>
    <n v="9.0719999999999992"/>
    <s v="Profit"/>
    <s v="CA"/>
    <x v="0"/>
    <x v="10"/>
  </r>
  <r>
    <n v="6194"/>
    <s v="CA-2017-104927"/>
    <x v="66"/>
    <d v="2017-12-26T00:00:00"/>
    <s v="Standard Class"/>
    <s v="AG-10330"/>
    <s v="Alex Grayson"/>
    <x v="0"/>
    <s v="United States"/>
    <s v="Houston"/>
    <s v="Texas"/>
    <n v="77095"/>
    <x v="2"/>
    <s v="OFF-BI-10003429"/>
    <x v="1"/>
    <x v="8"/>
    <x v="852"/>
    <n v="6.33"/>
    <n v="5"/>
    <n v="0.8"/>
    <n v="-9.8115000000000006"/>
    <s v="Loss"/>
    <s v="CA"/>
    <x v="0"/>
    <x v="8"/>
  </r>
  <r>
    <n v="6195"/>
    <s v="CA-2017-104927"/>
    <x v="66"/>
    <d v="2017-12-26T00:00:00"/>
    <s v="Standard Class"/>
    <s v="AG-10330"/>
    <s v="Alex Grayson"/>
    <x v="0"/>
    <s v="United States"/>
    <s v="Houston"/>
    <s v="Texas"/>
    <n v="77095"/>
    <x v="2"/>
    <s v="OFF-PA-10000176"/>
    <x v="1"/>
    <x v="10"/>
    <x v="640"/>
    <n v="75.88"/>
    <n v="5"/>
    <n v="0.2"/>
    <n v="26.558"/>
    <s v="Profit"/>
    <s v="CA"/>
    <x v="0"/>
    <x v="10"/>
  </r>
  <r>
    <n v="6196"/>
    <s v="CA-2017-113453"/>
    <x v="208"/>
    <d v="2017-10-28T00:00:00"/>
    <s v="Standard Class"/>
    <s v="CM-12160"/>
    <s v="Charles McCrossin"/>
    <x v="0"/>
    <s v="United States"/>
    <s v="Philadelphia"/>
    <s v="Pennsylvania"/>
    <n v="19143"/>
    <x v="3"/>
    <s v="TEC-PH-10004165"/>
    <x v="2"/>
    <x v="7"/>
    <x v="895"/>
    <n v="329.988"/>
    <n v="2"/>
    <n v="0.4"/>
    <n v="-76.997200000000007"/>
    <s v="Loss"/>
    <s v="CA"/>
    <x v="0"/>
    <x v="7"/>
  </r>
  <r>
    <n v="6197"/>
    <s v="CA-2017-113453"/>
    <x v="208"/>
    <d v="2017-10-28T00:00:00"/>
    <s v="Standard Class"/>
    <s v="CM-12160"/>
    <s v="Charles McCrossin"/>
    <x v="0"/>
    <s v="United States"/>
    <s v="Philadelphia"/>
    <s v="Pennsylvania"/>
    <n v="19143"/>
    <x v="3"/>
    <s v="OFF-ST-10000352"/>
    <x v="1"/>
    <x v="4"/>
    <x v="1058"/>
    <n v="71.376000000000005"/>
    <n v="3"/>
    <n v="0.2"/>
    <n v="-4.4610000000000003"/>
    <s v="Loss"/>
    <s v="CA"/>
    <x v="0"/>
    <x v="4"/>
  </r>
  <r>
    <n v="6198"/>
    <s v="CA-2015-149909"/>
    <x v="50"/>
    <d v="2015-11-17T00:00:00"/>
    <s v="Standard Class"/>
    <s v="RA-19915"/>
    <s v="Russell Applegate"/>
    <x v="0"/>
    <s v="United States"/>
    <s v="Columbus"/>
    <s v="Indiana"/>
    <n v="47201"/>
    <x v="2"/>
    <s v="OFF-PA-10000726"/>
    <x v="1"/>
    <x v="10"/>
    <x v="1331"/>
    <n v="63.77"/>
    <n v="7"/>
    <n v="0"/>
    <n v="28.6965"/>
    <s v="Profit"/>
    <s v="CA"/>
    <x v="0"/>
    <x v="10"/>
  </r>
  <r>
    <n v="6199"/>
    <s v="CA-2015-149909"/>
    <x v="50"/>
    <d v="2015-11-17T00:00:00"/>
    <s v="Standard Class"/>
    <s v="RA-19915"/>
    <s v="Russell Applegate"/>
    <x v="0"/>
    <s v="United States"/>
    <s v="Columbus"/>
    <s v="Indiana"/>
    <n v="47201"/>
    <x v="2"/>
    <s v="TEC-PH-10001536"/>
    <x v="2"/>
    <x v="7"/>
    <x v="1243"/>
    <n v="50.97"/>
    <n v="3"/>
    <n v="0"/>
    <n v="13.2522"/>
    <s v="Profit"/>
    <s v="CA"/>
    <x v="0"/>
    <x v="7"/>
  </r>
  <r>
    <n v="6200"/>
    <s v="CA-2015-149909"/>
    <x v="50"/>
    <d v="2015-11-17T00:00:00"/>
    <s v="Standard Class"/>
    <s v="RA-19915"/>
    <s v="Russell Applegate"/>
    <x v="0"/>
    <s v="United States"/>
    <s v="Columbus"/>
    <s v="Indiana"/>
    <n v="47201"/>
    <x v="2"/>
    <s v="OFF-PA-10001790"/>
    <x v="1"/>
    <x v="10"/>
    <x v="694"/>
    <n v="96.08"/>
    <n v="2"/>
    <n v="0"/>
    <n v="46.118400000000001"/>
    <s v="Profit"/>
    <s v="CA"/>
    <x v="0"/>
    <x v="10"/>
  </r>
  <r>
    <n v="6201"/>
    <s v="CA-2015-146675"/>
    <x v="392"/>
    <d v="2015-04-20T00:00:00"/>
    <s v="Standard Class"/>
    <s v="SB-20185"/>
    <s v="Sarah Brown"/>
    <x v="0"/>
    <s v="United States"/>
    <s v="Evanston"/>
    <s v="Illinois"/>
    <n v="60201"/>
    <x v="2"/>
    <s v="TEC-CO-10001766"/>
    <x v="2"/>
    <x v="16"/>
    <x v="1067"/>
    <n v="1439.9680000000001"/>
    <n v="4"/>
    <n v="0.2"/>
    <n v="485.98919999999998"/>
    <s v="Profit"/>
    <s v="CA"/>
    <x v="0"/>
    <x v="16"/>
  </r>
  <r>
    <n v="6202"/>
    <s v="CA-2015-146675"/>
    <x v="392"/>
    <d v="2015-04-20T00:00:00"/>
    <s v="Standard Class"/>
    <s v="SB-20185"/>
    <s v="Sarah Brown"/>
    <x v="0"/>
    <s v="United States"/>
    <s v="Evanston"/>
    <s v="Illinois"/>
    <n v="60201"/>
    <x v="2"/>
    <s v="TEC-AC-10004396"/>
    <x v="2"/>
    <x v="11"/>
    <x v="1688"/>
    <n v="43.56"/>
    <n v="3"/>
    <n v="0.2"/>
    <n v="-4.9005000000000001"/>
    <s v="Loss"/>
    <s v="CA"/>
    <x v="0"/>
    <x v="11"/>
  </r>
  <r>
    <n v="6203"/>
    <s v="CA-2016-118332"/>
    <x v="186"/>
    <d v="2016-12-23T00:00:00"/>
    <s v="Standard Class"/>
    <s v="PK-19075"/>
    <s v="Pete Kriz"/>
    <x v="0"/>
    <s v="United States"/>
    <s v="Apple Valley"/>
    <s v="California"/>
    <n v="92307"/>
    <x v="1"/>
    <s v="FUR-CH-10001708"/>
    <x v="0"/>
    <x v="1"/>
    <x v="893"/>
    <n v="563.91999999999996"/>
    <n v="5"/>
    <n v="0.2"/>
    <n v="7.0490000000000004"/>
    <s v="Profit"/>
    <s v="CA"/>
    <x v="0"/>
    <x v="1"/>
  </r>
  <r>
    <n v="6204"/>
    <s v="CA-2016-133669"/>
    <x v="147"/>
    <d v="2016-10-27T00:00:00"/>
    <s v="Standard Class"/>
    <s v="SV-20935"/>
    <s v="Susan Vittorini"/>
    <x v="0"/>
    <s v="United States"/>
    <s v="Columbus"/>
    <s v="Ohio"/>
    <n v="43229"/>
    <x v="3"/>
    <s v="TEC-PH-10001305"/>
    <x v="2"/>
    <x v="7"/>
    <x v="1680"/>
    <n v="235.15199999999999"/>
    <n v="8"/>
    <n v="0.4"/>
    <n v="-47.0304"/>
    <s v="Loss"/>
    <s v="CA"/>
    <x v="0"/>
    <x v="7"/>
  </r>
  <r>
    <n v="6205"/>
    <s v="CA-2017-145660"/>
    <x v="96"/>
    <d v="2017-12-03T00:00:00"/>
    <s v="First Class"/>
    <s v="MG-17650"/>
    <s v="Matthew Grinstein"/>
    <x v="2"/>
    <s v="United States"/>
    <s v="Marion"/>
    <s v="Ohio"/>
    <n v="43302"/>
    <x v="3"/>
    <s v="FUR-FU-10002885"/>
    <x v="0"/>
    <x v="5"/>
    <x v="762"/>
    <n v="7.7119999999999997"/>
    <n v="2"/>
    <n v="0.2"/>
    <n v="1.7352000000000001"/>
    <s v="Profit"/>
    <s v="CA"/>
    <x v="0"/>
    <x v="5"/>
  </r>
  <r>
    <n v="6206"/>
    <s v="CA-2016-133697"/>
    <x v="201"/>
    <d v="2016-10-24T00:00:00"/>
    <s v="Second Class"/>
    <s v="CM-12445"/>
    <s v="Chuck Magee"/>
    <x v="0"/>
    <s v="United States"/>
    <s v="Houston"/>
    <s v="Texas"/>
    <n v="77095"/>
    <x v="2"/>
    <s v="OFF-PA-10000726"/>
    <x v="1"/>
    <x v="10"/>
    <x v="1331"/>
    <n v="51.015999999999998"/>
    <n v="7"/>
    <n v="0.2"/>
    <n v="15.942500000000001"/>
    <s v="Profit"/>
    <s v="CA"/>
    <x v="0"/>
    <x v="10"/>
  </r>
  <r>
    <n v="6207"/>
    <s v="CA-2016-133697"/>
    <x v="201"/>
    <d v="2016-10-24T00:00:00"/>
    <s v="Second Class"/>
    <s v="CM-12445"/>
    <s v="Chuck Magee"/>
    <x v="0"/>
    <s v="United States"/>
    <s v="Houston"/>
    <s v="Texas"/>
    <n v="77095"/>
    <x v="2"/>
    <s v="OFF-FA-10003112"/>
    <x v="1"/>
    <x v="13"/>
    <x v="128"/>
    <n v="25.248000000000001"/>
    <n v="4"/>
    <n v="0.2"/>
    <n v="7.89"/>
    <s v="Profit"/>
    <s v="CA"/>
    <x v="0"/>
    <x v="13"/>
  </r>
  <r>
    <n v="6208"/>
    <s v="CA-2016-133697"/>
    <x v="201"/>
    <d v="2016-10-24T00:00:00"/>
    <s v="Second Class"/>
    <s v="CM-12445"/>
    <s v="Chuck Magee"/>
    <x v="0"/>
    <s v="United States"/>
    <s v="Houston"/>
    <s v="Texas"/>
    <n v="77095"/>
    <x v="2"/>
    <s v="FUR-CH-10002372"/>
    <x v="0"/>
    <x v="1"/>
    <x v="395"/>
    <n v="56.686"/>
    <n v="1"/>
    <n v="0.3"/>
    <n v="-14.5764"/>
    <s v="Loss"/>
    <s v="CA"/>
    <x v="0"/>
    <x v="1"/>
  </r>
  <r>
    <n v="6209"/>
    <s v="CA-2017-148138"/>
    <x v="365"/>
    <d v="2017-10-03T00:00:00"/>
    <s v="Standard Class"/>
    <s v="ME-18010"/>
    <s v="Michelle Ellison"/>
    <x v="1"/>
    <s v="United States"/>
    <s v="Marion"/>
    <s v="Ohio"/>
    <n v="43302"/>
    <x v="3"/>
    <s v="OFF-ST-10000563"/>
    <x v="1"/>
    <x v="4"/>
    <x v="903"/>
    <n v="51.167999999999999"/>
    <n v="2"/>
    <n v="0.2"/>
    <n v="-6.3959999999999999"/>
    <s v="Loss"/>
    <s v="CA"/>
    <x v="0"/>
    <x v="4"/>
  </r>
  <r>
    <n v="6210"/>
    <s v="CA-2017-119809"/>
    <x v="238"/>
    <d v="2017-08-25T00:00:00"/>
    <s v="Standard Class"/>
    <s v="YS-21880"/>
    <s v="Yana Sorensen"/>
    <x v="1"/>
    <s v="United States"/>
    <s v="Seattle"/>
    <s v="Washington"/>
    <n v="98103"/>
    <x v="1"/>
    <s v="OFF-BI-10003925"/>
    <x v="1"/>
    <x v="8"/>
    <x v="758"/>
    <n v="2793.5279999999998"/>
    <n v="9"/>
    <n v="0.2"/>
    <n v="942.81569999999999"/>
    <s v="Profit"/>
    <s v="CA"/>
    <x v="0"/>
    <x v="8"/>
  </r>
  <r>
    <n v="6211"/>
    <s v="CA-2017-119809"/>
    <x v="238"/>
    <d v="2017-08-25T00:00:00"/>
    <s v="Standard Class"/>
    <s v="YS-21880"/>
    <s v="Yana Sorensen"/>
    <x v="1"/>
    <s v="United States"/>
    <s v="Seattle"/>
    <s v="Washington"/>
    <n v="98103"/>
    <x v="1"/>
    <s v="OFF-ST-10003306"/>
    <x v="1"/>
    <x v="4"/>
    <x v="385"/>
    <n v="1000.02"/>
    <n v="7"/>
    <n v="0"/>
    <n v="290.00580000000002"/>
    <s v="Profit"/>
    <s v="CA"/>
    <x v="0"/>
    <x v="4"/>
  </r>
  <r>
    <n v="6212"/>
    <s v="CA-2017-119809"/>
    <x v="238"/>
    <d v="2017-08-25T00:00:00"/>
    <s v="Standard Class"/>
    <s v="YS-21880"/>
    <s v="Yana Sorensen"/>
    <x v="1"/>
    <s v="United States"/>
    <s v="Seattle"/>
    <s v="Washington"/>
    <n v="98103"/>
    <x v="1"/>
    <s v="FUR-FU-10001475"/>
    <x v="0"/>
    <x v="5"/>
    <x v="504"/>
    <n v="65.94"/>
    <n v="3"/>
    <n v="0"/>
    <n v="22.419599999999999"/>
    <s v="Profit"/>
    <s v="CA"/>
    <x v="0"/>
    <x v="5"/>
  </r>
  <r>
    <n v="6213"/>
    <s v="CA-2017-149944"/>
    <x v="105"/>
    <d v="2017-11-16T00:00:00"/>
    <s v="Second Class"/>
    <s v="MB-17305"/>
    <s v="Maria Bertelson"/>
    <x v="0"/>
    <s v="United States"/>
    <s v="Longview"/>
    <s v="Washington"/>
    <n v="98632"/>
    <x v="1"/>
    <s v="OFF-FA-10003495"/>
    <x v="1"/>
    <x v="13"/>
    <x v="128"/>
    <n v="18.239999999999998"/>
    <n v="3"/>
    <n v="0"/>
    <n v="9.1199999999999992"/>
    <s v="Profit"/>
    <s v="CA"/>
    <x v="0"/>
    <x v="13"/>
  </r>
  <r>
    <n v="6214"/>
    <s v="CA-2017-149944"/>
    <x v="105"/>
    <d v="2017-11-16T00:00:00"/>
    <s v="Second Class"/>
    <s v="MB-17305"/>
    <s v="Maria Bertelson"/>
    <x v="0"/>
    <s v="United States"/>
    <s v="Longview"/>
    <s v="Washington"/>
    <n v="98632"/>
    <x v="1"/>
    <s v="OFF-AP-10004708"/>
    <x v="1"/>
    <x v="9"/>
    <x v="513"/>
    <n v="76.12"/>
    <n v="2"/>
    <n v="0"/>
    <n v="22.0748"/>
    <s v="Profit"/>
    <s v="CA"/>
    <x v="0"/>
    <x v="9"/>
  </r>
  <r>
    <n v="6215"/>
    <s v="CA-2014-128538"/>
    <x v="856"/>
    <d v="2014-10-15T00:00:00"/>
    <s v="Standard Class"/>
    <s v="AS-10240"/>
    <s v="Alan Shonely"/>
    <x v="0"/>
    <s v="United States"/>
    <s v="Redondo Beach"/>
    <s v="California"/>
    <n v="90278"/>
    <x v="1"/>
    <s v="OFF-EN-10001219"/>
    <x v="1"/>
    <x v="12"/>
    <x v="588"/>
    <n v="7.64"/>
    <n v="1"/>
    <n v="0"/>
    <n v="3.7435999999999998"/>
    <s v="Profit"/>
    <s v="CA"/>
    <x v="0"/>
    <x v="12"/>
  </r>
  <r>
    <n v="6216"/>
    <s v="CA-2015-161711"/>
    <x v="109"/>
    <d v="2015-12-03T00:00:00"/>
    <s v="Standard Class"/>
    <s v="MC-17425"/>
    <s v="Mark Cousins"/>
    <x v="1"/>
    <s v="United States"/>
    <s v="New York City"/>
    <s v="New York"/>
    <n v="10035"/>
    <x v="3"/>
    <s v="FUR-FU-10000087"/>
    <x v="0"/>
    <x v="5"/>
    <x v="206"/>
    <n v="68.16"/>
    <n v="3"/>
    <n v="0"/>
    <n v="27.945599999999999"/>
    <s v="Profit"/>
    <s v="CA"/>
    <x v="0"/>
    <x v="5"/>
  </r>
  <r>
    <n v="6217"/>
    <s v="CA-2015-161711"/>
    <x v="109"/>
    <d v="2015-12-03T00:00:00"/>
    <s v="Standard Class"/>
    <s v="MC-17425"/>
    <s v="Mark Cousins"/>
    <x v="1"/>
    <s v="United States"/>
    <s v="New York City"/>
    <s v="New York"/>
    <n v="10035"/>
    <x v="3"/>
    <s v="OFF-EN-10001539"/>
    <x v="1"/>
    <x v="12"/>
    <x v="153"/>
    <n v="62.24"/>
    <n v="8"/>
    <n v="0"/>
    <n v="29.252800000000001"/>
    <s v="Profit"/>
    <s v="CA"/>
    <x v="0"/>
    <x v="12"/>
  </r>
  <r>
    <n v="6218"/>
    <s v="US-2015-129553"/>
    <x v="1097"/>
    <d v="2015-08-02T00:00:00"/>
    <s v="Standard Class"/>
    <s v="PG-18820"/>
    <s v="Patrick Gardner"/>
    <x v="0"/>
    <s v="United States"/>
    <s v="Louisville"/>
    <s v="Kentucky"/>
    <n v="40214"/>
    <x v="0"/>
    <s v="TEC-PH-10004897"/>
    <x v="2"/>
    <x v="7"/>
    <x v="1124"/>
    <n v="29.97"/>
    <n v="3"/>
    <n v="0"/>
    <n v="0.29970000000000002"/>
    <s v="Profit"/>
    <s v="US"/>
    <x v="1"/>
    <x v="7"/>
  </r>
  <r>
    <n v="6219"/>
    <s v="CA-2016-160220"/>
    <x v="201"/>
    <d v="2016-10-26T00:00:00"/>
    <s v="Standard Class"/>
    <s v="JS-16030"/>
    <s v="Joy Smith"/>
    <x v="0"/>
    <s v="United States"/>
    <s v="Trenton"/>
    <s v="Michigan"/>
    <n v="48183"/>
    <x v="2"/>
    <s v="TEC-PH-10001300"/>
    <x v="2"/>
    <x v="7"/>
    <x v="1011"/>
    <n v="125.7"/>
    <n v="6"/>
    <n v="0"/>
    <n v="35.195999999999998"/>
    <s v="Profit"/>
    <s v="CA"/>
    <x v="0"/>
    <x v="7"/>
  </r>
  <r>
    <n v="6220"/>
    <s v="CA-2016-160220"/>
    <x v="201"/>
    <d v="2016-10-26T00:00:00"/>
    <s v="Standard Class"/>
    <s v="JS-16030"/>
    <s v="Joy Smith"/>
    <x v="0"/>
    <s v="United States"/>
    <s v="Trenton"/>
    <s v="Michigan"/>
    <n v="48183"/>
    <x v="2"/>
    <s v="TEC-PH-10001557"/>
    <x v="2"/>
    <x v="7"/>
    <x v="664"/>
    <n v="191.98"/>
    <n v="2"/>
    <n v="0"/>
    <n v="51.834600000000002"/>
    <s v="Profit"/>
    <s v="CA"/>
    <x v="0"/>
    <x v="7"/>
  </r>
  <r>
    <n v="6221"/>
    <s v="CA-2016-160220"/>
    <x v="201"/>
    <d v="2016-10-26T00:00:00"/>
    <s v="Standard Class"/>
    <s v="JS-16030"/>
    <s v="Joy Smith"/>
    <x v="0"/>
    <s v="United States"/>
    <s v="Trenton"/>
    <s v="Michigan"/>
    <n v="48183"/>
    <x v="2"/>
    <s v="OFF-ST-10000617"/>
    <x v="1"/>
    <x v="4"/>
    <x v="384"/>
    <n v="20.86"/>
    <n v="7"/>
    <n v="0"/>
    <n v="1.4601999999999999"/>
    <s v="Profit"/>
    <s v="CA"/>
    <x v="0"/>
    <x v="4"/>
  </r>
  <r>
    <n v="6222"/>
    <s v="US-2017-157224"/>
    <x v="32"/>
    <d v="2017-09-18T00:00:00"/>
    <s v="Second Class"/>
    <s v="JB-16000"/>
    <s v="Joy Bell-"/>
    <x v="0"/>
    <s v="United States"/>
    <s v="Los Angeles"/>
    <s v="California"/>
    <n v="90045"/>
    <x v="1"/>
    <s v="OFF-LA-10000121"/>
    <x v="1"/>
    <x v="2"/>
    <x v="911"/>
    <n v="56.7"/>
    <n v="9"/>
    <n v="0"/>
    <n v="26.082000000000001"/>
    <s v="Profit"/>
    <s v="US"/>
    <x v="1"/>
    <x v="2"/>
  </r>
  <r>
    <n v="6223"/>
    <s v="CA-2017-140627"/>
    <x v="331"/>
    <d v="2017-12-27T00:00:00"/>
    <s v="Standard Class"/>
    <s v="DK-12985"/>
    <s v="Darren Koutras"/>
    <x v="0"/>
    <s v="United States"/>
    <s v="Hendersonville"/>
    <s v="Tennessee"/>
    <n v="37075"/>
    <x v="0"/>
    <s v="FUR-FU-10000087"/>
    <x v="0"/>
    <x v="5"/>
    <x v="206"/>
    <n v="72.703999999999994"/>
    <n v="4"/>
    <n v="0.2"/>
    <n v="19.084800000000001"/>
    <s v="Profit"/>
    <s v="CA"/>
    <x v="0"/>
    <x v="5"/>
  </r>
  <r>
    <n v="6224"/>
    <s v="CA-2017-140627"/>
    <x v="331"/>
    <d v="2017-12-27T00:00:00"/>
    <s v="Standard Class"/>
    <s v="DK-12985"/>
    <s v="Darren Koutras"/>
    <x v="0"/>
    <s v="United States"/>
    <s v="Hendersonville"/>
    <s v="Tennessee"/>
    <n v="37075"/>
    <x v="0"/>
    <s v="OFF-AR-10000422"/>
    <x v="1"/>
    <x v="6"/>
    <x v="901"/>
    <n v="12.263999999999999"/>
    <n v="7"/>
    <n v="0.2"/>
    <n v="1.0730999999999999"/>
    <s v="Profit"/>
    <s v="CA"/>
    <x v="0"/>
    <x v="6"/>
  </r>
  <r>
    <n v="6225"/>
    <s v="CA-2017-140627"/>
    <x v="331"/>
    <d v="2017-12-27T00:00:00"/>
    <s v="Standard Class"/>
    <s v="DK-12985"/>
    <s v="Darren Koutras"/>
    <x v="0"/>
    <s v="United States"/>
    <s v="Hendersonville"/>
    <s v="Tennessee"/>
    <n v="37075"/>
    <x v="0"/>
    <s v="OFF-ST-10004123"/>
    <x v="1"/>
    <x v="4"/>
    <x v="72"/>
    <n v="218.352"/>
    <n v="3"/>
    <n v="0.2"/>
    <n v="-54.588000000000001"/>
    <s v="Loss"/>
    <s v="CA"/>
    <x v="0"/>
    <x v="4"/>
  </r>
  <r>
    <n v="6226"/>
    <s v="CA-2015-133445"/>
    <x v="348"/>
    <d v="2015-10-09T00:00:00"/>
    <s v="Standard Class"/>
    <s v="JF-15490"/>
    <s v="Jeremy Farry"/>
    <x v="0"/>
    <s v="United States"/>
    <s v="Portland"/>
    <s v="Oregon"/>
    <n v="97206"/>
    <x v="1"/>
    <s v="FUR-BO-10003660"/>
    <x v="0"/>
    <x v="0"/>
    <x v="1474"/>
    <n v="66.293999999999997"/>
    <n v="1"/>
    <n v="0.7"/>
    <n v="-103.86060000000001"/>
    <s v="Loss"/>
    <s v="CA"/>
    <x v="0"/>
    <x v="0"/>
  </r>
  <r>
    <n v="6227"/>
    <s v="CA-2015-133445"/>
    <x v="348"/>
    <d v="2015-10-09T00:00:00"/>
    <s v="Standard Class"/>
    <s v="JF-15490"/>
    <s v="Jeremy Farry"/>
    <x v="0"/>
    <s v="United States"/>
    <s v="Portland"/>
    <s v="Oregon"/>
    <n v="97206"/>
    <x v="1"/>
    <s v="FUR-CH-10000422"/>
    <x v="0"/>
    <x v="1"/>
    <x v="1441"/>
    <n v="291.16800000000001"/>
    <n v="4"/>
    <n v="0.2"/>
    <n v="-14.558400000000001"/>
    <s v="Loss"/>
    <s v="CA"/>
    <x v="0"/>
    <x v="1"/>
  </r>
  <r>
    <n v="6228"/>
    <s v="CA-2014-148782"/>
    <x v="981"/>
    <d v="2014-11-07T00:00:00"/>
    <s v="Standard Class"/>
    <s v="PO-18850"/>
    <s v="Patrick O'Brill"/>
    <x v="0"/>
    <s v="United States"/>
    <s v="Irving"/>
    <s v="Texas"/>
    <n v="75061"/>
    <x v="2"/>
    <s v="TEC-PH-10002923"/>
    <x v="2"/>
    <x v="7"/>
    <x v="687"/>
    <n v="88.775999999999996"/>
    <n v="3"/>
    <n v="0.2"/>
    <n v="7.7679"/>
    <s v="Profit"/>
    <s v="CA"/>
    <x v="0"/>
    <x v="7"/>
  </r>
  <r>
    <n v="6229"/>
    <s v="CA-2016-148208"/>
    <x v="115"/>
    <d v="2016-01-27T00:00:00"/>
    <s v="Standard Class"/>
    <s v="BT-11530"/>
    <s v="Bradley Talbott"/>
    <x v="2"/>
    <s v="United States"/>
    <s v="Cleveland"/>
    <s v="Ohio"/>
    <n v="44105"/>
    <x v="3"/>
    <s v="TEC-PH-10004093"/>
    <x v="2"/>
    <x v="7"/>
    <x v="40"/>
    <n v="110.376"/>
    <n v="4"/>
    <n v="0.4"/>
    <n v="-20.235600000000002"/>
    <s v="Loss"/>
    <s v="CA"/>
    <x v="0"/>
    <x v="7"/>
  </r>
  <r>
    <n v="6230"/>
    <s v="CA-2016-148208"/>
    <x v="115"/>
    <d v="2016-01-27T00:00:00"/>
    <s v="Standard Class"/>
    <s v="BT-11530"/>
    <s v="Bradley Talbott"/>
    <x v="2"/>
    <s v="United States"/>
    <s v="Cleveland"/>
    <s v="Ohio"/>
    <n v="44105"/>
    <x v="3"/>
    <s v="TEC-AC-10000171"/>
    <x v="2"/>
    <x v="11"/>
    <x v="43"/>
    <n v="55.176000000000002"/>
    <n v="3"/>
    <n v="0.2"/>
    <n v="15.863099999999999"/>
    <s v="Profit"/>
    <s v="CA"/>
    <x v="0"/>
    <x v="11"/>
  </r>
  <r>
    <n v="6231"/>
    <s v="CA-2017-127656"/>
    <x v="497"/>
    <d v="2017-07-17T00:00:00"/>
    <s v="Standard Class"/>
    <s v="NW-18400"/>
    <s v="Natalie Webber"/>
    <x v="0"/>
    <s v="United States"/>
    <s v="Waterloo"/>
    <s v="Iowa"/>
    <n v="50701"/>
    <x v="2"/>
    <s v="OFF-AR-10001166"/>
    <x v="1"/>
    <x v="6"/>
    <x v="772"/>
    <n v="30.32"/>
    <n v="4"/>
    <n v="0"/>
    <n v="11.8248"/>
    <s v="Profit"/>
    <s v="CA"/>
    <x v="0"/>
    <x v="6"/>
  </r>
  <r>
    <n v="6232"/>
    <s v="US-2017-142188"/>
    <x v="220"/>
    <d v="2017-09-11T00:00:00"/>
    <s v="Same Day"/>
    <s v="JF-15415"/>
    <s v="Jennifer Ferguson"/>
    <x v="0"/>
    <s v="United States"/>
    <s v="Seattle"/>
    <s v="Washington"/>
    <n v="98105"/>
    <x v="1"/>
    <s v="FUR-CH-10003199"/>
    <x v="0"/>
    <x v="1"/>
    <x v="637"/>
    <n v="177.56800000000001"/>
    <n v="2"/>
    <n v="0.2"/>
    <n v="8.8783999999999992"/>
    <s v="Profit"/>
    <s v="US"/>
    <x v="1"/>
    <x v="1"/>
  </r>
  <r>
    <n v="6233"/>
    <s v="US-2017-142188"/>
    <x v="220"/>
    <d v="2017-09-11T00:00:00"/>
    <s v="Same Day"/>
    <s v="JF-15415"/>
    <s v="Jennifer Ferguson"/>
    <x v="0"/>
    <s v="United States"/>
    <s v="Seattle"/>
    <s v="Washington"/>
    <n v="98105"/>
    <x v="1"/>
    <s v="OFF-PA-10002005"/>
    <x v="1"/>
    <x v="10"/>
    <x v="510"/>
    <n v="19.440000000000001"/>
    <n v="3"/>
    <n v="0"/>
    <n v="9.3312000000000008"/>
    <s v="Profit"/>
    <s v="US"/>
    <x v="1"/>
    <x v="10"/>
  </r>
  <r>
    <n v="6234"/>
    <s v="US-2017-142188"/>
    <x v="220"/>
    <d v="2017-09-11T00:00:00"/>
    <s v="Same Day"/>
    <s v="JF-15415"/>
    <s v="Jennifer Ferguson"/>
    <x v="0"/>
    <s v="United States"/>
    <s v="Seattle"/>
    <s v="Washington"/>
    <n v="98105"/>
    <x v="1"/>
    <s v="OFF-PA-10004101"/>
    <x v="1"/>
    <x v="10"/>
    <x v="511"/>
    <n v="71.28"/>
    <n v="11"/>
    <n v="0"/>
    <n v="34.214399999999998"/>
    <s v="Profit"/>
    <s v="US"/>
    <x v="1"/>
    <x v="10"/>
  </r>
  <r>
    <n v="6235"/>
    <s v="US-2017-142188"/>
    <x v="220"/>
    <d v="2017-09-11T00:00:00"/>
    <s v="Same Day"/>
    <s v="JF-15415"/>
    <s v="Jennifer Ferguson"/>
    <x v="0"/>
    <s v="United States"/>
    <s v="Seattle"/>
    <s v="Washington"/>
    <n v="98105"/>
    <x v="1"/>
    <s v="OFF-BI-10004600"/>
    <x v="1"/>
    <x v="8"/>
    <x v="1486"/>
    <n v="1471.96"/>
    <n v="5"/>
    <n v="0.2"/>
    <n v="459.98750000000001"/>
    <s v="Profit"/>
    <s v="US"/>
    <x v="1"/>
    <x v="8"/>
  </r>
  <r>
    <n v="6236"/>
    <s v="US-2017-142188"/>
    <x v="220"/>
    <d v="2017-09-11T00:00:00"/>
    <s v="Same Day"/>
    <s v="JF-15415"/>
    <s v="Jennifer Ferguson"/>
    <x v="0"/>
    <s v="United States"/>
    <s v="Seattle"/>
    <s v="Washington"/>
    <n v="98105"/>
    <x v="1"/>
    <s v="TEC-PH-10000127"/>
    <x v="2"/>
    <x v="7"/>
    <x v="1767"/>
    <n v="79.959999999999994"/>
    <n v="5"/>
    <n v="0.2"/>
    <n v="-17.991"/>
    <s v="Loss"/>
    <s v="US"/>
    <x v="1"/>
    <x v="7"/>
  </r>
  <r>
    <n v="6237"/>
    <s v="CA-2016-144400"/>
    <x v="1098"/>
    <d v="2016-02-27T00:00:00"/>
    <s v="Standard Class"/>
    <s v="AC-10420"/>
    <s v="Alyssa Crouse"/>
    <x v="1"/>
    <s v="United States"/>
    <s v="Philadelphia"/>
    <s v="Pennsylvania"/>
    <n v="19120"/>
    <x v="3"/>
    <s v="OFF-EN-10004386"/>
    <x v="1"/>
    <x v="12"/>
    <x v="245"/>
    <n v="57.576000000000001"/>
    <n v="3"/>
    <n v="0.2"/>
    <n v="21.591000000000001"/>
    <s v="Profit"/>
    <s v="CA"/>
    <x v="0"/>
    <x v="12"/>
  </r>
  <r>
    <n v="6238"/>
    <s v="US-2016-155180"/>
    <x v="115"/>
    <d v="2016-01-29T00:00:00"/>
    <s v="Standard Class"/>
    <s v="TB-21280"/>
    <s v="Toby Braunhardt"/>
    <x v="0"/>
    <s v="United States"/>
    <s v="New York City"/>
    <s v="New York"/>
    <n v="10009"/>
    <x v="3"/>
    <s v="OFF-BI-10004506"/>
    <x v="1"/>
    <x v="8"/>
    <x v="1247"/>
    <n v="26.335999999999999"/>
    <n v="4"/>
    <n v="0.2"/>
    <n v="9.2175999999999991"/>
    <s v="Profit"/>
    <s v="US"/>
    <x v="1"/>
    <x v="8"/>
  </r>
  <r>
    <n v="6239"/>
    <s v="CA-2015-134075"/>
    <x v="295"/>
    <d v="2015-12-16T00:00:00"/>
    <s v="Standard Class"/>
    <s v="HA-14905"/>
    <s v="Helen Abelman"/>
    <x v="0"/>
    <s v="United States"/>
    <s v="San Jose"/>
    <s v="California"/>
    <n v="95123"/>
    <x v="1"/>
    <s v="FUR-FU-10004597"/>
    <x v="0"/>
    <x v="5"/>
    <x v="1266"/>
    <n v="166.5"/>
    <n v="3"/>
    <n v="0"/>
    <n v="21.645"/>
    <s v="Profit"/>
    <s v="CA"/>
    <x v="0"/>
    <x v="5"/>
  </r>
  <r>
    <n v="6240"/>
    <s v="CA-2015-134075"/>
    <x v="295"/>
    <d v="2015-12-16T00:00:00"/>
    <s v="Standard Class"/>
    <s v="HA-14905"/>
    <s v="Helen Abelman"/>
    <x v="0"/>
    <s v="United States"/>
    <s v="San Jose"/>
    <s v="California"/>
    <n v="95123"/>
    <x v="1"/>
    <s v="OFF-ST-10001496"/>
    <x v="1"/>
    <x v="4"/>
    <x v="733"/>
    <n v="360.38"/>
    <n v="2"/>
    <n v="0"/>
    <n v="93.698800000000006"/>
    <s v="Profit"/>
    <s v="CA"/>
    <x v="0"/>
    <x v="4"/>
  </r>
  <r>
    <n v="6241"/>
    <s v="US-2016-131912"/>
    <x v="517"/>
    <d v="2016-11-01T00:00:00"/>
    <s v="Second Class"/>
    <s v="LH-17155"/>
    <s v="Logan Haushalter"/>
    <x v="0"/>
    <s v="United States"/>
    <s v="Los Angeles"/>
    <s v="California"/>
    <n v="90008"/>
    <x v="1"/>
    <s v="OFF-BI-10004236"/>
    <x v="1"/>
    <x v="8"/>
    <x v="900"/>
    <n v="11.744"/>
    <n v="1"/>
    <n v="0.2"/>
    <n v="3.8168000000000002"/>
    <s v="Profit"/>
    <s v="US"/>
    <x v="1"/>
    <x v="8"/>
  </r>
  <r>
    <n v="6242"/>
    <s v="CA-2017-141572"/>
    <x v="39"/>
    <d v="2017-05-31T00:00:00"/>
    <s v="Second Class"/>
    <s v="LO-17170"/>
    <s v="Lori Olson"/>
    <x v="1"/>
    <s v="United States"/>
    <s v="Concord"/>
    <s v="New Hampshire"/>
    <n v="3301"/>
    <x v="3"/>
    <s v="FUR-FU-10001185"/>
    <x v="0"/>
    <x v="5"/>
    <x v="1423"/>
    <n v="247.44"/>
    <n v="8"/>
    <n v="0"/>
    <n v="101.4504"/>
    <s v="Profit"/>
    <s v="CA"/>
    <x v="0"/>
    <x v="5"/>
  </r>
  <r>
    <n v="6243"/>
    <s v="CA-2014-134621"/>
    <x v="1059"/>
    <d v="2014-12-28T00:00:00"/>
    <s v="Standard Class"/>
    <s v="DP-13390"/>
    <s v="Dennis Pardue"/>
    <x v="2"/>
    <s v="United States"/>
    <s v="Columbia"/>
    <s v="Tennessee"/>
    <n v="38401"/>
    <x v="0"/>
    <s v="OFF-BI-10000977"/>
    <x v="1"/>
    <x v="8"/>
    <x v="991"/>
    <n v="18.239999999999998"/>
    <n v="2"/>
    <n v="0.7"/>
    <n v="-14.592000000000001"/>
    <s v="Loss"/>
    <s v="CA"/>
    <x v="0"/>
    <x v="8"/>
  </r>
  <r>
    <n v="6244"/>
    <s v="CA-2016-165561"/>
    <x v="390"/>
    <d v="2016-11-28T00:00:00"/>
    <s v="Standard Class"/>
    <s v="CR-12580"/>
    <s v="Clay Rozendal"/>
    <x v="2"/>
    <s v="United States"/>
    <s v="Bellevue"/>
    <s v="Washington"/>
    <n v="98006"/>
    <x v="1"/>
    <s v="OFF-SU-10004782"/>
    <x v="1"/>
    <x v="14"/>
    <x v="1557"/>
    <n v="25.35"/>
    <n v="3"/>
    <n v="0"/>
    <n v="7.6050000000000004"/>
    <s v="Profit"/>
    <s v="CA"/>
    <x v="0"/>
    <x v="14"/>
  </r>
  <r>
    <n v="6245"/>
    <s v="CA-2015-112305"/>
    <x v="312"/>
    <d v="2015-11-25T00:00:00"/>
    <s v="Standard Class"/>
    <s v="KB-16405"/>
    <s v="Katrina Bavinger"/>
    <x v="2"/>
    <s v="United States"/>
    <s v="Seattle"/>
    <s v="Washington"/>
    <n v="98105"/>
    <x v="1"/>
    <s v="OFF-AR-10002067"/>
    <x v="1"/>
    <x v="6"/>
    <x v="1154"/>
    <n v="119.04"/>
    <n v="6"/>
    <n v="0"/>
    <n v="30.950399999999998"/>
    <s v="Profit"/>
    <s v="CA"/>
    <x v="0"/>
    <x v="6"/>
  </r>
  <r>
    <n v="6246"/>
    <s v="CA-2015-112305"/>
    <x v="312"/>
    <d v="2015-11-25T00:00:00"/>
    <s v="Standard Class"/>
    <s v="KB-16405"/>
    <s v="Katrina Bavinger"/>
    <x v="2"/>
    <s v="United States"/>
    <s v="Seattle"/>
    <s v="Washington"/>
    <n v="98105"/>
    <x v="1"/>
    <s v="FUR-FU-10002364"/>
    <x v="0"/>
    <x v="5"/>
    <x v="1240"/>
    <n v="22.14"/>
    <n v="3"/>
    <n v="0"/>
    <n v="6.4206000000000003"/>
    <s v="Profit"/>
    <s v="CA"/>
    <x v="0"/>
    <x v="5"/>
  </r>
  <r>
    <n v="6247"/>
    <s v="CA-2015-112305"/>
    <x v="312"/>
    <d v="2015-11-25T00:00:00"/>
    <s v="Standard Class"/>
    <s v="KB-16405"/>
    <s v="Katrina Bavinger"/>
    <x v="2"/>
    <s v="United States"/>
    <s v="Seattle"/>
    <s v="Washington"/>
    <n v="98105"/>
    <x v="1"/>
    <s v="TEC-AC-10002018"/>
    <x v="2"/>
    <x v="11"/>
    <x v="1683"/>
    <n v="13.98"/>
    <n v="2"/>
    <n v="0"/>
    <n v="6.0114000000000001"/>
    <s v="Profit"/>
    <s v="CA"/>
    <x v="0"/>
    <x v="11"/>
  </r>
  <r>
    <n v="6248"/>
    <s v="CA-2017-121580"/>
    <x v="148"/>
    <d v="2017-06-04T00:00:00"/>
    <s v="Standard Class"/>
    <s v="ML-17410"/>
    <s v="Maris LaWare"/>
    <x v="0"/>
    <s v="United States"/>
    <s v="Columbus"/>
    <s v="Indiana"/>
    <n v="47201"/>
    <x v="2"/>
    <s v="OFF-BI-10000632"/>
    <x v="1"/>
    <x v="8"/>
    <x v="1297"/>
    <n v="43.41"/>
    <n v="1"/>
    <n v="0"/>
    <n v="19.968599999999999"/>
    <s v="Profit"/>
    <s v="CA"/>
    <x v="0"/>
    <x v="8"/>
  </r>
  <r>
    <n v="6249"/>
    <s v="CA-2017-121580"/>
    <x v="148"/>
    <d v="2017-06-04T00:00:00"/>
    <s v="Standard Class"/>
    <s v="ML-17410"/>
    <s v="Maris LaWare"/>
    <x v="0"/>
    <s v="United States"/>
    <s v="Columbus"/>
    <s v="Indiana"/>
    <n v="47201"/>
    <x v="2"/>
    <s v="FUR-FU-10003981"/>
    <x v="0"/>
    <x v="5"/>
    <x v="325"/>
    <n v="6.24"/>
    <n v="3"/>
    <n v="0"/>
    <n v="2.6208"/>
    <s v="Profit"/>
    <s v="CA"/>
    <x v="0"/>
    <x v="5"/>
  </r>
  <r>
    <n v="6250"/>
    <s v="CA-2017-121580"/>
    <x v="148"/>
    <d v="2017-06-04T00:00:00"/>
    <s v="Standard Class"/>
    <s v="ML-17410"/>
    <s v="Maris LaWare"/>
    <x v="0"/>
    <s v="United States"/>
    <s v="Columbus"/>
    <s v="Indiana"/>
    <n v="47201"/>
    <x v="2"/>
    <s v="OFF-AP-10001564"/>
    <x v="1"/>
    <x v="9"/>
    <x v="1768"/>
    <n v="465.16"/>
    <n v="2"/>
    <n v="0"/>
    <n v="120.94159999999999"/>
    <s v="Profit"/>
    <s v="CA"/>
    <x v="0"/>
    <x v="9"/>
  </r>
  <r>
    <n v="6251"/>
    <s v="CA-2017-121580"/>
    <x v="148"/>
    <d v="2017-06-04T00:00:00"/>
    <s v="Standard Class"/>
    <s v="ML-17410"/>
    <s v="Maris LaWare"/>
    <x v="0"/>
    <s v="United States"/>
    <s v="Columbus"/>
    <s v="Indiana"/>
    <n v="47201"/>
    <x v="2"/>
    <s v="OFF-PA-10004082"/>
    <x v="1"/>
    <x v="10"/>
    <x v="227"/>
    <n v="7.98"/>
    <n v="1"/>
    <n v="0"/>
    <n v="3.99"/>
    <s v="Profit"/>
    <s v="CA"/>
    <x v="0"/>
    <x v="10"/>
  </r>
  <r>
    <n v="6252"/>
    <s v="CA-2014-101147"/>
    <x v="266"/>
    <d v="2014-12-04T00:00:00"/>
    <s v="First Class"/>
    <s v="MC-17575"/>
    <s v="Matt Collins"/>
    <x v="0"/>
    <s v="United States"/>
    <s v="Chicago"/>
    <s v="Illinois"/>
    <n v="60623"/>
    <x v="2"/>
    <s v="OFF-AP-10004249"/>
    <x v="1"/>
    <x v="9"/>
    <x v="360"/>
    <n v="2.3940000000000001"/>
    <n v="1"/>
    <n v="0.8"/>
    <n v="-6.3441000000000001"/>
    <s v="Loss"/>
    <s v="CA"/>
    <x v="0"/>
    <x v="9"/>
  </r>
  <r>
    <n v="6253"/>
    <s v="CA-2014-165806"/>
    <x v="884"/>
    <d v="2014-04-07T00:00:00"/>
    <s v="Same Day"/>
    <s v="VM-21685"/>
    <s v="Valerie Mitchum"/>
    <x v="2"/>
    <s v="United States"/>
    <s v="Marietta"/>
    <s v="Georgia"/>
    <n v="30062"/>
    <x v="0"/>
    <s v="OFF-PA-10003441"/>
    <x v="1"/>
    <x v="10"/>
    <x v="490"/>
    <n v="58.32"/>
    <n v="9"/>
    <n v="0"/>
    <n v="27.993600000000001"/>
    <s v="Profit"/>
    <s v="CA"/>
    <x v="0"/>
    <x v="10"/>
  </r>
  <r>
    <n v="6254"/>
    <s v="CA-2014-165806"/>
    <x v="884"/>
    <d v="2014-04-07T00:00:00"/>
    <s v="Same Day"/>
    <s v="VM-21685"/>
    <s v="Valerie Mitchum"/>
    <x v="2"/>
    <s v="United States"/>
    <s v="Marietta"/>
    <s v="Georgia"/>
    <n v="30062"/>
    <x v="0"/>
    <s v="TEC-PH-10004922"/>
    <x v="2"/>
    <x v="7"/>
    <x v="1076"/>
    <n v="200.97"/>
    <n v="3"/>
    <n v="0"/>
    <n v="50.2425"/>
    <s v="Profit"/>
    <s v="CA"/>
    <x v="0"/>
    <x v="7"/>
  </r>
  <r>
    <n v="6255"/>
    <s v="CA-2015-151624"/>
    <x v="1014"/>
    <d v="2015-09-14T00:00:00"/>
    <s v="Standard Class"/>
    <s v="VW-21775"/>
    <s v="Victoria Wilson"/>
    <x v="1"/>
    <s v="United States"/>
    <s v="Montgomery"/>
    <s v="Alabama"/>
    <n v="36116"/>
    <x v="0"/>
    <s v="FUR-FU-10001731"/>
    <x v="0"/>
    <x v="5"/>
    <x v="1556"/>
    <n v="21.36"/>
    <n v="8"/>
    <n v="0"/>
    <n v="8.1167999999999996"/>
    <s v="Profit"/>
    <s v="CA"/>
    <x v="0"/>
    <x v="5"/>
  </r>
  <r>
    <n v="6256"/>
    <s v="CA-2017-139444"/>
    <x v="428"/>
    <d v="2017-09-15T00:00:00"/>
    <s v="Standard Class"/>
    <s v="GK-14620"/>
    <s v="Grace Kelly"/>
    <x v="1"/>
    <s v="United States"/>
    <s v="Plano"/>
    <s v="Texas"/>
    <n v="75023"/>
    <x v="2"/>
    <s v="OFF-LA-10000134"/>
    <x v="1"/>
    <x v="2"/>
    <x v="85"/>
    <n v="9.8559999999999999"/>
    <n v="4"/>
    <n v="0.2"/>
    <n v="3.4496000000000002"/>
    <s v="Profit"/>
    <s v="CA"/>
    <x v="0"/>
    <x v="2"/>
  </r>
  <r>
    <n v="6257"/>
    <s v="CA-2015-133977"/>
    <x v="684"/>
    <d v="2015-09-08T00:00:00"/>
    <s v="Second Class"/>
    <s v="AT-10435"/>
    <s v="Alyssa Tate"/>
    <x v="2"/>
    <s v="United States"/>
    <s v="Tamarac"/>
    <s v="Florida"/>
    <n v="33319"/>
    <x v="0"/>
    <s v="OFF-BI-10003166"/>
    <x v="1"/>
    <x v="8"/>
    <x v="1414"/>
    <n v="3.444"/>
    <n v="1"/>
    <n v="0.7"/>
    <n v="-2.5255999999999998"/>
    <s v="Loss"/>
    <s v="CA"/>
    <x v="0"/>
    <x v="8"/>
  </r>
  <r>
    <n v="6258"/>
    <s v="CA-2017-141425"/>
    <x v="808"/>
    <d v="2017-11-06T00:00:00"/>
    <s v="Second Class"/>
    <s v="AR-10825"/>
    <s v="Anthony Rawles"/>
    <x v="1"/>
    <s v="United States"/>
    <s v="Columbus"/>
    <s v="Ohio"/>
    <n v="43229"/>
    <x v="3"/>
    <s v="OFF-SU-10000646"/>
    <x v="1"/>
    <x v="14"/>
    <x v="262"/>
    <n v="384.59199999999998"/>
    <n v="2"/>
    <n v="0.2"/>
    <n v="-81.725800000000007"/>
    <s v="Loss"/>
    <s v="CA"/>
    <x v="0"/>
    <x v="14"/>
  </r>
  <r>
    <n v="6259"/>
    <s v="CA-2015-133536"/>
    <x v="262"/>
    <d v="2015-03-30T00:00:00"/>
    <s v="Second Class"/>
    <s v="JH-15820"/>
    <s v="John Huston"/>
    <x v="0"/>
    <s v="United States"/>
    <s v="New York City"/>
    <s v="New York"/>
    <n v="10009"/>
    <x v="3"/>
    <s v="OFF-EN-10004459"/>
    <x v="1"/>
    <x v="12"/>
    <x v="661"/>
    <n v="22.92"/>
    <n v="3"/>
    <n v="0"/>
    <n v="11.2308"/>
    <s v="Profit"/>
    <s v="CA"/>
    <x v="0"/>
    <x v="12"/>
  </r>
  <r>
    <n v="6260"/>
    <s v="CA-2015-150441"/>
    <x v="863"/>
    <d v="2015-08-17T00:00:00"/>
    <s v="Second Class"/>
    <s v="RA-19285"/>
    <s v="Ralph Arnett"/>
    <x v="0"/>
    <s v="United States"/>
    <s v="Richmond"/>
    <s v="Indiana"/>
    <n v="47374"/>
    <x v="2"/>
    <s v="OFF-BI-10003529"/>
    <x v="1"/>
    <x v="8"/>
    <x v="796"/>
    <n v="11.36"/>
    <n v="4"/>
    <n v="0"/>
    <n v="5.5663999999999998"/>
    <s v="Profit"/>
    <s v="CA"/>
    <x v="0"/>
    <x v="8"/>
  </r>
  <r>
    <n v="6261"/>
    <s v="CA-2015-162607"/>
    <x v="793"/>
    <d v="2015-05-18T00:00:00"/>
    <s v="Standard Class"/>
    <s v="RO-19780"/>
    <s v="Rose O'Brian"/>
    <x v="0"/>
    <s v="United States"/>
    <s v="Seattle"/>
    <s v="Washington"/>
    <n v="98115"/>
    <x v="1"/>
    <s v="OFF-BI-10002949"/>
    <x v="1"/>
    <x v="8"/>
    <x v="525"/>
    <n v="14.592000000000001"/>
    <n v="3"/>
    <n v="0.2"/>
    <n v="4.9248000000000003"/>
    <s v="Profit"/>
    <s v="CA"/>
    <x v="0"/>
    <x v="8"/>
  </r>
  <r>
    <n v="6262"/>
    <s v="CA-2017-103506"/>
    <x v="283"/>
    <d v="2017-07-27T00:00:00"/>
    <s v="Standard Class"/>
    <s v="LR-17035"/>
    <s v="Lisa Ryan"/>
    <x v="1"/>
    <s v="United States"/>
    <s v="Long Beach"/>
    <s v="New York"/>
    <n v="11561"/>
    <x v="3"/>
    <s v="OFF-LA-10001158"/>
    <x v="1"/>
    <x v="2"/>
    <x v="322"/>
    <n v="41.4"/>
    <n v="4"/>
    <n v="0"/>
    <n v="19.872"/>
    <s v="Profit"/>
    <s v="CA"/>
    <x v="0"/>
    <x v="2"/>
  </r>
  <r>
    <n v="6263"/>
    <s v="CA-2016-132479"/>
    <x v="446"/>
    <d v="2016-09-26T00:00:00"/>
    <s v="First Class"/>
    <s v="MK-17905"/>
    <s v="Michael Kennedy"/>
    <x v="1"/>
    <s v="United States"/>
    <s v="Rockford"/>
    <s v="Illinois"/>
    <n v="61107"/>
    <x v="2"/>
    <s v="OFF-BI-10004584"/>
    <x v="1"/>
    <x v="8"/>
    <x v="383"/>
    <n v="442.37200000000001"/>
    <n v="7"/>
    <n v="0.8"/>
    <n v="-729.91380000000004"/>
    <s v="Loss"/>
    <s v="CA"/>
    <x v="0"/>
    <x v="8"/>
  </r>
  <r>
    <n v="6264"/>
    <s v="CA-2017-160724"/>
    <x v="1024"/>
    <d v="2017-05-10T00:00:00"/>
    <s v="Standard Class"/>
    <s v="YS-21880"/>
    <s v="Yana Sorensen"/>
    <x v="1"/>
    <s v="United States"/>
    <s v="Columbus"/>
    <s v="Georgia"/>
    <n v="31907"/>
    <x v="0"/>
    <s v="OFF-BI-10004965"/>
    <x v="1"/>
    <x v="8"/>
    <x v="1014"/>
    <n v="34.5"/>
    <n v="3"/>
    <n v="0"/>
    <n v="15.525"/>
    <s v="Profit"/>
    <s v="CA"/>
    <x v="0"/>
    <x v="8"/>
  </r>
  <r>
    <n v="6265"/>
    <s v="US-2016-115952"/>
    <x v="1099"/>
    <d v="2016-10-06T00:00:00"/>
    <s v="Same Day"/>
    <s v="JH-15910"/>
    <s v="Jonathan Howell"/>
    <x v="0"/>
    <s v="United States"/>
    <s v="Tulsa"/>
    <s v="Oklahoma"/>
    <n v="74133"/>
    <x v="2"/>
    <s v="OFF-BI-10004654"/>
    <x v="1"/>
    <x v="8"/>
    <x v="68"/>
    <n v="28.85"/>
    <n v="5"/>
    <n v="0"/>
    <n v="14.425000000000001"/>
    <s v="Profit"/>
    <s v="US"/>
    <x v="1"/>
    <x v="8"/>
  </r>
  <r>
    <n v="6266"/>
    <s v="CA-2014-146731"/>
    <x v="935"/>
    <d v="2014-11-08T00:00:00"/>
    <s v="Standard Class"/>
    <s v="AT-10735"/>
    <s v="Annie Thurman"/>
    <x v="0"/>
    <s v="United States"/>
    <s v="Nashville"/>
    <s v="Tennessee"/>
    <n v="37211"/>
    <x v="0"/>
    <s v="OFF-PA-10000141"/>
    <x v="1"/>
    <x v="10"/>
    <x v="829"/>
    <n v="3.488"/>
    <n v="2"/>
    <n v="0.2"/>
    <n v="1.1772"/>
    <s v="Profit"/>
    <s v="CA"/>
    <x v="0"/>
    <x v="10"/>
  </r>
  <r>
    <n v="6267"/>
    <s v="CA-2014-146731"/>
    <x v="935"/>
    <d v="2014-11-08T00:00:00"/>
    <s v="Standard Class"/>
    <s v="AT-10735"/>
    <s v="Annie Thurman"/>
    <x v="0"/>
    <s v="United States"/>
    <s v="Nashville"/>
    <s v="Tennessee"/>
    <n v="37211"/>
    <x v="0"/>
    <s v="OFF-PA-10001019"/>
    <x v="1"/>
    <x v="10"/>
    <x v="681"/>
    <n v="143.85599999999999"/>
    <n v="9"/>
    <n v="0.2"/>
    <n v="48.551400000000001"/>
    <s v="Profit"/>
    <s v="CA"/>
    <x v="0"/>
    <x v="10"/>
  </r>
  <r>
    <n v="6268"/>
    <s v="CA-2015-115392"/>
    <x v="486"/>
    <d v="2015-10-04T00:00:00"/>
    <s v="Second Class"/>
    <s v="RM-19675"/>
    <s v="Robert Marley"/>
    <x v="2"/>
    <s v="United States"/>
    <s v="Cambridge"/>
    <s v="Massachusetts"/>
    <n v="2138"/>
    <x v="3"/>
    <s v="TEC-PH-10002496"/>
    <x v="2"/>
    <x v="7"/>
    <x v="495"/>
    <n v="311.98"/>
    <n v="2"/>
    <n v="0"/>
    <n v="93.593999999999994"/>
    <s v="Profit"/>
    <s v="CA"/>
    <x v="0"/>
    <x v="7"/>
  </r>
  <r>
    <n v="6269"/>
    <s v="CA-2015-115392"/>
    <x v="486"/>
    <d v="2015-10-04T00:00:00"/>
    <s v="Second Class"/>
    <s v="RM-19675"/>
    <s v="Robert Marley"/>
    <x v="2"/>
    <s v="United States"/>
    <s v="Cambridge"/>
    <s v="Massachusetts"/>
    <n v="2138"/>
    <x v="3"/>
    <s v="OFF-BI-10000829"/>
    <x v="1"/>
    <x v="8"/>
    <x v="307"/>
    <n v="22.45"/>
    <n v="5"/>
    <n v="0"/>
    <n v="10.327"/>
    <s v="Profit"/>
    <s v="CA"/>
    <x v="0"/>
    <x v="8"/>
  </r>
  <r>
    <n v="6270"/>
    <s v="CA-2017-102379"/>
    <x v="574"/>
    <d v="2017-12-06T00:00:00"/>
    <s v="Standard Class"/>
    <s v="BB-11545"/>
    <s v="Brenda Bowman"/>
    <x v="1"/>
    <s v="United States"/>
    <s v="Oakland"/>
    <s v="California"/>
    <n v="94601"/>
    <x v="1"/>
    <s v="TEC-PH-10001448"/>
    <x v="2"/>
    <x v="7"/>
    <x v="141"/>
    <n v="39.991999999999997"/>
    <n v="1"/>
    <n v="0.2"/>
    <n v="-7.9984000000000002"/>
    <s v="Loss"/>
    <s v="CA"/>
    <x v="0"/>
    <x v="7"/>
  </r>
  <r>
    <n v="6271"/>
    <s v="CA-2017-102379"/>
    <x v="574"/>
    <d v="2017-12-06T00:00:00"/>
    <s v="Standard Class"/>
    <s v="BB-11545"/>
    <s v="Brenda Bowman"/>
    <x v="1"/>
    <s v="United States"/>
    <s v="Oakland"/>
    <s v="California"/>
    <n v="94601"/>
    <x v="1"/>
    <s v="FUR-CH-10004983"/>
    <x v="0"/>
    <x v="1"/>
    <x v="1569"/>
    <n v="1159.056"/>
    <n v="9"/>
    <n v="0.2"/>
    <n v="43.464599999999997"/>
    <s v="Profit"/>
    <s v="CA"/>
    <x v="0"/>
    <x v="1"/>
  </r>
  <r>
    <n v="6272"/>
    <s v="CA-2017-102379"/>
    <x v="574"/>
    <d v="2017-12-06T00:00:00"/>
    <s v="Standard Class"/>
    <s v="BB-11545"/>
    <s v="Brenda Bowman"/>
    <x v="1"/>
    <s v="United States"/>
    <s v="Oakland"/>
    <s v="California"/>
    <n v="94601"/>
    <x v="1"/>
    <s v="OFF-AR-10004022"/>
    <x v="1"/>
    <x v="6"/>
    <x v="907"/>
    <n v="179.9"/>
    <n v="5"/>
    <n v="0"/>
    <n v="44.975000000000001"/>
    <s v="Profit"/>
    <s v="CA"/>
    <x v="0"/>
    <x v="6"/>
  </r>
  <r>
    <n v="6273"/>
    <s v="CA-2017-149706"/>
    <x v="157"/>
    <d v="2017-12-12T00:00:00"/>
    <s v="First Class"/>
    <s v="AS-10285"/>
    <s v="Alejandro Savely"/>
    <x v="1"/>
    <s v="United States"/>
    <s v="Palatine"/>
    <s v="Illinois"/>
    <n v="60067"/>
    <x v="2"/>
    <s v="TEC-AC-10001284"/>
    <x v="2"/>
    <x v="11"/>
    <x v="1181"/>
    <n v="116.312"/>
    <n v="7"/>
    <n v="0.2"/>
    <n v="23.2624"/>
    <s v="Profit"/>
    <s v="CA"/>
    <x v="0"/>
    <x v="11"/>
  </r>
  <r>
    <n v="6274"/>
    <s v="US-2016-139087"/>
    <x v="19"/>
    <d v="2016-07-22T00:00:00"/>
    <s v="Second Class"/>
    <s v="DK-13375"/>
    <s v="Dennis Kane"/>
    <x v="0"/>
    <s v="United States"/>
    <s v="Seattle"/>
    <s v="Washington"/>
    <n v="98105"/>
    <x v="1"/>
    <s v="FUR-FU-10001847"/>
    <x v="0"/>
    <x v="5"/>
    <x v="1364"/>
    <n v="12.42"/>
    <n v="3"/>
    <n v="0"/>
    <n v="4.4711999999999996"/>
    <s v="Profit"/>
    <s v="US"/>
    <x v="1"/>
    <x v="5"/>
  </r>
  <r>
    <n v="6275"/>
    <s v="US-2016-139087"/>
    <x v="19"/>
    <d v="2016-07-22T00:00:00"/>
    <s v="Second Class"/>
    <s v="DK-13375"/>
    <s v="Dennis Kane"/>
    <x v="0"/>
    <s v="United States"/>
    <s v="Seattle"/>
    <s v="Washington"/>
    <n v="98105"/>
    <x v="1"/>
    <s v="TEC-AC-10004595"/>
    <x v="2"/>
    <x v="11"/>
    <x v="1769"/>
    <n v="428.4"/>
    <n v="3"/>
    <n v="0"/>
    <n v="89.963999999999999"/>
    <s v="Profit"/>
    <s v="US"/>
    <x v="1"/>
    <x v="11"/>
  </r>
  <r>
    <n v="6276"/>
    <s v="US-2016-139087"/>
    <x v="19"/>
    <d v="2016-07-22T00:00:00"/>
    <s v="Second Class"/>
    <s v="DK-13375"/>
    <s v="Dennis Kane"/>
    <x v="0"/>
    <s v="United States"/>
    <s v="Seattle"/>
    <s v="Washington"/>
    <n v="98105"/>
    <x v="1"/>
    <s v="FUR-FU-10004164"/>
    <x v="0"/>
    <x v="5"/>
    <x v="1584"/>
    <n v="24.75"/>
    <n v="5"/>
    <n v="0"/>
    <n v="10.89"/>
    <s v="Profit"/>
    <s v="US"/>
    <x v="1"/>
    <x v="5"/>
  </r>
  <r>
    <n v="6277"/>
    <s v="US-2016-139087"/>
    <x v="19"/>
    <d v="2016-07-22T00:00:00"/>
    <s v="Second Class"/>
    <s v="DK-13375"/>
    <s v="Dennis Kane"/>
    <x v="0"/>
    <s v="United States"/>
    <s v="Seattle"/>
    <s v="Washington"/>
    <n v="98105"/>
    <x v="1"/>
    <s v="OFF-LA-10001074"/>
    <x v="1"/>
    <x v="2"/>
    <x v="300"/>
    <n v="87.71"/>
    <n v="7"/>
    <n v="0"/>
    <n v="41.223700000000001"/>
    <s v="Profit"/>
    <s v="US"/>
    <x v="1"/>
    <x v="2"/>
  </r>
  <r>
    <n v="6278"/>
    <s v="US-2016-139087"/>
    <x v="19"/>
    <d v="2016-07-22T00:00:00"/>
    <s v="Second Class"/>
    <s v="DK-13375"/>
    <s v="Dennis Kane"/>
    <x v="0"/>
    <s v="United States"/>
    <s v="Seattle"/>
    <s v="Washington"/>
    <n v="98105"/>
    <x v="1"/>
    <s v="OFF-ST-10000604"/>
    <x v="1"/>
    <x v="4"/>
    <x v="54"/>
    <n v="69.52"/>
    <n v="2"/>
    <n v="0"/>
    <n v="17.38"/>
    <s v="Profit"/>
    <s v="US"/>
    <x v="1"/>
    <x v="4"/>
  </r>
  <r>
    <n v="6279"/>
    <s v="US-2016-139087"/>
    <x v="19"/>
    <d v="2016-07-22T00:00:00"/>
    <s v="Second Class"/>
    <s v="DK-13375"/>
    <s v="Dennis Kane"/>
    <x v="0"/>
    <s v="United States"/>
    <s v="Seattle"/>
    <s v="Washington"/>
    <n v="98105"/>
    <x v="1"/>
    <s v="TEC-PH-10000148"/>
    <x v="2"/>
    <x v="7"/>
    <x v="779"/>
    <n v="20.783999999999999"/>
    <n v="2"/>
    <n v="0.2"/>
    <n v="-4.6764000000000001"/>
    <s v="Loss"/>
    <s v="US"/>
    <x v="1"/>
    <x v="7"/>
  </r>
  <r>
    <n v="6280"/>
    <s v="US-2016-139087"/>
    <x v="19"/>
    <d v="2016-07-22T00:00:00"/>
    <s v="Second Class"/>
    <s v="DK-13375"/>
    <s v="Dennis Kane"/>
    <x v="0"/>
    <s v="United States"/>
    <s v="Seattle"/>
    <s v="Washington"/>
    <n v="98105"/>
    <x v="1"/>
    <s v="OFF-BI-10000042"/>
    <x v="1"/>
    <x v="8"/>
    <x v="954"/>
    <n v="12.816000000000001"/>
    <n v="3"/>
    <n v="0.2"/>
    <n v="4.1651999999999996"/>
    <s v="Profit"/>
    <s v="US"/>
    <x v="1"/>
    <x v="8"/>
  </r>
  <r>
    <n v="6281"/>
    <s v="CA-2017-152226"/>
    <x v="605"/>
    <d v="2017-05-16T00:00:00"/>
    <s v="Standard Class"/>
    <s v="JH-15910"/>
    <s v="Jonathan Howell"/>
    <x v="0"/>
    <s v="United States"/>
    <s v="Cincinnati"/>
    <s v="Ohio"/>
    <n v="45231"/>
    <x v="3"/>
    <s v="OFF-LA-10000443"/>
    <x v="1"/>
    <x v="2"/>
    <x v="1127"/>
    <n v="5.9039999999999999"/>
    <n v="2"/>
    <n v="0.2"/>
    <n v="1.9925999999999999"/>
    <s v="Profit"/>
    <s v="CA"/>
    <x v="0"/>
    <x v="2"/>
  </r>
  <r>
    <n v="6282"/>
    <s v="CA-2015-116484"/>
    <x v="312"/>
    <d v="2015-11-26T00:00:00"/>
    <s v="Standard Class"/>
    <s v="JK-15205"/>
    <s v="Jamie Kunitz"/>
    <x v="0"/>
    <s v="United States"/>
    <s v="Marion"/>
    <s v="Ohio"/>
    <n v="43302"/>
    <x v="3"/>
    <s v="FUR-FU-10002874"/>
    <x v="0"/>
    <x v="5"/>
    <x v="1770"/>
    <n v="63.823999999999998"/>
    <n v="2"/>
    <n v="0.2"/>
    <n v="9.5736000000000008"/>
    <s v="Profit"/>
    <s v="CA"/>
    <x v="0"/>
    <x v="5"/>
  </r>
  <r>
    <n v="6283"/>
    <s v="CA-2015-116484"/>
    <x v="312"/>
    <d v="2015-11-26T00:00:00"/>
    <s v="Standard Class"/>
    <s v="JK-15205"/>
    <s v="Jamie Kunitz"/>
    <x v="0"/>
    <s v="United States"/>
    <s v="Marion"/>
    <s v="Ohio"/>
    <n v="43302"/>
    <x v="3"/>
    <s v="OFF-ST-10003994"/>
    <x v="1"/>
    <x v="4"/>
    <x v="1745"/>
    <n v="141.55199999999999"/>
    <n v="3"/>
    <n v="0.2"/>
    <n v="-26.541"/>
    <s v="Loss"/>
    <s v="CA"/>
    <x v="0"/>
    <x v="4"/>
  </r>
  <r>
    <n v="6284"/>
    <s v="CA-2016-100944"/>
    <x v="446"/>
    <d v="2016-09-28T00:00:00"/>
    <s v="Standard Class"/>
    <s v="EH-13765"/>
    <s v="Edward Hooks"/>
    <x v="1"/>
    <s v="United States"/>
    <s v="Los Angeles"/>
    <s v="California"/>
    <n v="90049"/>
    <x v="1"/>
    <s v="OFF-EN-10001453"/>
    <x v="1"/>
    <x v="12"/>
    <x v="1685"/>
    <n v="304.89999999999998"/>
    <n v="5"/>
    <n v="0"/>
    <n v="143.303"/>
    <s v="Profit"/>
    <s v="CA"/>
    <x v="0"/>
    <x v="12"/>
  </r>
  <r>
    <n v="6285"/>
    <s v="CA-2016-100944"/>
    <x v="446"/>
    <d v="2016-09-28T00:00:00"/>
    <s v="Standard Class"/>
    <s v="EH-13765"/>
    <s v="Edward Hooks"/>
    <x v="1"/>
    <s v="United States"/>
    <s v="Los Angeles"/>
    <s v="California"/>
    <n v="90049"/>
    <x v="1"/>
    <s v="FUR-CH-10000988"/>
    <x v="0"/>
    <x v="1"/>
    <x v="1141"/>
    <n v="563.24"/>
    <n v="5"/>
    <n v="0.2"/>
    <n v="56.323999999999998"/>
    <s v="Profit"/>
    <s v="CA"/>
    <x v="0"/>
    <x v="1"/>
  </r>
  <r>
    <n v="6286"/>
    <s v="CA-2016-125080"/>
    <x v="147"/>
    <d v="2016-10-26T00:00:00"/>
    <s v="Standard Class"/>
    <s v="VW-21775"/>
    <s v="Victoria Wilson"/>
    <x v="1"/>
    <s v="United States"/>
    <s v="Lakewood"/>
    <s v="Ohio"/>
    <n v="44107"/>
    <x v="3"/>
    <s v="FUR-TA-10003238"/>
    <x v="0"/>
    <x v="3"/>
    <x v="1242"/>
    <n v="661.17600000000004"/>
    <n v="2"/>
    <n v="0.4"/>
    <n v="-231.41159999999999"/>
    <s v="Loss"/>
    <s v="CA"/>
    <x v="0"/>
    <x v="3"/>
  </r>
  <r>
    <n v="6287"/>
    <s v="CA-2016-121020"/>
    <x v="1057"/>
    <d v="2016-10-31T00:00:00"/>
    <s v="Standard Class"/>
    <s v="CG-12040"/>
    <s v="Catherine Glotzbach"/>
    <x v="2"/>
    <s v="United States"/>
    <s v="Lebanon"/>
    <s v="Tennessee"/>
    <n v="37087"/>
    <x v="0"/>
    <s v="TEC-PH-10001061"/>
    <x v="2"/>
    <x v="7"/>
    <x v="830"/>
    <n v="239.976"/>
    <n v="3"/>
    <n v="0.2"/>
    <n v="17.998200000000001"/>
    <s v="Profit"/>
    <s v="CA"/>
    <x v="0"/>
    <x v="7"/>
  </r>
  <r>
    <n v="6288"/>
    <s v="CA-2014-100090"/>
    <x v="1001"/>
    <d v="2014-07-12T00:00:00"/>
    <s v="Standard Class"/>
    <s v="EB-13705"/>
    <s v="Ed Braxton"/>
    <x v="1"/>
    <s v="United States"/>
    <s v="San Francisco"/>
    <s v="California"/>
    <n v="94122"/>
    <x v="1"/>
    <s v="FUR-TA-10003715"/>
    <x v="0"/>
    <x v="3"/>
    <x v="1012"/>
    <n v="502.488"/>
    <n v="3"/>
    <n v="0.2"/>
    <n v="-87.935400000000001"/>
    <s v="Loss"/>
    <s v="CA"/>
    <x v="0"/>
    <x v="3"/>
  </r>
  <r>
    <n v="6289"/>
    <s v="CA-2014-100090"/>
    <x v="1001"/>
    <d v="2014-07-12T00:00:00"/>
    <s v="Standard Class"/>
    <s v="EB-13705"/>
    <s v="Ed Braxton"/>
    <x v="1"/>
    <s v="United States"/>
    <s v="San Francisco"/>
    <s v="California"/>
    <n v="94122"/>
    <x v="1"/>
    <s v="OFF-BI-10001597"/>
    <x v="1"/>
    <x v="8"/>
    <x v="798"/>
    <n v="196.70400000000001"/>
    <n v="6"/>
    <n v="0.2"/>
    <n v="68.846400000000003"/>
    <s v="Profit"/>
    <s v="CA"/>
    <x v="0"/>
    <x v="8"/>
  </r>
  <r>
    <n v="6290"/>
    <s v="US-2015-139675"/>
    <x v="649"/>
    <d v="2015-03-18T00:00:00"/>
    <s v="Second Class"/>
    <s v="NF-18595"/>
    <s v="Nicole Fjeld"/>
    <x v="2"/>
    <s v="United States"/>
    <s v="Chico"/>
    <s v="California"/>
    <n v="95928"/>
    <x v="1"/>
    <s v="FUR-CH-10004063"/>
    <x v="0"/>
    <x v="1"/>
    <x v="120"/>
    <n v="915.13599999999997"/>
    <n v="4"/>
    <n v="0.2"/>
    <n v="102.9528"/>
    <s v="Profit"/>
    <s v="US"/>
    <x v="1"/>
    <x v="1"/>
  </r>
  <r>
    <n v="6291"/>
    <s v="US-2015-139675"/>
    <x v="649"/>
    <d v="2015-03-18T00:00:00"/>
    <s v="Second Class"/>
    <s v="NF-18595"/>
    <s v="Nicole Fjeld"/>
    <x v="2"/>
    <s v="United States"/>
    <s v="Chico"/>
    <s v="California"/>
    <n v="95928"/>
    <x v="1"/>
    <s v="FUR-FU-10001979"/>
    <x v="0"/>
    <x v="5"/>
    <x v="514"/>
    <n v="327.76"/>
    <n v="8"/>
    <n v="0"/>
    <n v="91.772800000000004"/>
    <s v="Profit"/>
    <s v="US"/>
    <x v="1"/>
    <x v="5"/>
  </r>
  <r>
    <n v="6292"/>
    <s v="CA-2017-143756"/>
    <x v="574"/>
    <d v="2017-12-05T00:00:00"/>
    <s v="First Class"/>
    <s v="ME-17725"/>
    <s v="Max Engle"/>
    <x v="0"/>
    <s v="United States"/>
    <s v="Salem"/>
    <s v="Virginia"/>
    <n v="24153"/>
    <x v="0"/>
    <s v="FUR-CH-10001854"/>
    <x v="0"/>
    <x v="1"/>
    <x v="1119"/>
    <n v="701.96"/>
    <n v="2"/>
    <n v="0"/>
    <n v="168.47040000000001"/>
    <s v="Profit"/>
    <s v="CA"/>
    <x v="0"/>
    <x v="1"/>
  </r>
  <r>
    <n v="6293"/>
    <s v="CA-2015-151253"/>
    <x v="1100"/>
    <d v="2015-04-26T00:00:00"/>
    <s v="Standard Class"/>
    <s v="AZ-10750"/>
    <s v="Annie Zypern"/>
    <x v="0"/>
    <s v="United States"/>
    <s v="Los Angeles"/>
    <s v="California"/>
    <n v="90008"/>
    <x v="1"/>
    <s v="TEC-PH-10002923"/>
    <x v="2"/>
    <x v="7"/>
    <x v="687"/>
    <n v="88.775999999999996"/>
    <n v="3"/>
    <n v="0.2"/>
    <n v="7.7679"/>
    <s v="Profit"/>
    <s v="CA"/>
    <x v="0"/>
    <x v="7"/>
  </r>
  <r>
    <n v="6294"/>
    <s v="CA-2015-151253"/>
    <x v="1100"/>
    <d v="2015-04-26T00:00:00"/>
    <s v="Standard Class"/>
    <s v="AZ-10750"/>
    <s v="Annie Zypern"/>
    <x v="0"/>
    <s v="United States"/>
    <s v="Los Angeles"/>
    <s v="California"/>
    <n v="90008"/>
    <x v="1"/>
    <s v="OFF-AR-10004691"/>
    <x v="1"/>
    <x v="6"/>
    <x v="1380"/>
    <n v="64.14"/>
    <n v="3"/>
    <n v="0"/>
    <n v="16.676400000000001"/>
    <s v="Profit"/>
    <s v="CA"/>
    <x v="0"/>
    <x v="6"/>
  </r>
  <r>
    <n v="6295"/>
    <s v="CA-2014-141152"/>
    <x v="1101"/>
    <d v="2014-09-19T00:00:00"/>
    <s v="First Class"/>
    <s v="RF-19345"/>
    <s v="Randy Ferguson"/>
    <x v="1"/>
    <s v="United States"/>
    <s v="New York City"/>
    <s v="New York"/>
    <n v="10024"/>
    <x v="3"/>
    <s v="OFF-BI-10002931"/>
    <x v="1"/>
    <x v="8"/>
    <x v="734"/>
    <n v="33.552"/>
    <n v="1"/>
    <n v="0.2"/>
    <n v="12.582000000000001"/>
    <s v="Profit"/>
    <s v="CA"/>
    <x v="0"/>
    <x v="8"/>
  </r>
  <r>
    <n v="6296"/>
    <s v="CA-2014-141313"/>
    <x v="129"/>
    <d v="2015-01-01T00:00:00"/>
    <s v="Standard Class"/>
    <s v="AJ-10780"/>
    <s v="Anthony Jacobs"/>
    <x v="1"/>
    <s v="United States"/>
    <s v="Beverly"/>
    <s v="Massachusetts"/>
    <n v="1915"/>
    <x v="3"/>
    <s v="OFF-AP-10002651"/>
    <x v="1"/>
    <x v="9"/>
    <x v="1350"/>
    <n v="1737.18"/>
    <n v="6"/>
    <n v="0"/>
    <n v="503.78219999999999"/>
    <s v="Profit"/>
    <s v="CA"/>
    <x v="0"/>
    <x v="9"/>
  </r>
  <r>
    <n v="6297"/>
    <s v="CA-2014-141313"/>
    <x v="129"/>
    <d v="2015-01-01T00:00:00"/>
    <s v="Standard Class"/>
    <s v="AJ-10780"/>
    <s v="Anthony Jacobs"/>
    <x v="1"/>
    <s v="United States"/>
    <s v="Beverly"/>
    <s v="Massachusetts"/>
    <n v="1915"/>
    <x v="3"/>
    <s v="OFF-ST-10000689"/>
    <x v="1"/>
    <x v="4"/>
    <x v="426"/>
    <n v="704.25"/>
    <n v="5"/>
    <n v="0"/>
    <n v="84.51"/>
    <s v="Profit"/>
    <s v="CA"/>
    <x v="0"/>
    <x v="4"/>
  </r>
  <r>
    <n v="6298"/>
    <s v="CA-2014-141313"/>
    <x v="129"/>
    <d v="2015-01-01T00:00:00"/>
    <s v="Standard Class"/>
    <s v="AJ-10780"/>
    <s v="Anthony Jacobs"/>
    <x v="1"/>
    <s v="United States"/>
    <s v="Beverly"/>
    <s v="Massachusetts"/>
    <n v="1915"/>
    <x v="3"/>
    <s v="OFF-PA-10003302"/>
    <x v="1"/>
    <x v="10"/>
    <x v="1721"/>
    <n v="141.76"/>
    <n v="4"/>
    <n v="0"/>
    <n v="66.627200000000002"/>
    <s v="Profit"/>
    <s v="CA"/>
    <x v="0"/>
    <x v="10"/>
  </r>
  <r>
    <n v="6299"/>
    <s v="CA-2014-169852"/>
    <x v="618"/>
    <d v="2014-10-26T00:00:00"/>
    <s v="Standard Class"/>
    <s v="SF-20965"/>
    <s v="Sylvia Foulston"/>
    <x v="1"/>
    <s v="United States"/>
    <s v="San Diego"/>
    <s v="California"/>
    <n v="92024"/>
    <x v="1"/>
    <s v="OFF-BI-10001460"/>
    <x v="1"/>
    <x v="8"/>
    <x v="58"/>
    <n v="36.36"/>
    <n v="3"/>
    <n v="0.2"/>
    <n v="12.2715"/>
    <s v="Profit"/>
    <s v="CA"/>
    <x v="0"/>
    <x v="8"/>
  </r>
  <r>
    <n v="6300"/>
    <s v="CA-2017-107314"/>
    <x v="329"/>
    <d v="2017-12-03T00:00:00"/>
    <s v="First Class"/>
    <s v="MZ-17335"/>
    <s v="Maria Zettner"/>
    <x v="2"/>
    <s v="United States"/>
    <s v="San Francisco"/>
    <s v="California"/>
    <n v="94109"/>
    <x v="1"/>
    <s v="FUR-FU-10003489"/>
    <x v="0"/>
    <x v="5"/>
    <x v="1771"/>
    <n v="25.83"/>
    <n v="3"/>
    <n v="0"/>
    <n v="9.5571000000000002"/>
    <s v="Profit"/>
    <s v="CA"/>
    <x v="0"/>
    <x v="5"/>
  </r>
  <r>
    <n v="6301"/>
    <s v="US-2014-161305"/>
    <x v="571"/>
    <d v="2014-06-12T00:00:00"/>
    <s v="Standard Class"/>
    <s v="SB-20170"/>
    <s v="Sarah Bern"/>
    <x v="0"/>
    <s v="United States"/>
    <s v="Chicago"/>
    <s v="Illinois"/>
    <n v="60623"/>
    <x v="2"/>
    <s v="OFF-BI-10002794"/>
    <x v="1"/>
    <x v="8"/>
    <x v="102"/>
    <n v="24.588000000000001"/>
    <n v="3"/>
    <n v="0.8"/>
    <n v="-38.111400000000003"/>
    <s v="Loss"/>
    <s v="US"/>
    <x v="1"/>
    <x v="8"/>
  </r>
  <r>
    <n v="6302"/>
    <s v="US-2014-161305"/>
    <x v="571"/>
    <d v="2014-06-12T00:00:00"/>
    <s v="Standard Class"/>
    <s v="SB-20170"/>
    <s v="Sarah Bern"/>
    <x v="0"/>
    <s v="United States"/>
    <s v="Chicago"/>
    <s v="Illinois"/>
    <n v="60623"/>
    <x v="2"/>
    <s v="OFF-EN-10000461"/>
    <x v="1"/>
    <x v="12"/>
    <x v="753"/>
    <n v="13.984"/>
    <n v="2"/>
    <n v="0.2"/>
    <n v="4.7195999999999998"/>
    <s v="Profit"/>
    <s v="US"/>
    <x v="1"/>
    <x v="12"/>
  </r>
  <r>
    <n v="6303"/>
    <s v="CA-2017-166919"/>
    <x v="51"/>
    <d v="2017-11-27T00:00:00"/>
    <s v="Standard Class"/>
    <s v="AH-10210"/>
    <s v="Alan Hwang"/>
    <x v="0"/>
    <s v="United States"/>
    <s v="Dallas"/>
    <s v="Texas"/>
    <n v="75220"/>
    <x v="2"/>
    <s v="TEC-PH-10001305"/>
    <x v="2"/>
    <x v="7"/>
    <x v="1680"/>
    <n v="195.96"/>
    <n v="5"/>
    <n v="0.2"/>
    <n v="19.596"/>
    <s v="Profit"/>
    <s v="CA"/>
    <x v="0"/>
    <x v="7"/>
  </r>
  <r>
    <n v="6304"/>
    <s v="CA-2017-162712"/>
    <x v="978"/>
    <d v="2017-06-20T00:00:00"/>
    <s v="Second Class"/>
    <s v="NK-18490"/>
    <s v="Neil Knudson"/>
    <x v="2"/>
    <s v="United States"/>
    <s v="Corpus Christi"/>
    <s v="Texas"/>
    <n v="78415"/>
    <x v="2"/>
    <s v="OFF-PA-10000167"/>
    <x v="1"/>
    <x v="10"/>
    <x v="1080"/>
    <n v="74.352000000000004"/>
    <n v="3"/>
    <n v="0.2"/>
    <n v="23.234999999999999"/>
    <s v="Profit"/>
    <s v="CA"/>
    <x v="0"/>
    <x v="10"/>
  </r>
  <r>
    <n v="6305"/>
    <s v="CA-2017-107552"/>
    <x v="1024"/>
    <d v="2017-05-05T00:00:00"/>
    <s v="Same Day"/>
    <s v="AI-10855"/>
    <s v="Arianne Irving"/>
    <x v="0"/>
    <s v="United States"/>
    <s v="New York City"/>
    <s v="New York"/>
    <n v="10035"/>
    <x v="3"/>
    <s v="OFF-PA-10002947"/>
    <x v="1"/>
    <x v="10"/>
    <x v="710"/>
    <n v="6.68"/>
    <n v="1"/>
    <n v="0"/>
    <n v="3.2063999999999999"/>
    <s v="Profit"/>
    <s v="CA"/>
    <x v="0"/>
    <x v="10"/>
  </r>
  <r>
    <n v="6306"/>
    <s v="CA-2016-163328"/>
    <x v="254"/>
    <d v="2016-11-06T00:00:00"/>
    <s v="Second Class"/>
    <s v="TP-21565"/>
    <s v="Tracy Poddar"/>
    <x v="1"/>
    <s v="United States"/>
    <s v="Eugene"/>
    <s v="Oregon"/>
    <n v="97405"/>
    <x v="1"/>
    <s v="OFF-SU-10002301"/>
    <x v="1"/>
    <x v="14"/>
    <x v="1582"/>
    <n v="17.584"/>
    <n v="7"/>
    <n v="0.2"/>
    <n v="-4.1761999999999997"/>
    <s v="Loss"/>
    <s v="CA"/>
    <x v="0"/>
    <x v="14"/>
  </r>
  <r>
    <n v="6307"/>
    <s v="CA-2016-163328"/>
    <x v="254"/>
    <d v="2016-11-06T00:00:00"/>
    <s v="Second Class"/>
    <s v="TP-21565"/>
    <s v="Tracy Poddar"/>
    <x v="1"/>
    <s v="United States"/>
    <s v="Eugene"/>
    <s v="Oregon"/>
    <n v="97405"/>
    <x v="1"/>
    <s v="FUR-CH-10003298"/>
    <x v="0"/>
    <x v="1"/>
    <x v="1576"/>
    <n v="104.78400000000001"/>
    <n v="1"/>
    <n v="0.2"/>
    <n v="-14.4078"/>
    <s v="Loss"/>
    <s v="CA"/>
    <x v="0"/>
    <x v="1"/>
  </r>
  <r>
    <n v="6308"/>
    <s v="CA-2016-163328"/>
    <x v="254"/>
    <d v="2016-11-06T00:00:00"/>
    <s v="Second Class"/>
    <s v="TP-21565"/>
    <s v="Tracy Poddar"/>
    <x v="1"/>
    <s v="United States"/>
    <s v="Eugene"/>
    <s v="Oregon"/>
    <n v="97405"/>
    <x v="1"/>
    <s v="OFF-PA-10004353"/>
    <x v="1"/>
    <x v="10"/>
    <x v="1661"/>
    <n v="47.951999999999998"/>
    <n v="3"/>
    <n v="0.2"/>
    <n v="16.783200000000001"/>
    <s v="Profit"/>
    <s v="CA"/>
    <x v="0"/>
    <x v="10"/>
  </r>
  <r>
    <n v="6309"/>
    <s v="CA-2016-163328"/>
    <x v="254"/>
    <d v="2016-11-06T00:00:00"/>
    <s v="Second Class"/>
    <s v="TP-21565"/>
    <s v="Tracy Poddar"/>
    <x v="1"/>
    <s v="United States"/>
    <s v="Eugene"/>
    <s v="Oregon"/>
    <n v="97405"/>
    <x v="1"/>
    <s v="FUR-CH-10000229"/>
    <x v="0"/>
    <x v="1"/>
    <x v="1621"/>
    <n v="650.35199999999998"/>
    <n v="3"/>
    <n v="0.2"/>
    <n v="-97.552800000000005"/>
    <s v="Loss"/>
    <s v="CA"/>
    <x v="0"/>
    <x v="1"/>
  </r>
  <r>
    <n v="6310"/>
    <s v="CA-2016-163328"/>
    <x v="254"/>
    <d v="2016-11-06T00:00:00"/>
    <s v="Second Class"/>
    <s v="TP-21565"/>
    <s v="Tracy Poddar"/>
    <x v="1"/>
    <s v="United States"/>
    <s v="Eugene"/>
    <s v="Oregon"/>
    <n v="97405"/>
    <x v="1"/>
    <s v="OFF-LA-10003930"/>
    <x v="1"/>
    <x v="2"/>
    <x v="508"/>
    <n v="629.18399999999997"/>
    <n v="8"/>
    <n v="0.2"/>
    <n v="228.07919999999999"/>
    <s v="Profit"/>
    <s v="CA"/>
    <x v="0"/>
    <x v="2"/>
  </r>
  <r>
    <n v="6311"/>
    <s v="CA-2016-163328"/>
    <x v="254"/>
    <d v="2016-11-06T00:00:00"/>
    <s v="Second Class"/>
    <s v="TP-21565"/>
    <s v="Tracy Poddar"/>
    <x v="1"/>
    <s v="United States"/>
    <s v="Eugene"/>
    <s v="Oregon"/>
    <n v="97405"/>
    <x v="1"/>
    <s v="OFF-PA-10000176"/>
    <x v="1"/>
    <x v="10"/>
    <x v="640"/>
    <n v="15.176"/>
    <n v="1"/>
    <n v="0.2"/>
    <n v="5.3116000000000003"/>
    <s v="Profit"/>
    <s v="CA"/>
    <x v="0"/>
    <x v="10"/>
  </r>
  <r>
    <n v="6312"/>
    <s v="CA-2014-112837"/>
    <x v="1102"/>
    <d v="2014-09-16T00:00:00"/>
    <s v="Standard Class"/>
    <s v="LW-17125"/>
    <s v="Liz Willingham"/>
    <x v="0"/>
    <s v="United States"/>
    <s v="Oxnard"/>
    <s v="California"/>
    <n v="93030"/>
    <x v="1"/>
    <s v="FUR-FU-10004006"/>
    <x v="0"/>
    <x v="5"/>
    <x v="101"/>
    <n v="127.95"/>
    <n v="3"/>
    <n v="0"/>
    <n v="21.7515"/>
    <s v="Profit"/>
    <s v="CA"/>
    <x v="0"/>
    <x v="5"/>
  </r>
  <r>
    <n v="6313"/>
    <s v="CA-2017-120019"/>
    <x v="911"/>
    <d v="2017-02-21T00:00:00"/>
    <s v="Standard Class"/>
    <s v="NG-18355"/>
    <s v="Nat Gilpin"/>
    <x v="1"/>
    <s v="United States"/>
    <s v="Fairfield"/>
    <s v="Connecticut"/>
    <n v="6824"/>
    <x v="3"/>
    <s v="OFF-ST-10001932"/>
    <x v="1"/>
    <x v="4"/>
    <x v="1650"/>
    <n v="579.51"/>
    <n v="3"/>
    <n v="0"/>
    <n v="81.131399999999999"/>
    <s v="Profit"/>
    <s v="CA"/>
    <x v="0"/>
    <x v="4"/>
  </r>
  <r>
    <n v="6314"/>
    <s v="CA-2017-120019"/>
    <x v="911"/>
    <d v="2017-02-21T00:00:00"/>
    <s v="Standard Class"/>
    <s v="NG-18355"/>
    <s v="Nat Gilpin"/>
    <x v="1"/>
    <s v="United States"/>
    <s v="Fairfield"/>
    <s v="Connecticut"/>
    <n v="6824"/>
    <x v="3"/>
    <s v="TEC-PH-10000923"/>
    <x v="2"/>
    <x v="7"/>
    <x v="1234"/>
    <n v="14.99"/>
    <n v="1"/>
    <n v="0"/>
    <n v="7.3451000000000004"/>
    <s v="Profit"/>
    <s v="CA"/>
    <x v="0"/>
    <x v="7"/>
  </r>
  <r>
    <n v="6315"/>
    <s v="CA-2014-100762"/>
    <x v="156"/>
    <d v="2014-11-29T00:00:00"/>
    <s v="Standard Class"/>
    <s v="NG-18355"/>
    <s v="Nat Gilpin"/>
    <x v="1"/>
    <s v="United States"/>
    <s v="Jackson"/>
    <s v="Michigan"/>
    <n v="49201"/>
    <x v="2"/>
    <s v="OFF-AR-10000380"/>
    <x v="1"/>
    <x v="6"/>
    <x v="108"/>
    <n v="151.91999999999999"/>
    <n v="4"/>
    <n v="0"/>
    <n v="45.576000000000001"/>
    <s v="Profit"/>
    <s v="CA"/>
    <x v="0"/>
    <x v="6"/>
  </r>
  <r>
    <n v="6316"/>
    <s v="CA-2014-100762"/>
    <x v="156"/>
    <d v="2014-11-29T00:00:00"/>
    <s v="Standard Class"/>
    <s v="NG-18355"/>
    <s v="Nat Gilpin"/>
    <x v="1"/>
    <s v="United States"/>
    <s v="Jackson"/>
    <s v="Michigan"/>
    <n v="49201"/>
    <x v="2"/>
    <s v="OFF-LA-10003930"/>
    <x v="1"/>
    <x v="2"/>
    <x v="508"/>
    <n v="196.62"/>
    <n v="2"/>
    <n v="0"/>
    <n v="96.343800000000002"/>
    <s v="Profit"/>
    <s v="CA"/>
    <x v="0"/>
    <x v="2"/>
  </r>
  <r>
    <n v="6317"/>
    <s v="CA-2014-100762"/>
    <x v="156"/>
    <d v="2014-11-29T00:00:00"/>
    <s v="Standard Class"/>
    <s v="NG-18355"/>
    <s v="Nat Gilpin"/>
    <x v="1"/>
    <s v="United States"/>
    <s v="Jackson"/>
    <s v="Michigan"/>
    <n v="49201"/>
    <x v="2"/>
    <s v="OFF-PA-10001815"/>
    <x v="1"/>
    <x v="10"/>
    <x v="1402"/>
    <n v="144.12"/>
    <n v="3"/>
    <n v="0"/>
    <n v="69.177599999999998"/>
    <s v="Profit"/>
    <s v="CA"/>
    <x v="0"/>
    <x v="10"/>
  </r>
  <r>
    <n v="6318"/>
    <s v="CA-2014-100762"/>
    <x v="156"/>
    <d v="2014-11-29T00:00:00"/>
    <s v="Standard Class"/>
    <s v="NG-18355"/>
    <s v="Nat Gilpin"/>
    <x v="1"/>
    <s v="United States"/>
    <s v="Jackson"/>
    <s v="Michigan"/>
    <n v="49201"/>
    <x v="2"/>
    <s v="OFF-PA-10004082"/>
    <x v="1"/>
    <x v="10"/>
    <x v="227"/>
    <n v="15.96"/>
    <n v="2"/>
    <n v="0"/>
    <n v="7.98"/>
    <s v="Profit"/>
    <s v="CA"/>
    <x v="0"/>
    <x v="10"/>
  </r>
  <r>
    <n v="6319"/>
    <s v="CA-2017-161459"/>
    <x v="920"/>
    <d v="2017-11-29T00:00:00"/>
    <s v="Second Class"/>
    <s v="EB-13750"/>
    <s v="Edward Becker"/>
    <x v="1"/>
    <s v="United States"/>
    <s v="Laguna Niguel"/>
    <s v="California"/>
    <n v="92677"/>
    <x v="1"/>
    <s v="TEC-PH-10004071"/>
    <x v="2"/>
    <x v="7"/>
    <x v="1546"/>
    <n v="39.96"/>
    <n v="5"/>
    <n v="0.2"/>
    <n v="3.4965000000000002"/>
    <s v="Profit"/>
    <s v="CA"/>
    <x v="0"/>
    <x v="7"/>
  </r>
  <r>
    <n v="6320"/>
    <s v="CA-2017-161459"/>
    <x v="920"/>
    <d v="2017-11-29T00:00:00"/>
    <s v="Second Class"/>
    <s v="EB-13750"/>
    <s v="Edward Becker"/>
    <x v="1"/>
    <s v="United States"/>
    <s v="Laguna Niguel"/>
    <s v="California"/>
    <n v="92677"/>
    <x v="1"/>
    <s v="OFF-PA-10002377"/>
    <x v="1"/>
    <x v="10"/>
    <x v="562"/>
    <n v="34.08"/>
    <n v="6"/>
    <n v="0"/>
    <n v="15.336"/>
    <s v="Profit"/>
    <s v="CA"/>
    <x v="0"/>
    <x v="10"/>
  </r>
  <r>
    <n v="6321"/>
    <s v="CA-2017-160017"/>
    <x v="394"/>
    <d v="2017-10-02T00:00:00"/>
    <s v="Standard Class"/>
    <s v="SP-20860"/>
    <s v="Sung Pak"/>
    <x v="1"/>
    <s v="United States"/>
    <s v="Jacksonville"/>
    <s v="Florida"/>
    <n v="32216"/>
    <x v="0"/>
    <s v="OFF-PA-10001800"/>
    <x v="1"/>
    <x v="10"/>
    <x v="585"/>
    <n v="10.368"/>
    <n v="2"/>
    <n v="0.2"/>
    <n v="3.6288"/>
    <s v="Profit"/>
    <s v="CA"/>
    <x v="0"/>
    <x v="10"/>
  </r>
  <r>
    <n v="6322"/>
    <s v="CA-2014-123316"/>
    <x v="303"/>
    <d v="2014-10-17T00:00:00"/>
    <s v="Standard Class"/>
    <s v="SP-20545"/>
    <s v="Sibella Parks"/>
    <x v="1"/>
    <s v="United States"/>
    <s v="Mount Vernon"/>
    <s v="New York"/>
    <n v="10550"/>
    <x v="3"/>
    <s v="OFF-BI-10002764"/>
    <x v="1"/>
    <x v="8"/>
    <x v="507"/>
    <n v="7.7519999999999998"/>
    <n v="3"/>
    <n v="0.2"/>
    <n v="2.8100999999999998"/>
    <s v="Profit"/>
    <s v="CA"/>
    <x v="0"/>
    <x v="8"/>
  </r>
  <r>
    <n v="6323"/>
    <s v="CA-2014-141299"/>
    <x v="561"/>
    <d v="2014-06-07T00:00:00"/>
    <s v="Second Class"/>
    <s v="RB-19795"/>
    <s v="Ross Baird"/>
    <x v="2"/>
    <s v="United States"/>
    <s v="Midland"/>
    <s v="Michigan"/>
    <n v="48640"/>
    <x v="2"/>
    <s v="OFF-EN-10004459"/>
    <x v="1"/>
    <x v="12"/>
    <x v="661"/>
    <n v="15.28"/>
    <n v="2"/>
    <n v="0"/>
    <n v="7.4871999999999996"/>
    <s v="Profit"/>
    <s v="CA"/>
    <x v="0"/>
    <x v="12"/>
  </r>
  <r>
    <n v="6324"/>
    <s v="CA-2014-104402"/>
    <x v="1103"/>
    <d v="2014-06-23T00:00:00"/>
    <s v="Standard Class"/>
    <s v="DB-13660"/>
    <s v="Duane Benoit"/>
    <x v="0"/>
    <s v="United States"/>
    <s v="Newark"/>
    <s v="Delaware"/>
    <n v="19711"/>
    <x v="3"/>
    <s v="TEC-MA-10000423"/>
    <x v="2"/>
    <x v="15"/>
    <x v="1722"/>
    <n v="65.97"/>
    <n v="3"/>
    <n v="0"/>
    <n v="31.0059"/>
    <s v="Profit"/>
    <s v="CA"/>
    <x v="0"/>
    <x v="15"/>
  </r>
  <r>
    <n v="6325"/>
    <s v="CA-2015-110289"/>
    <x v="1104"/>
    <d v="2015-11-02T00:00:00"/>
    <s v="Standard Class"/>
    <s v="NB-18655"/>
    <s v="Nona Balk"/>
    <x v="1"/>
    <s v="United States"/>
    <s v="San Francisco"/>
    <s v="California"/>
    <n v="94109"/>
    <x v="1"/>
    <s v="OFF-PA-10002986"/>
    <x v="1"/>
    <x v="10"/>
    <x v="482"/>
    <n v="33.4"/>
    <n v="5"/>
    <n v="0"/>
    <n v="16.032"/>
    <s v="Profit"/>
    <s v="CA"/>
    <x v="0"/>
    <x v="10"/>
  </r>
  <r>
    <n v="6326"/>
    <s v="CA-2015-110289"/>
    <x v="1104"/>
    <d v="2015-11-02T00:00:00"/>
    <s v="Standard Class"/>
    <s v="NB-18655"/>
    <s v="Nona Balk"/>
    <x v="1"/>
    <s v="United States"/>
    <s v="San Francisco"/>
    <s v="California"/>
    <n v="94109"/>
    <x v="1"/>
    <s v="OFF-EN-10001434"/>
    <x v="1"/>
    <x v="12"/>
    <x v="439"/>
    <n v="210.84"/>
    <n v="4"/>
    <n v="0"/>
    <n v="103.3116"/>
    <s v="Profit"/>
    <s v="CA"/>
    <x v="0"/>
    <x v="12"/>
  </r>
  <r>
    <n v="6327"/>
    <s v="CA-2014-167927"/>
    <x v="407"/>
    <d v="2014-01-26T00:00:00"/>
    <s v="Standard Class"/>
    <s v="XP-21865"/>
    <s v="Xylona Preis"/>
    <x v="0"/>
    <s v="United States"/>
    <s v="Westland"/>
    <s v="Michigan"/>
    <n v="48185"/>
    <x v="2"/>
    <s v="OFF-ST-10000760"/>
    <x v="1"/>
    <x v="4"/>
    <x v="4"/>
    <n v="13.98"/>
    <n v="1"/>
    <n v="0"/>
    <n v="4.0541999999999998"/>
    <s v="Profit"/>
    <s v="CA"/>
    <x v="0"/>
    <x v="4"/>
  </r>
  <r>
    <n v="6328"/>
    <s v="CA-2014-167927"/>
    <x v="407"/>
    <d v="2014-01-26T00:00:00"/>
    <s v="Standard Class"/>
    <s v="XP-21865"/>
    <s v="Xylona Preis"/>
    <x v="0"/>
    <s v="United States"/>
    <s v="Westland"/>
    <s v="Michigan"/>
    <n v="48185"/>
    <x v="2"/>
    <s v="FUR-FU-10002918"/>
    <x v="0"/>
    <x v="5"/>
    <x v="269"/>
    <n v="272.94"/>
    <n v="3"/>
    <n v="0"/>
    <n v="30.023399999999999"/>
    <s v="Profit"/>
    <s v="CA"/>
    <x v="0"/>
    <x v="5"/>
  </r>
  <r>
    <n v="6329"/>
    <s v="CA-2014-167927"/>
    <x v="407"/>
    <d v="2014-01-26T00:00:00"/>
    <s v="Standard Class"/>
    <s v="XP-21865"/>
    <s v="Xylona Preis"/>
    <x v="0"/>
    <s v="United States"/>
    <s v="Westland"/>
    <s v="Michigan"/>
    <n v="48185"/>
    <x v="2"/>
    <s v="OFF-BI-10000605"/>
    <x v="1"/>
    <x v="8"/>
    <x v="536"/>
    <n v="19.05"/>
    <n v="5"/>
    <n v="0"/>
    <n v="8.9535"/>
    <s v="Profit"/>
    <s v="CA"/>
    <x v="0"/>
    <x v="8"/>
  </r>
  <r>
    <n v="6330"/>
    <s v="CA-2014-167927"/>
    <x v="407"/>
    <d v="2014-01-26T00:00:00"/>
    <s v="Standard Class"/>
    <s v="XP-21865"/>
    <s v="Xylona Preis"/>
    <x v="0"/>
    <s v="United States"/>
    <s v="Westland"/>
    <s v="Michigan"/>
    <n v="48185"/>
    <x v="2"/>
    <s v="OFF-AP-10002311"/>
    <x v="1"/>
    <x v="9"/>
    <x v="14"/>
    <n v="247.71600000000001"/>
    <n v="4"/>
    <n v="0.1"/>
    <n v="93.581599999999995"/>
    <s v="Profit"/>
    <s v="CA"/>
    <x v="0"/>
    <x v="9"/>
  </r>
  <r>
    <n v="6331"/>
    <s v="CA-2014-167927"/>
    <x v="407"/>
    <d v="2014-01-26T00:00:00"/>
    <s v="Standard Class"/>
    <s v="XP-21865"/>
    <s v="Xylona Preis"/>
    <x v="0"/>
    <s v="United States"/>
    <s v="Westland"/>
    <s v="Michigan"/>
    <n v="48185"/>
    <x v="2"/>
    <s v="OFF-ST-10003123"/>
    <x v="1"/>
    <x v="4"/>
    <x v="1277"/>
    <n v="66.58"/>
    <n v="2"/>
    <n v="0"/>
    <n v="15.979200000000001"/>
    <s v="Profit"/>
    <s v="CA"/>
    <x v="0"/>
    <x v="4"/>
  </r>
  <r>
    <n v="6332"/>
    <s v="CA-2014-167927"/>
    <x v="407"/>
    <d v="2014-01-26T00:00:00"/>
    <s v="Standard Class"/>
    <s v="XP-21865"/>
    <s v="Xylona Preis"/>
    <x v="0"/>
    <s v="United States"/>
    <s v="Westland"/>
    <s v="Michigan"/>
    <n v="48185"/>
    <x v="2"/>
    <s v="OFF-AR-10004456"/>
    <x v="1"/>
    <x v="6"/>
    <x v="1053"/>
    <n v="43.92"/>
    <n v="3"/>
    <n v="0"/>
    <n v="12.736800000000001"/>
    <s v="Profit"/>
    <s v="CA"/>
    <x v="0"/>
    <x v="6"/>
  </r>
  <r>
    <n v="6333"/>
    <s v="CA-2014-167927"/>
    <x v="407"/>
    <d v="2014-01-26T00:00:00"/>
    <s v="Standard Class"/>
    <s v="XP-21865"/>
    <s v="Xylona Preis"/>
    <x v="0"/>
    <s v="United States"/>
    <s v="Westland"/>
    <s v="Michigan"/>
    <n v="48185"/>
    <x v="2"/>
    <s v="FUR-FU-10002268"/>
    <x v="0"/>
    <x v="5"/>
    <x v="869"/>
    <n v="14.73"/>
    <n v="3"/>
    <n v="0"/>
    <n v="4.8609"/>
    <s v="Profit"/>
    <s v="CA"/>
    <x v="0"/>
    <x v="5"/>
  </r>
  <r>
    <n v="6334"/>
    <s v="CA-2014-167927"/>
    <x v="407"/>
    <d v="2014-01-26T00:00:00"/>
    <s v="Standard Class"/>
    <s v="XP-21865"/>
    <s v="Xylona Preis"/>
    <x v="0"/>
    <s v="United States"/>
    <s v="Westland"/>
    <s v="Michigan"/>
    <n v="48185"/>
    <x v="2"/>
    <s v="OFF-BI-10004364"/>
    <x v="1"/>
    <x v="8"/>
    <x v="305"/>
    <n v="29.7"/>
    <n v="5"/>
    <n v="0"/>
    <n v="13.365"/>
    <s v="Profit"/>
    <s v="CA"/>
    <x v="0"/>
    <x v="8"/>
  </r>
  <r>
    <n v="6335"/>
    <s v="CA-2014-133305"/>
    <x v="384"/>
    <d v="2014-07-15T00:00:00"/>
    <s v="Standard Class"/>
    <s v="MH-17455"/>
    <s v="Mark Hamilton"/>
    <x v="0"/>
    <s v="United States"/>
    <s v="New York City"/>
    <s v="New York"/>
    <n v="10011"/>
    <x v="3"/>
    <s v="OFF-PA-10001970"/>
    <x v="1"/>
    <x v="10"/>
    <x v="314"/>
    <n v="49.12"/>
    <n v="4"/>
    <n v="0"/>
    <n v="23.086400000000001"/>
    <s v="Profit"/>
    <s v="CA"/>
    <x v="0"/>
    <x v="10"/>
  </r>
  <r>
    <n v="6336"/>
    <s v="CA-2014-133305"/>
    <x v="384"/>
    <d v="2014-07-15T00:00:00"/>
    <s v="Standard Class"/>
    <s v="MH-17455"/>
    <s v="Mark Hamilton"/>
    <x v="0"/>
    <s v="United States"/>
    <s v="New York City"/>
    <s v="New York"/>
    <n v="10011"/>
    <x v="3"/>
    <s v="OFF-BI-10002954"/>
    <x v="1"/>
    <x v="8"/>
    <x v="1188"/>
    <n v="18.28"/>
    <n v="5"/>
    <n v="0.2"/>
    <n v="6.3979999999999997"/>
    <s v="Profit"/>
    <s v="CA"/>
    <x v="0"/>
    <x v="8"/>
  </r>
  <r>
    <n v="6337"/>
    <s v="CA-2016-165995"/>
    <x v="133"/>
    <d v="2016-09-06T00:00:00"/>
    <s v="Standard Class"/>
    <s v="BG-11740"/>
    <s v="Bruce Geld"/>
    <x v="0"/>
    <s v="United States"/>
    <s v="Los Angeles"/>
    <s v="California"/>
    <n v="90008"/>
    <x v="1"/>
    <s v="FUR-FU-10000672"/>
    <x v="0"/>
    <x v="5"/>
    <x v="1517"/>
    <n v="47.04"/>
    <n v="4"/>
    <n v="0"/>
    <n v="15.993600000000001"/>
    <s v="Profit"/>
    <s v="CA"/>
    <x v="0"/>
    <x v="5"/>
  </r>
  <r>
    <n v="6338"/>
    <s v="CA-2016-165995"/>
    <x v="133"/>
    <d v="2016-09-06T00:00:00"/>
    <s v="Standard Class"/>
    <s v="BG-11740"/>
    <s v="Bruce Geld"/>
    <x v="0"/>
    <s v="United States"/>
    <s v="Los Angeles"/>
    <s v="California"/>
    <n v="90008"/>
    <x v="1"/>
    <s v="TEC-PH-10004908"/>
    <x v="2"/>
    <x v="7"/>
    <x v="1483"/>
    <n v="339.96"/>
    <n v="5"/>
    <n v="0.2"/>
    <n v="42.494999999999997"/>
    <s v="Profit"/>
    <s v="CA"/>
    <x v="0"/>
    <x v="7"/>
  </r>
  <r>
    <n v="6339"/>
    <s v="CA-2017-143112"/>
    <x v="361"/>
    <d v="2017-10-09T00:00:00"/>
    <s v="Standard Class"/>
    <s v="TS-21370"/>
    <s v="Todd Sumrall"/>
    <x v="1"/>
    <s v="United States"/>
    <s v="New York City"/>
    <s v="New York"/>
    <n v="10035"/>
    <x v="3"/>
    <s v="TEC-PH-10003095"/>
    <x v="2"/>
    <x v="7"/>
    <x v="1500"/>
    <n v="87.8"/>
    <n v="4"/>
    <n v="0"/>
    <n v="43.9"/>
    <s v="Profit"/>
    <s v="CA"/>
    <x v="0"/>
    <x v="7"/>
  </r>
  <r>
    <n v="6340"/>
    <s v="CA-2017-143112"/>
    <x v="361"/>
    <d v="2017-10-09T00:00:00"/>
    <s v="Standard Class"/>
    <s v="TS-21370"/>
    <s v="Todd Sumrall"/>
    <x v="1"/>
    <s v="United States"/>
    <s v="New York City"/>
    <s v="New York"/>
    <n v="10035"/>
    <x v="3"/>
    <s v="FUR-CH-10002880"/>
    <x v="0"/>
    <x v="1"/>
    <x v="809"/>
    <n v="221.38200000000001"/>
    <n v="2"/>
    <n v="0.1"/>
    <n v="2.4598"/>
    <s v="Profit"/>
    <s v="CA"/>
    <x v="0"/>
    <x v="1"/>
  </r>
  <r>
    <n v="6341"/>
    <s v="CA-2017-143112"/>
    <x v="361"/>
    <d v="2017-10-09T00:00:00"/>
    <s v="Standard Class"/>
    <s v="TS-21370"/>
    <s v="Todd Sumrall"/>
    <x v="1"/>
    <s v="United States"/>
    <s v="New York City"/>
    <s v="New York"/>
    <n v="10035"/>
    <x v="3"/>
    <s v="TEC-MA-10001047"/>
    <x v="2"/>
    <x v="15"/>
    <x v="1635"/>
    <n v="5199.96"/>
    <n v="4"/>
    <n v="0"/>
    <n v="1351.9896000000001"/>
    <s v="Profit"/>
    <s v="CA"/>
    <x v="0"/>
    <x v="15"/>
  </r>
  <r>
    <n v="6342"/>
    <s v="US-2017-105830"/>
    <x v="413"/>
    <d v="2017-01-02T00:00:00"/>
    <s v="First Class"/>
    <s v="DB-13660"/>
    <s v="Duane Benoit"/>
    <x v="0"/>
    <s v="United States"/>
    <s v="Lancaster"/>
    <s v="Ohio"/>
    <n v="43130"/>
    <x v="3"/>
    <s v="OFF-ST-10002554"/>
    <x v="1"/>
    <x v="4"/>
    <x v="1153"/>
    <n v="156.512"/>
    <n v="4"/>
    <n v="0.2"/>
    <n v="-35.215200000000003"/>
    <s v="Loss"/>
    <s v="US"/>
    <x v="1"/>
    <x v="4"/>
  </r>
  <r>
    <n v="6343"/>
    <s v="CA-2015-146255"/>
    <x v="1105"/>
    <d v="2015-03-10T00:00:00"/>
    <s v="First Class"/>
    <s v="EM-14140"/>
    <s v="Eugene Moren"/>
    <x v="2"/>
    <s v="United States"/>
    <s v="Newark"/>
    <s v="Delaware"/>
    <n v="19711"/>
    <x v="3"/>
    <s v="TEC-AC-10004469"/>
    <x v="2"/>
    <x v="11"/>
    <x v="241"/>
    <n v="119.85"/>
    <n v="3"/>
    <n v="0"/>
    <n v="52.734000000000002"/>
    <s v="Profit"/>
    <s v="CA"/>
    <x v="0"/>
    <x v="11"/>
  </r>
  <r>
    <n v="6344"/>
    <s v="CA-2015-146255"/>
    <x v="1105"/>
    <d v="2015-03-10T00:00:00"/>
    <s v="First Class"/>
    <s v="EM-14140"/>
    <s v="Eugene Moren"/>
    <x v="2"/>
    <s v="United States"/>
    <s v="Newark"/>
    <s v="Delaware"/>
    <n v="19711"/>
    <x v="3"/>
    <s v="OFF-BI-10000309"/>
    <x v="1"/>
    <x v="8"/>
    <x v="338"/>
    <n v="30.44"/>
    <n v="2"/>
    <n v="0"/>
    <n v="14.9156"/>
    <s v="Profit"/>
    <s v="CA"/>
    <x v="0"/>
    <x v="8"/>
  </r>
  <r>
    <n v="6345"/>
    <s v="CA-2015-146255"/>
    <x v="1105"/>
    <d v="2015-03-10T00:00:00"/>
    <s v="First Class"/>
    <s v="EM-14140"/>
    <s v="Eugene Moren"/>
    <x v="2"/>
    <s v="United States"/>
    <s v="Newark"/>
    <s v="Delaware"/>
    <n v="19711"/>
    <x v="3"/>
    <s v="OFF-BI-10001765"/>
    <x v="1"/>
    <x v="8"/>
    <x v="994"/>
    <n v="69.28"/>
    <n v="2"/>
    <n v="0"/>
    <n v="33.254399999999997"/>
    <s v="Profit"/>
    <s v="CA"/>
    <x v="0"/>
    <x v="8"/>
  </r>
  <r>
    <n v="6346"/>
    <s v="CA-2015-146255"/>
    <x v="1105"/>
    <d v="2015-03-10T00:00:00"/>
    <s v="First Class"/>
    <s v="EM-14140"/>
    <s v="Eugene Moren"/>
    <x v="2"/>
    <s v="United States"/>
    <s v="Newark"/>
    <s v="Delaware"/>
    <n v="19711"/>
    <x v="3"/>
    <s v="TEC-PH-10001619"/>
    <x v="2"/>
    <x v="7"/>
    <x v="1594"/>
    <n v="587.97"/>
    <n v="3"/>
    <n v="0"/>
    <n v="170.51130000000001"/>
    <s v="Profit"/>
    <s v="CA"/>
    <x v="0"/>
    <x v="7"/>
  </r>
  <r>
    <n v="6347"/>
    <s v="CA-2017-104822"/>
    <x v="179"/>
    <d v="2017-10-20T00:00:00"/>
    <s v="Same Day"/>
    <s v="RB-19465"/>
    <s v="Rick Bensley"/>
    <x v="2"/>
    <s v="United States"/>
    <s v="New York City"/>
    <s v="New York"/>
    <n v="10024"/>
    <x v="3"/>
    <s v="OFF-LA-10002034"/>
    <x v="1"/>
    <x v="2"/>
    <x v="1111"/>
    <n v="24.55"/>
    <n v="5"/>
    <n v="0"/>
    <n v="12.029500000000001"/>
    <s v="Profit"/>
    <s v="CA"/>
    <x v="0"/>
    <x v="2"/>
  </r>
  <r>
    <n v="6348"/>
    <s v="CA-2015-104486"/>
    <x v="489"/>
    <d v="2015-05-06T00:00:00"/>
    <s v="Standard Class"/>
    <s v="PO-18850"/>
    <s v="Patrick O'Brill"/>
    <x v="0"/>
    <s v="United States"/>
    <s v="San Francisco"/>
    <s v="California"/>
    <n v="94109"/>
    <x v="1"/>
    <s v="OFF-BI-10000309"/>
    <x v="1"/>
    <x v="8"/>
    <x v="338"/>
    <n v="12.176"/>
    <n v="1"/>
    <n v="0.2"/>
    <n v="4.4138000000000002"/>
    <s v="Profit"/>
    <s v="CA"/>
    <x v="0"/>
    <x v="8"/>
  </r>
  <r>
    <n v="6349"/>
    <s v="CA-2015-104486"/>
    <x v="489"/>
    <d v="2015-05-06T00:00:00"/>
    <s v="Standard Class"/>
    <s v="PO-18850"/>
    <s v="Patrick O'Brill"/>
    <x v="0"/>
    <s v="United States"/>
    <s v="San Francisco"/>
    <s v="California"/>
    <n v="94109"/>
    <x v="1"/>
    <s v="OFF-ST-10000876"/>
    <x v="1"/>
    <x v="4"/>
    <x v="254"/>
    <n v="37.32"/>
    <n v="3"/>
    <n v="0"/>
    <n v="10.4496"/>
    <s v="Profit"/>
    <s v="CA"/>
    <x v="0"/>
    <x v="4"/>
  </r>
  <r>
    <n v="6350"/>
    <s v="CA-2015-104486"/>
    <x v="489"/>
    <d v="2015-05-06T00:00:00"/>
    <s v="Standard Class"/>
    <s v="PO-18850"/>
    <s v="Patrick O'Brill"/>
    <x v="0"/>
    <s v="United States"/>
    <s v="San Francisco"/>
    <s v="California"/>
    <n v="94109"/>
    <x v="1"/>
    <s v="OFF-SU-10002573"/>
    <x v="1"/>
    <x v="14"/>
    <x v="354"/>
    <n v="35.06"/>
    <n v="2"/>
    <n v="0"/>
    <n v="10.518000000000001"/>
    <s v="Profit"/>
    <s v="CA"/>
    <x v="0"/>
    <x v="14"/>
  </r>
  <r>
    <n v="6351"/>
    <s v="CA-2017-161557"/>
    <x v="213"/>
    <d v="2017-09-08T00:00:00"/>
    <s v="Standard Class"/>
    <s v="AG-10900"/>
    <s v="Arthur Gainer"/>
    <x v="0"/>
    <s v="United States"/>
    <s v="Dallas"/>
    <s v="Texas"/>
    <n v="75217"/>
    <x v="2"/>
    <s v="FUR-FU-10004622"/>
    <x v="0"/>
    <x v="5"/>
    <x v="795"/>
    <n v="108.4"/>
    <n v="5"/>
    <n v="0.6"/>
    <n v="-105.69"/>
    <s v="Loss"/>
    <s v="CA"/>
    <x v="0"/>
    <x v="5"/>
  </r>
  <r>
    <n v="6352"/>
    <s v="CA-2017-161130"/>
    <x v="132"/>
    <d v="2017-11-08T00:00:00"/>
    <s v="Standard Class"/>
    <s v="BF-11275"/>
    <s v="Beth Fritzler"/>
    <x v="1"/>
    <s v="United States"/>
    <s v="Miami"/>
    <s v="Florida"/>
    <n v="33178"/>
    <x v="0"/>
    <s v="TEC-PH-10002549"/>
    <x v="2"/>
    <x v="7"/>
    <x v="937"/>
    <n v="361.37599999999998"/>
    <n v="2"/>
    <n v="0.2"/>
    <n v="27.103200000000001"/>
    <s v="Profit"/>
    <s v="CA"/>
    <x v="0"/>
    <x v="7"/>
  </r>
  <r>
    <n v="6353"/>
    <s v="US-2015-161347"/>
    <x v="1023"/>
    <d v="2015-09-19T00:00:00"/>
    <s v="Standard Class"/>
    <s v="HG-14845"/>
    <s v="Harry Greene"/>
    <x v="0"/>
    <s v="United States"/>
    <s v="Philadelphia"/>
    <s v="Pennsylvania"/>
    <n v="19120"/>
    <x v="3"/>
    <s v="OFF-BI-10004209"/>
    <x v="1"/>
    <x v="8"/>
    <x v="1215"/>
    <n v="2.4119999999999999"/>
    <n v="1"/>
    <n v="0.7"/>
    <n v="-2.0099999999999998"/>
    <s v="Loss"/>
    <s v="US"/>
    <x v="1"/>
    <x v="8"/>
  </r>
  <r>
    <n v="6354"/>
    <s v="US-2015-109015"/>
    <x v="684"/>
    <d v="2015-09-12T00:00:00"/>
    <s v="Standard Class"/>
    <s v="BS-11590"/>
    <s v="Brendan Sweed"/>
    <x v="1"/>
    <s v="United States"/>
    <s v="New York City"/>
    <s v="New York"/>
    <n v="10011"/>
    <x v="3"/>
    <s v="OFF-AP-10001962"/>
    <x v="1"/>
    <x v="9"/>
    <x v="1603"/>
    <n v="8.39"/>
    <n v="1"/>
    <n v="0"/>
    <n v="2.0975000000000001"/>
    <s v="Profit"/>
    <s v="US"/>
    <x v="1"/>
    <x v="9"/>
  </r>
  <r>
    <n v="6355"/>
    <s v="US-2015-109015"/>
    <x v="684"/>
    <d v="2015-09-12T00:00:00"/>
    <s v="Standard Class"/>
    <s v="BS-11590"/>
    <s v="Brendan Sweed"/>
    <x v="1"/>
    <s v="United States"/>
    <s v="New York City"/>
    <s v="New York"/>
    <n v="10011"/>
    <x v="3"/>
    <s v="TEC-PH-10002922"/>
    <x v="2"/>
    <x v="7"/>
    <x v="974"/>
    <n v="337.98"/>
    <n v="2"/>
    <n v="0"/>
    <n v="101.39400000000001"/>
    <s v="Profit"/>
    <s v="US"/>
    <x v="1"/>
    <x v="7"/>
  </r>
  <r>
    <n v="6356"/>
    <s v="CA-2014-110611"/>
    <x v="191"/>
    <d v="2014-10-13T00:00:00"/>
    <s v="Standard Class"/>
    <s v="JD-16015"/>
    <s v="Joy Daniels"/>
    <x v="0"/>
    <s v="United States"/>
    <s v="Philadelphia"/>
    <s v="Pennsylvania"/>
    <n v="19120"/>
    <x v="3"/>
    <s v="OFF-ST-10000642"/>
    <x v="1"/>
    <x v="4"/>
    <x v="194"/>
    <n v="83.92"/>
    <n v="5"/>
    <n v="0.2"/>
    <n v="-13.637"/>
    <s v="Loss"/>
    <s v="CA"/>
    <x v="0"/>
    <x v="4"/>
  </r>
  <r>
    <n v="6357"/>
    <s v="CA-2017-139080"/>
    <x v="205"/>
    <d v="2017-01-28T00:00:00"/>
    <s v="Standard Class"/>
    <s v="CS-12250"/>
    <s v="Chris Selesnick"/>
    <x v="1"/>
    <s v="United States"/>
    <s v="Seattle"/>
    <s v="Washington"/>
    <n v="98103"/>
    <x v="1"/>
    <s v="OFF-BI-10001757"/>
    <x v="1"/>
    <x v="8"/>
    <x v="1167"/>
    <n v="19.68"/>
    <n v="5"/>
    <n v="0.2"/>
    <n v="6.8879999999999999"/>
    <s v="Profit"/>
    <s v="CA"/>
    <x v="0"/>
    <x v="8"/>
  </r>
  <r>
    <n v="6358"/>
    <s v="CA-2017-139080"/>
    <x v="205"/>
    <d v="2017-01-28T00:00:00"/>
    <s v="Standard Class"/>
    <s v="CS-12250"/>
    <s v="Chris Selesnick"/>
    <x v="1"/>
    <s v="United States"/>
    <s v="Seattle"/>
    <s v="Washington"/>
    <n v="98103"/>
    <x v="1"/>
    <s v="OFF-PA-10004621"/>
    <x v="1"/>
    <x v="10"/>
    <x v="745"/>
    <n v="25.92"/>
    <n v="4"/>
    <n v="0"/>
    <n v="12.441599999999999"/>
    <s v="Profit"/>
    <s v="CA"/>
    <x v="0"/>
    <x v="10"/>
  </r>
  <r>
    <n v="6359"/>
    <s v="CA-2017-139080"/>
    <x v="205"/>
    <d v="2017-01-28T00:00:00"/>
    <s v="Standard Class"/>
    <s v="CS-12250"/>
    <s v="Chris Selesnick"/>
    <x v="1"/>
    <s v="United States"/>
    <s v="Seattle"/>
    <s v="Washington"/>
    <n v="98103"/>
    <x v="1"/>
    <s v="OFF-PA-10002262"/>
    <x v="1"/>
    <x v="10"/>
    <x v="1001"/>
    <n v="6.48"/>
    <n v="1"/>
    <n v="0"/>
    <n v="3.1103999999999998"/>
    <s v="Profit"/>
    <s v="CA"/>
    <x v="0"/>
    <x v="10"/>
  </r>
  <r>
    <n v="6360"/>
    <s v="CA-2017-139080"/>
    <x v="205"/>
    <d v="2017-01-28T00:00:00"/>
    <s v="Standard Class"/>
    <s v="CS-12250"/>
    <s v="Chris Selesnick"/>
    <x v="1"/>
    <s v="United States"/>
    <s v="Seattle"/>
    <s v="Washington"/>
    <n v="98103"/>
    <x v="1"/>
    <s v="TEC-PH-10004100"/>
    <x v="2"/>
    <x v="7"/>
    <x v="1752"/>
    <n v="86.352000000000004"/>
    <n v="6"/>
    <n v="0.2"/>
    <n v="8.6351999999999993"/>
    <s v="Profit"/>
    <s v="CA"/>
    <x v="0"/>
    <x v="7"/>
  </r>
  <r>
    <n v="6361"/>
    <s v="CA-2015-115693"/>
    <x v="895"/>
    <d v="2015-12-15T00:00:00"/>
    <s v="Standard Class"/>
    <s v="FC-14245"/>
    <s v="Frank Carlisle"/>
    <x v="2"/>
    <s v="United States"/>
    <s v="Los Angeles"/>
    <s v="California"/>
    <n v="90032"/>
    <x v="1"/>
    <s v="OFF-AR-10003582"/>
    <x v="1"/>
    <x v="6"/>
    <x v="1460"/>
    <n v="56.3"/>
    <n v="2"/>
    <n v="0"/>
    <n v="15.763999999999999"/>
    <s v="Profit"/>
    <s v="CA"/>
    <x v="0"/>
    <x v="6"/>
  </r>
  <r>
    <n v="6362"/>
    <s v="US-2014-107993"/>
    <x v="641"/>
    <d v="2014-11-30T00:00:00"/>
    <s v="Standard Class"/>
    <s v="SE-20110"/>
    <s v="Sanjit Engle"/>
    <x v="0"/>
    <s v="United States"/>
    <s v="Springfield"/>
    <s v="Oregon"/>
    <n v="97477"/>
    <x v="1"/>
    <s v="OFF-AR-10003179"/>
    <x v="1"/>
    <x v="6"/>
    <x v="1574"/>
    <n v="51.015999999999998"/>
    <n v="7"/>
    <n v="0.2"/>
    <n v="8.2901000000000007"/>
    <s v="Profit"/>
    <s v="US"/>
    <x v="1"/>
    <x v="6"/>
  </r>
  <r>
    <n v="6363"/>
    <s v="CA-2017-110443"/>
    <x v="610"/>
    <d v="2017-11-25T00:00:00"/>
    <s v="Standard Class"/>
    <s v="CK-12205"/>
    <s v="Chloris Kastensmidt"/>
    <x v="0"/>
    <s v="United States"/>
    <s v="Renton"/>
    <s v="Washington"/>
    <n v="98059"/>
    <x v="1"/>
    <s v="OFF-BI-10001670"/>
    <x v="1"/>
    <x v="8"/>
    <x v="443"/>
    <n v="150.80000000000001"/>
    <n v="5"/>
    <n v="0.2"/>
    <n v="56.55"/>
    <s v="Profit"/>
    <s v="CA"/>
    <x v="0"/>
    <x v="8"/>
  </r>
  <r>
    <n v="6364"/>
    <s v="CA-2017-110443"/>
    <x v="610"/>
    <d v="2017-11-25T00:00:00"/>
    <s v="Standard Class"/>
    <s v="CK-12205"/>
    <s v="Chloris Kastensmidt"/>
    <x v="0"/>
    <s v="United States"/>
    <s v="Renton"/>
    <s v="Washington"/>
    <n v="98059"/>
    <x v="1"/>
    <s v="TEC-MA-10002073"/>
    <x v="2"/>
    <x v="15"/>
    <x v="1772"/>
    <n v="1039.992"/>
    <n v="1"/>
    <n v="0.2"/>
    <n v="103.9992"/>
    <s v="Profit"/>
    <s v="CA"/>
    <x v="0"/>
    <x v="15"/>
  </r>
  <r>
    <n v="6365"/>
    <s v="CA-2017-110443"/>
    <x v="610"/>
    <d v="2017-11-25T00:00:00"/>
    <s v="Standard Class"/>
    <s v="CK-12205"/>
    <s v="Chloris Kastensmidt"/>
    <x v="0"/>
    <s v="United States"/>
    <s v="Renton"/>
    <s v="Washington"/>
    <n v="98059"/>
    <x v="1"/>
    <s v="OFF-PA-10003797"/>
    <x v="1"/>
    <x v="10"/>
    <x v="1710"/>
    <n v="51.84"/>
    <n v="8"/>
    <n v="0"/>
    <n v="24.883199999999999"/>
    <s v="Profit"/>
    <s v="CA"/>
    <x v="0"/>
    <x v="10"/>
  </r>
  <r>
    <n v="6366"/>
    <s v="CA-2017-144848"/>
    <x v="1095"/>
    <d v="2017-04-05T00:00:00"/>
    <s v="First Class"/>
    <s v="DS-13030"/>
    <s v="Darrin Sayre"/>
    <x v="2"/>
    <s v="United States"/>
    <s v="New York City"/>
    <s v="New York"/>
    <n v="10009"/>
    <x v="3"/>
    <s v="TEC-PH-10004006"/>
    <x v="2"/>
    <x v="7"/>
    <x v="1773"/>
    <n v="41.22"/>
    <n v="1"/>
    <n v="0"/>
    <n v="11.1294"/>
    <s v="Profit"/>
    <s v="CA"/>
    <x v="0"/>
    <x v="7"/>
  </r>
  <r>
    <n v="6367"/>
    <s v="CA-2017-144848"/>
    <x v="1095"/>
    <d v="2017-04-05T00:00:00"/>
    <s v="First Class"/>
    <s v="DS-13030"/>
    <s v="Darrin Sayre"/>
    <x v="2"/>
    <s v="United States"/>
    <s v="New York City"/>
    <s v="New York"/>
    <n v="10009"/>
    <x v="3"/>
    <s v="OFF-SU-10000646"/>
    <x v="1"/>
    <x v="14"/>
    <x v="262"/>
    <n v="240.37"/>
    <n v="1"/>
    <n v="0"/>
    <n v="7.2111000000000001"/>
    <s v="Profit"/>
    <s v="CA"/>
    <x v="0"/>
    <x v="14"/>
  </r>
  <r>
    <n v="6368"/>
    <s v="CA-2017-144848"/>
    <x v="1095"/>
    <d v="2017-04-05T00:00:00"/>
    <s v="First Class"/>
    <s v="DS-13030"/>
    <s v="Darrin Sayre"/>
    <x v="2"/>
    <s v="United States"/>
    <s v="New York City"/>
    <s v="New York"/>
    <n v="10009"/>
    <x v="3"/>
    <s v="TEC-PH-10002262"/>
    <x v="2"/>
    <x v="7"/>
    <x v="477"/>
    <n v="119.02"/>
    <n v="2"/>
    <n v="0"/>
    <n v="33.325600000000001"/>
    <s v="Profit"/>
    <s v="CA"/>
    <x v="0"/>
    <x v="7"/>
  </r>
  <r>
    <n v="6369"/>
    <s v="US-2017-147998"/>
    <x v="240"/>
    <d v="2017-05-24T00:00:00"/>
    <s v="Standard Class"/>
    <s v="SA-20830"/>
    <s v="Sue Ann Reed"/>
    <x v="0"/>
    <s v="United States"/>
    <s v="San Jose"/>
    <s v="California"/>
    <n v="95123"/>
    <x v="1"/>
    <s v="OFF-BI-10002082"/>
    <x v="1"/>
    <x v="8"/>
    <x v="1182"/>
    <n v="133.12"/>
    <n v="5"/>
    <n v="0.2"/>
    <n v="49.92"/>
    <s v="Profit"/>
    <s v="US"/>
    <x v="1"/>
    <x v="8"/>
  </r>
  <r>
    <n v="6370"/>
    <s v="CA-2016-103919"/>
    <x v="339"/>
    <d v="2016-10-07T00:00:00"/>
    <s v="Standard Class"/>
    <s v="TP-21565"/>
    <s v="Tracy Poddar"/>
    <x v="1"/>
    <s v="United States"/>
    <s v="Grand Prairie"/>
    <s v="Texas"/>
    <n v="75051"/>
    <x v="2"/>
    <s v="FUR-FU-10001756"/>
    <x v="0"/>
    <x v="5"/>
    <x v="285"/>
    <n v="38.08"/>
    <n v="5"/>
    <n v="0.6"/>
    <n v="-29.512"/>
    <s v="Loss"/>
    <s v="CA"/>
    <x v="0"/>
    <x v="5"/>
  </r>
  <r>
    <n v="6371"/>
    <s v="CA-2016-113425"/>
    <x v="831"/>
    <d v="2016-11-21T00:00:00"/>
    <s v="Same Day"/>
    <s v="JK-16120"/>
    <s v="Julie Kriz"/>
    <x v="2"/>
    <s v="United States"/>
    <s v="New York City"/>
    <s v="New York"/>
    <n v="10009"/>
    <x v="3"/>
    <s v="FUR-BO-10002598"/>
    <x v="0"/>
    <x v="0"/>
    <x v="1518"/>
    <n v="113.568"/>
    <n v="2"/>
    <n v="0.2"/>
    <n v="12.776400000000001"/>
    <s v="Profit"/>
    <s v="CA"/>
    <x v="0"/>
    <x v="0"/>
  </r>
  <r>
    <n v="6372"/>
    <s v="CA-2017-143035"/>
    <x v="621"/>
    <d v="2017-10-05T00:00:00"/>
    <s v="Second Class"/>
    <s v="CC-12430"/>
    <s v="Chuck Clark"/>
    <x v="2"/>
    <s v="United States"/>
    <s v="New York City"/>
    <s v="New York"/>
    <n v="10009"/>
    <x v="3"/>
    <s v="FUR-FU-10001934"/>
    <x v="0"/>
    <x v="5"/>
    <x v="107"/>
    <n v="83.92"/>
    <n v="4"/>
    <n v="0"/>
    <n v="21.819199999999999"/>
    <s v="Profit"/>
    <s v="CA"/>
    <x v="0"/>
    <x v="5"/>
  </r>
  <r>
    <n v="6373"/>
    <s v="CA-2017-143035"/>
    <x v="621"/>
    <d v="2017-10-05T00:00:00"/>
    <s v="Second Class"/>
    <s v="CC-12430"/>
    <s v="Chuck Clark"/>
    <x v="2"/>
    <s v="United States"/>
    <s v="New York City"/>
    <s v="New York"/>
    <n v="10009"/>
    <x v="3"/>
    <s v="OFF-AR-10001130"/>
    <x v="1"/>
    <x v="6"/>
    <x v="788"/>
    <n v="6.63"/>
    <n v="3"/>
    <n v="0"/>
    <n v="3.1160999999999999"/>
    <s v="Profit"/>
    <s v="CA"/>
    <x v="0"/>
    <x v="6"/>
  </r>
  <r>
    <n v="6374"/>
    <s v="CA-2017-143035"/>
    <x v="621"/>
    <d v="2017-10-05T00:00:00"/>
    <s v="Second Class"/>
    <s v="CC-12430"/>
    <s v="Chuck Clark"/>
    <x v="2"/>
    <s v="United States"/>
    <s v="New York City"/>
    <s v="New York"/>
    <n v="10009"/>
    <x v="3"/>
    <s v="TEC-AC-10002049"/>
    <x v="2"/>
    <x v="11"/>
    <x v="695"/>
    <n v="371.97"/>
    <n v="3"/>
    <n v="0"/>
    <n v="66.954599999999999"/>
    <s v="Profit"/>
    <s v="CA"/>
    <x v="0"/>
    <x v="11"/>
  </r>
  <r>
    <n v="6375"/>
    <s v="CA-2014-107811"/>
    <x v="333"/>
    <d v="2014-05-03T00:00:00"/>
    <s v="Standard Class"/>
    <s v="LA-16780"/>
    <s v="Laura Armstrong"/>
    <x v="1"/>
    <s v="United States"/>
    <s v="Memphis"/>
    <s v="Tennessee"/>
    <n v="38109"/>
    <x v="0"/>
    <s v="FUR-CH-10001394"/>
    <x v="0"/>
    <x v="1"/>
    <x v="654"/>
    <n v="561.58399999999995"/>
    <n v="2"/>
    <n v="0.2"/>
    <n v="70.197999999999993"/>
    <s v="Profit"/>
    <s v="CA"/>
    <x v="0"/>
    <x v="1"/>
  </r>
  <r>
    <n v="6376"/>
    <s v="CA-2014-107811"/>
    <x v="333"/>
    <d v="2014-05-03T00:00:00"/>
    <s v="Standard Class"/>
    <s v="LA-16780"/>
    <s v="Laura Armstrong"/>
    <x v="1"/>
    <s v="United States"/>
    <s v="Memphis"/>
    <s v="Tennessee"/>
    <n v="38109"/>
    <x v="0"/>
    <s v="OFF-ST-10000798"/>
    <x v="1"/>
    <x v="4"/>
    <x v="352"/>
    <n v="99.92"/>
    <n v="5"/>
    <n v="0.2"/>
    <n v="-1.2490000000000001"/>
    <s v="Loss"/>
    <s v="CA"/>
    <x v="0"/>
    <x v="4"/>
  </r>
  <r>
    <n v="6377"/>
    <s v="CA-2016-163216"/>
    <x v="877"/>
    <d v="2016-10-10T00:00:00"/>
    <s v="First Class"/>
    <s v="AW-10930"/>
    <s v="Arthur Wiediger"/>
    <x v="2"/>
    <s v="United States"/>
    <s v="Philadelphia"/>
    <s v="Pennsylvania"/>
    <n v="19143"/>
    <x v="3"/>
    <s v="OFF-LA-10000134"/>
    <x v="1"/>
    <x v="2"/>
    <x v="85"/>
    <n v="4.9279999999999999"/>
    <n v="2"/>
    <n v="0.2"/>
    <n v="1.7248000000000001"/>
    <s v="Profit"/>
    <s v="CA"/>
    <x v="0"/>
    <x v="2"/>
  </r>
  <r>
    <n v="6378"/>
    <s v="US-2016-116442"/>
    <x v="272"/>
    <d v="2016-12-22T00:00:00"/>
    <s v="Standard Class"/>
    <s v="BP-11230"/>
    <s v="Benjamin Patterson"/>
    <x v="0"/>
    <s v="United States"/>
    <s v="Los Angeles"/>
    <s v="California"/>
    <n v="90004"/>
    <x v="1"/>
    <s v="FUR-FU-10002364"/>
    <x v="0"/>
    <x v="5"/>
    <x v="1240"/>
    <n v="14.76"/>
    <n v="2"/>
    <n v="0"/>
    <n v="4.2804000000000002"/>
    <s v="Profit"/>
    <s v="US"/>
    <x v="1"/>
    <x v="5"/>
  </r>
  <r>
    <n v="6379"/>
    <s v="CA-2017-150623"/>
    <x v="318"/>
    <d v="2017-04-14T00:00:00"/>
    <s v="Standard Class"/>
    <s v="DB-13360"/>
    <s v="Dennis Bolton"/>
    <x v="2"/>
    <s v="United States"/>
    <s v="Waterbury"/>
    <s v="Connecticut"/>
    <n v="6708"/>
    <x v="3"/>
    <s v="TEC-AC-10004571"/>
    <x v="2"/>
    <x v="11"/>
    <x v="409"/>
    <n v="99.99"/>
    <n v="1"/>
    <n v="0"/>
    <n v="41.995800000000003"/>
    <s v="Profit"/>
    <s v="CA"/>
    <x v="0"/>
    <x v="11"/>
  </r>
  <r>
    <n v="6380"/>
    <s v="CA-2017-150623"/>
    <x v="318"/>
    <d v="2017-04-14T00:00:00"/>
    <s v="Standard Class"/>
    <s v="DB-13360"/>
    <s v="Dennis Bolton"/>
    <x v="2"/>
    <s v="United States"/>
    <s v="Waterbury"/>
    <s v="Connecticut"/>
    <n v="6708"/>
    <x v="3"/>
    <s v="OFF-ST-10003692"/>
    <x v="1"/>
    <x v="4"/>
    <x v="1262"/>
    <n v="286.14999999999998"/>
    <n v="5"/>
    <n v="0"/>
    <n v="71.537499999999994"/>
    <s v="Profit"/>
    <s v="CA"/>
    <x v="0"/>
    <x v="4"/>
  </r>
  <r>
    <n v="6381"/>
    <s v="US-2014-163797"/>
    <x v="918"/>
    <d v="2014-04-13T00:00:00"/>
    <s v="Standard Class"/>
    <s v="PC-19000"/>
    <s v="Pauline Chand"/>
    <x v="2"/>
    <s v="United States"/>
    <s v="Chandler"/>
    <s v="Arizona"/>
    <n v="85224"/>
    <x v="1"/>
    <s v="OFF-FA-10001883"/>
    <x v="1"/>
    <x v="13"/>
    <x v="1493"/>
    <n v="49.792000000000002"/>
    <n v="8"/>
    <n v="0.2"/>
    <n v="-11.8256"/>
    <s v="Loss"/>
    <s v="US"/>
    <x v="1"/>
    <x v="13"/>
  </r>
  <r>
    <n v="6382"/>
    <s v="CA-2016-127236"/>
    <x v="892"/>
    <d v="2016-04-02T00:00:00"/>
    <s v="Standard Class"/>
    <s v="TB-21595"/>
    <s v="Troy Blackwell"/>
    <x v="0"/>
    <s v="United States"/>
    <s v="Springfield"/>
    <s v="Ohio"/>
    <n v="45503"/>
    <x v="3"/>
    <s v="FUR-BO-10004015"/>
    <x v="0"/>
    <x v="0"/>
    <x v="574"/>
    <n v="299.97500000000002"/>
    <n v="5"/>
    <n v="0.5"/>
    <n v="-167.98599999999999"/>
    <s v="Loss"/>
    <s v="CA"/>
    <x v="0"/>
    <x v="0"/>
  </r>
  <r>
    <n v="6383"/>
    <s v="CA-2016-127236"/>
    <x v="892"/>
    <d v="2016-04-02T00:00:00"/>
    <s v="Standard Class"/>
    <s v="TB-21595"/>
    <s v="Troy Blackwell"/>
    <x v="0"/>
    <s v="United States"/>
    <s v="Springfield"/>
    <s v="Ohio"/>
    <n v="45503"/>
    <x v="3"/>
    <s v="TEC-PH-10000141"/>
    <x v="2"/>
    <x v="7"/>
    <x v="1312"/>
    <n v="158.376"/>
    <n v="4"/>
    <n v="0.4"/>
    <n v="-36.9544"/>
    <s v="Loss"/>
    <s v="CA"/>
    <x v="0"/>
    <x v="7"/>
  </r>
  <r>
    <n v="6384"/>
    <s v="US-2017-104661"/>
    <x v="787"/>
    <d v="2017-01-18T00:00:00"/>
    <s v="First Class"/>
    <s v="TB-21250"/>
    <s v="Tim Brockman"/>
    <x v="0"/>
    <s v="United States"/>
    <s v="Austin"/>
    <s v="Texas"/>
    <n v="78745"/>
    <x v="2"/>
    <s v="OFF-BI-10001597"/>
    <x v="1"/>
    <x v="8"/>
    <x v="798"/>
    <n v="32.783999999999999"/>
    <n v="4"/>
    <n v="0.8"/>
    <n v="-52.4544"/>
    <s v="Loss"/>
    <s v="US"/>
    <x v="1"/>
    <x v="8"/>
  </r>
  <r>
    <n v="6385"/>
    <s v="US-2017-104661"/>
    <x v="787"/>
    <d v="2017-01-18T00:00:00"/>
    <s v="First Class"/>
    <s v="TB-21250"/>
    <s v="Tim Brockman"/>
    <x v="0"/>
    <s v="United States"/>
    <s v="Austin"/>
    <s v="Texas"/>
    <n v="78745"/>
    <x v="2"/>
    <s v="TEC-AC-10003628"/>
    <x v="2"/>
    <x v="11"/>
    <x v="247"/>
    <n v="47.984000000000002"/>
    <n v="2"/>
    <n v="0.2"/>
    <n v="14.395200000000001"/>
    <s v="Profit"/>
    <s v="US"/>
    <x v="1"/>
    <x v="11"/>
  </r>
  <r>
    <n v="6386"/>
    <s v="US-2017-104661"/>
    <x v="787"/>
    <d v="2017-01-18T00:00:00"/>
    <s v="First Class"/>
    <s v="TB-21250"/>
    <s v="Tim Brockman"/>
    <x v="0"/>
    <s v="United States"/>
    <s v="Austin"/>
    <s v="Texas"/>
    <n v="78745"/>
    <x v="2"/>
    <s v="TEC-AC-10002331"/>
    <x v="2"/>
    <x v="11"/>
    <x v="1591"/>
    <n v="62.591999999999999"/>
    <n v="8"/>
    <n v="0.2"/>
    <n v="13.300800000000001"/>
    <s v="Profit"/>
    <s v="US"/>
    <x v="1"/>
    <x v="11"/>
  </r>
  <r>
    <n v="6387"/>
    <s v="US-2017-104661"/>
    <x v="787"/>
    <d v="2017-01-18T00:00:00"/>
    <s v="First Class"/>
    <s v="TB-21250"/>
    <s v="Tim Brockman"/>
    <x v="0"/>
    <s v="United States"/>
    <s v="Austin"/>
    <s v="Texas"/>
    <n v="78745"/>
    <x v="2"/>
    <s v="OFF-BI-10001098"/>
    <x v="1"/>
    <x v="8"/>
    <x v="410"/>
    <n v="4.2759999999999998"/>
    <n v="1"/>
    <n v="0.8"/>
    <n v="-6.6277999999999997"/>
    <s v="Loss"/>
    <s v="US"/>
    <x v="1"/>
    <x v="8"/>
  </r>
  <r>
    <n v="6388"/>
    <s v="CA-2014-134103"/>
    <x v="1106"/>
    <d v="2014-02-04T00:00:00"/>
    <s v="Standard Class"/>
    <s v="MV-18190"/>
    <s v="Mike Vittorini"/>
    <x v="0"/>
    <s v="United States"/>
    <s v="Detroit"/>
    <s v="Michigan"/>
    <n v="48234"/>
    <x v="2"/>
    <s v="OFF-PA-10001204"/>
    <x v="1"/>
    <x v="10"/>
    <x v="523"/>
    <n v="10.56"/>
    <n v="2"/>
    <n v="0"/>
    <n v="4.7519999999999998"/>
    <s v="Profit"/>
    <s v="CA"/>
    <x v="0"/>
    <x v="10"/>
  </r>
  <r>
    <n v="6389"/>
    <s v="CA-2014-134103"/>
    <x v="1106"/>
    <d v="2014-02-04T00:00:00"/>
    <s v="Standard Class"/>
    <s v="MV-18190"/>
    <s v="Mike Vittorini"/>
    <x v="0"/>
    <s v="United States"/>
    <s v="Detroit"/>
    <s v="Michigan"/>
    <n v="48234"/>
    <x v="2"/>
    <s v="OFF-ST-10000991"/>
    <x v="1"/>
    <x v="4"/>
    <x v="157"/>
    <n v="229.94"/>
    <n v="2"/>
    <n v="0"/>
    <n v="6.8982000000000001"/>
    <s v="Profit"/>
    <s v="CA"/>
    <x v="0"/>
    <x v="4"/>
  </r>
  <r>
    <n v="6390"/>
    <s v="CA-2015-147529"/>
    <x v="1107"/>
    <d v="2015-02-11T00:00:00"/>
    <s v="Standard Class"/>
    <s v="DK-12835"/>
    <s v="Damala Kotsonis"/>
    <x v="1"/>
    <s v="United States"/>
    <s v="Springfield"/>
    <s v="Virginia"/>
    <n v="22153"/>
    <x v="0"/>
    <s v="OFF-EN-10000056"/>
    <x v="1"/>
    <x v="12"/>
    <x v="633"/>
    <n v="311.14999999999998"/>
    <n v="5"/>
    <n v="0"/>
    <n v="146.2405"/>
    <s v="Profit"/>
    <s v="CA"/>
    <x v="0"/>
    <x v="12"/>
  </r>
  <r>
    <n v="6391"/>
    <s v="CA-2015-147529"/>
    <x v="1107"/>
    <d v="2015-02-11T00:00:00"/>
    <s v="Standard Class"/>
    <s v="DK-12835"/>
    <s v="Damala Kotsonis"/>
    <x v="1"/>
    <s v="United States"/>
    <s v="Springfield"/>
    <s v="Virginia"/>
    <n v="22153"/>
    <x v="0"/>
    <s v="OFF-PA-10003349"/>
    <x v="1"/>
    <x v="10"/>
    <x v="220"/>
    <n v="12.96"/>
    <n v="2"/>
    <n v="0"/>
    <n v="6.3503999999999996"/>
    <s v="Profit"/>
    <s v="CA"/>
    <x v="0"/>
    <x v="10"/>
  </r>
  <r>
    <n v="6392"/>
    <s v="CA-2016-129126"/>
    <x v="882"/>
    <d v="2016-12-19T00:00:00"/>
    <s v="Standard Class"/>
    <s v="PK-19075"/>
    <s v="Pete Kriz"/>
    <x v="0"/>
    <s v="United States"/>
    <s v="New York City"/>
    <s v="New York"/>
    <n v="10011"/>
    <x v="3"/>
    <s v="OFF-PA-10001471"/>
    <x v="1"/>
    <x v="10"/>
    <x v="1477"/>
    <n v="14.62"/>
    <n v="2"/>
    <n v="0"/>
    <n v="6.7252000000000001"/>
    <s v="Profit"/>
    <s v="CA"/>
    <x v="0"/>
    <x v="10"/>
  </r>
  <r>
    <n v="6393"/>
    <s v="CA-2016-129126"/>
    <x v="882"/>
    <d v="2016-12-19T00:00:00"/>
    <s v="Standard Class"/>
    <s v="PK-19075"/>
    <s v="Pete Kriz"/>
    <x v="0"/>
    <s v="United States"/>
    <s v="New York City"/>
    <s v="New York"/>
    <n v="10011"/>
    <x v="3"/>
    <s v="OFF-LA-10003190"/>
    <x v="1"/>
    <x v="2"/>
    <x v="1172"/>
    <n v="5.76"/>
    <n v="2"/>
    <n v="0"/>
    <n v="2.8224"/>
    <s v="Profit"/>
    <s v="CA"/>
    <x v="0"/>
    <x v="2"/>
  </r>
  <r>
    <n v="6394"/>
    <s v="CA-2016-129126"/>
    <x v="882"/>
    <d v="2016-12-19T00:00:00"/>
    <s v="Standard Class"/>
    <s v="PK-19075"/>
    <s v="Pete Kriz"/>
    <x v="0"/>
    <s v="United States"/>
    <s v="New York City"/>
    <s v="New York"/>
    <n v="10011"/>
    <x v="3"/>
    <s v="OFF-FA-10000621"/>
    <x v="1"/>
    <x v="13"/>
    <x v="110"/>
    <n v="21.48"/>
    <n v="6"/>
    <n v="0"/>
    <n v="10.5252"/>
    <s v="Profit"/>
    <s v="CA"/>
    <x v="0"/>
    <x v="13"/>
  </r>
  <r>
    <n v="6395"/>
    <s v="CA-2016-129126"/>
    <x v="882"/>
    <d v="2016-12-19T00:00:00"/>
    <s v="Standard Class"/>
    <s v="PK-19075"/>
    <s v="Pete Kriz"/>
    <x v="0"/>
    <s v="United States"/>
    <s v="New York City"/>
    <s v="New York"/>
    <n v="10011"/>
    <x v="3"/>
    <s v="FUR-FU-10002937"/>
    <x v="0"/>
    <x v="5"/>
    <x v="1060"/>
    <n v="396.92"/>
    <n v="4"/>
    <n v="0"/>
    <n v="198.46"/>
    <s v="Profit"/>
    <s v="CA"/>
    <x v="0"/>
    <x v="5"/>
  </r>
  <r>
    <n v="6396"/>
    <s v="CA-2016-129126"/>
    <x v="882"/>
    <d v="2016-12-19T00:00:00"/>
    <s v="Standard Class"/>
    <s v="PK-19075"/>
    <s v="Pete Kriz"/>
    <x v="0"/>
    <s v="United States"/>
    <s v="New York City"/>
    <s v="New York"/>
    <n v="10011"/>
    <x v="3"/>
    <s v="OFF-ST-10004507"/>
    <x v="1"/>
    <x v="4"/>
    <x v="457"/>
    <n v="17.149999999999999"/>
    <n v="1"/>
    <n v="0"/>
    <n v="4.6304999999999996"/>
    <s v="Profit"/>
    <s v="CA"/>
    <x v="0"/>
    <x v="4"/>
  </r>
  <r>
    <n v="6397"/>
    <s v="CA-2016-129126"/>
    <x v="882"/>
    <d v="2016-12-19T00:00:00"/>
    <s v="Standard Class"/>
    <s v="PK-19075"/>
    <s v="Pete Kriz"/>
    <x v="0"/>
    <s v="United States"/>
    <s v="New York City"/>
    <s v="New York"/>
    <n v="10011"/>
    <x v="3"/>
    <s v="OFF-BI-10000279"/>
    <x v="1"/>
    <x v="8"/>
    <x v="1774"/>
    <n v="23.12"/>
    <n v="2"/>
    <n v="0.2"/>
    <n v="7.8029999999999999"/>
    <s v="Profit"/>
    <s v="CA"/>
    <x v="0"/>
    <x v="8"/>
  </r>
  <r>
    <n v="6398"/>
    <s v="CA-2017-131632"/>
    <x v="1108"/>
    <d v="2017-11-04T00:00:00"/>
    <s v="Standard Class"/>
    <s v="AH-10120"/>
    <s v="Adrian Hane"/>
    <x v="2"/>
    <s v="United States"/>
    <s v="Dallas"/>
    <s v="Texas"/>
    <n v="75217"/>
    <x v="2"/>
    <s v="OFF-AR-10003651"/>
    <x v="1"/>
    <x v="6"/>
    <x v="279"/>
    <n v="5.2480000000000002"/>
    <n v="2"/>
    <n v="0.2"/>
    <n v="0.59040000000000004"/>
    <s v="Profit"/>
    <s v="CA"/>
    <x v="0"/>
    <x v="6"/>
  </r>
  <r>
    <n v="6399"/>
    <s v="CA-2017-151981"/>
    <x v="634"/>
    <d v="2017-08-12T00:00:00"/>
    <s v="Standard Class"/>
    <s v="GM-14455"/>
    <s v="Gary Mitchum"/>
    <x v="2"/>
    <s v="United States"/>
    <s v="Concord"/>
    <s v="New Hampshire"/>
    <n v="3301"/>
    <x v="3"/>
    <s v="TEC-PH-10003601"/>
    <x v="2"/>
    <x v="7"/>
    <x v="1392"/>
    <n v="824.95"/>
    <n v="5"/>
    <n v="0"/>
    <n v="247.48500000000001"/>
    <s v="Profit"/>
    <s v="CA"/>
    <x v="0"/>
    <x v="7"/>
  </r>
  <r>
    <n v="6400"/>
    <s v="CA-2017-151981"/>
    <x v="634"/>
    <d v="2017-08-12T00:00:00"/>
    <s v="Standard Class"/>
    <s v="GM-14455"/>
    <s v="Gary Mitchum"/>
    <x v="2"/>
    <s v="United States"/>
    <s v="Concord"/>
    <s v="New Hampshire"/>
    <n v="3301"/>
    <x v="3"/>
    <s v="OFF-LA-10002195"/>
    <x v="1"/>
    <x v="2"/>
    <x v="1028"/>
    <n v="24.64"/>
    <n v="8"/>
    <n v="0"/>
    <n v="11.827199999999999"/>
    <s v="Profit"/>
    <s v="CA"/>
    <x v="0"/>
    <x v="2"/>
  </r>
  <r>
    <n v="6401"/>
    <s v="CA-2017-151981"/>
    <x v="634"/>
    <d v="2017-08-12T00:00:00"/>
    <s v="Standard Class"/>
    <s v="GM-14455"/>
    <s v="Gary Mitchum"/>
    <x v="2"/>
    <s v="United States"/>
    <s v="Concord"/>
    <s v="New Hampshire"/>
    <n v="3301"/>
    <x v="3"/>
    <s v="OFF-AR-10000380"/>
    <x v="1"/>
    <x v="6"/>
    <x v="108"/>
    <n v="227.88"/>
    <n v="6"/>
    <n v="0"/>
    <n v="68.364000000000004"/>
    <s v="Profit"/>
    <s v="CA"/>
    <x v="0"/>
    <x v="6"/>
  </r>
  <r>
    <n v="6402"/>
    <s v="CA-2017-125472"/>
    <x v="1109"/>
    <d v="2017-05-31T00:00:00"/>
    <s v="First Class"/>
    <s v="BD-11725"/>
    <s v="Bruce Degenhardt"/>
    <x v="0"/>
    <s v="United States"/>
    <s v="Lafayette"/>
    <s v="Louisiana"/>
    <n v="70506"/>
    <x v="0"/>
    <s v="FUR-BO-10000330"/>
    <x v="0"/>
    <x v="0"/>
    <x v="1107"/>
    <n v="241.96"/>
    <n v="2"/>
    <n v="0"/>
    <n v="33.874400000000001"/>
    <s v="Profit"/>
    <s v="CA"/>
    <x v="0"/>
    <x v="0"/>
  </r>
  <r>
    <n v="6403"/>
    <s v="CA-2017-125472"/>
    <x v="1109"/>
    <d v="2017-05-31T00:00:00"/>
    <s v="First Class"/>
    <s v="BD-11725"/>
    <s v="Bruce Degenhardt"/>
    <x v="0"/>
    <s v="United States"/>
    <s v="Lafayette"/>
    <s v="Louisiana"/>
    <n v="70506"/>
    <x v="0"/>
    <s v="OFF-BI-10000591"/>
    <x v="1"/>
    <x v="8"/>
    <x v="1054"/>
    <n v="3.89"/>
    <n v="1"/>
    <n v="0"/>
    <n v="1.8672"/>
    <s v="Profit"/>
    <s v="CA"/>
    <x v="0"/>
    <x v="8"/>
  </r>
  <r>
    <n v="6404"/>
    <s v="CA-2017-125472"/>
    <x v="1109"/>
    <d v="2017-05-31T00:00:00"/>
    <s v="First Class"/>
    <s v="BD-11725"/>
    <s v="Bruce Degenhardt"/>
    <x v="0"/>
    <s v="United States"/>
    <s v="Lafayette"/>
    <s v="Louisiana"/>
    <n v="70506"/>
    <x v="0"/>
    <s v="FUR-FU-10001731"/>
    <x v="0"/>
    <x v="5"/>
    <x v="1556"/>
    <n v="8.01"/>
    <n v="3"/>
    <n v="0"/>
    <n v="3.0438000000000001"/>
    <s v="Profit"/>
    <s v="CA"/>
    <x v="0"/>
    <x v="5"/>
  </r>
  <r>
    <n v="6405"/>
    <s v="CA-2015-156328"/>
    <x v="672"/>
    <d v="2015-12-05T00:00:00"/>
    <s v="Standard Class"/>
    <s v="RM-19375"/>
    <s v="Raymond Messe"/>
    <x v="0"/>
    <s v="United States"/>
    <s v="Raleigh"/>
    <s v="North Carolina"/>
    <n v="27604"/>
    <x v="0"/>
    <s v="TEC-PH-10001198"/>
    <x v="2"/>
    <x v="7"/>
    <x v="1177"/>
    <n v="177.48"/>
    <n v="3"/>
    <n v="0.2"/>
    <n v="19.9665"/>
    <s v="Profit"/>
    <s v="CA"/>
    <x v="0"/>
    <x v="7"/>
  </r>
  <r>
    <n v="6406"/>
    <s v="CA-2017-154074"/>
    <x v="515"/>
    <d v="2017-09-02T00:00:00"/>
    <s v="Second Class"/>
    <s v="BW-11110"/>
    <s v="Bart Watters"/>
    <x v="1"/>
    <s v="United States"/>
    <s v="Spokane"/>
    <s v="Washington"/>
    <n v="99207"/>
    <x v="1"/>
    <s v="FUR-CH-10002331"/>
    <x v="0"/>
    <x v="1"/>
    <x v="407"/>
    <n v="569.56799999999998"/>
    <n v="2"/>
    <n v="0.2"/>
    <n v="7.1196000000000002"/>
    <s v="Profit"/>
    <s v="CA"/>
    <x v="0"/>
    <x v="1"/>
  </r>
  <r>
    <n v="6407"/>
    <s v="CA-2017-154074"/>
    <x v="515"/>
    <d v="2017-09-02T00:00:00"/>
    <s v="Second Class"/>
    <s v="BW-11110"/>
    <s v="Bart Watters"/>
    <x v="1"/>
    <s v="United States"/>
    <s v="Spokane"/>
    <s v="Washington"/>
    <n v="99207"/>
    <x v="1"/>
    <s v="OFF-ST-10002370"/>
    <x v="1"/>
    <x v="4"/>
    <x v="80"/>
    <n v="149.72999999999999"/>
    <n v="7"/>
    <n v="0"/>
    <n v="43.421700000000001"/>
    <s v="Profit"/>
    <s v="CA"/>
    <x v="0"/>
    <x v="4"/>
  </r>
  <r>
    <n v="6408"/>
    <s v="CA-2017-161774"/>
    <x v="304"/>
    <d v="2017-05-15T00:00:00"/>
    <s v="First Class"/>
    <s v="GT-14710"/>
    <s v="Greg Tran"/>
    <x v="0"/>
    <s v="United States"/>
    <s v="Houston"/>
    <s v="Texas"/>
    <n v="77041"/>
    <x v="2"/>
    <s v="FUR-CH-10003981"/>
    <x v="0"/>
    <x v="1"/>
    <x v="1175"/>
    <n v="899.43"/>
    <n v="5"/>
    <n v="0.3"/>
    <n v="-12.849"/>
    <s v="Loss"/>
    <s v="CA"/>
    <x v="0"/>
    <x v="1"/>
  </r>
  <r>
    <n v="6409"/>
    <s v="CA-2017-161774"/>
    <x v="304"/>
    <d v="2017-05-15T00:00:00"/>
    <s v="First Class"/>
    <s v="GT-14710"/>
    <s v="Greg Tran"/>
    <x v="0"/>
    <s v="United States"/>
    <s v="Houston"/>
    <s v="Texas"/>
    <n v="77041"/>
    <x v="2"/>
    <s v="OFF-AR-10001446"/>
    <x v="1"/>
    <x v="6"/>
    <x v="1161"/>
    <n v="46.2"/>
    <n v="5"/>
    <n v="0.2"/>
    <n v="5.7750000000000004"/>
    <s v="Profit"/>
    <s v="CA"/>
    <x v="0"/>
    <x v="6"/>
  </r>
  <r>
    <n v="6410"/>
    <s v="CA-2017-161774"/>
    <x v="304"/>
    <d v="2017-05-15T00:00:00"/>
    <s v="First Class"/>
    <s v="GT-14710"/>
    <s v="Greg Tran"/>
    <x v="0"/>
    <s v="United States"/>
    <s v="Houston"/>
    <s v="Texas"/>
    <n v="77041"/>
    <x v="2"/>
    <s v="OFF-PA-10000300"/>
    <x v="1"/>
    <x v="10"/>
    <x v="1775"/>
    <n v="47.951999999999998"/>
    <n v="3"/>
    <n v="0.2"/>
    <n v="16.183800000000002"/>
    <s v="Profit"/>
    <s v="CA"/>
    <x v="0"/>
    <x v="10"/>
  </r>
  <r>
    <n v="6411"/>
    <s v="CA-2017-161774"/>
    <x v="304"/>
    <d v="2017-05-15T00:00:00"/>
    <s v="First Class"/>
    <s v="GT-14710"/>
    <s v="Greg Tran"/>
    <x v="0"/>
    <s v="United States"/>
    <s v="Houston"/>
    <s v="Texas"/>
    <n v="77041"/>
    <x v="2"/>
    <s v="TEC-PH-10004071"/>
    <x v="2"/>
    <x v="7"/>
    <x v="1546"/>
    <n v="7.992"/>
    <n v="1"/>
    <n v="0.2"/>
    <n v="0.69930000000000003"/>
    <s v="Profit"/>
    <s v="CA"/>
    <x v="0"/>
    <x v="7"/>
  </r>
  <r>
    <n v="6412"/>
    <s v="CA-2017-161774"/>
    <x v="304"/>
    <d v="2017-05-15T00:00:00"/>
    <s v="First Class"/>
    <s v="GT-14710"/>
    <s v="Greg Tran"/>
    <x v="0"/>
    <s v="United States"/>
    <s v="Houston"/>
    <s v="Texas"/>
    <n v="77041"/>
    <x v="2"/>
    <s v="OFF-PA-10003134"/>
    <x v="1"/>
    <x v="10"/>
    <x v="1672"/>
    <n v="76.864000000000004"/>
    <n v="2"/>
    <n v="0.2"/>
    <n v="26.9024"/>
    <s v="Profit"/>
    <s v="CA"/>
    <x v="0"/>
    <x v="10"/>
  </r>
  <r>
    <n v="6413"/>
    <s v="CA-2017-151211"/>
    <x v="629"/>
    <d v="2017-08-23T00:00:00"/>
    <s v="Standard Class"/>
    <s v="AH-10120"/>
    <s v="Adrian Hane"/>
    <x v="2"/>
    <s v="United States"/>
    <s v="Louisville"/>
    <s v="Kentucky"/>
    <n v="40214"/>
    <x v="0"/>
    <s v="OFF-BI-10002735"/>
    <x v="1"/>
    <x v="8"/>
    <x v="142"/>
    <n v="102.93"/>
    <n v="3"/>
    <n v="0"/>
    <n v="48.377099999999999"/>
    <s v="Profit"/>
    <s v="CA"/>
    <x v="0"/>
    <x v="8"/>
  </r>
  <r>
    <n v="6414"/>
    <s v="CA-2017-151211"/>
    <x v="629"/>
    <d v="2017-08-23T00:00:00"/>
    <s v="Standard Class"/>
    <s v="AH-10120"/>
    <s v="Adrian Hane"/>
    <x v="2"/>
    <s v="United States"/>
    <s v="Louisville"/>
    <s v="Kentucky"/>
    <n v="40214"/>
    <x v="0"/>
    <s v="TEC-AC-10004510"/>
    <x v="2"/>
    <x v="11"/>
    <x v="953"/>
    <n v="98.16"/>
    <n v="6"/>
    <n v="0"/>
    <n v="9.8160000000000007"/>
    <s v="Profit"/>
    <s v="CA"/>
    <x v="0"/>
    <x v="11"/>
  </r>
  <r>
    <n v="6415"/>
    <s v="CA-2017-142671"/>
    <x v="468"/>
    <d v="2017-11-14T00:00:00"/>
    <s v="Second Class"/>
    <s v="DR-12940"/>
    <s v="Daniel Raglin"/>
    <x v="2"/>
    <s v="United States"/>
    <s v="Hollywood"/>
    <s v="Florida"/>
    <n v="33021"/>
    <x v="0"/>
    <s v="OFF-BI-10004099"/>
    <x v="1"/>
    <x v="8"/>
    <x v="1725"/>
    <n v="11.52"/>
    <n v="5"/>
    <n v="0.7"/>
    <n v="-7.68"/>
    <s v="Loss"/>
    <s v="CA"/>
    <x v="0"/>
    <x v="8"/>
  </r>
  <r>
    <n v="6416"/>
    <s v="CA-2017-144750"/>
    <x v="170"/>
    <d v="2017-08-21T00:00:00"/>
    <s v="Same Day"/>
    <s v="DL-13495"/>
    <s v="Dionis Lloyd"/>
    <x v="1"/>
    <s v="United States"/>
    <s v="Chandler"/>
    <s v="Arizona"/>
    <n v="85224"/>
    <x v="1"/>
    <s v="OFF-PA-10003395"/>
    <x v="1"/>
    <x v="10"/>
    <x v="656"/>
    <n v="83.88"/>
    <n v="1"/>
    <n v="0.2"/>
    <n v="29.358000000000001"/>
    <s v="Profit"/>
    <s v="CA"/>
    <x v="0"/>
    <x v="10"/>
  </r>
  <r>
    <n v="6417"/>
    <s v="CA-2016-111976"/>
    <x v="387"/>
    <d v="2016-03-12T00:00:00"/>
    <s v="Standard Class"/>
    <s v="BD-11620"/>
    <s v="Brian DeCherney"/>
    <x v="0"/>
    <s v="United States"/>
    <s v="Philadelphia"/>
    <s v="Pennsylvania"/>
    <n v="19120"/>
    <x v="3"/>
    <s v="TEC-PH-10002890"/>
    <x v="2"/>
    <x v="7"/>
    <x v="1396"/>
    <n v="108.57599999999999"/>
    <n v="4"/>
    <n v="0.4"/>
    <n v="-25.334399999999999"/>
    <s v="Loss"/>
    <s v="CA"/>
    <x v="0"/>
    <x v="7"/>
  </r>
  <r>
    <n v="6418"/>
    <s v="CA-2016-111976"/>
    <x v="387"/>
    <d v="2016-03-12T00:00:00"/>
    <s v="Standard Class"/>
    <s v="BD-11620"/>
    <s v="Brian DeCherney"/>
    <x v="0"/>
    <s v="United States"/>
    <s v="Philadelphia"/>
    <s v="Pennsylvania"/>
    <n v="19120"/>
    <x v="3"/>
    <s v="OFF-FA-10004968"/>
    <x v="1"/>
    <x v="13"/>
    <x v="1019"/>
    <n v="5.984"/>
    <n v="2"/>
    <n v="0.2"/>
    <n v="-1.3464"/>
    <s v="Loss"/>
    <s v="CA"/>
    <x v="0"/>
    <x v="13"/>
  </r>
  <r>
    <n v="6419"/>
    <s v="CA-2016-140130"/>
    <x v="731"/>
    <d v="2016-11-05T00:00:00"/>
    <s v="Standard Class"/>
    <s v="HW-14935"/>
    <s v="Helen Wasserman"/>
    <x v="1"/>
    <s v="United States"/>
    <s v="Tulsa"/>
    <s v="Oklahoma"/>
    <n v="74133"/>
    <x v="2"/>
    <s v="OFF-SU-10001218"/>
    <x v="1"/>
    <x v="14"/>
    <x v="134"/>
    <n v="21.96"/>
    <n v="2"/>
    <n v="0"/>
    <n v="6.1487999999999996"/>
    <s v="Profit"/>
    <s v="CA"/>
    <x v="0"/>
    <x v="14"/>
  </r>
  <r>
    <n v="6420"/>
    <s v="CA-2016-140130"/>
    <x v="731"/>
    <d v="2016-11-05T00:00:00"/>
    <s v="Standard Class"/>
    <s v="HW-14935"/>
    <s v="Helen Wasserman"/>
    <x v="1"/>
    <s v="United States"/>
    <s v="Tulsa"/>
    <s v="Oklahoma"/>
    <n v="74133"/>
    <x v="2"/>
    <s v="FUR-CH-10002084"/>
    <x v="0"/>
    <x v="1"/>
    <x v="1249"/>
    <n v="368.97"/>
    <n v="3"/>
    <n v="0"/>
    <n v="81.173400000000001"/>
    <s v="Profit"/>
    <s v="CA"/>
    <x v="0"/>
    <x v="1"/>
  </r>
  <r>
    <n v="6421"/>
    <s v="CA-2016-140130"/>
    <x v="731"/>
    <d v="2016-11-05T00:00:00"/>
    <s v="Standard Class"/>
    <s v="HW-14935"/>
    <s v="Helen Wasserman"/>
    <x v="1"/>
    <s v="United States"/>
    <s v="Tulsa"/>
    <s v="Oklahoma"/>
    <n v="74133"/>
    <x v="2"/>
    <s v="OFF-AR-10004269"/>
    <x v="1"/>
    <x v="6"/>
    <x v="1550"/>
    <n v="12.39"/>
    <n v="3"/>
    <n v="0"/>
    <n v="3.4691999999999998"/>
    <s v="Profit"/>
    <s v="CA"/>
    <x v="0"/>
    <x v="6"/>
  </r>
  <r>
    <n v="6422"/>
    <s v="CA-2016-140130"/>
    <x v="731"/>
    <d v="2016-11-05T00:00:00"/>
    <s v="Standard Class"/>
    <s v="HW-14935"/>
    <s v="Helen Wasserman"/>
    <x v="1"/>
    <s v="United States"/>
    <s v="Tulsa"/>
    <s v="Oklahoma"/>
    <n v="74133"/>
    <x v="2"/>
    <s v="OFF-ST-10001128"/>
    <x v="1"/>
    <x v="4"/>
    <x v="1427"/>
    <n v="332.94"/>
    <n v="3"/>
    <n v="0"/>
    <n v="9.9882000000000009"/>
    <s v="Profit"/>
    <s v="CA"/>
    <x v="0"/>
    <x v="4"/>
  </r>
  <r>
    <n v="6423"/>
    <s v="CA-2014-159121"/>
    <x v="711"/>
    <d v="2014-08-01T00:00:00"/>
    <s v="Standard Class"/>
    <s v="JO-15145"/>
    <s v="Jack O'Briant"/>
    <x v="1"/>
    <s v="United States"/>
    <s v="Draper"/>
    <s v="Utah"/>
    <n v="84020"/>
    <x v="1"/>
    <s v="TEC-AC-10002006"/>
    <x v="2"/>
    <x v="11"/>
    <x v="1087"/>
    <n v="111.93"/>
    <n v="7"/>
    <n v="0"/>
    <n v="34.698300000000003"/>
    <s v="Profit"/>
    <s v="CA"/>
    <x v="0"/>
    <x v="11"/>
  </r>
  <r>
    <n v="6424"/>
    <s v="CA-2015-149650"/>
    <x v="1040"/>
    <d v="2015-10-27T00:00:00"/>
    <s v="First Class"/>
    <s v="RD-19660"/>
    <s v="Robert Dilbeck"/>
    <x v="2"/>
    <s v="United States"/>
    <s v="Oakland"/>
    <s v="California"/>
    <n v="94601"/>
    <x v="1"/>
    <s v="FUR-CH-10003956"/>
    <x v="0"/>
    <x v="1"/>
    <x v="368"/>
    <n v="454.27199999999999"/>
    <n v="8"/>
    <n v="0.2"/>
    <n v="-73.819199999999995"/>
    <s v="Loss"/>
    <s v="CA"/>
    <x v="0"/>
    <x v="1"/>
  </r>
  <r>
    <n v="6425"/>
    <s v="CA-2017-115777"/>
    <x v="971"/>
    <d v="2017-08-24T00:00:00"/>
    <s v="Standard Class"/>
    <s v="DO-13645"/>
    <s v="Doug O'Connell"/>
    <x v="0"/>
    <s v="United States"/>
    <s v="Lawrence"/>
    <s v="Massachusetts"/>
    <n v="1841"/>
    <x v="3"/>
    <s v="OFF-PA-10000552"/>
    <x v="1"/>
    <x v="10"/>
    <x v="1541"/>
    <n v="19.440000000000001"/>
    <n v="3"/>
    <n v="0"/>
    <n v="9.3312000000000008"/>
    <s v="Profit"/>
    <s v="CA"/>
    <x v="0"/>
    <x v="10"/>
  </r>
  <r>
    <n v="6426"/>
    <s v="CA-2016-143714"/>
    <x v="454"/>
    <d v="2016-05-27T00:00:00"/>
    <s v="Standard Class"/>
    <s v="CC-12370"/>
    <s v="Christopher Conant"/>
    <x v="0"/>
    <s v="United States"/>
    <s v="Philadelphia"/>
    <s v="Pennsylvania"/>
    <n v="19120"/>
    <x v="3"/>
    <s v="TEC-CO-10004722"/>
    <x v="2"/>
    <x v="16"/>
    <x v="1374"/>
    <n v="8399.9760000000006"/>
    <n v="4"/>
    <n v="0.4"/>
    <n v="1119.9967999999999"/>
    <s v="Profit"/>
    <s v="CA"/>
    <x v="0"/>
    <x v="16"/>
  </r>
  <r>
    <n v="6427"/>
    <s v="CA-2016-143714"/>
    <x v="454"/>
    <d v="2016-05-27T00:00:00"/>
    <s v="Standard Class"/>
    <s v="CC-12370"/>
    <s v="Christopher Conant"/>
    <x v="0"/>
    <s v="United States"/>
    <s v="Philadelphia"/>
    <s v="Pennsylvania"/>
    <n v="19120"/>
    <x v="3"/>
    <s v="OFF-BI-10004308"/>
    <x v="1"/>
    <x v="8"/>
    <x v="1776"/>
    <n v="6.2939999999999996"/>
    <n v="1"/>
    <n v="0.7"/>
    <n v="-4.1959999999999997"/>
    <s v="Loss"/>
    <s v="CA"/>
    <x v="0"/>
    <x v="8"/>
  </r>
  <r>
    <n v="6428"/>
    <s v="CA-2016-143714"/>
    <x v="454"/>
    <d v="2016-05-27T00:00:00"/>
    <s v="Standard Class"/>
    <s v="CC-12370"/>
    <s v="Christopher Conant"/>
    <x v="0"/>
    <s v="United States"/>
    <s v="Philadelphia"/>
    <s v="Pennsylvania"/>
    <n v="19120"/>
    <x v="3"/>
    <s v="OFF-PA-10000029"/>
    <x v="1"/>
    <x v="10"/>
    <x v="811"/>
    <n v="10.368"/>
    <n v="2"/>
    <n v="0.2"/>
    <n v="3.6288"/>
    <s v="Profit"/>
    <s v="CA"/>
    <x v="0"/>
    <x v="10"/>
  </r>
  <r>
    <n v="6429"/>
    <s v="CA-2016-143714"/>
    <x v="454"/>
    <d v="2016-05-27T00:00:00"/>
    <s v="Standard Class"/>
    <s v="CC-12370"/>
    <s v="Christopher Conant"/>
    <x v="0"/>
    <s v="United States"/>
    <s v="Philadelphia"/>
    <s v="Pennsylvania"/>
    <n v="19120"/>
    <x v="3"/>
    <s v="TEC-PH-10004080"/>
    <x v="2"/>
    <x v="7"/>
    <x v="1777"/>
    <n v="122.38200000000001"/>
    <n v="3"/>
    <n v="0.4"/>
    <n v="-24.476400000000002"/>
    <s v="Loss"/>
    <s v="CA"/>
    <x v="0"/>
    <x v="7"/>
  </r>
  <r>
    <n v="6430"/>
    <s v="CA-2014-165764"/>
    <x v="935"/>
    <d v="2014-11-07T00:00:00"/>
    <s v="Standard Class"/>
    <s v="SH-20395"/>
    <s v="Shahid Hopkins"/>
    <x v="0"/>
    <s v="United States"/>
    <s v="Jacksonville"/>
    <s v="North Carolina"/>
    <n v="28540"/>
    <x v="0"/>
    <s v="OFF-ST-10001558"/>
    <x v="1"/>
    <x v="4"/>
    <x v="719"/>
    <n v="25.984000000000002"/>
    <n v="2"/>
    <n v="0.2"/>
    <n v="-1.6240000000000001"/>
    <s v="Loss"/>
    <s v="CA"/>
    <x v="0"/>
    <x v="4"/>
  </r>
  <r>
    <n v="6431"/>
    <s v="CA-2014-165764"/>
    <x v="935"/>
    <d v="2014-11-07T00:00:00"/>
    <s v="Standard Class"/>
    <s v="SH-20395"/>
    <s v="Shahid Hopkins"/>
    <x v="0"/>
    <s v="United States"/>
    <s v="Jacksonville"/>
    <s v="North Carolina"/>
    <n v="28540"/>
    <x v="0"/>
    <s v="FUR-TA-10001768"/>
    <x v="0"/>
    <x v="3"/>
    <x v="114"/>
    <n v="945.03599999999994"/>
    <n v="6"/>
    <n v="0.4"/>
    <n v="-299.26139999999998"/>
    <s v="Loss"/>
    <s v="CA"/>
    <x v="0"/>
    <x v="3"/>
  </r>
  <r>
    <n v="6432"/>
    <s v="CA-2014-165764"/>
    <x v="935"/>
    <d v="2014-11-07T00:00:00"/>
    <s v="Standard Class"/>
    <s v="SH-20395"/>
    <s v="Shahid Hopkins"/>
    <x v="0"/>
    <s v="United States"/>
    <s v="Jacksonville"/>
    <s v="North Carolina"/>
    <n v="28540"/>
    <x v="0"/>
    <s v="OFF-BI-10002982"/>
    <x v="1"/>
    <x v="8"/>
    <x v="1267"/>
    <n v="14.301"/>
    <n v="7"/>
    <n v="0.7"/>
    <n v="-10.487399999999999"/>
    <s v="Loss"/>
    <s v="CA"/>
    <x v="0"/>
    <x v="8"/>
  </r>
  <r>
    <n v="6433"/>
    <s v="CA-2014-165764"/>
    <x v="935"/>
    <d v="2014-11-07T00:00:00"/>
    <s v="Standard Class"/>
    <s v="SH-20395"/>
    <s v="Shahid Hopkins"/>
    <x v="0"/>
    <s v="United States"/>
    <s v="Jacksonville"/>
    <s v="North Carolina"/>
    <n v="28540"/>
    <x v="0"/>
    <s v="FUR-FU-10001468"/>
    <x v="0"/>
    <x v="5"/>
    <x v="1289"/>
    <n v="410.35199999999998"/>
    <n v="3"/>
    <n v="0.2"/>
    <n v="-51.293999999999997"/>
    <s v="Loss"/>
    <s v="CA"/>
    <x v="0"/>
    <x v="5"/>
  </r>
  <r>
    <n v="6434"/>
    <s v="CA-2015-121405"/>
    <x v="1110"/>
    <d v="2015-04-04T00:00:00"/>
    <s v="Standard Class"/>
    <s v="FC-14335"/>
    <s v="Fred Chung"/>
    <x v="1"/>
    <s v="United States"/>
    <s v="Chicago"/>
    <s v="Illinois"/>
    <n v="60610"/>
    <x v="2"/>
    <s v="OFF-PA-10001838"/>
    <x v="1"/>
    <x v="10"/>
    <x v="1008"/>
    <n v="23.52"/>
    <n v="5"/>
    <n v="0.2"/>
    <n v="8.5259999999999998"/>
    <s v="Profit"/>
    <s v="CA"/>
    <x v="0"/>
    <x v="10"/>
  </r>
  <r>
    <n v="6435"/>
    <s v="CA-2015-121405"/>
    <x v="1110"/>
    <d v="2015-04-04T00:00:00"/>
    <s v="Standard Class"/>
    <s v="FC-14335"/>
    <s v="Fred Chung"/>
    <x v="1"/>
    <s v="United States"/>
    <s v="Chicago"/>
    <s v="Illinois"/>
    <n v="60610"/>
    <x v="2"/>
    <s v="TEC-PH-10002890"/>
    <x v="2"/>
    <x v="7"/>
    <x v="1396"/>
    <n v="180.96"/>
    <n v="5"/>
    <n v="0.2"/>
    <n v="13.571999999999999"/>
    <s v="Profit"/>
    <s v="CA"/>
    <x v="0"/>
    <x v="7"/>
  </r>
  <r>
    <n v="6436"/>
    <s v="US-2017-116897"/>
    <x v="837"/>
    <d v="2017-05-29T00:00:00"/>
    <s v="First Class"/>
    <s v="JG-15160"/>
    <s v="James Galang"/>
    <x v="0"/>
    <s v="United States"/>
    <s v="Pocatello"/>
    <s v="Idaho"/>
    <n v="83201"/>
    <x v="1"/>
    <s v="FUR-FU-10004963"/>
    <x v="0"/>
    <x v="5"/>
    <x v="1443"/>
    <n v="35"/>
    <n v="4"/>
    <n v="0"/>
    <n v="14.7"/>
    <s v="Profit"/>
    <s v="US"/>
    <x v="1"/>
    <x v="5"/>
  </r>
  <r>
    <n v="6437"/>
    <s v="US-2017-116897"/>
    <x v="837"/>
    <d v="2017-05-29T00:00:00"/>
    <s v="First Class"/>
    <s v="JG-15160"/>
    <s v="James Galang"/>
    <x v="0"/>
    <s v="United States"/>
    <s v="Pocatello"/>
    <s v="Idaho"/>
    <n v="83201"/>
    <x v="1"/>
    <s v="OFF-ST-10000025"/>
    <x v="1"/>
    <x v="4"/>
    <x v="621"/>
    <n v="477.15"/>
    <n v="5"/>
    <n v="0"/>
    <n v="28.629000000000001"/>
    <s v="Profit"/>
    <s v="US"/>
    <x v="1"/>
    <x v="4"/>
  </r>
  <r>
    <n v="6438"/>
    <s v="US-2017-116897"/>
    <x v="837"/>
    <d v="2017-05-29T00:00:00"/>
    <s v="First Class"/>
    <s v="JG-15160"/>
    <s v="James Galang"/>
    <x v="0"/>
    <s v="United States"/>
    <s v="Pocatello"/>
    <s v="Idaho"/>
    <n v="83201"/>
    <x v="1"/>
    <s v="TEC-PH-10004389"/>
    <x v="2"/>
    <x v="7"/>
    <x v="1431"/>
    <n v="302.37599999999998"/>
    <n v="3"/>
    <n v="0.2"/>
    <n v="22.6782"/>
    <s v="Profit"/>
    <s v="US"/>
    <x v="1"/>
    <x v="7"/>
  </r>
  <r>
    <n v="6439"/>
    <s v="US-2017-113992"/>
    <x v="817"/>
    <d v="2017-12-19T00:00:00"/>
    <s v="Standard Class"/>
    <s v="LC-16885"/>
    <s v="Lena Creighton"/>
    <x v="0"/>
    <s v="United States"/>
    <s v="Plano"/>
    <s v="Texas"/>
    <n v="75023"/>
    <x v="2"/>
    <s v="FUR-TA-10000577"/>
    <x v="0"/>
    <x v="3"/>
    <x v="3"/>
    <n v="974.98800000000006"/>
    <n v="4"/>
    <n v="0.3"/>
    <n v="-97.498800000000003"/>
    <s v="Loss"/>
    <s v="US"/>
    <x v="1"/>
    <x v="3"/>
  </r>
  <r>
    <n v="6440"/>
    <s v="CA-2014-166891"/>
    <x v="777"/>
    <d v="2014-10-06T00:00:00"/>
    <s v="First Class"/>
    <s v="CC-12220"/>
    <s v="Chris Cortes"/>
    <x v="0"/>
    <s v="United States"/>
    <s v="New York City"/>
    <s v="New York"/>
    <n v="10024"/>
    <x v="3"/>
    <s v="FUR-CH-10003298"/>
    <x v="0"/>
    <x v="1"/>
    <x v="1576"/>
    <n v="589.41"/>
    <n v="5"/>
    <n v="0.1"/>
    <n v="-6.5490000000000004"/>
    <s v="Loss"/>
    <s v="CA"/>
    <x v="0"/>
    <x v="1"/>
  </r>
  <r>
    <n v="6441"/>
    <s v="CA-2016-101161"/>
    <x v="63"/>
    <d v="2016-10-20T00:00:00"/>
    <s v="Standard Class"/>
    <s v="BW-11110"/>
    <s v="Bart Watters"/>
    <x v="1"/>
    <s v="United States"/>
    <s v="New York City"/>
    <s v="New York"/>
    <n v="10024"/>
    <x v="3"/>
    <s v="OFF-AR-10001860"/>
    <x v="1"/>
    <x v="6"/>
    <x v="916"/>
    <n v="34.700000000000003"/>
    <n v="5"/>
    <n v="0"/>
    <n v="12.492000000000001"/>
    <s v="Profit"/>
    <s v="CA"/>
    <x v="0"/>
    <x v="6"/>
  </r>
  <r>
    <n v="6442"/>
    <s v="CA-2016-101161"/>
    <x v="63"/>
    <d v="2016-10-20T00:00:00"/>
    <s v="Standard Class"/>
    <s v="BW-11110"/>
    <s v="Bart Watters"/>
    <x v="1"/>
    <s v="United States"/>
    <s v="New York City"/>
    <s v="New York"/>
    <n v="10024"/>
    <x v="3"/>
    <s v="OFF-ST-10003123"/>
    <x v="1"/>
    <x v="4"/>
    <x v="1277"/>
    <n v="99.87"/>
    <n v="3"/>
    <n v="0"/>
    <n v="23.968800000000002"/>
    <s v="Profit"/>
    <s v="CA"/>
    <x v="0"/>
    <x v="4"/>
  </r>
  <r>
    <n v="6443"/>
    <s v="CA-2016-101161"/>
    <x v="63"/>
    <d v="2016-10-20T00:00:00"/>
    <s v="Standard Class"/>
    <s v="BW-11110"/>
    <s v="Bart Watters"/>
    <x v="1"/>
    <s v="United States"/>
    <s v="New York City"/>
    <s v="New York"/>
    <n v="10024"/>
    <x v="3"/>
    <s v="OFF-PA-10001295"/>
    <x v="1"/>
    <x v="10"/>
    <x v="1220"/>
    <n v="37.94"/>
    <n v="2"/>
    <n v="0"/>
    <n v="18.211200000000002"/>
    <s v="Profit"/>
    <s v="CA"/>
    <x v="0"/>
    <x v="10"/>
  </r>
  <r>
    <n v="6444"/>
    <s v="CA-2016-101161"/>
    <x v="63"/>
    <d v="2016-10-20T00:00:00"/>
    <s v="Standard Class"/>
    <s v="BW-11110"/>
    <s v="Bart Watters"/>
    <x v="1"/>
    <s v="United States"/>
    <s v="New York City"/>
    <s v="New York"/>
    <n v="10024"/>
    <x v="3"/>
    <s v="OFF-LA-10000407"/>
    <x v="1"/>
    <x v="2"/>
    <x v="1495"/>
    <n v="24.9"/>
    <n v="5"/>
    <n v="0"/>
    <n v="11.454000000000001"/>
    <s v="Profit"/>
    <s v="CA"/>
    <x v="0"/>
    <x v="2"/>
  </r>
  <r>
    <n v="6445"/>
    <s v="CA-2016-101161"/>
    <x v="63"/>
    <d v="2016-10-20T00:00:00"/>
    <s v="Standard Class"/>
    <s v="BW-11110"/>
    <s v="Bart Watters"/>
    <x v="1"/>
    <s v="United States"/>
    <s v="New York City"/>
    <s v="New York"/>
    <n v="10024"/>
    <x v="3"/>
    <s v="FUR-FU-10003535"/>
    <x v="0"/>
    <x v="5"/>
    <x v="897"/>
    <n v="82.26"/>
    <n v="3"/>
    <n v="0"/>
    <n v="33.726599999999998"/>
    <s v="Profit"/>
    <s v="CA"/>
    <x v="0"/>
    <x v="5"/>
  </r>
  <r>
    <n v="6446"/>
    <s v="CA-2015-151785"/>
    <x v="616"/>
    <d v="2015-03-10T00:00:00"/>
    <s v="Standard Class"/>
    <s v="JJ-15445"/>
    <s v="Jennifer Jackson"/>
    <x v="0"/>
    <s v="United States"/>
    <s v="Chicago"/>
    <s v="Illinois"/>
    <n v="60623"/>
    <x v="2"/>
    <s v="OFF-FA-10000611"/>
    <x v="1"/>
    <x v="13"/>
    <x v="1074"/>
    <n v="7.1040000000000001"/>
    <n v="6"/>
    <n v="0.2"/>
    <n v="2.4864000000000002"/>
    <s v="Profit"/>
    <s v="CA"/>
    <x v="0"/>
    <x v="13"/>
  </r>
  <r>
    <n v="6447"/>
    <s v="US-2017-119816"/>
    <x v="168"/>
    <d v="2017-03-06T00:00:00"/>
    <s v="Second Class"/>
    <s v="TT-21460"/>
    <s v="Tonja Turnell"/>
    <x v="2"/>
    <s v="United States"/>
    <s v="Houston"/>
    <s v="Texas"/>
    <n v="77095"/>
    <x v="2"/>
    <s v="FUR-FU-10004848"/>
    <x v="0"/>
    <x v="5"/>
    <x v="28"/>
    <n v="103.5"/>
    <n v="5"/>
    <n v="0.6"/>
    <n v="-77.625"/>
    <s v="Loss"/>
    <s v="US"/>
    <x v="1"/>
    <x v="5"/>
  </r>
  <r>
    <n v="6448"/>
    <s v="US-2017-119816"/>
    <x v="168"/>
    <d v="2017-03-06T00:00:00"/>
    <s v="Second Class"/>
    <s v="TT-21460"/>
    <s v="Tonja Turnell"/>
    <x v="2"/>
    <s v="United States"/>
    <s v="Houston"/>
    <s v="Texas"/>
    <n v="77095"/>
    <x v="2"/>
    <s v="OFF-LA-10002381"/>
    <x v="1"/>
    <x v="2"/>
    <x v="1088"/>
    <n v="2.464"/>
    <n v="1"/>
    <n v="0.2"/>
    <n v="0.86240000000000006"/>
    <s v="Profit"/>
    <s v="US"/>
    <x v="1"/>
    <x v="2"/>
  </r>
  <r>
    <n v="6449"/>
    <s v="US-2017-119816"/>
    <x v="168"/>
    <d v="2017-03-06T00:00:00"/>
    <s v="Second Class"/>
    <s v="TT-21460"/>
    <s v="Tonja Turnell"/>
    <x v="2"/>
    <s v="United States"/>
    <s v="Houston"/>
    <s v="Texas"/>
    <n v="77095"/>
    <x v="2"/>
    <s v="OFF-ST-10000918"/>
    <x v="1"/>
    <x v="4"/>
    <x v="377"/>
    <n v="8.7200000000000006"/>
    <n v="1"/>
    <n v="0.2"/>
    <n v="0.65400000000000003"/>
    <s v="Profit"/>
    <s v="US"/>
    <x v="1"/>
    <x v="4"/>
  </r>
  <r>
    <n v="6450"/>
    <s v="CA-2015-156510"/>
    <x v="12"/>
    <d v="2015-09-29T00:00:00"/>
    <s v="Standard Class"/>
    <s v="EH-13990"/>
    <s v="Erica Hackney"/>
    <x v="0"/>
    <s v="United States"/>
    <s v="Meriden"/>
    <s v="Connecticut"/>
    <n v="6450"/>
    <x v="3"/>
    <s v="OFF-BI-10000822"/>
    <x v="1"/>
    <x v="8"/>
    <x v="967"/>
    <n v="10.76"/>
    <n v="2"/>
    <n v="0"/>
    <n v="5.1647999999999996"/>
    <s v="Profit"/>
    <s v="CA"/>
    <x v="0"/>
    <x v="8"/>
  </r>
  <r>
    <n v="6451"/>
    <s v="CA-2015-156510"/>
    <x v="12"/>
    <d v="2015-09-29T00:00:00"/>
    <s v="Standard Class"/>
    <s v="EH-13990"/>
    <s v="Erica Hackney"/>
    <x v="0"/>
    <s v="United States"/>
    <s v="Meriden"/>
    <s v="Connecticut"/>
    <n v="6450"/>
    <x v="3"/>
    <s v="OFF-PA-10002222"/>
    <x v="1"/>
    <x v="10"/>
    <x v="394"/>
    <n v="45.68"/>
    <n v="2"/>
    <n v="0"/>
    <n v="21.012799999999999"/>
    <s v="Profit"/>
    <s v="CA"/>
    <x v="0"/>
    <x v="10"/>
  </r>
  <r>
    <n v="6452"/>
    <s v="CA-2015-156510"/>
    <x v="12"/>
    <d v="2015-09-29T00:00:00"/>
    <s v="Standard Class"/>
    <s v="EH-13990"/>
    <s v="Erica Hackney"/>
    <x v="0"/>
    <s v="United States"/>
    <s v="Meriden"/>
    <s v="Connecticut"/>
    <n v="6450"/>
    <x v="3"/>
    <s v="OFF-AR-10004930"/>
    <x v="1"/>
    <x v="6"/>
    <x v="87"/>
    <n v="6.7"/>
    <n v="1"/>
    <n v="0"/>
    <n v="2.2109999999999999"/>
    <s v="Profit"/>
    <s v="CA"/>
    <x v="0"/>
    <x v="6"/>
  </r>
  <r>
    <n v="6453"/>
    <s v="US-2015-110261"/>
    <x v="546"/>
    <d v="2015-12-23T00:00:00"/>
    <s v="Second Class"/>
    <s v="PR-18880"/>
    <s v="Patrick Ryan"/>
    <x v="0"/>
    <s v="United States"/>
    <s v="Glenview"/>
    <s v="Illinois"/>
    <n v="60025"/>
    <x v="2"/>
    <s v="TEC-PH-10001750"/>
    <x v="2"/>
    <x v="7"/>
    <x v="977"/>
    <n v="158.376"/>
    <n v="3"/>
    <n v="0.2"/>
    <n v="13.857900000000001"/>
    <s v="Profit"/>
    <s v="US"/>
    <x v="1"/>
    <x v="7"/>
  </r>
  <r>
    <n v="6454"/>
    <s v="CA-2015-125710"/>
    <x v="1049"/>
    <d v="2015-10-13T00:00:00"/>
    <s v="Standard Class"/>
    <s v="BT-11680"/>
    <s v="Brian Thompson"/>
    <x v="0"/>
    <s v="United States"/>
    <s v="Houston"/>
    <s v="Texas"/>
    <n v="77036"/>
    <x v="2"/>
    <s v="OFF-AR-10000657"/>
    <x v="1"/>
    <x v="6"/>
    <x v="1527"/>
    <n v="3.44"/>
    <n v="2"/>
    <n v="0.2"/>
    <n v="0.55900000000000005"/>
    <s v="Profit"/>
    <s v="CA"/>
    <x v="0"/>
    <x v="6"/>
  </r>
  <r>
    <n v="6455"/>
    <s v="CA-2017-161102"/>
    <x v="689"/>
    <d v="2017-08-03T00:00:00"/>
    <s v="First Class"/>
    <s v="EC-14050"/>
    <s v="Erin Creighton"/>
    <x v="0"/>
    <s v="United States"/>
    <s v="San Francisco"/>
    <s v="California"/>
    <n v="94110"/>
    <x v="1"/>
    <s v="OFF-ST-10003442"/>
    <x v="1"/>
    <x v="4"/>
    <x v="86"/>
    <n v="56.56"/>
    <n v="2"/>
    <n v="0"/>
    <n v="15.2712"/>
    <s v="Profit"/>
    <s v="CA"/>
    <x v="0"/>
    <x v="4"/>
  </r>
  <r>
    <n v="6456"/>
    <s v="CA-2017-161102"/>
    <x v="689"/>
    <d v="2017-08-03T00:00:00"/>
    <s v="First Class"/>
    <s v="EC-14050"/>
    <s v="Erin Creighton"/>
    <x v="0"/>
    <s v="United States"/>
    <s v="San Francisco"/>
    <s v="California"/>
    <n v="94110"/>
    <x v="1"/>
    <s v="FUR-FU-10003142"/>
    <x v="0"/>
    <x v="5"/>
    <x v="1210"/>
    <n v="36.96"/>
    <n v="7"/>
    <n v="0"/>
    <n v="11.457599999999999"/>
    <s v="Profit"/>
    <s v="CA"/>
    <x v="0"/>
    <x v="5"/>
  </r>
  <r>
    <n v="6457"/>
    <s v="CA-2014-110065"/>
    <x v="79"/>
    <d v="2014-08-11T00:00:00"/>
    <s v="Standard Class"/>
    <s v="SP-20650"/>
    <s v="Stephanie Phelps"/>
    <x v="1"/>
    <s v="United States"/>
    <s v="New York City"/>
    <s v="New York"/>
    <n v="10009"/>
    <x v="3"/>
    <s v="TEC-PH-10002468"/>
    <x v="2"/>
    <x v="7"/>
    <x v="1219"/>
    <n v="135.99"/>
    <n v="1"/>
    <n v="0"/>
    <n v="36.717300000000002"/>
    <s v="Profit"/>
    <s v="CA"/>
    <x v="0"/>
    <x v="7"/>
  </r>
  <r>
    <n v="6458"/>
    <s v="CA-2014-110065"/>
    <x v="79"/>
    <d v="2014-08-11T00:00:00"/>
    <s v="Standard Class"/>
    <s v="SP-20650"/>
    <s v="Stephanie Phelps"/>
    <x v="1"/>
    <s v="United States"/>
    <s v="New York City"/>
    <s v="New York"/>
    <n v="10009"/>
    <x v="3"/>
    <s v="OFF-AR-10004165"/>
    <x v="1"/>
    <x v="6"/>
    <x v="1597"/>
    <n v="15.96"/>
    <n v="7"/>
    <n v="0"/>
    <n v="7.0224000000000002"/>
    <s v="Profit"/>
    <s v="CA"/>
    <x v="0"/>
    <x v="6"/>
  </r>
  <r>
    <n v="6459"/>
    <s v="US-2017-133361"/>
    <x v="304"/>
    <d v="2017-05-17T00:00:00"/>
    <s v="First Class"/>
    <s v="AJ-10780"/>
    <s v="Anthony Jacobs"/>
    <x v="1"/>
    <s v="United States"/>
    <s v="Baltimore"/>
    <s v="Maryland"/>
    <n v="21215"/>
    <x v="3"/>
    <s v="OFF-AR-10001919"/>
    <x v="1"/>
    <x v="6"/>
    <x v="862"/>
    <n v="3.76"/>
    <n v="2"/>
    <n v="0"/>
    <n v="1.0904"/>
    <s v="Profit"/>
    <s v="US"/>
    <x v="1"/>
    <x v="6"/>
  </r>
  <r>
    <n v="6460"/>
    <s v="US-2017-133361"/>
    <x v="304"/>
    <d v="2017-05-17T00:00:00"/>
    <s v="First Class"/>
    <s v="AJ-10780"/>
    <s v="Anthony Jacobs"/>
    <x v="1"/>
    <s v="United States"/>
    <s v="Baltimore"/>
    <s v="Maryland"/>
    <n v="21215"/>
    <x v="3"/>
    <s v="OFF-AR-10003045"/>
    <x v="1"/>
    <x v="6"/>
    <x v="425"/>
    <n v="14.7"/>
    <n v="5"/>
    <n v="0"/>
    <n v="6.6150000000000002"/>
    <s v="Profit"/>
    <s v="US"/>
    <x v="1"/>
    <x v="6"/>
  </r>
  <r>
    <n v="6461"/>
    <s v="US-2017-133361"/>
    <x v="304"/>
    <d v="2017-05-17T00:00:00"/>
    <s v="First Class"/>
    <s v="AJ-10780"/>
    <s v="Anthony Jacobs"/>
    <x v="1"/>
    <s v="United States"/>
    <s v="Baltimore"/>
    <s v="Maryland"/>
    <n v="21215"/>
    <x v="3"/>
    <s v="OFF-AR-10003338"/>
    <x v="1"/>
    <x v="6"/>
    <x v="1439"/>
    <n v="37.200000000000003"/>
    <n v="5"/>
    <n v="0"/>
    <n v="9.3000000000000007"/>
    <s v="Profit"/>
    <s v="US"/>
    <x v="1"/>
    <x v="6"/>
  </r>
  <r>
    <n v="6462"/>
    <s v="US-2017-133361"/>
    <x v="304"/>
    <d v="2017-05-17T00:00:00"/>
    <s v="First Class"/>
    <s v="AJ-10780"/>
    <s v="Anthony Jacobs"/>
    <x v="1"/>
    <s v="United States"/>
    <s v="Baltimore"/>
    <s v="Maryland"/>
    <n v="21215"/>
    <x v="3"/>
    <s v="TEC-AC-10003280"/>
    <x v="2"/>
    <x v="11"/>
    <x v="1037"/>
    <n v="89.97"/>
    <n v="3"/>
    <n v="0"/>
    <n v="18.893699999999999"/>
    <s v="Profit"/>
    <s v="US"/>
    <x v="1"/>
    <x v="11"/>
  </r>
  <r>
    <n v="6463"/>
    <s v="US-2017-133361"/>
    <x v="304"/>
    <d v="2017-05-17T00:00:00"/>
    <s v="First Class"/>
    <s v="AJ-10780"/>
    <s v="Anthony Jacobs"/>
    <x v="1"/>
    <s v="United States"/>
    <s v="Baltimore"/>
    <s v="Maryland"/>
    <n v="21215"/>
    <x v="3"/>
    <s v="FUR-CH-10003298"/>
    <x v="0"/>
    <x v="1"/>
    <x v="1576"/>
    <n v="261.95999999999998"/>
    <n v="2"/>
    <n v="0"/>
    <n v="23.5764"/>
    <s v="Profit"/>
    <s v="US"/>
    <x v="1"/>
    <x v="1"/>
  </r>
  <r>
    <n v="6464"/>
    <s v="US-2017-133361"/>
    <x v="304"/>
    <d v="2017-05-17T00:00:00"/>
    <s v="First Class"/>
    <s v="AJ-10780"/>
    <s v="Anthony Jacobs"/>
    <x v="1"/>
    <s v="United States"/>
    <s v="Baltimore"/>
    <s v="Maryland"/>
    <n v="21215"/>
    <x v="3"/>
    <s v="OFF-LA-10004544"/>
    <x v="1"/>
    <x v="2"/>
    <x v="199"/>
    <n v="74"/>
    <n v="5"/>
    <n v="0"/>
    <n v="37"/>
    <s v="Profit"/>
    <s v="US"/>
    <x v="1"/>
    <x v="2"/>
  </r>
  <r>
    <n v="6465"/>
    <s v="US-2016-155404"/>
    <x v="897"/>
    <d v="2016-09-28T00:00:00"/>
    <s v="Standard Class"/>
    <s v="AS-10630"/>
    <s v="Ann Steele"/>
    <x v="2"/>
    <s v="United States"/>
    <s v="Louisville"/>
    <s v="Kentucky"/>
    <n v="40214"/>
    <x v="0"/>
    <s v="FUR-FU-10004586"/>
    <x v="0"/>
    <x v="5"/>
    <x v="1482"/>
    <n v="13.28"/>
    <n v="2"/>
    <n v="0"/>
    <n v="6.3743999999999996"/>
    <s v="Profit"/>
    <s v="US"/>
    <x v="1"/>
    <x v="5"/>
  </r>
  <r>
    <n v="6466"/>
    <s v="CA-2015-114503"/>
    <x v="50"/>
    <d v="2015-11-17T00:00:00"/>
    <s v="Standard Class"/>
    <s v="AA-10375"/>
    <s v="Allen Armold"/>
    <x v="0"/>
    <s v="United States"/>
    <s v="Lebanon"/>
    <s v="Tennessee"/>
    <n v="37087"/>
    <x v="0"/>
    <s v="OFF-ST-10003572"/>
    <x v="1"/>
    <x v="4"/>
    <x v="1744"/>
    <n v="84.96"/>
    <n v="6"/>
    <n v="0.2"/>
    <n v="6.3719999999999999"/>
    <s v="Profit"/>
    <s v="CA"/>
    <x v="0"/>
    <x v="4"/>
  </r>
  <r>
    <n v="6467"/>
    <s v="CA-2017-153080"/>
    <x v="1053"/>
    <d v="2017-05-25T00:00:00"/>
    <s v="Second Class"/>
    <s v="EH-13945"/>
    <s v="Eric Hoffmann"/>
    <x v="0"/>
    <s v="United States"/>
    <s v="Los Angeles"/>
    <s v="California"/>
    <n v="90008"/>
    <x v="1"/>
    <s v="TEC-AC-10002331"/>
    <x v="2"/>
    <x v="11"/>
    <x v="1591"/>
    <n v="68.459999999999994"/>
    <n v="7"/>
    <n v="0"/>
    <n v="25.330200000000001"/>
    <s v="Profit"/>
    <s v="CA"/>
    <x v="0"/>
    <x v="11"/>
  </r>
  <r>
    <n v="6468"/>
    <s v="CA-2016-163804"/>
    <x v="499"/>
    <d v="2016-12-08T00:00:00"/>
    <s v="Standard Class"/>
    <s v="DB-13270"/>
    <s v="Deborah Brumfield"/>
    <x v="2"/>
    <s v="United States"/>
    <s v="Providence"/>
    <s v="Rhode Island"/>
    <n v="2908"/>
    <x v="3"/>
    <s v="OFF-ST-10000142"/>
    <x v="1"/>
    <x v="4"/>
    <x v="404"/>
    <n v="2079.4"/>
    <n v="5"/>
    <n v="0"/>
    <n v="582.23199999999997"/>
    <s v="Profit"/>
    <s v="CA"/>
    <x v="0"/>
    <x v="4"/>
  </r>
  <r>
    <n v="6469"/>
    <s v="CA-2016-163804"/>
    <x v="499"/>
    <d v="2016-12-08T00:00:00"/>
    <s v="Standard Class"/>
    <s v="DB-13270"/>
    <s v="Deborah Brumfield"/>
    <x v="2"/>
    <s v="United States"/>
    <s v="Providence"/>
    <s v="Rhode Island"/>
    <n v="2908"/>
    <x v="3"/>
    <s v="TEC-PH-10000441"/>
    <x v="2"/>
    <x v="7"/>
    <x v="1055"/>
    <n v="629.95000000000005"/>
    <n v="5"/>
    <n v="0"/>
    <n v="176.386"/>
    <s v="Profit"/>
    <s v="CA"/>
    <x v="0"/>
    <x v="7"/>
  </r>
  <r>
    <n v="6470"/>
    <s v="CA-2016-163804"/>
    <x v="499"/>
    <d v="2016-12-08T00:00:00"/>
    <s v="Standard Class"/>
    <s v="DB-13270"/>
    <s v="Deborah Brumfield"/>
    <x v="2"/>
    <s v="United States"/>
    <s v="Providence"/>
    <s v="Rhode Island"/>
    <n v="2908"/>
    <x v="3"/>
    <s v="FUR-FU-10004864"/>
    <x v="0"/>
    <x v="5"/>
    <x v="1719"/>
    <n v="72.42"/>
    <n v="6"/>
    <n v="0"/>
    <n v="23.898599999999998"/>
    <s v="Profit"/>
    <s v="CA"/>
    <x v="0"/>
    <x v="5"/>
  </r>
  <r>
    <n v="6471"/>
    <s v="CA-2015-108532"/>
    <x v="1111"/>
    <d v="2015-09-02T00:00:00"/>
    <s v="Standard Class"/>
    <s v="CC-12100"/>
    <s v="Chad Cunningham"/>
    <x v="2"/>
    <s v="United States"/>
    <s v="Detroit"/>
    <s v="Michigan"/>
    <n v="48234"/>
    <x v="2"/>
    <s v="TEC-PH-10001750"/>
    <x v="2"/>
    <x v="7"/>
    <x v="977"/>
    <n v="131.97999999999999"/>
    <n v="2"/>
    <n v="0"/>
    <n v="35.634599999999999"/>
    <s v="Profit"/>
    <s v="CA"/>
    <x v="0"/>
    <x v="7"/>
  </r>
  <r>
    <n v="6472"/>
    <s v="CA-2015-108532"/>
    <x v="1111"/>
    <d v="2015-09-02T00:00:00"/>
    <s v="Standard Class"/>
    <s v="CC-12100"/>
    <s v="Chad Cunningham"/>
    <x v="2"/>
    <s v="United States"/>
    <s v="Detroit"/>
    <s v="Michigan"/>
    <n v="48234"/>
    <x v="2"/>
    <s v="TEC-AC-10004510"/>
    <x v="2"/>
    <x v="11"/>
    <x v="953"/>
    <n v="114.52"/>
    <n v="7"/>
    <n v="0"/>
    <n v="11.452"/>
    <s v="Profit"/>
    <s v="CA"/>
    <x v="0"/>
    <x v="11"/>
  </r>
  <r>
    <n v="6473"/>
    <s v="CA-2014-151897"/>
    <x v="571"/>
    <d v="2014-06-10T00:00:00"/>
    <s v="Standard Class"/>
    <s v="VT-21700"/>
    <s v="Valerie Takahito"/>
    <x v="2"/>
    <s v="United States"/>
    <s v="Houston"/>
    <s v="Texas"/>
    <n v="77070"/>
    <x v="2"/>
    <s v="OFF-LA-10001074"/>
    <x v="1"/>
    <x v="2"/>
    <x v="300"/>
    <n v="100.24"/>
    <n v="10"/>
    <n v="0.2"/>
    <n v="33.831000000000003"/>
    <s v="Profit"/>
    <s v="CA"/>
    <x v="0"/>
    <x v="2"/>
  </r>
  <r>
    <n v="6474"/>
    <s v="CA-2016-113292"/>
    <x v="196"/>
    <d v="2016-03-20T00:00:00"/>
    <s v="Second Class"/>
    <s v="DB-13060"/>
    <s v="Dave Brooks"/>
    <x v="0"/>
    <s v="United States"/>
    <s v="Columbia"/>
    <s v="Tennessee"/>
    <n v="38401"/>
    <x v="0"/>
    <s v="OFF-AP-10003590"/>
    <x v="1"/>
    <x v="9"/>
    <x v="956"/>
    <n v="871.8"/>
    <n v="3"/>
    <n v="0.2"/>
    <n v="87.18"/>
    <s v="Profit"/>
    <s v="CA"/>
    <x v="0"/>
    <x v="9"/>
  </r>
  <r>
    <n v="6475"/>
    <s v="CA-2014-149524"/>
    <x v="1112"/>
    <d v="2014-01-15T00:00:00"/>
    <s v="First Class"/>
    <s v="BS-11590"/>
    <s v="Brendan Sweed"/>
    <x v="1"/>
    <s v="United States"/>
    <s v="Philadelphia"/>
    <s v="Pennsylvania"/>
    <n v="19140"/>
    <x v="3"/>
    <s v="FUR-BO-10003433"/>
    <x v="0"/>
    <x v="0"/>
    <x v="920"/>
    <n v="61.96"/>
    <n v="4"/>
    <n v="0.5"/>
    <n v="-53.285600000000002"/>
    <s v="Loss"/>
    <s v="CA"/>
    <x v="0"/>
    <x v="0"/>
  </r>
  <r>
    <n v="6476"/>
    <s v="CA-2017-140872"/>
    <x v="95"/>
    <d v="2017-06-10T00:00:00"/>
    <s v="Standard Class"/>
    <s v="NR-18550"/>
    <s v="Nick Radford"/>
    <x v="0"/>
    <s v="United States"/>
    <s v="Pembroke Pines"/>
    <s v="Florida"/>
    <n v="33024"/>
    <x v="0"/>
    <s v="OFF-BI-10002432"/>
    <x v="1"/>
    <x v="8"/>
    <x v="875"/>
    <n v="4.5540000000000003"/>
    <n v="3"/>
    <n v="0.7"/>
    <n v="-3.4914000000000001"/>
    <s v="Loss"/>
    <s v="CA"/>
    <x v="0"/>
    <x v="8"/>
  </r>
  <r>
    <n v="6477"/>
    <s v="CA-2017-140872"/>
    <x v="95"/>
    <d v="2017-06-10T00:00:00"/>
    <s v="Standard Class"/>
    <s v="NR-18550"/>
    <s v="Nick Radford"/>
    <x v="0"/>
    <s v="United States"/>
    <s v="Pembroke Pines"/>
    <s v="Florida"/>
    <n v="33024"/>
    <x v="0"/>
    <s v="OFF-AP-10003622"/>
    <x v="1"/>
    <x v="9"/>
    <x v="190"/>
    <n v="5.2"/>
    <n v="2"/>
    <n v="0.2"/>
    <n v="0.58499999999999996"/>
    <s v="Profit"/>
    <s v="CA"/>
    <x v="0"/>
    <x v="9"/>
  </r>
  <r>
    <n v="6478"/>
    <s v="CA-2017-140872"/>
    <x v="95"/>
    <d v="2017-06-10T00:00:00"/>
    <s v="Standard Class"/>
    <s v="NR-18550"/>
    <s v="Nick Radford"/>
    <x v="0"/>
    <s v="United States"/>
    <s v="Pembroke Pines"/>
    <s v="Florida"/>
    <n v="33024"/>
    <x v="0"/>
    <s v="TEC-AC-10003832"/>
    <x v="2"/>
    <x v="11"/>
    <x v="218"/>
    <n v="205.99199999999999"/>
    <n v="1"/>
    <n v="0.2"/>
    <n v="-2.5749"/>
    <s v="Loss"/>
    <s v="CA"/>
    <x v="0"/>
    <x v="11"/>
  </r>
  <r>
    <n v="6479"/>
    <s v="CA-2017-140872"/>
    <x v="95"/>
    <d v="2017-06-10T00:00:00"/>
    <s v="Standard Class"/>
    <s v="NR-18550"/>
    <s v="Nick Radford"/>
    <x v="0"/>
    <s v="United States"/>
    <s v="Pembroke Pines"/>
    <s v="Florida"/>
    <n v="33024"/>
    <x v="0"/>
    <s v="OFF-PA-10000809"/>
    <x v="1"/>
    <x v="10"/>
    <x v="1133"/>
    <n v="15.552"/>
    <n v="3"/>
    <n v="0.2"/>
    <n v="5.4432"/>
    <s v="Profit"/>
    <s v="CA"/>
    <x v="0"/>
    <x v="10"/>
  </r>
  <r>
    <n v="6480"/>
    <s v="CA-2017-140872"/>
    <x v="95"/>
    <d v="2017-06-10T00:00:00"/>
    <s v="Standard Class"/>
    <s v="NR-18550"/>
    <s v="Nick Radford"/>
    <x v="0"/>
    <s v="United States"/>
    <s v="Pembroke Pines"/>
    <s v="Florida"/>
    <n v="33024"/>
    <x v="0"/>
    <s v="TEC-PH-10000441"/>
    <x v="2"/>
    <x v="7"/>
    <x v="1055"/>
    <n v="503.96"/>
    <n v="5"/>
    <n v="0.2"/>
    <n v="50.396000000000001"/>
    <s v="Profit"/>
    <s v="CA"/>
    <x v="0"/>
    <x v="7"/>
  </r>
  <r>
    <n v="6481"/>
    <s v="CA-2017-140872"/>
    <x v="95"/>
    <d v="2017-06-10T00:00:00"/>
    <s v="Standard Class"/>
    <s v="NR-18550"/>
    <s v="Nick Radford"/>
    <x v="0"/>
    <s v="United States"/>
    <s v="Pembroke Pines"/>
    <s v="Florida"/>
    <n v="33024"/>
    <x v="0"/>
    <s v="OFF-AP-10002287"/>
    <x v="1"/>
    <x v="9"/>
    <x v="1283"/>
    <n v="24.472000000000001"/>
    <n v="7"/>
    <n v="0.2"/>
    <n v="1.8353999999999999"/>
    <s v="Profit"/>
    <s v="CA"/>
    <x v="0"/>
    <x v="9"/>
  </r>
  <r>
    <n v="6482"/>
    <s v="CA-2017-140872"/>
    <x v="95"/>
    <d v="2017-06-10T00:00:00"/>
    <s v="Standard Class"/>
    <s v="NR-18550"/>
    <s v="Nick Radford"/>
    <x v="0"/>
    <s v="United States"/>
    <s v="Pembroke Pines"/>
    <s v="Florida"/>
    <n v="33024"/>
    <x v="0"/>
    <s v="FUR-BO-10002824"/>
    <x v="0"/>
    <x v="0"/>
    <x v="415"/>
    <n v="241.56800000000001"/>
    <n v="2"/>
    <n v="0.2"/>
    <n v="0"/>
    <s v="Profit"/>
    <s v="CA"/>
    <x v="0"/>
    <x v="0"/>
  </r>
  <r>
    <n v="6483"/>
    <s v="CA-2017-140872"/>
    <x v="95"/>
    <d v="2017-06-10T00:00:00"/>
    <s v="Standard Class"/>
    <s v="NR-18550"/>
    <s v="Nick Radford"/>
    <x v="0"/>
    <s v="United States"/>
    <s v="Pembroke Pines"/>
    <s v="Florida"/>
    <n v="33024"/>
    <x v="0"/>
    <s v="TEC-AC-10002942"/>
    <x v="2"/>
    <x v="11"/>
    <x v="1606"/>
    <n v="110.4"/>
    <n v="2"/>
    <n v="0.2"/>
    <n v="-4.1399999999999997"/>
    <s v="Loss"/>
    <s v="CA"/>
    <x v="0"/>
    <x v="11"/>
  </r>
  <r>
    <n v="6484"/>
    <s v="CA-2017-113908"/>
    <x v="95"/>
    <d v="2017-06-09T00:00:00"/>
    <s v="Standard Class"/>
    <s v="KN-16390"/>
    <s v="Katherine Nockton"/>
    <x v="1"/>
    <s v="United States"/>
    <s v="New York City"/>
    <s v="New York"/>
    <n v="10011"/>
    <x v="3"/>
    <s v="FUR-TA-10001932"/>
    <x v="0"/>
    <x v="3"/>
    <x v="848"/>
    <n v="384.76799999999997"/>
    <n v="2"/>
    <n v="0.4"/>
    <n v="-115.43040000000001"/>
    <s v="Loss"/>
    <s v="CA"/>
    <x v="0"/>
    <x v="3"/>
  </r>
  <r>
    <n v="6485"/>
    <s v="CA-2017-113908"/>
    <x v="95"/>
    <d v="2017-06-09T00:00:00"/>
    <s v="Standard Class"/>
    <s v="KN-16390"/>
    <s v="Katherine Nockton"/>
    <x v="1"/>
    <s v="United States"/>
    <s v="New York City"/>
    <s v="New York"/>
    <n v="10011"/>
    <x v="3"/>
    <s v="TEC-MA-10003173"/>
    <x v="2"/>
    <x v="15"/>
    <x v="1715"/>
    <n v="78.66"/>
    <n v="6"/>
    <n v="0"/>
    <n v="36.183599999999998"/>
    <s v="Profit"/>
    <s v="CA"/>
    <x v="0"/>
    <x v="15"/>
  </r>
  <r>
    <n v="6486"/>
    <s v="CA-2017-113908"/>
    <x v="95"/>
    <d v="2017-06-09T00:00:00"/>
    <s v="Standard Class"/>
    <s v="KN-16390"/>
    <s v="Katherine Nockton"/>
    <x v="1"/>
    <s v="United States"/>
    <s v="New York City"/>
    <s v="New York"/>
    <n v="10011"/>
    <x v="3"/>
    <s v="OFF-PA-10004156"/>
    <x v="1"/>
    <x v="10"/>
    <x v="750"/>
    <n v="45.36"/>
    <n v="4"/>
    <n v="0"/>
    <n v="22.226400000000002"/>
    <s v="Profit"/>
    <s v="CA"/>
    <x v="0"/>
    <x v="10"/>
  </r>
  <r>
    <n v="6487"/>
    <s v="CA-2015-120621"/>
    <x v="1113"/>
    <d v="2015-03-26T00:00:00"/>
    <s v="Standard Class"/>
    <s v="JW-16075"/>
    <s v="Julia West"/>
    <x v="0"/>
    <s v="United States"/>
    <s v="Jacksonville"/>
    <s v="North Carolina"/>
    <n v="28540"/>
    <x v="0"/>
    <s v="OFF-AP-10002945"/>
    <x v="1"/>
    <x v="9"/>
    <x v="228"/>
    <n v="962.08"/>
    <n v="4"/>
    <n v="0.2"/>
    <n v="156.33799999999999"/>
    <s v="Profit"/>
    <s v="CA"/>
    <x v="0"/>
    <x v="9"/>
  </r>
  <r>
    <n v="6488"/>
    <s v="CA-2015-120621"/>
    <x v="1113"/>
    <d v="2015-03-26T00:00:00"/>
    <s v="Standard Class"/>
    <s v="JW-16075"/>
    <s v="Julia West"/>
    <x v="0"/>
    <s v="United States"/>
    <s v="Jacksonville"/>
    <s v="North Carolina"/>
    <n v="28540"/>
    <x v="0"/>
    <s v="OFF-BI-10000948"/>
    <x v="1"/>
    <x v="8"/>
    <x v="1382"/>
    <n v="12.843"/>
    <n v="3"/>
    <n v="0.7"/>
    <n v="-9.8462999999999994"/>
    <s v="Loss"/>
    <s v="CA"/>
    <x v="0"/>
    <x v="8"/>
  </r>
  <r>
    <n v="6489"/>
    <s v="CA-2015-120621"/>
    <x v="1113"/>
    <d v="2015-03-26T00:00:00"/>
    <s v="Standard Class"/>
    <s v="JW-16075"/>
    <s v="Julia West"/>
    <x v="0"/>
    <s v="United States"/>
    <s v="Jacksonville"/>
    <s v="North Carolina"/>
    <n v="28540"/>
    <x v="0"/>
    <s v="OFF-PA-10002254"/>
    <x v="1"/>
    <x v="10"/>
    <x v="146"/>
    <n v="295.45600000000002"/>
    <n v="14"/>
    <n v="0.2"/>
    <n v="96.023200000000003"/>
    <s v="Profit"/>
    <s v="CA"/>
    <x v="0"/>
    <x v="10"/>
  </r>
  <r>
    <n v="6490"/>
    <s v="US-2017-148866"/>
    <x v="20"/>
    <d v="2017-09-24T00:00:00"/>
    <s v="Standard Class"/>
    <s v="JM-15535"/>
    <s v="Jessica Myrick"/>
    <x v="0"/>
    <s v="United States"/>
    <s v="New York City"/>
    <s v="New York"/>
    <n v="10011"/>
    <x v="3"/>
    <s v="OFF-PA-10004782"/>
    <x v="1"/>
    <x v="10"/>
    <x v="1422"/>
    <n v="32.4"/>
    <n v="5"/>
    <n v="0"/>
    <n v="15.552"/>
    <s v="Profit"/>
    <s v="US"/>
    <x v="1"/>
    <x v="10"/>
  </r>
  <r>
    <n v="6491"/>
    <s v="CA-2014-149594"/>
    <x v="1114"/>
    <d v="2014-09-19T00:00:00"/>
    <s v="Standard Class"/>
    <s v="MF-18250"/>
    <s v="Monica Federle"/>
    <x v="1"/>
    <s v="United States"/>
    <s v="Philadelphia"/>
    <s v="Pennsylvania"/>
    <n v="19120"/>
    <x v="3"/>
    <s v="FUR-FU-10000222"/>
    <x v="0"/>
    <x v="5"/>
    <x v="596"/>
    <n v="103.93600000000001"/>
    <n v="4"/>
    <n v="0.2"/>
    <n v="16.889600000000002"/>
    <s v="Profit"/>
    <s v="CA"/>
    <x v="0"/>
    <x v="5"/>
  </r>
  <r>
    <n v="6492"/>
    <s v="CA-2016-113845"/>
    <x v="73"/>
    <d v="2016-11-25T00:00:00"/>
    <s v="Standard Class"/>
    <s v="FA-14230"/>
    <s v="Frank Atkinson"/>
    <x v="1"/>
    <s v="United States"/>
    <s v="Orlando"/>
    <s v="Florida"/>
    <n v="32839"/>
    <x v="0"/>
    <s v="FUR-BO-10004695"/>
    <x v="0"/>
    <x v="0"/>
    <x v="200"/>
    <n v="289.56799999999998"/>
    <n v="2"/>
    <n v="0.2"/>
    <n v="10.8588"/>
    <s v="Profit"/>
    <s v="CA"/>
    <x v="0"/>
    <x v="0"/>
  </r>
  <r>
    <n v="6493"/>
    <s v="CA-2016-113845"/>
    <x v="73"/>
    <d v="2016-11-25T00:00:00"/>
    <s v="Standard Class"/>
    <s v="FA-14230"/>
    <s v="Frank Atkinson"/>
    <x v="1"/>
    <s v="United States"/>
    <s v="Orlando"/>
    <s v="Florida"/>
    <n v="32839"/>
    <x v="0"/>
    <s v="OFF-ST-10003327"/>
    <x v="1"/>
    <x v="4"/>
    <x v="337"/>
    <n v="39.72"/>
    <n v="5"/>
    <n v="0.2"/>
    <n v="4.4684999999999997"/>
    <s v="Profit"/>
    <s v="CA"/>
    <x v="0"/>
    <x v="4"/>
  </r>
  <r>
    <n v="6494"/>
    <s v="CA-2016-113845"/>
    <x v="73"/>
    <d v="2016-11-25T00:00:00"/>
    <s v="Standard Class"/>
    <s v="FA-14230"/>
    <s v="Frank Atkinson"/>
    <x v="1"/>
    <s v="United States"/>
    <s v="Orlando"/>
    <s v="Florida"/>
    <n v="32839"/>
    <x v="0"/>
    <s v="TEC-PH-10003357"/>
    <x v="2"/>
    <x v="7"/>
    <x v="1071"/>
    <n v="244.768"/>
    <n v="4"/>
    <n v="0.2"/>
    <n v="24.476800000000001"/>
    <s v="Profit"/>
    <s v="CA"/>
    <x v="0"/>
    <x v="7"/>
  </r>
  <r>
    <n v="6495"/>
    <s v="CA-2017-111262"/>
    <x v="960"/>
    <d v="2017-11-01T00:00:00"/>
    <s v="Second Class"/>
    <s v="KH-16510"/>
    <s v="Keith Herrera"/>
    <x v="0"/>
    <s v="United States"/>
    <s v="Houston"/>
    <s v="Texas"/>
    <n v="77095"/>
    <x v="2"/>
    <s v="TEC-AC-10002167"/>
    <x v="2"/>
    <x v="11"/>
    <x v="46"/>
    <n v="24"/>
    <n v="2"/>
    <n v="0.2"/>
    <n v="-2.7"/>
    <s v="Loss"/>
    <s v="CA"/>
    <x v="0"/>
    <x v="11"/>
  </r>
  <r>
    <n v="6496"/>
    <s v="CA-2017-111262"/>
    <x v="960"/>
    <d v="2017-11-01T00:00:00"/>
    <s v="Second Class"/>
    <s v="KH-16510"/>
    <s v="Keith Herrera"/>
    <x v="0"/>
    <s v="United States"/>
    <s v="Houston"/>
    <s v="Texas"/>
    <n v="77095"/>
    <x v="2"/>
    <s v="OFF-PA-10001937"/>
    <x v="1"/>
    <x v="10"/>
    <x v="289"/>
    <n v="15.552"/>
    <n v="3"/>
    <n v="0.2"/>
    <n v="5.4432"/>
    <s v="Profit"/>
    <s v="CA"/>
    <x v="0"/>
    <x v="10"/>
  </r>
  <r>
    <n v="6497"/>
    <s v="CA-2017-111262"/>
    <x v="960"/>
    <d v="2017-11-01T00:00:00"/>
    <s v="Second Class"/>
    <s v="KH-16510"/>
    <s v="Keith Herrera"/>
    <x v="0"/>
    <s v="United States"/>
    <s v="Houston"/>
    <s v="Texas"/>
    <n v="77095"/>
    <x v="2"/>
    <s v="TEC-AC-10004510"/>
    <x v="2"/>
    <x v="11"/>
    <x v="953"/>
    <n v="26.175999999999998"/>
    <n v="2"/>
    <n v="0.2"/>
    <n v="-3.2719999999999998"/>
    <s v="Loss"/>
    <s v="CA"/>
    <x v="0"/>
    <x v="11"/>
  </r>
  <r>
    <n v="6498"/>
    <s v="CA-2015-103135"/>
    <x v="1115"/>
    <d v="2015-07-28T00:00:00"/>
    <s v="Standard Class"/>
    <s v="SS-20515"/>
    <s v="Shirley Schmidt"/>
    <x v="2"/>
    <s v="United States"/>
    <s v="Louisville"/>
    <s v="Kentucky"/>
    <n v="40214"/>
    <x v="0"/>
    <s v="FUR-FU-10001487"/>
    <x v="0"/>
    <x v="5"/>
    <x v="5"/>
    <n v="20.94"/>
    <n v="3"/>
    <n v="0"/>
    <n v="6.0726000000000004"/>
    <s v="Profit"/>
    <s v="CA"/>
    <x v="0"/>
    <x v="5"/>
  </r>
  <r>
    <n v="6499"/>
    <s v="CA-2015-103135"/>
    <x v="1115"/>
    <d v="2015-07-28T00:00:00"/>
    <s v="Standard Class"/>
    <s v="SS-20515"/>
    <s v="Shirley Schmidt"/>
    <x v="2"/>
    <s v="United States"/>
    <s v="Louisville"/>
    <s v="Kentucky"/>
    <n v="40214"/>
    <x v="0"/>
    <s v="OFF-BI-10000069"/>
    <x v="1"/>
    <x v="8"/>
    <x v="491"/>
    <n v="135.09"/>
    <n v="9"/>
    <n v="0"/>
    <n v="62.141399999999997"/>
    <s v="Profit"/>
    <s v="CA"/>
    <x v="0"/>
    <x v="8"/>
  </r>
  <r>
    <n v="6500"/>
    <s v="CA-2015-103135"/>
    <x v="1115"/>
    <d v="2015-07-28T00:00:00"/>
    <s v="Standard Class"/>
    <s v="SS-20515"/>
    <s v="Shirley Schmidt"/>
    <x v="2"/>
    <s v="United States"/>
    <s v="Louisville"/>
    <s v="Kentucky"/>
    <n v="40214"/>
    <x v="0"/>
    <s v="TEC-AC-10003289"/>
    <x v="2"/>
    <x v="11"/>
    <x v="1218"/>
    <n v="279.86"/>
    <n v="14"/>
    <n v="0"/>
    <n v="64.367800000000003"/>
    <s v="Profit"/>
    <s v="CA"/>
    <x v="0"/>
    <x v="11"/>
  </r>
  <r>
    <n v="6501"/>
    <s v="CA-2015-103135"/>
    <x v="1115"/>
    <d v="2015-07-28T00:00:00"/>
    <s v="Standard Class"/>
    <s v="SS-20515"/>
    <s v="Shirley Schmidt"/>
    <x v="2"/>
    <s v="United States"/>
    <s v="Louisville"/>
    <s v="Kentucky"/>
    <n v="40214"/>
    <x v="0"/>
    <s v="OFF-BI-10000069"/>
    <x v="1"/>
    <x v="8"/>
    <x v="491"/>
    <n v="90.06"/>
    <n v="6"/>
    <n v="0"/>
    <n v="41.427599999999998"/>
    <s v="Profit"/>
    <s v="CA"/>
    <x v="0"/>
    <x v="8"/>
  </r>
  <r>
    <n v="6502"/>
    <s v="CA-2014-129147"/>
    <x v="981"/>
    <d v="2014-11-06T00:00:00"/>
    <s v="Standard Class"/>
    <s v="LC-17050"/>
    <s v="Liz Carlisle"/>
    <x v="0"/>
    <s v="United States"/>
    <s v="Medina"/>
    <s v="Ohio"/>
    <n v="44256"/>
    <x v="3"/>
    <s v="TEC-PH-10001299"/>
    <x v="2"/>
    <x v="7"/>
    <x v="1489"/>
    <n v="539.96400000000006"/>
    <n v="6"/>
    <n v="0.4"/>
    <n v="-107.9928"/>
    <s v="Loss"/>
    <s v="CA"/>
    <x v="0"/>
    <x v="7"/>
  </r>
  <r>
    <n v="6503"/>
    <s v="CA-2014-129147"/>
    <x v="981"/>
    <d v="2014-11-06T00:00:00"/>
    <s v="Standard Class"/>
    <s v="LC-17050"/>
    <s v="Liz Carlisle"/>
    <x v="0"/>
    <s v="United States"/>
    <s v="Medina"/>
    <s v="Ohio"/>
    <n v="44256"/>
    <x v="3"/>
    <s v="TEC-PH-10001552"/>
    <x v="2"/>
    <x v="7"/>
    <x v="180"/>
    <n v="50.231999999999999"/>
    <n v="7"/>
    <n v="0.4"/>
    <n v="-10.0464"/>
    <s v="Loss"/>
    <s v="CA"/>
    <x v="0"/>
    <x v="7"/>
  </r>
  <r>
    <n v="6504"/>
    <s v="CA-2014-129147"/>
    <x v="981"/>
    <d v="2014-11-06T00:00:00"/>
    <s v="Standard Class"/>
    <s v="LC-17050"/>
    <s v="Liz Carlisle"/>
    <x v="0"/>
    <s v="United States"/>
    <s v="Medina"/>
    <s v="Ohio"/>
    <n v="44256"/>
    <x v="3"/>
    <s v="OFF-BI-10001098"/>
    <x v="1"/>
    <x v="8"/>
    <x v="410"/>
    <n v="19.242000000000001"/>
    <n v="3"/>
    <n v="0.7"/>
    <n v="-13.4694"/>
    <s v="Loss"/>
    <s v="CA"/>
    <x v="0"/>
    <x v="8"/>
  </r>
  <r>
    <n v="6505"/>
    <s v="CA-2017-128265"/>
    <x v="701"/>
    <d v="2017-11-22T00:00:00"/>
    <s v="Second Class"/>
    <s v="VW-21775"/>
    <s v="Victoria Wilson"/>
    <x v="1"/>
    <s v="United States"/>
    <s v="New York City"/>
    <s v="New York"/>
    <n v="10011"/>
    <x v="3"/>
    <s v="OFF-ST-10000142"/>
    <x v="1"/>
    <x v="4"/>
    <x v="404"/>
    <n v="1247.6400000000001"/>
    <n v="3"/>
    <n v="0"/>
    <n v="349.33920000000001"/>
    <s v="Profit"/>
    <s v="CA"/>
    <x v="0"/>
    <x v="4"/>
  </r>
  <r>
    <n v="6506"/>
    <s v="CA-2016-152331"/>
    <x v="190"/>
    <d v="2016-06-30T00:00:00"/>
    <s v="Standard Class"/>
    <s v="LD-16855"/>
    <s v="Lela Donovan"/>
    <x v="1"/>
    <s v="United States"/>
    <s v="Chicago"/>
    <s v="Illinois"/>
    <n v="60653"/>
    <x v="2"/>
    <s v="OFF-AR-10001547"/>
    <x v="1"/>
    <x v="6"/>
    <x v="148"/>
    <n v="5.3040000000000003"/>
    <n v="3"/>
    <n v="0.2"/>
    <n v="0.46410000000000001"/>
    <s v="Profit"/>
    <s v="CA"/>
    <x v="0"/>
    <x v="6"/>
  </r>
  <r>
    <n v="6507"/>
    <s v="US-2016-128909"/>
    <x v="790"/>
    <d v="2016-10-11T00:00:00"/>
    <s v="Second Class"/>
    <s v="SP-20545"/>
    <s v="Sibella Parks"/>
    <x v="1"/>
    <s v="United States"/>
    <s v="Philadelphia"/>
    <s v="Pennsylvania"/>
    <n v="19143"/>
    <x v="3"/>
    <s v="OFF-PA-10001593"/>
    <x v="1"/>
    <x v="10"/>
    <x v="1764"/>
    <n v="19.135999999999999"/>
    <n v="4"/>
    <n v="0.2"/>
    <n v="5.98"/>
    <s v="Profit"/>
    <s v="US"/>
    <x v="1"/>
    <x v="10"/>
  </r>
  <r>
    <n v="6508"/>
    <s v="US-2016-128909"/>
    <x v="790"/>
    <d v="2016-10-11T00:00:00"/>
    <s v="Second Class"/>
    <s v="SP-20545"/>
    <s v="Sibella Parks"/>
    <x v="1"/>
    <s v="United States"/>
    <s v="Philadelphia"/>
    <s v="Pennsylvania"/>
    <n v="19143"/>
    <x v="3"/>
    <s v="FUR-FU-10004071"/>
    <x v="0"/>
    <x v="5"/>
    <x v="575"/>
    <n v="332.83199999999999"/>
    <n v="4"/>
    <n v="0.2"/>
    <n v="-24.962399999999999"/>
    <s v="Loss"/>
    <s v="US"/>
    <x v="1"/>
    <x v="5"/>
  </r>
  <r>
    <n v="6509"/>
    <s v="CA-2017-102197"/>
    <x v="698"/>
    <d v="2017-12-26T00:00:00"/>
    <s v="Standard Class"/>
    <s v="DK-13150"/>
    <s v="David Kendrick"/>
    <x v="1"/>
    <s v="United States"/>
    <s v="New York City"/>
    <s v="New York"/>
    <n v="10009"/>
    <x v="3"/>
    <s v="OFF-PA-10001970"/>
    <x v="1"/>
    <x v="10"/>
    <x v="366"/>
    <n v="279.89999999999998"/>
    <n v="5"/>
    <n v="0"/>
    <n v="137.15100000000001"/>
    <s v="Profit"/>
    <s v="CA"/>
    <x v="0"/>
    <x v="10"/>
  </r>
  <r>
    <n v="6510"/>
    <s v="CA-2017-102197"/>
    <x v="698"/>
    <d v="2017-12-26T00:00:00"/>
    <s v="Standard Class"/>
    <s v="DK-13150"/>
    <s v="David Kendrick"/>
    <x v="1"/>
    <s v="United States"/>
    <s v="New York City"/>
    <s v="New York"/>
    <n v="10009"/>
    <x v="3"/>
    <s v="OFF-BI-10001524"/>
    <x v="1"/>
    <x v="8"/>
    <x v="301"/>
    <n v="50.351999999999997"/>
    <n v="3"/>
    <n v="0.2"/>
    <n v="17.623200000000001"/>
    <s v="Profit"/>
    <s v="CA"/>
    <x v="0"/>
    <x v="8"/>
  </r>
  <r>
    <n v="6511"/>
    <s v="CA-2017-102197"/>
    <x v="698"/>
    <d v="2017-12-26T00:00:00"/>
    <s v="Standard Class"/>
    <s v="DK-13150"/>
    <s v="David Kendrick"/>
    <x v="1"/>
    <s v="United States"/>
    <s v="New York City"/>
    <s v="New York"/>
    <n v="10009"/>
    <x v="3"/>
    <s v="OFF-PA-10004156"/>
    <x v="1"/>
    <x v="10"/>
    <x v="750"/>
    <n v="34.020000000000003"/>
    <n v="3"/>
    <n v="0"/>
    <n v="16.669799999999999"/>
    <s v="Profit"/>
    <s v="CA"/>
    <x v="0"/>
    <x v="10"/>
  </r>
  <r>
    <n v="6512"/>
    <s v="CA-2017-167640"/>
    <x v="904"/>
    <d v="2017-03-10T00:00:00"/>
    <s v="Standard Class"/>
    <s v="FC-14245"/>
    <s v="Frank Carlisle"/>
    <x v="2"/>
    <s v="United States"/>
    <s v="San Francisco"/>
    <s v="California"/>
    <n v="94109"/>
    <x v="1"/>
    <s v="OFF-AR-10003158"/>
    <x v="1"/>
    <x v="6"/>
    <x v="703"/>
    <n v="23.88"/>
    <n v="6"/>
    <n v="0"/>
    <n v="8.1191999999999993"/>
    <s v="Profit"/>
    <s v="CA"/>
    <x v="0"/>
    <x v="6"/>
  </r>
  <r>
    <n v="6513"/>
    <s v="CA-2017-167640"/>
    <x v="904"/>
    <d v="2017-03-10T00:00:00"/>
    <s v="Standard Class"/>
    <s v="FC-14245"/>
    <s v="Frank Carlisle"/>
    <x v="2"/>
    <s v="United States"/>
    <s v="San Francisco"/>
    <s v="California"/>
    <n v="94109"/>
    <x v="1"/>
    <s v="OFF-LA-10004559"/>
    <x v="1"/>
    <x v="2"/>
    <x v="1349"/>
    <n v="11.52"/>
    <n v="4"/>
    <n v="0"/>
    <n v="5.6448"/>
    <s v="Profit"/>
    <s v="CA"/>
    <x v="0"/>
    <x v="2"/>
  </r>
  <r>
    <n v="6514"/>
    <s v="CA-2017-167640"/>
    <x v="904"/>
    <d v="2017-03-10T00:00:00"/>
    <s v="Standard Class"/>
    <s v="FC-14245"/>
    <s v="Frank Carlisle"/>
    <x v="2"/>
    <s v="United States"/>
    <s v="San Francisco"/>
    <s v="California"/>
    <n v="94109"/>
    <x v="1"/>
    <s v="OFF-PA-10001033"/>
    <x v="1"/>
    <x v="10"/>
    <x v="1509"/>
    <n v="286.93"/>
    <n v="7"/>
    <n v="0"/>
    <n v="140.59569999999999"/>
    <s v="Profit"/>
    <s v="CA"/>
    <x v="0"/>
    <x v="10"/>
  </r>
  <r>
    <n v="6515"/>
    <s v="CA-2017-167640"/>
    <x v="904"/>
    <d v="2017-03-10T00:00:00"/>
    <s v="Standard Class"/>
    <s v="FC-14245"/>
    <s v="Frank Carlisle"/>
    <x v="2"/>
    <s v="United States"/>
    <s v="San Francisco"/>
    <s v="California"/>
    <n v="94109"/>
    <x v="1"/>
    <s v="TEC-PH-10001336"/>
    <x v="2"/>
    <x v="7"/>
    <x v="950"/>
    <n v="206.38399999999999"/>
    <n v="2"/>
    <n v="0.2"/>
    <n v="23.2182"/>
    <s v="Profit"/>
    <s v="CA"/>
    <x v="0"/>
    <x v="7"/>
  </r>
  <r>
    <n v="6516"/>
    <s v="US-2017-116652"/>
    <x v="175"/>
    <d v="2017-09-19T00:00:00"/>
    <s v="Standard Class"/>
    <s v="RD-19480"/>
    <s v="Rick Duston"/>
    <x v="0"/>
    <s v="United States"/>
    <s v="San Francisco"/>
    <s v="California"/>
    <n v="94122"/>
    <x v="1"/>
    <s v="FUR-CH-10002961"/>
    <x v="0"/>
    <x v="1"/>
    <x v="948"/>
    <n v="218.352"/>
    <n v="3"/>
    <n v="0.2"/>
    <n v="0"/>
    <s v="Profit"/>
    <s v="US"/>
    <x v="1"/>
    <x v="1"/>
  </r>
  <r>
    <n v="6517"/>
    <s v="US-2017-116652"/>
    <x v="175"/>
    <d v="2017-09-19T00:00:00"/>
    <s v="Standard Class"/>
    <s v="RD-19480"/>
    <s v="Rick Duston"/>
    <x v="0"/>
    <s v="United States"/>
    <s v="San Francisco"/>
    <s v="California"/>
    <n v="94122"/>
    <x v="1"/>
    <s v="FUR-FU-10001488"/>
    <x v="0"/>
    <x v="5"/>
    <x v="1049"/>
    <n v="529.9"/>
    <n v="5"/>
    <n v="0"/>
    <n v="105.98"/>
    <s v="Profit"/>
    <s v="US"/>
    <x v="1"/>
    <x v="5"/>
  </r>
  <r>
    <n v="6518"/>
    <s v="US-2017-116652"/>
    <x v="175"/>
    <d v="2017-09-19T00:00:00"/>
    <s v="Standard Class"/>
    <s v="RD-19480"/>
    <s v="Rick Duston"/>
    <x v="0"/>
    <s v="United States"/>
    <s v="San Francisco"/>
    <s v="California"/>
    <n v="94122"/>
    <x v="1"/>
    <s v="OFF-AR-10001915"/>
    <x v="1"/>
    <x v="6"/>
    <x v="1057"/>
    <n v="99.3"/>
    <n v="10"/>
    <n v="0"/>
    <n v="41.706000000000003"/>
    <s v="Profit"/>
    <s v="US"/>
    <x v="1"/>
    <x v="6"/>
  </r>
  <r>
    <n v="6519"/>
    <s v="US-2017-116652"/>
    <x v="175"/>
    <d v="2017-09-19T00:00:00"/>
    <s v="Standard Class"/>
    <s v="RD-19480"/>
    <s v="Rick Duston"/>
    <x v="0"/>
    <s v="United States"/>
    <s v="San Francisco"/>
    <s v="California"/>
    <n v="94122"/>
    <x v="1"/>
    <s v="OFF-AP-10001205"/>
    <x v="1"/>
    <x v="9"/>
    <x v="1294"/>
    <n v="108.96"/>
    <n v="2"/>
    <n v="0"/>
    <n v="30.508800000000001"/>
    <s v="Profit"/>
    <s v="US"/>
    <x v="1"/>
    <x v="9"/>
  </r>
  <r>
    <n v="6520"/>
    <s v="US-2017-116652"/>
    <x v="175"/>
    <d v="2017-09-19T00:00:00"/>
    <s v="Standard Class"/>
    <s v="RD-19480"/>
    <s v="Rick Duston"/>
    <x v="0"/>
    <s v="United States"/>
    <s v="San Francisco"/>
    <s v="California"/>
    <n v="94122"/>
    <x v="1"/>
    <s v="OFF-BI-10004528"/>
    <x v="1"/>
    <x v="8"/>
    <x v="473"/>
    <n v="2.6880000000000002"/>
    <n v="1"/>
    <n v="0.2"/>
    <n v="0.84"/>
    <s v="Profit"/>
    <s v="US"/>
    <x v="1"/>
    <x v="8"/>
  </r>
  <r>
    <n v="6521"/>
    <s v="CA-2017-138289"/>
    <x v="1034"/>
    <d v="2017-01-18T00:00:00"/>
    <s v="Second Class"/>
    <s v="AR-10540"/>
    <s v="Andy Reiter"/>
    <x v="0"/>
    <s v="United States"/>
    <s v="Jackson"/>
    <s v="Michigan"/>
    <n v="49201"/>
    <x v="2"/>
    <s v="OFF-BI-10004995"/>
    <x v="1"/>
    <x v="8"/>
    <x v="316"/>
    <n v="5443.96"/>
    <n v="4"/>
    <n v="0"/>
    <n v="2504.2215999999999"/>
    <s v="Profit"/>
    <s v="CA"/>
    <x v="0"/>
    <x v="8"/>
  </r>
  <r>
    <n v="6522"/>
    <s v="CA-2017-138289"/>
    <x v="1034"/>
    <d v="2017-01-18T00:00:00"/>
    <s v="Second Class"/>
    <s v="AR-10540"/>
    <s v="Andy Reiter"/>
    <x v="0"/>
    <s v="United States"/>
    <s v="Jackson"/>
    <s v="Michigan"/>
    <n v="49201"/>
    <x v="2"/>
    <s v="FUR-CH-10004626"/>
    <x v="0"/>
    <x v="1"/>
    <x v="1706"/>
    <n v="302.67"/>
    <n v="3"/>
    <n v="0"/>
    <n v="72.640799999999999"/>
    <s v="Profit"/>
    <s v="CA"/>
    <x v="0"/>
    <x v="1"/>
  </r>
  <r>
    <n v="6523"/>
    <s v="CA-2017-138289"/>
    <x v="1034"/>
    <d v="2017-01-18T00:00:00"/>
    <s v="Second Class"/>
    <s v="AR-10540"/>
    <s v="Andy Reiter"/>
    <x v="0"/>
    <s v="United States"/>
    <s v="Jackson"/>
    <s v="Michigan"/>
    <n v="49201"/>
    <x v="2"/>
    <s v="OFF-PA-10001260"/>
    <x v="1"/>
    <x v="10"/>
    <x v="1778"/>
    <n v="56.07"/>
    <n v="7"/>
    <n v="0"/>
    <n v="25.2315"/>
    <s v="Profit"/>
    <s v="CA"/>
    <x v="0"/>
    <x v="10"/>
  </r>
  <r>
    <n v="6524"/>
    <s v="CA-2016-129308"/>
    <x v="274"/>
    <d v="2016-07-13T00:00:00"/>
    <s v="Standard Class"/>
    <s v="CC-12100"/>
    <s v="Chad Cunningham"/>
    <x v="2"/>
    <s v="United States"/>
    <s v="Philadelphia"/>
    <s v="Pennsylvania"/>
    <n v="19120"/>
    <x v="3"/>
    <s v="OFF-LA-10002945"/>
    <x v="1"/>
    <x v="2"/>
    <x v="1612"/>
    <n v="10.08"/>
    <n v="2"/>
    <n v="0.2"/>
    <n v="3.2759999999999998"/>
    <s v="Profit"/>
    <s v="CA"/>
    <x v="0"/>
    <x v="2"/>
  </r>
  <r>
    <n v="6525"/>
    <s v="CA-2016-129308"/>
    <x v="274"/>
    <d v="2016-07-13T00:00:00"/>
    <s v="Standard Class"/>
    <s v="CC-12100"/>
    <s v="Chad Cunningham"/>
    <x v="2"/>
    <s v="United States"/>
    <s v="Philadelphia"/>
    <s v="Pennsylvania"/>
    <n v="19120"/>
    <x v="3"/>
    <s v="TEC-PH-10002310"/>
    <x v="2"/>
    <x v="7"/>
    <x v="959"/>
    <n v="59.994"/>
    <n v="1"/>
    <n v="0.4"/>
    <n v="-12.998699999999999"/>
    <s v="Loss"/>
    <s v="CA"/>
    <x v="0"/>
    <x v="7"/>
  </r>
  <r>
    <n v="6526"/>
    <s v="CA-2016-129308"/>
    <x v="274"/>
    <d v="2016-07-13T00:00:00"/>
    <s v="Standard Class"/>
    <s v="CC-12100"/>
    <s v="Chad Cunningham"/>
    <x v="2"/>
    <s v="United States"/>
    <s v="Philadelphia"/>
    <s v="Pennsylvania"/>
    <n v="19120"/>
    <x v="3"/>
    <s v="OFF-BI-10001525"/>
    <x v="1"/>
    <x v="8"/>
    <x v="31"/>
    <n v="5.7149999999999999"/>
    <n v="5"/>
    <n v="0.7"/>
    <n v="-4.7625000000000002"/>
    <s v="Loss"/>
    <s v="CA"/>
    <x v="0"/>
    <x v="8"/>
  </r>
  <r>
    <n v="6527"/>
    <s v="CA-2016-129308"/>
    <x v="274"/>
    <d v="2016-07-13T00:00:00"/>
    <s v="Standard Class"/>
    <s v="CC-12100"/>
    <s v="Chad Cunningham"/>
    <x v="2"/>
    <s v="United States"/>
    <s v="Philadelphia"/>
    <s v="Pennsylvania"/>
    <n v="19120"/>
    <x v="3"/>
    <s v="OFF-BI-10001308"/>
    <x v="1"/>
    <x v="8"/>
    <x v="1360"/>
    <n v="9.42"/>
    <n v="5"/>
    <n v="0.7"/>
    <n v="-7.85"/>
    <s v="Loss"/>
    <s v="CA"/>
    <x v="0"/>
    <x v="8"/>
  </r>
  <r>
    <n v="6528"/>
    <s v="CA-2016-157791"/>
    <x v="443"/>
    <d v="2016-12-28T00:00:00"/>
    <s v="Second Class"/>
    <s v="CA-11965"/>
    <s v="Carol Adams"/>
    <x v="1"/>
    <s v="United States"/>
    <s v="Warwick"/>
    <s v="Rhode Island"/>
    <n v="2886"/>
    <x v="3"/>
    <s v="TEC-CO-10002095"/>
    <x v="2"/>
    <x v="16"/>
    <x v="615"/>
    <n v="1999.96"/>
    <n v="4"/>
    <n v="0"/>
    <n v="899.98199999999997"/>
    <s v="Profit"/>
    <s v="CA"/>
    <x v="0"/>
    <x v="16"/>
  </r>
  <r>
    <n v="6529"/>
    <s v="CA-2014-146864"/>
    <x v="1091"/>
    <d v="2014-12-26T00:00:00"/>
    <s v="Standard Class"/>
    <s v="BT-11530"/>
    <s v="Bradley Talbott"/>
    <x v="2"/>
    <s v="United States"/>
    <s v="New York City"/>
    <s v="New York"/>
    <n v="10024"/>
    <x v="3"/>
    <s v="OFF-ST-10004946"/>
    <x v="1"/>
    <x v="4"/>
    <x v="1779"/>
    <n v="216.4"/>
    <n v="4"/>
    <n v="0"/>
    <n v="56.264000000000003"/>
    <s v="Profit"/>
    <s v="CA"/>
    <x v="0"/>
    <x v="4"/>
  </r>
  <r>
    <n v="6530"/>
    <s v="CA-2014-103744"/>
    <x v="1116"/>
    <d v="2014-02-27T00:00:00"/>
    <s v="Standard Class"/>
    <s v="MG-17875"/>
    <s v="Michael Grace"/>
    <x v="2"/>
    <s v="United States"/>
    <s v="El Paso"/>
    <s v="Texas"/>
    <n v="79907"/>
    <x v="2"/>
    <s v="OFF-LA-10004425"/>
    <x v="1"/>
    <x v="2"/>
    <x v="859"/>
    <n v="6.9359999999999999"/>
    <n v="3"/>
    <n v="0.2"/>
    <n v="2.3409"/>
    <s v="Profit"/>
    <s v="CA"/>
    <x v="0"/>
    <x v="2"/>
  </r>
  <r>
    <n v="6531"/>
    <s v="CA-2014-103744"/>
    <x v="1116"/>
    <d v="2014-02-27T00:00:00"/>
    <s v="Standard Class"/>
    <s v="MG-17875"/>
    <s v="Michael Grace"/>
    <x v="2"/>
    <s v="United States"/>
    <s v="El Paso"/>
    <s v="Texas"/>
    <n v="79907"/>
    <x v="2"/>
    <s v="OFF-BI-10000320"/>
    <x v="1"/>
    <x v="8"/>
    <x v="776"/>
    <n v="4.4279999999999999"/>
    <n v="3"/>
    <n v="0.8"/>
    <n v="-6.8634000000000004"/>
    <s v="Loss"/>
    <s v="CA"/>
    <x v="0"/>
    <x v="8"/>
  </r>
  <r>
    <n v="6532"/>
    <s v="US-2017-107384"/>
    <x v="769"/>
    <d v="2017-12-08T00:00:00"/>
    <s v="Standard Class"/>
    <s v="TP-21130"/>
    <s v="Theone Pippenger"/>
    <x v="0"/>
    <s v="United States"/>
    <s v="Rochester"/>
    <s v="Minnesota"/>
    <n v="55901"/>
    <x v="2"/>
    <s v="OFF-AR-10001315"/>
    <x v="1"/>
    <x v="6"/>
    <x v="1029"/>
    <n v="8.8000000000000007"/>
    <n v="5"/>
    <n v="0"/>
    <n v="2.552"/>
    <s v="Profit"/>
    <s v="US"/>
    <x v="1"/>
    <x v="6"/>
  </r>
  <r>
    <n v="6533"/>
    <s v="US-2017-107384"/>
    <x v="769"/>
    <d v="2017-12-08T00:00:00"/>
    <s v="Standard Class"/>
    <s v="TP-21130"/>
    <s v="Theone Pippenger"/>
    <x v="0"/>
    <s v="United States"/>
    <s v="Rochester"/>
    <s v="Minnesota"/>
    <n v="55901"/>
    <x v="2"/>
    <s v="TEC-AC-10004595"/>
    <x v="2"/>
    <x v="11"/>
    <x v="1769"/>
    <n v="142.80000000000001"/>
    <n v="1"/>
    <n v="0"/>
    <n v="29.988"/>
    <s v="Profit"/>
    <s v="US"/>
    <x v="1"/>
    <x v="11"/>
  </r>
  <r>
    <n v="6534"/>
    <s v="US-2017-107384"/>
    <x v="769"/>
    <d v="2017-12-08T00:00:00"/>
    <s v="Standard Class"/>
    <s v="TP-21130"/>
    <s v="Theone Pippenger"/>
    <x v="0"/>
    <s v="United States"/>
    <s v="Rochester"/>
    <s v="Minnesota"/>
    <n v="55901"/>
    <x v="2"/>
    <s v="TEC-AC-10001539"/>
    <x v="2"/>
    <x v="11"/>
    <x v="1585"/>
    <n v="399.95"/>
    <n v="5"/>
    <n v="0"/>
    <n v="143.982"/>
    <s v="Profit"/>
    <s v="US"/>
    <x v="1"/>
    <x v="11"/>
  </r>
  <r>
    <n v="6535"/>
    <s v="CA-2014-128209"/>
    <x v="664"/>
    <d v="2014-11-22T00:00:00"/>
    <s v="Standard Class"/>
    <s v="GT-14710"/>
    <s v="Greg Tran"/>
    <x v="0"/>
    <s v="United States"/>
    <s v="Buffalo"/>
    <s v="New York"/>
    <n v="14215"/>
    <x v="3"/>
    <s v="OFF-BI-10001359"/>
    <x v="1"/>
    <x v="8"/>
    <x v="1162"/>
    <n v="2152.7759999999998"/>
    <n v="3"/>
    <n v="0.2"/>
    <n v="726.56190000000004"/>
    <s v="Profit"/>
    <s v="CA"/>
    <x v="0"/>
    <x v="8"/>
  </r>
  <r>
    <n v="6536"/>
    <s v="CA-2014-128209"/>
    <x v="664"/>
    <d v="2014-11-22T00:00:00"/>
    <s v="Standard Class"/>
    <s v="GT-14710"/>
    <s v="Greg Tran"/>
    <x v="0"/>
    <s v="United States"/>
    <s v="Buffalo"/>
    <s v="New York"/>
    <n v="14215"/>
    <x v="3"/>
    <s v="FUR-BO-10002213"/>
    <x v="0"/>
    <x v="0"/>
    <x v="1232"/>
    <n v="4007.84"/>
    <n v="10"/>
    <n v="0.2"/>
    <n v="-50.097999999999999"/>
    <s v="Loss"/>
    <s v="CA"/>
    <x v="0"/>
    <x v="0"/>
  </r>
  <r>
    <n v="6537"/>
    <s v="CA-2014-169684"/>
    <x v="22"/>
    <d v="2014-10-23T00:00:00"/>
    <s v="First Class"/>
    <s v="FH-14365"/>
    <s v="Fred Hopkins"/>
    <x v="1"/>
    <s v="United States"/>
    <s v="Knoxville"/>
    <s v="Tennessee"/>
    <n v="37918"/>
    <x v="0"/>
    <s v="FUR-TA-10003008"/>
    <x v="0"/>
    <x v="3"/>
    <x v="955"/>
    <n v="328.59"/>
    <n v="3"/>
    <n v="0.4"/>
    <n v="-147.8655"/>
    <s v="Loss"/>
    <s v="CA"/>
    <x v="0"/>
    <x v="3"/>
  </r>
  <r>
    <n v="6538"/>
    <s v="CA-2014-169684"/>
    <x v="22"/>
    <d v="2014-10-23T00:00:00"/>
    <s v="First Class"/>
    <s v="FH-14365"/>
    <s v="Fred Hopkins"/>
    <x v="1"/>
    <s v="United States"/>
    <s v="Knoxville"/>
    <s v="Tennessee"/>
    <n v="37918"/>
    <x v="0"/>
    <s v="OFF-ST-10000934"/>
    <x v="1"/>
    <x v="4"/>
    <x v="356"/>
    <n v="98.352000000000004"/>
    <n v="3"/>
    <n v="0.2"/>
    <n v="-24.588000000000001"/>
    <s v="Loss"/>
    <s v="CA"/>
    <x v="0"/>
    <x v="4"/>
  </r>
  <r>
    <n v="6539"/>
    <s v="CA-2015-109862"/>
    <x v="969"/>
    <d v="2015-10-30T00:00:00"/>
    <s v="Standard Class"/>
    <s v="HK-14890"/>
    <s v="Heather Kirkland"/>
    <x v="1"/>
    <s v="United States"/>
    <s v="Newark"/>
    <s v="Delaware"/>
    <n v="19711"/>
    <x v="3"/>
    <s v="TEC-PH-10004042"/>
    <x v="2"/>
    <x v="7"/>
    <x v="558"/>
    <n v="158.99"/>
    <n v="1"/>
    <n v="0"/>
    <n v="41.337400000000002"/>
    <s v="Profit"/>
    <s v="CA"/>
    <x v="0"/>
    <x v="7"/>
  </r>
  <r>
    <n v="6540"/>
    <s v="CA-2015-109862"/>
    <x v="969"/>
    <d v="2015-10-30T00:00:00"/>
    <s v="Standard Class"/>
    <s v="HK-14890"/>
    <s v="Heather Kirkland"/>
    <x v="1"/>
    <s v="United States"/>
    <s v="Newark"/>
    <s v="Delaware"/>
    <n v="19711"/>
    <x v="3"/>
    <s v="FUR-CH-10002439"/>
    <x v="0"/>
    <x v="1"/>
    <x v="1325"/>
    <n v="291.10000000000002"/>
    <n v="5"/>
    <n v="0"/>
    <n v="75.686000000000007"/>
    <s v="Profit"/>
    <s v="CA"/>
    <x v="0"/>
    <x v="1"/>
  </r>
  <r>
    <n v="6541"/>
    <s v="US-2017-107888"/>
    <x v="673"/>
    <d v="2017-11-19T00:00:00"/>
    <s v="First Class"/>
    <s v="CC-12220"/>
    <s v="Chris Cortes"/>
    <x v="0"/>
    <s v="United States"/>
    <s v="Seattle"/>
    <s v="Washington"/>
    <n v="98103"/>
    <x v="1"/>
    <s v="OFF-PA-10001363"/>
    <x v="1"/>
    <x v="10"/>
    <x v="1625"/>
    <n v="73.680000000000007"/>
    <n v="6"/>
    <n v="0"/>
    <n v="34.629600000000003"/>
    <s v="Profit"/>
    <s v="US"/>
    <x v="1"/>
    <x v="10"/>
  </r>
  <r>
    <n v="6542"/>
    <s v="US-2017-107888"/>
    <x v="673"/>
    <d v="2017-11-19T00:00:00"/>
    <s v="First Class"/>
    <s v="CC-12220"/>
    <s v="Chris Cortes"/>
    <x v="0"/>
    <s v="United States"/>
    <s v="Seattle"/>
    <s v="Washington"/>
    <n v="98103"/>
    <x v="1"/>
    <s v="FUR-FU-10003394"/>
    <x v="0"/>
    <x v="5"/>
    <x v="583"/>
    <n v="139.91999999999999"/>
    <n v="2"/>
    <n v="0"/>
    <n v="23.7864"/>
    <s v="Profit"/>
    <s v="US"/>
    <x v="1"/>
    <x v="5"/>
  </r>
  <r>
    <n v="6543"/>
    <s v="US-2017-107888"/>
    <x v="673"/>
    <d v="2017-11-19T00:00:00"/>
    <s v="First Class"/>
    <s v="CC-12220"/>
    <s v="Chris Cortes"/>
    <x v="0"/>
    <s v="United States"/>
    <s v="Seattle"/>
    <s v="Washington"/>
    <n v="98103"/>
    <x v="1"/>
    <s v="TEC-PH-10003171"/>
    <x v="2"/>
    <x v="7"/>
    <x v="1504"/>
    <n v="107.88"/>
    <n v="3"/>
    <n v="0.2"/>
    <n v="10.788"/>
    <s v="Profit"/>
    <s v="US"/>
    <x v="1"/>
    <x v="7"/>
  </r>
  <r>
    <n v="6544"/>
    <s v="US-2017-107888"/>
    <x v="673"/>
    <d v="2017-11-19T00:00:00"/>
    <s v="First Class"/>
    <s v="CC-12220"/>
    <s v="Chris Cortes"/>
    <x v="0"/>
    <s v="United States"/>
    <s v="Seattle"/>
    <s v="Washington"/>
    <n v="98103"/>
    <x v="1"/>
    <s v="OFF-ST-10003123"/>
    <x v="1"/>
    <x v="4"/>
    <x v="1277"/>
    <n v="33.29"/>
    <n v="1"/>
    <n v="0"/>
    <n v="7.9896000000000003"/>
    <s v="Profit"/>
    <s v="US"/>
    <x v="1"/>
    <x v="4"/>
  </r>
  <r>
    <n v="6545"/>
    <s v="US-2017-154872"/>
    <x v="304"/>
    <d v="2017-05-18T00:00:00"/>
    <s v="Standard Class"/>
    <s v="DP-13000"/>
    <s v="Darren Powers"/>
    <x v="0"/>
    <s v="United States"/>
    <s v="Cleveland"/>
    <s v="Ohio"/>
    <n v="44105"/>
    <x v="3"/>
    <s v="OFF-BI-10003007"/>
    <x v="1"/>
    <x v="8"/>
    <x v="1551"/>
    <n v="58.17"/>
    <n v="5"/>
    <n v="0.7"/>
    <n v="-46.536000000000001"/>
    <s v="Loss"/>
    <s v="US"/>
    <x v="1"/>
    <x v="8"/>
  </r>
  <r>
    <n v="6546"/>
    <s v="US-2017-154872"/>
    <x v="304"/>
    <d v="2017-05-18T00:00:00"/>
    <s v="Standard Class"/>
    <s v="DP-13000"/>
    <s v="Darren Powers"/>
    <x v="0"/>
    <s v="United States"/>
    <s v="Cleveland"/>
    <s v="Ohio"/>
    <n v="44105"/>
    <x v="3"/>
    <s v="OFF-LA-10000973"/>
    <x v="1"/>
    <x v="2"/>
    <x v="834"/>
    <n v="5.04"/>
    <n v="2"/>
    <n v="0.2"/>
    <n v="1.764"/>
    <s v="Profit"/>
    <s v="US"/>
    <x v="1"/>
    <x v="2"/>
  </r>
  <r>
    <n v="6547"/>
    <s v="US-2017-154872"/>
    <x v="304"/>
    <d v="2017-05-18T00:00:00"/>
    <s v="Standard Class"/>
    <s v="DP-13000"/>
    <s v="Darren Powers"/>
    <x v="0"/>
    <s v="United States"/>
    <s v="Cleveland"/>
    <s v="Ohio"/>
    <n v="44105"/>
    <x v="3"/>
    <s v="OFF-PA-10000483"/>
    <x v="1"/>
    <x v="10"/>
    <x v="1681"/>
    <n v="24.783999999999999"/>
    <n v="1"/>
    <n v="0.2"/>
    <n v="7.7450000000000001"/>
    <s v="Profit"/>
    <s v="US"/>
    <x v="1"/>
    <x v="10"/>
  </r>
  <r>
    <n v="6548"/>
    <s v="CA-2014-113880"/>
    <x v="72"/>
    <d v="2014-03-05T00:00:00"/>
    <s v="Standard Class"/>
    <s v="VF-21715"/>
    <s v="Vicky Freymann"/>
    <x v="2"/>
    <s v="United States"/>
    <s v="Elmhurst"/>
    <s v="Illinois"/>
    <n v="60126"/>
    <x v="2"/>
    <s v="FUR-CH-10000863"/>
    <x v="0"/>
    <x v="1"/>
    <x v="83"/>
    <n v="634.11599999999999"/>
    <n v="6"/>
    <n v="0.3"/>
    <n v="-172.1172"/>
    <s v="Loss"/>
    <s v="CA"/>
    <x v="0"/>
    <x v="1"/>
  </r>
  <r>
    <n v="6549"/>
    <s v="CA-2014-113880"/>
    <x v="72"/>
    <d v="2014-03-05T00:00:00"/>
    <s v="Standard Class"/>
    <s v="VF-21715"/>
    <s v="Vicky Freymann"/>
    <x v="2"/>
    <s v="United States"/>
    <s v="Elmhurst"/>
    <s v="Illinois"/>
    <n v="60126"/>
    <x v="2"/>
    <s v="OFF-PA-10003036"/>
    <x v="1"/>
    <x v="10"/>
    <x v="1739"/>
    <n v="17.472000000000001"/>
    <n v="3"/>
    <n v="0.2"/>
    <n v="5.6783999999999999"/>
    <s v="Profit"/>
    <s v="CA"/>
    <x v="0"/>
    <x v="10"/>
  </r>
  <r>
    <n v="6550"/>
    <s v="US-2015-164966"/>
    <x v="117"/>
    <d v="2015-08-01T00:00:00"/>
    <s v="First Class"/>
    <s v="GH-14410"/>
    <s v="Gary Hansen"/>
    <x v="2"/>
    <s v="United States"/>
    <s v="Lakeville"/>
    <s v="Minnesota"/>
    <n v="55044"/>
    <x v="2"/>
    <s v="FUR-CH-10002304"/>
    <x v="0"/>
    <x v="1"/>
    <x v="790"/>
    <n v="155.88"/>
    <n v="6"/>
    <n v="0"/>
    <n v="38.97"/>
    <s v="Profit"/>
    <s v="US"/>
    <x v="1"/>
    <x v="1"/>
  </r>
  <r>
    <n v="6551"/>
    <s v="CA-2015-126739"/>
    <x v="549"/>
    <d v="2015-11-03T00:00:00"/>
    <s v="Second Class"/>
    <s v="JH-16180"/>
    <s v="Justin Hirsh"/>
    <x v="0"/>
    <s v="United States"/>
    <s v="New York City"/>
    <s v="New York"/>
    <n v="10035"/>
    <x v="3"/>
    <s v="FUR-CH-10000422"/>
    <x v="0"/>
    <x v="1"/>
    <x v="1441"/>
    <n v="327.56400000000002"/>
    <n v="4"/>
    <n v="0.1"/>
    <n v="21.837599999999998"/>
    <s v="Profit"/>
    <s v="CA"/>
    <x v="0"/>
    <x v="1"/>
  </r>
  <r>
    <n v="6552"/>
    <s v="CA-2017-161578"/>
    <x v="819"/>
    <d v="2017-12-21T00:00:00"/>
    <s v="Second Class"/>
    <s v="RB-19465"/>
    <s v="Rick Bensley"/>
    <x v="2"/>
    <s v="United States"/>
    <s v="Los Angeles"/>
    <s v="California"/>
    <n v="90036"/>
    <x v="1"/>
    <s v="OFF-PA-10002986"/>
    <x v="1"/>
    <x v="10"/>
    <x v="482"/>
    <n v="13.36"/>
    <n v="2"/>
    <n v="0"/>
    <n v="6.4127999999999998"/>
    <s v="Profit"/>
    <s v="CA"/>
    <x v="0"/>
    <x v="10"/>
  </r>
  <r>
    <n v="6553"/>
    <s v="CA-2017-161578"/>
    <x v="819"/>
    <d v="2017-12-21T00:00:00"/>
    <s v="Second Class"/>
    <s v="RB-19465"/>
    <s v="Rick Bensley"/>
    <x v="2"/>
    <s v="United States"/>
    <s v="Los Angeles"/>
    <s v="California"/>
    <n v="90036"/>
    <x v="1"/>
    <s v="OFF-ST-10002289"/>
    <x v="1"/>
    <x v="4"/>
    <x v="960"/>
    <n v="158.9"/>
    <n v="5"/>
    <n v="0"/>
    <n v="7.9450000000000003"/>
    <s v="Profit"/>
    <s v="CA"/>
    <x v="0"/>
    <x v="4"/>
  </r>
  <r>
    <n v="6554"/>
    <s v="CA-2014-137092"/>
    <x v="22"/>
    <d v="2014-10-22T00:00:00"/>
    <s v="Second Class"/>
    <s v="LS-16975"/>
    <s v="Lindsay Shagiari"/>
    <x v="2"/>
    <s v="United States"/>
    <s v="Chicago"/>
    <s v="Illinois"/>
    <n v="60653"/>
    <x v="2"/>
    <s v="TEC-AC-10001606"/>
    <x v="2"/>
    <x v="11"/>
    <x v="590"/>
    <n v="319.96800000000002"/>
    <n v="4"/>
    <n v="0.2"/>
    <n v="71.992800000000003"/>
    <s v="Profit"/>
    <s v="CA"/>
    <x v="0"/>
    <x v="11"/>
  </r>
  <r>
    <n v="6555"/>
    <s v="CA-2014-137092"/>
    <x v="22"/>
    <d v="2014-10-22T00:00:00"/>
    <s v="Second Class"/>
    <s v="LS-16975"/>
    <s v="Lindsay Shagiari"/>
    <x v="2"/>
    <s v="United States"/>
    <s v="Chicago"/>
    <s v="Illinois"/>
    <n v="60653"/>
    <x v="2"/>
    <s v="OFF-ST-10003805"/>
    <x v="1"/>
    <x v="4"/>
    <x v="1660"/>
    <n v="505.32"/>
    <n v="3"/>
    <n v="0.2"/>
    <n v="31.5825"/>
    <s v="Profit"/>
    <s v="CA"/>
    <x v="0"/>
    <x v="4"/>
  </r>
  <r>
    <n v="6556"/>
    <s v="CA-2014-137092"/>
    <x v="22"/>
    <d v="2014-10-22T00:00:00"/>
    <s v="Second Class"/>
    <s v="LS-16975"/>
    <s v="Lindsay Shagiari"/>
    <x v="2"/>
    <s v="United States"/>
    <s v="Chicago"/>
    <s v="Illinois"/>
    <n v="60653"/>
    <x v="2"/>
    <s v="OFF-PA-10002109"/>
    <x v="1"/>
    <x v="10"/>
    <x v="1780"/>
    <n v="3.8079999999999998"/>
    <n v="1"/>
    <n v="0.2"/>
    <n v="1.2376"/>
    <s v="Profit"/>
    <s v="CA"/>
    <x v="0"/>
    <x v="10"/>
  </r>
  <r>
    <n v="6557"/>
    <s v="CA-2014-137092"/>
    <x v="22"/>
    <d v="2014-10-22T00:00:00"/>
    <s v="Second Class"/>
    <s v="LS-16975"/>
    <s v="Lindsay Shagiari"/>
    <x v="2"/>
    <s v="United States"/>
    <s v="Chicago"/>
    <s v="Illinois"/>
    <n v="60653"/>
    <x v="2"/>
    <s v="OFF-BI-10000632"/>
    <x v="1"/>
    <x v="8"/>
    <x v="1297"/>
    <n v="8.6820000000000004"/>
    <n v="1"/>
    <n v="0.8"/>
    <n v="-14.759399999999999"/>
    <s v="Loss"/>
    <s v="CA"/>
    <x v="0"/>
    <x v="8"/>
  </r>
  <r>
    <n v="6558"/>
    <s v="CA-2014-137092"/>
    <x v="22"/>
    <d v="2014-10-22T00:00:00"/>
    <s v="Second Class"/>
    <s v="LS-16975"/>
    <s v="Lindsay Shagiari"/>
    <x v="2"/>
    <s v="United States"/>
    <s v="Chicago"/>
    <s v="Illinois"/>
    <n v="60653"/>
    <x v="2"/>
    <s v="OFF-LA-10003510"/>
    <x v="1"/>
    <x v="2"/>
    <x v="580"/>
    <n v="24.423999999999999"/>
    <n v="1"/>
    <n v="0.2"/>
    <n v="7.9378000000000002"/>
    <s v="Profit"/>
    <s v="CA"/>
    <x v="0"/>
    <x v="2"/>
  </r>
  <r>
    <n v="6559"/>
    <s v="CA-2015-166947"/>
    <x v="1117"/>
    <d v="2015-06-10T00:00:00"/>
    <s v="Standard Class"/>
    <s v="EB-13750"/>
    <s v="Edward Becker"/>
    <x v="1"/>
    <s v="United States"/>
    <s v="Buffalo"/>
    <s v="New York"/>
    <n v="14215"/>
    <x v="3"/>
    <s v="FUR-CH-10004997"/>
    <x v="0"/>
    <x v="1"/>
    <x v="499"/>
    <n v="1522.6379999999999"/>
    <n v="9"/>
    <n v="0.1"/>
    <n v="169.18199999999999"/>
    <s v="Profit"/>
    <s v="CA"/>
    <x v="0"/>
    <x v="1"/>
  </r>
  <r>
    <n v="6560"/>
    <s v="CA-2016-160941"/>
    <x v="658"/>
    <d v="2016-07-26T00:00:00"/>
    <s v="Standard Class"/>
    <s v="DK-12835"/>
    <s v="Damala Kotsonis"/>
    <x v="1"/>
    <s v="United States"/>
    <s v="Roseville"/>
    <s v="California"/>
    <n v="95661"/>
    <x v="1"/>
    <s v="OFF-EN-10003001"/>
    <x v="1"/>
    <x v="12"/>
    <x v="964"/>
    <n v="419.9"/>
    <n v="5"/>
    <n v="0"/>
    <n v="197.35300000000001"/>
    <s v="Profit"/>
    <s v="CA"/>
    <x v="0"/>
    <x v="12"/>
  </r>
  <r>
    <n v="6561"/>
    <s v="CA-2016-160941"/>
    <x v="658"/>
    <d v="2016-07-26T00:00:00"/>
    <s v="Standard Class"/>
    <s v="DK-12835"/>
    <s v="Damala Kotsonis"/>
    <x v="1"/>
    <s v="United States"/>
    <s v="Roseville"/>
    <s v="California"/>
    <n v="95661"/>
    <x v="1"/>
    <s v="OFF-LA-10003766"/>
    <x v="1"/>
    <x v="2"/>
    <x v="365"/>
    <n v="3.15"/>
    <n v="1"/>
    <n v="0"/>
    <n v="1.512"/>
    <s v="Profit"/>
    <s v="CA"/>
    <x v="0"/>
    <x v="2"/>
  </r>
  <r>
    <n v="6562"/>
    <s v="CA-2017-144680"/>
    <x v="185"/>
    <d v="2017-04-02T00:00:00"/>
    <s v="First Class"/>
    <s v="SC-20260"/>
    <s v="Scott Cohen"/>
    <x v="1"/>
    <s v="United States"/>
    <s v="Arlington"/>
    <s v="Texas"/>
    <n v="76017"/>
    <x v="2"/>
    <s v="OFF-AP-10003040"/>
    <x v="1"/>
    <x v="9"/>
    <x v="730"/>
    <n v="33.619999999999997"/>
    <n v="5"/>
    <n v="0.8"/>
    <n v="-90.774000000000001"/>
    <s v="Loss"/>
    <s v="CA"/>
    <x v="0"/>
    <x v="9"/>
  </r>
  <r>
    <n v="6563"/>
    <s v="CA-2014-166086"/>
    <x v="1118"/>
    <d v="2014-05-12T00:00:00"/>
    <s v="Standard Class"/>
    <s v="CT-11995"/>
    <s v="Carol Triggs"/>
    <x v="0"/>
    <s v="United States"/>
    <s v="Lawrence"/>
    <s v="Massachusetts"/>
    <n v="1841"/>
    <x v="3"/>
    <s v="OFF-BI-10001078"/>
    <x v="1"/>
    <x v="8"/>
    <x v="61"/>
    <n v="16.14"/>
    <n v="3"/>
    <n v="0"/>
    <n v="7.9085999999999999"/>
    <s v="Profit"/>
    <s v="CA"/>
    <x v="0"/>
    <x v="8"/>
  </r>
  <r>
    <n v="6564"/>
    <s v="CA-2014-166086"/>
    <x v="1118"/>
    <d v="2014-05-12T00:00:00"/>
    <s v="Standard Class"/>
    <s v="CT-11995"/>
    <s v="Carol Triggs"/>
    <x v="0"/>
    <s v="United States"/>
    <s v="Lawrence"/>
    <s v="Massachusetts"/>
    <n v="1841"/>
    <x v="3"/>
    <s v="FUR-TA-10003469"/>
    <x v="0"/>
    <x v="3"/>
    <x v="1573"/>
    <n v="194.25"/>
    <n v="2"/>
    <n v="0.3"/>
    <n v="-38.85"/>
    <s v="Loss"/>
    <s v="CA"/>
    <x v="0"/>
    <x v="3"/>
  </r>
  <r>
    <n v="6565"/>
    <s v="CA-2014-166086"/>
    <x v="1118"/>
    <d v="2014-05-12T00:00:00"/>
    <s v="Standard Class"/>
    <s v="CT-11995"/>
    <s v="Carol Triggs"/>
    <x v="0"/>
    <s v="United States"/>
    <s v="Lawrence"/>
    <s v="Massachusetts"/>
    <n v="1841"/>
    <x v="3"/>
    <s v="OFF-AR-10002578"/>
    <x v="1"/>
    <x v="6"/>
    <x v="671"/>
    <n v="8.64"/>
    <n v="3"/>
    <n v="0"/>
    <n v="2.5055999999999998"/>
    <s v="Profit"/>
    <s v="CA"/>
    <x v="0"/>
    <x v="6"/>
  </r>
  <r>
    <n v="6566"/>
    <s v="CA-2014-166086"/>
    <x v="1118"/>
    <d v="2014-05-12T00:00:00"/>
    <s v="Standard Class"/>
    <s v="CT-11995"/>
    <s v="Carol Triggs"/>
    <x v="0"/>
    <s v="United States"/>
    <s v="Lawrence"/>
    <s v="Massachusetts"/>
    <n v="1841"/>
    <x v="3"/>
    <s v="FUR-CH-10004675"/>
    <x v="0"/>
    <x v="1"/>
    <x v="635"/>
    <n v="872.32"/>
    <n v="4"/>
    <n v="0"/>
    <n v="244.24959999999999"/>
    <s v="Profit"/>
    <s v="CA"/>
    <x v="0"/>
    <x v="1"/>
  </r>
  <r>
    <n v="6567"/>
    <s v="CA-2017-131282"/>
    <x v="1119"/>
    <d v="2017-02-08T00:00:00"/>
    <s v="Second Class"/>
    <s v="CB-12025"/>
    <s v="Cassandra Brandow"/>
    <x v="0"/>
    <s v="United States"/>
    <s v="Waco"/>
    <s v="Texas"/>
    <n v="76706"/>
    <x v="2"/>
    <s v="OFF-BI-10004632"/>
    <x v="1"/>
    <x v="8"/>
    <x v="569"/>
    <n v="243.99199999999999"/>
    <n v="4"/>
    <n v="0.8"/>
    <n v="-426.98599999999999"/>
    <s v="Loss"/>
    <s v="CA"/>
    <x v="0"/>
    <x v="8"/>
  </r>
  <r>
    <n v="6568"/>
    <s v="CA-2017-131282"/>
    <x v="1119"/>
    <d v="2017-02-08T00:00:00"/>
    <s v="Second Class"/>
    <s v="CB-12025"/>
    <s v="Cassandra Brandow"/>
    <x v="0"/>
    <s v="United States"/>
    <s v="Waco"/>
    <s v="Texas"/>
    <n v="76706"/>
    <x v="2"/>
    <s v="OFF-AR-10003087"/>
    <x v="1"/>
    <x v="6"/>
    <x v="772"/>
    <n v="7.12"/>
    <n v="5"/>
    <n v="0.2"/>
    <n v="0.71199999999999997"/>
    <s v="Profit"/>
    <s v="CA"/>
    <x v="0"/>
    <x v="6"/>
  </r>
  <r>
    <n v="6569"/>
    <s v="CA-2014-100678"/>
    <x v="891"/>
    <d v="2014-04-22T00:00:00"/>
    <s v="Standard Class"/>
    <s v="KM-16720"/>
    <s v="Kunst Miller"/>
    <x v="0"/>
    <s v="United States"/>
    <s v="Houston"/>
    <s v="Texas"/>
    <n v="77095"/>
    <x v="2"/>
    <s v="OFF-AR-10001868"/>
    <x v="1"/>
    <x v="6"/>
    <x v="59"/>
    <n v="2.6880000000000002"/>
    <n v="2"/>
    <n v="0.2"/>
    <n v="1.008"/>
    <s v="Profit"/>
    <s v="CA"/>
    <x v="0"/>
    <x v="6"/>
  </r>
  <r>
    <n v="6570"/>
    <s v="CA-2014-100678"/>
    <x v="891"/>
    <d v="2014-04-22T00:00:00"/>
    <s v="Standard Class"/>
    <s v="KM-16720"/>
    <s v="Kunst Miller"/>
    <x v="0"/>
    <s v="United States"/>
    <s v="Houston"/>
    <s v="Texas"/>
    <n v="77095"/>
    <x v="2"/>
    <s v="FUR-CH-10002602"/>
    <x v="0"/>
    <x v="1"/>
    <x v="291"/>
    <n v="317.05799999999999"/>
    <n v="3"/>
    <n v="0.3"/>
    <n v="-18.117599999999999"/>
    <s v="Loss"/>
    <s v="CA"/>
    <x v="0"/>
    <x v="1"/>
  </r>
  <r>
    <n v="6571"/>
    <s v="CA-2014-100678"/>
    <x v="891"/>
    <d v="2014-04-22T00:00:00"/>
    <s v="Standard Class"/>
    <s v="KM-16720"/>
    <s v="Kunst Miller"/>
    <x v="0"/>
    <s v="United States"/>
    <s v="Houston"/>
    <s v="Texas"/>
    <n v="77095"/>
    <x v="2"/>
    <s v="OFF-EN-10000056"/>
    <x v="1"/>
    <x v="12"/>
    <x v="633"/>
    <n v="149.352"/>
    <n v="3"/>
    <n v="0.2"/>
    <n v="50.406300000000002"/>
    <s v="Profit"/>
    <s v="CA"/>
    <x v="0"/>
    <x v="12"/>
  </r>
  <r>
    <n v="6572"/>
    <s v="CA-2014-100678"/>
    <x v="891"/>
    <d v="2014-04-22T00:00:00"/>
    <s v="Standard Class"/>
    <s v="KM-16720"/>
    <s v="Kunst Miller"/>
    <x v="0"/>
    <s v="United States"/>
    <s v="Houston"/>
    <s v="Texas"/>
    <n v="77095"/>
    <x v="2"/>
    <s v="TEC-AC-10000474"/>
    <x v="2"/>
    <x v="11"/>
    <x v="1510"/>
    <n v="227.976"/>
    <n v="3"/>
    <n v="0.2"/>
    <n v="28.497"/>
    <s v="Profit"/>
    <s v="CA"/>
    <x v="0"/>
    <x v="11"/>
  </r>
  <r>
    <n v="6573"/>
    <s v="CA-2016-161543"/>
    <x v="1120"/>
    <d v="2016-05-16T00:00:00"/>
    <s v="Standard Class"/>
    <s v="RD-19720"/>
    <s v="Roger Demir"/>
    <x v="0"/>
    <s v="United States"/>
    <s v="Seattle"/>
    <s v="Washington"/>
    <n v="98105"/>
    <x v="1"/>
    <s v="OFF-PA-10003971"/>
    <x v="1"/>
    <x v="10"/>
    <x v="1281"/>
    <n v="11.96"/>
    <n v="2"/>
    <n v="0"/>
    <n v="5.8604000000000003"/>
    <s v="Profit"/>
    <s v="CA"/>
    <x v="0"/>
    <x v="10"/>
  </r>
  <r>
    <n v="6574"/>
    <s v="CA-2016-160535"/>
    <x v="881"/>
    <d v="2016-11-30T00:00:00"/>
    <s v="Standard Class"/>
    <s v="BP-11050"/>
    <s v="Barry Pond"/>
    <x v="1"/>
    <s v="United States"/>
    <s v="Plainfield"/>
    <s v="New Jersey"/>
    <n v="7060"/>
    <x v="3"/>
    <s v="OFF-ST-10000689"/>
    <x v="1"/>
    <x v="4"/>
    <x v="426"/>
    <n v="563.4"/>
    <n v="4"/>
    <n v="0"/>
    <n v="67.608000000000004"/>
    <s v="Profit"/>
    <s v="CA"/>
    <x v="0"/>
    <x v="4"/>
  </r>
  <r>
    <n v="6575"/>
    <s v="CA-2016-160535"/>
    <x v="881"/>
    <d v="2016-11-30T00:00:00"/>
    <s v="Standard Class"/>
    <s v="BP-11050"/>
    <s v="Barry Pond"/>
    <x v="1"/>
    <s v="United States"/>
    <s v="Plainfield"/>
    <s v="New Jersey"/>
    <n v="7060"/>
    <x v="3"/>
    <s v="TEC-MA-10004255"/>
    <x v="2"/>
    <x v="15"/>
    <x v="1781"/>
    <n v="319.92"/>
    <n v="8"/>
    <n v="0"/>
    <n v="118.3704"/>
    <s v="Profit"/>
    <s v="CA"/>
    <x v="0"/>
    <x v="15"/>
  </r>
  <r>
    <n v="6576"/>
    <s v="CA-2017-123085"/>
    <x v="448"/>
    <d v="2017-03-08T00:00:00"/>
    <s v="Standard Class"/>
    <s v="EJ-13720"/>
    <s v="Ed Jacobs"/>
    <x v="0"/>
    <s v="United States"/>
    <s v="Los Angeles"/>
    <s v="California"/>
    <n v="90008"/>
    <x v="1"/>
    <s v="TEC-AC-10000990"/>
    <x v="2"/>
    <x v="11"/>
    <x v="1531"/>
    <n v="1049.44"/>
    <n v="8"/>
    <n v="0"/>
    <n v="440.76479999999998"/>
    <s v="Profit"/>
    <s v="CA"/>
    <x v="0"/>
    <x v="11"/>
  </r>
  <r>
    <n v="6577"/>
    <s v="CA-2017-123085"/>
    <x v="448"/>
    <d v="2017-03-08T00:00:00"/>
    <s v="Standard Class"/>
    <s v="EJ-13720"/>
    <s v="Ed Jacobs"/>
    <x v="0"/>
    <s v="United States"/>
    <s v="Los Angeles"/>
    <s v="California"/>
    <n v="90008"/>
    <x v="1"/>
    <s v="FUR-CH-10003968"/>
    <x v="0"/>
    <x v="1"/>
    <x v="56"/>
    <n v="170.352"/>
    <n v="3"/>
    <n v="0.2"/>
    <n v="-17.0352"/>
    <s v="Loss"/>
    <s v="CA"/>
    <x v="0"/>
    <x v="1"/>
  </r>
  <r>
    <n v="6578"/>
    <s v="CA-2015-153752"/>
    <x v="401"/>
    <d v="2015-12-11T00:00:00"/>
    <s v="Second Class"/>
    <s v="RO-19780"/>
    <s v="Rose O'Brian"/>
    <x v="0"/>
    <s v="United States"/>
    <s v="Arlington"/>
    <s v="Virginia"/>
    <n v="22204"/>
    <x v="0"/>
    <s v="TEC-PH-10001615"/>
    <x v="2"/>
    <x v="7"/>
    <x v="1117"/>
    <n v="173.94"/>
    <n v="6"/>
    <n v="0"/>
    <n v="50.442599999999999"/>
    <s v="Profit"/>
    <s v="CA"/>
    <x v="0"/>
    <x v="7"/>
  </r>
  <r>
    <n v="6579"/>
    <s v="CA-2014-103660"/>
    <x v="55"/>
    <d v="2014-08-30T00:00:00"/>
    <s v="Standard Class"/>
    <s v="MW-18220"/>
    <s v="Mitch Webber"/>
    <x v="0"/>
    <s v="United States"/>
    <s v="Seattle"/>
    <s v="Washington"/>
    <n v="98103"/>
    <x v="1"/>
    <s v="TEC-PH-10000895"/>
    <x v="2"/>
    <x v="7"/>
    <x v="1137"/>
    <n v="1007.944"/>
    <n v="7"/>
    <n v="0.2"/>
    <n v="75.595799999999997"/>
    <s v="Profit"/>
    <s v="CA"/>
    <x v="0"/>
    <x v="7"/>
  </r>
  <r>
    <n v="6580"/>
    <s v="CA-2016-169887"/>
    <x v="332"/>
    <d v="2016-10-22T00:00:00"/>
    <s v="Same Day"/>
    <s v="MS-17530"/>
    <s v="MaryBeth Skach"/>
    <x v="0"/>
    <s v="United States"/>
    <s v="Seattle"/>
    <s v="Washington"/>
    <n v="98105"/>
    <x v="1"/>
    <s v="OFF-PA-10003001"/>
    <x v="1"/>
    <x v="10"/>
    <x v="1073"/>
    <n v="6.68"/>
    <n v="1"/>
    <n v="0"/>
    <n v="3.2063999999999999"/>
    <s v="Profit"/>
    <s v="CA"/>
    <x v="0"/>
    <x v="10"/>
  </r>
  <r>
    <n v="6581"/>
    <s v="CA-2016-169887"/>
    <x v="332"/>
    <d v="2016-10-22T00:00:00"/>
    <s v="Same Day"/>
    <s v="MS-17530"/>
    <s v="MaryBeth Skach"/>
    <x v="0"/>
    <s v="United States"/>
    <s v="Seattle"/>
    <s v="Washington"/>
    <n v="98105"/>
    <x v="1"/>
    <s v="OFF-AR-10002766"/>
    <x v="1"/>
    <x v="6"/>
    <x v="1050"/>
    <n v="8.34"/>
    <n v="3"/>
    <n v="0"/>
    <n v="2.2517999999999998"/>
    <s v="Profit"/>
    <s v="CA"/>
    <x v="0"/>
    <x v="6"/>
  </r>
  <r>
    <n v="6582"/>
    <s v="CA-2016-169887"/>
    <x v="332"/>
    <d v="2016-10-22T00:00:00"/>
    <s v="Same Day"/>
    <s v="MS-17530"/>
    <s v="MaryBeth Skach"/>
    <x v="0"/>
    <s v="United States"/>
    <s v="Seattle"/>
    <s v="Washington"/>
    <n v="98105"/>
    <x v="1"/>
    <s v="FUR-FU-10003095"/>
    <x v="0"/>
    <x v="5"/>
    <x v="1782"/>
    <n v="101.94"/>
    <n v="3"/>
    <n v="0"/>
    <n v="30.582000000000001"/>
    <s v="Profit"/>
    <s v="CA"/>
    <x v="0"/>
    <x v="5"/>
  </r>
  <r>
    <n v="6583"/>
    <s v="CA-2016-148516"/>
    <x v="1121"/>
    <d v="2016-08-11T00:00:00"/>
    <s v="Standard Class"/>
    <s v="DW-13585"/>
    <s v="Dorothy Wardle"/>
    <x v="1"/>
    <s v="United States"/>
    <s v="Edmonds"/>
    <s v="Washington"/>
    <n v="98026"/>
    <x v="1"/>
    <s v="TEC-AC-10003610"/>
    <x v="2"/>
    <x v="11"/>
    <x v="603"/>
    <n v="179.97"/>
    <n v="3"/>
    <n v="0"/>
    <n v="86.385599999999997"/>
    <s v="Profit"/>
    <s v="CA"/>
    <x v="0"/>
    <x v="11"/>
  </r>
  <r>
    <n v="6584"/>
    <s v="CA-2017-104731"/>
    <x v="246"/>
    <d v="2017-07-27T00:00:00"/>
    <s v="Standard Class"/>
    <s v="AM-10705"/>
    <s v="Anne McFarland"/>
    <x v="0"/>
    <s v="United States"/>
    <s v="Salem"/>
    <s v="Virginia"/>
    <n v="24153"/>
    <x v="0"/>
    <s v="OFF-AR-10003727"/>
    <x v="1"/>
    <x v="6"/>
    <x v="1371"/>
    <n v="101.94"/>
    <n v="6"/>
    <n v="0"/>
    <n v="29.5626"/>
    <s v="Profit"/>
    <s v="CA"/>
    <x v="0"/>
    <x v="6"/>
  </r>
  <r>
    <n v="6585"/>
    <s v="CA-2017-104731"/>
    <x v="246"/>
    <d v="2017-07-27T00:00:00"/>
    <s v="Standard Class"/>
    <s v="AM-10705"/>
    <s v="Anne McFarland"/>
    <x v="0"/>
    <s v="United States"/>
    <s v="Salem"/>
    <s v="Virginia"/>
    <n v="24153"/>
    <x v="0"/>
    <s v="TEC-PH-10002660"/>
    <x v="2"/>
    <x v="7"/>
    <x v="704"/>
    <n v="271.95999999999998"/>
    <n v="4"/>
    <n v="0"/>
    <n v="67.989999999999995"/>
    <s v="Profit"/>
    <s v="CA"/>
    <x v="0"/>
    <x v="7"/>
  </r>
  <r>
    <n v="6586"/>
    <s v="CA-2017-104731"/>
    <x v="246"/>
    <d v="2017-07-27T00:00:00"/>
    <s v="Standard Class"/>
    <s v="AM-10705"/>
    <s v="Anne McFarland"/>
    <x v="0"/>
    <s v="United States"/>
    <s v="Salem"/>
    <s v="Virginia"/>
    <n v="24153"/>
    <x v="0"/>
    <s v="FUR-FU-10003274"/>
    <x v="0"/>
    <x v="5"/>
    <x v="248"/>
    <n v="8.8000000000000007"/>
    <n v="5"/>
    <n v="0"/>
    <n v="3.8719999999999999"/>
    <s v="Profit"/>
    <s v="CA"/>
    <x v="0"/>
    <x v="5"/>
  </r>
  <r>
    <n v="6587"/>
    <s v="CA-2017-104731"/>
    <x v="246"/>
    <d v="2017-07-27T00:00:00"/>
    <s v="Standard Class"/>
    <s v="AM-10705"/>
    <s v="Anne McFarland"/>
    <x v="0"/>
    <s v="United States"/>
    <s v="Salem"/>
    <s v="Virginia"/>
    <n v="24153"/>
    <x v="0"/>
    <s v="OFF-AR-10003829"/>
    <x v="1"/>
    <x v="6"/>
    <x v="943"/>
    <n v="19.68"/>
    <n v="6"/>
    <n v="0"/>
    <n v="5.7072000000000003"/>
    <s v="Profit"/>
    <s v="CA"/>
    <x v="0"/>
    <x v="6"/>
  </r>
  <r>
    <n v="6588"/>
    <s v="CA-2017-104731"/>
    <x v="246"/>
    <d v="2017-07-27T00:00:00"/>
    <s v="Standard Class"/>
    <s v="AM-10705"/>
    <s v="Anne McFarland"/>
    <x v="0"/>
    <s v="United States"/>
    <s v="Salem"/>
    <s v="Virginia"/>
    <n v="24153"/>
    <x v="0"/>
    <s v="FUR-BO-10003441"/>
    <x v="0"/>
    <x v="0"/>
    <x v="712"/>
    <n v="302.94"/>
    <n v="3"/>
    <n v="0"/>
    <n v="69.676199999999994"/>
    <s v="Profit"/>
    <s v="CA"/>
    <x v="0"/>
    <x v="0"/>
  </r>
  <r>
    <n v="6589"/>
    <s v="CA-2017-104731"/>
    <x v="246"/>
    <d v="2017-07-27T00:00:00"/>
    <s v="Standard Class"/>
    <s v="AM-10705"/>
    <s v="Anne McFarland"/>
    <x v="0"/>
    <s v="United States"/>
    <s v="Salem"/>
    <s v="Virginia"/>
    <n v="24153"/>
    <x v="0"/>
    <s v="OFF-BI-10003355"/>
    <x v="1"/>
    <x v="8"/>
    <x v="591"/>
    <n v="14.94"/>
    <n v="3"/>
    <n v="0"/>
    <n v="7.1711999999999998"/>
    <s v="Profit"/>
    <s v="CA"/>
    <x v="0"/>
    <x v="8"/>
  </r>
  <r>
    <n v="6590"/>
    <s v="CA-2017-104731"/>
    <x v="246"/>
    <d v="2017-07-27T00:00:00"/>
    <s v="Standard Class"/>
    <s v="AM-10705"/>
    <s v="Anne McFarland"/>
    <x v="0"/>
    <s v="United States"/>
    <s v="Salem"/>
    <s v="Virginia"/>
    <n v="24153"/>
    <x v="0"/>
    <s v="OFF-SU-10003505"/>
    <x v="1"/>
    <x v="14"/>
    <x v="413"/>
    <n v="231.72"/>
    <n v="2"/>
    <n v="0"/>
    <n v="11.586"/>
    <s v="Profit"/>
    <s v="CA"/>
    <x v="0"/>
    <x v="14"/>
  </r>
  <r>
    <n v="6591"/>
    <s v="CA-2014-164749"/>
    <x v="893"/>
    <d v="2014-03-26T00:00:00"/>
    <s v="First Class"/>
    <s v="BG-11740"/>
    <s v="Bruce Geld"/>
    <x v="0"/>
    <s v="United States"/>
    <s v="Delray Beach"/>
    <s v="Florida"/>
    <n v="33445"/>
    <x v="0"/>
    <s v="OFF-LA-10004484"/>
    <x v="1"/>
    <x v="2"/>
    <x v="617"/>
    <n v="9.9120000000000008"/>
    <n v="3"/>
    <n v="0.2"/>
    <n v="3.2214"/>
    <s v="Profit"/>
    <s v="CA"/>
    <x v="0"/>
    <x v="2"/>
  </r>
  <r>
    <n v="6592"/>
    <s v="CA-2015-103716"/>
    <x v="28"/>
    <d v="2015-05-06T00:00:00"/>
    <s v="Standard Class"/>
    <s v="KB-16585"/>
    <s v="Ken Black"/>
    <x v="1"/>
    <s v="United States"/>
    <s v="San Francisco"/>
    <s v="California"/>
    <n v="94110"/>
    <x v="1"/>
    <s v="OFF-AR-10000658"/>
    <x v="1"/>
    <x v="6"/>
    <x v="332"/>
    <n v="34.65"/>
    <n v="3"/>
    <n v="0"/>
    <n v="9.702"/>
    <s v="Profit"/>
    <s v="CA"/>
    <x v="0"/>
    <x v="6"/>
  </r>
  <r>
    <n v="6593"/>
    <s v="CA-2015-103716"/>
    <x v="28"/>
    <d v="2015-05-06T00:00:00"/>
    <s v="Standard Class"/>
    <s v="KB-16585"/>
    <s v="Ken Black"/>
    <x v="1"/>
    <s v="United States"/>
    <s v="San Francisco"/>
    <s v="California"/>
    <n v="94110"/>
    <x v="1"/>
    <s v="TEC-PH-10000347"/>
    <x v="2"/>
    <x v="7"/>
    <x v="500"/>
    <n v="19.8"/>
    <n v="5"/>
    <n v="0.2"/>
    <n v="1.7324999999999999"/>
    <s v="Profit"/>
    <s v="CA"/>
    <x v="0"/>
    <x v="7"/>
  </r>
  <r>
    <n v="6594"/>
    <s v="CA-2016-126795"/>
    <x v="900"/>
    <d v="2016-06-16T00:00:00"/>
    <s v="Second Class"/>
    <s v="GT-14710"/>
    <s v="Greg Tran"/>
    <x v="0"/>
    <s v="United States"/>
    <s v="New York City"/>
    <s v="New York"/>
    <n v="10024"/>
    <x v="3"/>
    <s v="OFF-BI-10001989"/>
    <x v="1"/>
    <x v="8"/>
    <x v="542"/>
    <n v="33.567999999999998"/>
    <n v="2"/>
    <n v="0.2"/>
    <n v="11.748799999999999"/>
    <s v="Profit"/>
    <s v="CA"/>
    <x v="0"/>
    <x v="8"/>
  </r>
  <r>
    <n v="6595"/>
    <s v="CA-2015-146290"/>
    <x v="124"/>
    <d v="2015-05-11T00:00:00"/>
    <s v="Standard Class"/>
    <s v="SV-20815"/>
    <s v="Stuart Van"/>
    <x v="1"/>
    <s v="United States"/>
    <s v="Indianapolis"/>
    <s v="Indiana"/>
    <n v="46203"/>
    <x v="2"/>
    <s v="OFF-AR-10001897"/>
    <x v="1"/>
    <x v="6"/>
    <x v="646"/>
    <n v="125.93"/>
    <n v="7"/>
    <n v="0"/>
    <n v="35.260399999999997"/>
    <s v="Profit"/>
    <s v="CA"/>
    <x v="0"/>
    <x v="6"/>
  </r>
  <r>
    <n v="6596"/>
    <s v="CA-2017-157112"/>
    <x v="756"/>
    <d v="2017-04-26T00:00:00"/>
    <s v="First Class"/>
    <s v="GG-14650"/>
    <s v="Greg Guthrie"/>
    <x v="1"/>
    <s v="United States"/>
    <s v="Columbus"/>
    <s v="Ohio"/>
    <n v="43229"/>
    <x v="3"/>
    <s v="OFF-BI-10000285"/>
    <x v="1"/>
    <x v="8"/>
    <x v="461"/>
    <n v="11.76"/>
    <n v="5"/>
    <n v="0.7"/>
    <n v="-7.84"/>
    <s v="Loss"/>
    <s v="CA"/>
    <x v="0"/>
    <x v="8"/>
  </r>
  <r>
    <n v="6597"/>
    <s v="CA-2017-157112"/>
    <x v="756"/>
    <d v="2017-04-26T00:00:00"/>
    <s v="First Class"/>
    <s v="GG-14650"/>
    <s v="Greg Guthrie"/>
    <x v="1"/>
    <s v="United States"/>
    <s v="Columbus"/>
    <s v="Ohio"/>
    <n v="43229"/>
    <x v="3"/>
    <s v="OFF-PA-10001804"/>
    <x v="1"/>
    <x v="10"/>
    <x v="129"/>
    <n v="5.3440000000000003"/>
    <n v="1"/>
    <n v="0.2"/>
    <n v="1.8704000000000001"/>
    <s v="Profit"/>
    <s v="CA"/>
    <x v="0"/>
    <x v="10"/>
  </r>
  <r>
    <n v="6598"/>
    <s v="CA-2014-169257"/>
    <x v="571"/>
    <d v="2014-06-12T00:00:00"/>
    <s v="Standard Class"/>
    <s v="SV-20785"/>
    <s v="Stewart Visinsky"/>
    <x v="0"/>
    <s v="United States"/>
    <s v="Jacksonville"/>
    <s v="Florida"/>
    <n v="32216"/>
    <x v="0"/>
    <s v="OFF-BI-10002557"/>
    <x v="1"/>
    <x v="8"/>
    <x v="249"/>
    <n v="1.365"/>
    <n v="1"/>
    <n v="0.7"/>
    <n v="-0.91"/>
    <s v="Loss"/>
    <s v="CA"/>
    <x v="0"/>
    <x v="8"/>
  </r>
  <r>
    <n v="6599"/>
    <s v="CA-2014-169257"/>
    <x v="571"/>
    <d v="2014-06-12T00:00:00"/>
    <s v="Standard Class"/>
    <s v="SV-20785"/>
    <s v="Stewart Visinsky"/>
    <x v="0"/>
    <s v="United States"/>
    <s v="Jacksonville"/>
    <s v="Florida"/>
    <n v="32216"/>
    <x v="0"/>
    <s v="OFF-PA-10002319"/>
    <x v="1"/>
    <x v="10"/>
    <x v="1400"/>
    <n v="62.015999999999998"/>
    <n v="2"/>
    <n v="0.2"/>
    <n v="22.480799999999999"/>
    <s v="Profit"/>
    <s v="CA"/>
    <x v="0"/>
    <x v="10"/>
  </r>
  <r>
    <n v="6600"/>
    <s v="CA-2014-154095"/>
    <x v="266"/>
    <d v="2014-12-07T00:00:00"/>
    <s v="Standard Class"/>
    <s v="ON-18715"/>
    <s v="Odella Nelson"/>
    <x v="1"/>
    <s v="United States"/>
    <s v="Clinton"/>
    <s v="Maryland"/>
    <n v="20735"/>
    <x v="3"/>
    <s v="FUR-FU-10003849"/>
    <x v="0"/>
    <x v="5"/>
    <x v="526"/>
    <n v="60.72"/>
    <n v="3"/>
    <n v="0"/>
    <n v="23.680800000000001"/>
    <s v="Profit"/>
    <s v="CA"/>
    <x v="0"/>
    <x v="5"/>
  </r>
  <r>
    <n v="6601"/>
    <s v="CA-2014-154095"/>
    <x v="266"/>
    <d v="2014-12-07T00:00:00"/>
    <s v="Standard Class"/>
    <s v="ON-18715"/>
    <s v="Odella Nelson"/>
    <x v="1"/>
    <s v="United States"/>
    <s v="Clinton"/>
    <s v="Maryland"/>
    <n v="20735"/>
    <x v="3"/>
    <s v="OFF-PA-10002923"/>
    <x v="1"/>
    <x v="10"/>
    <x v="1426"/>
    <n v="146.82"/>
    <n v="3"/>
    <n v="0"/>
    <n v="73.41"/>
    <s v="Profit"/>
    <s v="CA"/>
    <x v="0"/>
    <x v="10"/>
  </r>
  <r>
    <n v="6602"/>
    <s v="CA-2014-154095"/>
    <x v="266"/>
    <d v="2014-12-07T00:00:00"/>
    <s v="Standard Class"/>
    <s v="ON-18715"/>
    <s v="Odella Nelson"/>
    <x v="1"/>
    <s v="United States"/>
    <s v="Clinton"/>
    <s v="Maryland"/>
    <n v="20735"/>
    <x v="3"/>
    <s v="FUR-CH-10004754"/>
    <x v="0"/>
    <x v="1"/>
    <x v="1132"/>
    <n v="239.84"/>
    <n v="8"/>
    <n v="0"/>
    <n v="64.756799999999998"/>
    <s v="Profit"/>
    <s v="CA"/>
    <x v="0"/>
    <x v="1"/>
  </r>
  <r>
    <n v="6603"/>
    <s v="CA-2014-154095"/>
    <x v="266"/>
    <d v="2014-12-07T00:00:00"/>
    <s v="Standard Class"/>
    <s v="ON-18715"/>
    <s v="Odella Nelson"/>
    <x v="1"/>
    <s v="United States"/>
    <s v="Clinton"/>
    <s v="Maryland"/>
    <n v="20735"/>
    <x v="3"/>
    <s v="OFF-LA-10000634"/>
    <x v="1"/>
    <x v="2"/>
    <x v="286"/>
    <n v="15.66"/>
    <n v="6"/>
    <n v="0"/>
    <n v="7.2035999999999998"/>
    <s v="Profit"/>
    <s v="CA"/>
    <x v="0"/>
    <x v="2"/>
  </r>
  <r>
    <n v="6604"/>
    <s v="CA-2017-146346"/>
    <x v="46"/>
    <d v="2017-06-20T00:00:00"/>
    <s v="First Class"/>
    <s v="RA-19945"/>
    <s v="Ryan Akin"/>
    <x v="0"/>
    <s v="United States"/>
    <s v="Commerce City"/>
    <s v="Colorado"/>
    <n v="80022"/>
    <x v="1"/>
    <s v="OFF-ST-10001418"/>
    <x v="1"/>
    <x v="4"/>
    <x v="879"/>
    <n v="146.352"/>
    <n v="3"/>
    <n v="0.2"/>
    <n v="-32.929200000000002"/>
    <s v="Loss"/>
    <s v="CA"/>
    <x v="0"/>
    <x v="4"/>
  </r>
  <r>
    <n v="6605"/>
    <s v="CA-2016-148852"/>
    <x v="439"/>
    <d v="2016-05-31T00:00:00"/>
    <s v="Standard Class"/>
    <s v="SV-20785"/>
    <s v="Stewart Visinsky"/>
    <x v="0"/>
    <s v="United States"/>
    <s v="Santa Ana"/>
    <s v="California"/>
    <n v="92704"/>
    <x v="1"/>
    <s v="OFF-FA-10003467"/>
    <x v="1"/>
    <x v="13"/>
    <x v="494"/>
    <n v="5.94"/>
    <n v="3"/>
    <n v="0"/>
    <n v="0"/>
    <s v="Profit"/>
    <s v="CA"/>
    <x v="0"/>
    <x v="13"/>
  </r>
  <r>
    <n v="6606"/>
    <s v="CA-2016-148852"/>
    <x v="439"/>
    <d v="2016-05-31T00:00:00"/>
    <s v="Standard Class"/>
    <s v="SV-20785"/>
    <s v="Stewart Visinsky"/>
    <x v="0"/>
    <s v="United States"/>
    <s v="Santa Ana"/>
    <s v="California"/>
    <n v="92704"/>
    <x v="1"/>
    <s v="OFF-PA-10001293"/>
    <x v="1"/>
    <x v="10"/>
    <x v="996"/>
    <n v="45.36"/>
    <n v="7"/>
    <n v="0"/>
    <n v="21.7728"/>
    <s v="Profit"/>
    <s v="CA"/>
    <x v="0"/>
    <x v="10"/>
  </r>
  <r>
    <n v="6607"/>
    <s v="CA-2016-148852"/>
    <x v="439"/>
    <d v="2016-05-31T00:00:00"/>
    <s v="Standard Class"/>
    <s v="SV-20785"/>
    <s v="Stewart Visinsky"/>
    <x v="0"/>
    <s v="United States"/>
    <s v="Santa Ana"/>
    <s v="California"/>
    <n v="92704"/>
    <x v="1"/>
    <s v="TEC-PH-10003885"/>
    <x v="2"/>
    <x v="7"/>
    <x v="780"/>
    <n v="211.16800000000001"/>
    <n v="4"/>
    <n v="0.2"/>
    <n v="23.756399999999999"/>
    <s v="Profit"/>
    <s v="CA"/>
    <x v="0"/>
    <x v="7"/>
  </r>
  <r>
    <n v="6608"/>
    <s v="CA-2016-148852"/>
    <x v="439"/>
    <d v="2016-05-31T00:00:00"/>
    <s v="Standard Class"/>
    <s v="SV-20785"/>
    <s v="Stewart Visinsky"/>
    <x v="0"/>
    <s v="United States"/>
    <s v="Santa Ana"/>
    <s v="California"/>
    <n v="92704"/>
    <x v="1"/>
    <s v="FUR-CH-10004860"/>
    <x v="0"/>
    <x v="1"/>
    <x v="212"/>
    <n v="484.70400000000001"/>
    <n v="6"/>
    <n v="0.2"/>
    <n v="-84.8232"/>
    <s v="Loss"/>
    <s v="CA"/>
    <x v="0"/>
    <x v="1"/>
  </r>
  <r>
    <n v="6609"/>
    <s v="CA-2016-148852"/>
    <x v="439"/>
    <d v="2016-05-31T00:00:00"/>
    <s v="Standard Class"/>
    <s v="SV-20785"/>
    <s v="Stewart Visinsky"/>
    <x v="0"/>
    <s v="United States"/>
    <s v="Santa Ana"/>
    <s v="California"/>
    <n v="92704"/>
    <x v="1"/>
    <s v="TEC-MA-10002428"/>
    <x v="2"/>
    <x v="15"/>
    <x v="1507"/>
    <n v="371.976"/>
    <n v="3"/>
    <n v="0.2"/>
    <n v="116.24250000000001"/>
    <s v="Profit"/>
    <s v="CA"/>
    <x v="0"/>
    <x v="15"/>
  </r>
  <r>
    <n v="6610"/>
    <s v="US-2015-118906"/>
    <x v="366"/>
    <d v="2015-03-10T00:00:00"/>
    <s v="Same Day"/>
    <s v="KB-16585"/>
    <s v="Ken Black"/>
    <x v="1"/>
    <s v="United States"/>
    <s v="Clinton"/>
    <s v="Maryland"/>
    <n v="20735"/>
    <x v="3"/>
    <s v="OFF-ST-10002406"/>
    <x v="1"/>
    <x v="4"/>
    <x v="328"/>
    <n v="89.82"/>
    <n v="6"/>
    <n v="0"/>
    <n v="25.1496"/>
    <s v="Profit"/>
    <s v="US"/>
    <x v="1"/>
    <x v="4"/>
  </r>
  <r>
    <n v="6611"/>
    <s v="CA-2016-168921"/>
    <x v="201"/>
    <d v="2016-10-22T00:00:00"/>
    <s v="First Class"/>
    <s v="AG-10495"/>
    <s v="Andrew Gjertsen"/>
    <x v="1"/>
    <s v="United States"/>
    <s v="Los Angeles"/>
    <s v="California"/>
    <n v="90049"/>
    <x v="1"/>
    <s v="OFF-BI-10004209"/>
    <x v="1"/>
    <x v="8"/>
    <x v="1215"/>
    <n v="19.295999999999999"/>
    <n v="3"/>
    <n v="0.2"/>
    <n v="6.03"/>
    <s v="Profit"/>
    <s v="CA"/>
    <x v="0"/>
    <x v="8"/>
  </r>
  <r>
    <n v="6612"/>
    <s v="CA-2015-107678"/>
    <x v="1122"/>
    <d v="2015-04-28T00:00:00"/>
    <s v="Standard Class"/>
    <s v="JK-16090"/>
    <s v="Juliana Krohn"/>
    <x v="0"/>
    <s v="United States"/>
    <s v="Louisville"/>
    <s v="Kentucky"/>
    <n v="40214"/>
    <x v="0"/>
    <s v="FUR-CH-10001891"/>
    <x v="0"/>
    <x v="1"/>
    <x v="268"/>
    <n v="191.96"/>
    <n v="2"/>
    <n v="0"/>
    <n v="51.8292"/>
    <s v="Profit"/>
    <s v="CA"/>
    <x v="0"/>
    <x v="1"/>
  </r>
  <r>
    <n v="6613"/>
    <s v="CA-2015-107678"/>
    <x v="1122"/>
    <d v="2015-04-28T00:00:00"/>
    <s v="Standard Class"/>
    <s v="JK-16090"/>
    <s v="Juliana Krohn"/>
    <x v="0"/>
    <s v="United States"/>
    <s v="Louisville"/>
    <s v="Kentucky"/>
    <n v="40214"/>
    <x v="0"/>
    <s v="OFF-BI-10002215"/>
    <x v="1"/>
    <x v="8"/>
    <x v="20"/>
    <n v="21.3"/>
    <n v="3"/>
    <n v="0"/>
    <n v="9.798"/>
    <s v="Profit"/>
    <s v="CA"/>
    <x v="0"/>
    <x v="8"/>
  </r>
  <r>
    <n v="6614"/>
    <s v="CA-2015-107678"/>
    <x v="1122"/>
    <d v="2015-04-28T00:00:00"/>
    <s v="Standard Class"/>
    <s v="JK-16090"/>
    <s v="Juliana Krohn"/>
    <x v="0"/>
    <s v="United States"/>
    <s v="Louisville"/>
    <s v="Kentucky"/>
    <n v="40214"/>
    <x v="0"/>
    <s v="TEC-PH-10002103"/>
    <x v="2"/>
    <x v="7"/>
    <x v="539"/>
    <n v="469.95"/>
    <n v="5"/>
    <n v="0"/>
    <n v="131.58600000000001"/>
    <s v="Profit"/>
    <s v="CA"/>
    <x v="0"/>
    <x v="7"/>
  </r>
  <r>
    <n v="6615"/>
    <s v="CA-2015-107678"/>
    <x v="1122"/>
    <d v="2015-04-28T00:00:00"/>
    <s v="Standard Class"/>
    <s v="JK-16090"/>
    <s v="Juliana Krohn"/>
    <x v="0"/>
    <s v="United States"/>
    <s v="Louisville"/>
    <s v="Kentucky"/>
    <n v="40214"/>
    <x v="0"/>
    <s v="FUR-FU-10003394"/>
    <x v="0"/>
    <x v="5"/>
    <x v="583"/>
    <n v="209.88"/>
    <n v="3"/>
    <n v="0"/>
    <n v="35.679600000000001"/>
    <s v="Profit"/>
    <s v="CA"/>
    <x v="0"/>
    <x v="5"/>
  </r>
  <r>
    <n v="6616"/>
    <s v="CA-2016-123512"/>
    <x v="26"/>
    <d v="2016-06-19T00:00:00"/>
    <s v="First Class"/>
    <s v="MV-18190"/>
    <s v="Mike Vittorini"/>
    <x v="0"/>
    <s v="United States"/>
    <s v="Los Angeles"/>
    <s v="California"/>
    <n v="90045"/>
    <x v="1"/>
    <s v="FUR-BO-10004218"/>
    <x v="0"/>
    <x v="0"/>
    <x v="1593"/>
    <n v="239.666"/>
    <n v="2"/>
    <n v="0.15"/>
    <n v="14.098000000000001"/>
    <s v="Profit"/>
    <s v="CA"/>
    <x v="0"/>
    <x v="0"/>
  </r>
  <r>
    <n v="6617"/>
    <s v="CA-2016-123512"/>
    <x v="26"/>
    <d v="2016-06-19T00:00:00"/>
    <s v="First Class"/>
    <s v="MV-18190"/>
    <s v="Mike Vittorini"/>
    <x v="0"/>
    <s v="United States"/>
    <s v="Los Angeles"/>
    <s v="California"/>
    <n v="90045"/>
    <x v="1"/>
    <s v="OFF-LA-10000081"/>
    <x v="1"/>
    <x v="2"/>
    <x v="1330"/>
    <n v="22.5"/>
    <n v="6"/>
    <n v="0"/>
    <n v="10.8"/>
    <s v="Profit"/>
    <s v="CA"/>
    <x v="0"/>
    <x v="2"/>
  </r>
  <r>
    <n v="6618"/>
    <s v="CA-2016-123512"/>
    <x v="26"/>
    <d v="2016-06-19T00:00:00"/>
    <s v="First Class"/>
    <s v="MV-18190"/>
    <s v="Mike Vittorini"/>
    <x v="0"/>
    <s v="United States"/>
    <s v="Los Angeles"/>
    <s v="California"/>
    <n v="90045"/>
    <x v="1"/>
    <s v="OFF-PA-10001497"/>
    <x v="1"/>
    <x v="10"/>
    <x v="1755"/>
    <n v="219.84"/>
    <n v="4"/>
    <n v="0"/>
    <n v="107.7216"/>
    <s v="Profit"/>
    <s v="CA"/>
    <x v="0"/>
    <x v="10"/>
  </r>
  <r>
    <n v="6619"/>
    <s v="US-2017-167402"/>
    <x v="1123"/>
    <d v="2017-01-18T00:00:00"/>
    <s v="Second Class"/>
    <s v="CP-12085"/>
    <s v="Cathy Prescott"/>
    <x v="1"/>
    <s v="United States"/>
    <s v="Springfield"/>
    <s v="Missouri"/>
    <n v="65807"/>
    <x v="2"/>
    <s v="OFF-PA-10004983"/>
    <x v="1"/>
    <x v="10"/>
    <x v="1332"/>
    <n v="32.4"/>
    <n v="5"/>
    <n v="0"/>
    <n v="15.552"/>
    <s v="Profit"/>
    <s v="US"/>
    <x v="1"/>
    <x v="10"/>
  </r>
  <r>
    <n v="6620"/>
    <s v="US-2017-167402"/>
    <x v="1123"/>
    <d v="2017-01-18T00:00:00"/>
    <s v="Second Class"/>
    <s v="CP-12085"/>
    <s v="Cathy Prescott"/>
    <x v="1"/>
    <s v="United States"/>
    <s v="Springfield"/>
    <s v="Missouri"/>
    <n v="65807"/>
    <x v="2"/>
    <s v="OFF-AR-10004010"/>
    <x v="1"/>
    <x v="6"/>
    <x v="1743"/>
    <n v="209.94"/>
    <n v="6"/>
    <n v="0"/>
    <n v="54.584400000000002"/>
    <s v="Profit"/>
    <s v="US"/>
    <x v="1"/>
    <x v="6"/>
  </r>
  <r>
    <n v="6621"/>
    <s v="US-2017-167402"/>
    <x v="1123"/>
    <d v="2017-01-18T00:00:00"/>
    <s v="Second Class"/>
    <s v="CP-12085"/>
    <s v="Cathy Prescott"/>
    <x v="1"/>
    <s v="United States"/>
    <s v="Springfield"/>
    <s v="Missouri"/>
    <n v="65807"/>
    <x v="2"/>
    <s v="OFF-SU-10002881"/>
    <x v="1"/>
    <x v="14"/>
    <x v="466"/>
    <n v="4164.05"/>
    <n v="5"/>
    <n v="0"/>
    <n v="83.281000000000006"/>
    <s v="Profit"/>
    <s v="US"/>
    <x v="1"/>
    <x v="14"/>
  </r>
  <r>
    <n v="6622"/>
    <s v="US-2017-167402"/>
    <x v="1123"/>
    <d v="2017-01-18T00:00:00"/>
    <s v="Second Class"/>
    <s v="CP-12085"/>
    <s v="Cathy Prescott"/>
    <x v="1"/>
    <s v="United States"/>
    <s v="Springfield"/>
    <s v="Missouri"/>
    <n v="65807"/>
    <x v="2"/>
    <s v="FUR-BO-10001608"/>
    <x v="0"/>
    <x v="0"/>
    <x v="1532"/>
    <n v="212.94"/>
    <n v="3"/>
    <n v="0"/>
    <n v="53.234999999999999"/>
    <s v="Profit"/>
    <s v="US"/>
    <x v="1"/>
    <x v="0"/>
  </r>
  <r>
    <n v="6623"/>
    <s v="CA-2014-130449"/>
    <x v="1124"/>
    <d v="2014-09-09T00:00:00"/>
    <s v="First Class"/>
    <s v="VP-21760"/>
    <s v="Victoria Pisteka"/>
    <x v="1"/>
    <s v="United States"/>
    <s v="San Francisco"/>
    <s v="California"/>
    <n v="94109"/>
    <x v="1"/>
    <s v="FUR-FU-10001487"/>
    <x v="0"/>
    <x v="5"/>
    <x v="5"/>
    <n v="41.88"/>
    <n v="6"/>
    <n v="0"/>
    <n v="12.145200000000001"/>
    <s v="Profit"/>
    <s v="CA"/>
    <x v="0"/>
    <x v="5"/>
  </r>
  <r>
    <n v="6624"/>
    <s v="CA-2014-130449"/>
    <x v="1124"/>
    <d v="2014-09-09T00:00:00"/>
    <s v="First Class"/>
    <s v="VP-21760"/>
    <s v="Victoria Pisteka"/>
    <x v="1"/>
    <s v="United States"/>
    <s v="San Francisco"/>
    <s v="California"/>
    <n v="94109"/>
    <x v="1"/>
    <s v="OFF-LA-10001934"/>
    <x v="1"/>
    <x v="2"/>
    <x v="573"/>
    <n v="58.48"/>
    <n v="8"/>
    <n v="0"/>
    <n v="27.485600000000002"/>
    <s v="Profit"/>
    <s v="CA"/>
    <x v="0"/>
    <x v="2"/>
  </r>
  <r>
    <n v="6625"/>
    <s v="CA-2015-141250"/>
    <x v="1125"/>
    <d v="2015-01-23T00:00:00"/>
    <s v="Standard Class"/>
    <s v="PM-18940"/>
    <s v="Paul MacIntyre"/>
    <x v="0"/>
    <s v="United States"/>
    <s v="Texas City"/>
    <s v="Texas"/>
    <n v="77590"/>
    <x v="2"/>
    <s v="FUR-TA-10002855"/>
    <x v="0"/>
    <x v="3"/>
    <x v="1198"/>
    <n v="102.438"/>
    <n v="1"/>
    <n v="0.3"/>
    <n v="-13.1706"/>
    <s v="Loss"/>
    <s v="CA"/>
    <x v="0"/>
    <x v="3"/>
  </r>
  <r>
    <n v="6626"/>
    <s v="CA-2015-141250"/>
    <x v="1125"/>
    <d v="2015-01-23T00:00:00"/>
    <s v="Standard Class"/>
    <s v="PM-18940"/>
    <s v="Paul MacIntyre"/>
    <x v="0"/>
    <s v="United States"/>
    <s v="Texas City"/>
    <s v="Texas"/>
    <n v="77590"/>
    <x v="2"/>
    <s v="FUR-CH-10004875"/>
    <x v="0"/>
    <x v="1"/>
    <x v="1445"/>
    <n v="199.304"/>
    <n v="4"/>
    <n v="0.3"/>
    <n v="-8.5416000000000007"/>
    <s v="Loss"/>
    <s v="CA"/>
    <x v="0"/>
    <x v="1"/>
  </r>
  <r>
    <n v="6627"/>
    <s v="CA-2014-145541"/>
    <x v="637"/>
    <d v="2014-12-21T00:00:00"/>
    <s v="Standard Class"/>
    <s v="TB-21400"/>
    <s v="Tom Boeckenhauer"/>
    <x v="0"/>
    <s v="United States"/>
    <s v="New York City"/>
    <s v="New York"/>
    <n v="10024"/>
    <x v="3"/>
    <s v="TEC-MA-10001127"/>
    <x v="2"/>
    <x v="15"/>
    <x v="1619"/>
    <n v="6999.96"/>
    <n v="4"/>
    <n v="0"/>
    <n v="2239.9872"/>
    <s v="Profit"/>
    <s v="CA"/>
    <x v="0"/>
    <x v="15"/>
  </r>
  <r>
    <n v="6628"/>
    <s v="CA-2014-138513"/>
    <x v="235"/>
    <d v="2014-05-27T00:00:00"/>
    <s v="Standard Class"/>
    <s v="EH-13990"/>
    <s v="Erica Hackney"/>
    <x v="0"/>
    <s v="United States"/>
    <s v="Bellevue"/>
    <s v="Washington"/>
    <n v="98006"/>
    <x v="1"/>
    <s v="OFF-PA-10003177"/>
    <x v="1"/>
    <x v="10"/>
    <x v="89"/>
    <n v="12.96"/>
    <n v="2"/>
    <n v="0"/>
    <n v="6.2207999999999997"/>
    <s v="Profit"/>
    <s v="CA"/>
    <x v="0"/>
    <x v="10"/>
  </r>
  <r>
    <n v="6629"/>
    <s v="CA-2015-135489"/>
    <x v="444"/>
    <d v="2015-09-22T00:00:00"/>
    <s v="Second Class"/>
    <s v="GW-14605"/>
    <s v="Giulietta Weimer"/>
    <x v="0"/>
    <s v="United States"/>
    <s v="New York City"/>
    <s v="New York"/>
    <n v="10024"/>
    <x v="3"/>
    <s v="TEC-PH-10000011"/>
    <x v="2"/>
    <x v="7"/>
    <x v="223"/>
    <n v="279.86"/>
    <n v="14"/>
    <n v="0"/>
    <n v="134.33279999999999"/>
    <s v="Profit"/>
    <s v="CA"/>
    <x v="0"/>
    <x v="7"/>
  </r>
  <r>
    <n v="6630"/>
    <s v="CA-2015-125696"/>
    <x v="653"/>
    <d v="2015-10-06T00:00:00"/>
    <s v="Standard Class"/>
    <s v="NP-18685"/>
    <s v="Nora Pelletier"/>
    <x v="2"/>
    <s v="United States"/>
    <s v="Wilson"/>
    <s v="North Carolina"/>
    <n v="27893"/>
    <x v="0"/>
    <s v="OFF-BI-10001757"/>
    <x v="1"/>
    <x v="8"/>
    <x v="1167"/>
    <n v="7.38"/>
    <n v="5"/>
    <n v="0.7"/>
    <n v="-5.4119999999999999"/>
    <s v="Loss"/>
    <s v="CA"/>
    <x v="0"/>
    <x v="8"/>
  </r>
  <r>
    <n v="6631"/>
    <s v="CA-2016-105081"/>
    <x v="591"/>
    <d v="2016-12-30T00:00:00"/>
    <s v="Standard Class"/>
    <s v="JE-15715"/>
    <s v="Joe Elijah"/>
    <x v="0"/>
    <s v="United States"/>
    <s v="Seattle"/>
    <s v="Washington"/>
    <n v="98115"/>
    <x v="1"/>
    <s v="FUR-CH-10000847"/>
    <x v="0"/>
    <x v="1"/>
    <x v="995"/>
    <n v="698.35199999999998"/>
    <n v="3"/>
    <n v="0.2"/>
    <n v="52.376399999999997"/>
    <s v="Profit"/>
    <s v="CA"/>
    <x v="0"/>
    <x v="1"/>
  </r>
  <r>
    <n v="6632"/>
    <s v="CA-2016-105081"/>
    <x v="591"/>
    <d v="2016-12-30T00:00:00"/>
    <s v="Standard Class"/>
    <s v="JE-15715"/>
    <s v="Joe Elijah"/>
    <x v="0"/>
    <s v="United States"/>
    <s v="Seattle"/>
    <s v="Washington"/>
    <n v="98115"/>
    <x v="1"/>
    <s v="FUR-TA-10001307"/>
    <x v="0"/>
    <x v="3"/>
    <x v="1099"/>
    <n v="1747.25"/>
    <n v="5"/>
    <n v="0"/>
    <n v="629.01"/>
    <s v="Profit"/>
    <s v="CA"/>
    <x v="0"/>
    <x v="3"/>
  </r>
  <r>
    <n v="6633"/>
    <s v="US-2016-146857"/>
    <x v="715"/>
    <d v="2016-05-08T00:00:00"/>
    <s v="Second Class"/>
    <s v="BE-11455"/>
    <s v="Brad Eason"/>
    <x v="2"/>
    <s v="United States"/>
    <s v="Springfield"/>
    <s v="Missouri"/>
    <n v="65807"/>
    <x v="2"/>
    <s v="OFF-AP-10001205"/>
    <x v="1"/>
    <x v="9"/>
    <x v="1294"/>
    <n v="54.48"/>
    <n v="1"/>
    <n v="0"/>
    <n v="15.2544"/>
    <s v="Profit"/>
    <s v="US"/>
    <x v="1"/>
    <x v="9"/>
  </r>
  <r>
    <n v="6634"/>
    <s v="CA-2016-166275"/>
    <x v="1057"/>
    <d v="2016-10-24T00:00:00"/>
    <s v="Same Day"/>
    <s v="SS-20590"/>
    <s v="Sonia Sunley"/>
    <x v="0"/>
    <s v="United States"/>
    <s v="San Francisco"/>
    <s v="California"/>
    <n v="94109"/>
    <x v="1"/>
    <s v="TEC-AC-10001838"/>
    <x v="2"/>
    <x v="11"/>
    <x v="651"/>
    <n v="199.99"/>
    <n v="1"/>
    <n v="0"/>
    <n v="85.995699999999999"/>
    <s v="Profit"/>
    <s v="CA"/>
    <x v="0"/>
    <x v="11"/>
  </r>
  <r>
    <n v="6635"/>
    <s v="CA-2017-144498"/>
    <x v="636"/>
    <d v="2017-05-06T00:00:00"/>
    <s v="Same Day"/>
    <s v="MB-18085"/>
    <s v="Mick Brown"/>
    <x v="0"/>
    <s v="United States"/>
    <s v="Charlotte"/>
    <s v="North Carolina"/>
    <n v="28205"/>
    <x v="0"/>
    <s v="OFF-BI-10003982"/>
    <x v="1"/>
    <x v="8"/>
    <x v="350"/>
    <n v="68.540999999999997"/>
    <n v="11"/>
    <n v="0.7"/>
    <n v="-52.548099999999998"/>
    <s v="Loss"/>
    <s v="CA"/>
    <x v="0"/>
    <x v="8"/>
  </r>
  <r>
    <n v="6636"/>
    <s v="CA-2017-144498"/>
    <x v="636"/>
    <d v="2017-05-06T00:00:00"/>
    <s v="Same Day"/>
    <s v="MB-18085"/>
    <s v="Mick Brown"/>
    <x v="0"/>
    <s v="United States"/>
    <s v="Charlotte"/>
    <s v="North Carolina"/>
    <n v="28205"/>
    <x v="0"/>
    <s v="TEC-PH-10004977"/>
    <x v="2"/>
    <x v="7"/>
    <x v="34"/>
    <n v="627.16800000000001"/>
    <n v="4"/>
    <n v="0.2"/>
    <n v="70.556399999999996"/>
    <s v="Profit"/>
    <s v="CA"/>
    <x v="0"/>
    <x v="7"/>
  </r>
  <r>
    <n v="6637"/>
    <s v="CA-2017-144498"/>
    <x v="636"/>
    <d v="2017-05-06T00:00:00"/>
    <s v="Same Day"/>
    <s v="MB-18085"/>
    <s v="Mick Brown"/>
    <x v="0"/>
    <s v="United States"/>
    <s v="Charlotte"/>
    <s v="North Carolina"/>
    <n v="28205"/>
    <x v="0"/>
    <s v="OFF-LA-10003510"/>
    <x v="1"/>
    <x v="2"/>
    <x v="580"/>
    <n v="122.12"/>
    <n v="5"/>
    <n v="0.2"/>
    <n v="39.689"/>
    <s v="Profit"/>
    <s v="CA"/>
    <x v="0"/>
    <x v="2"/>
  </r>
  <r>
    <n v="6638"/>
    <s v="CA-2017-103352"/>
    <x v="344"/>
    <d v="2017-11-30T00:00:00"/>
    <s v="Second Class"/>
    <s v="RP-19390"/>
    <s v="Resi Pˆlking"/>
    <x v="0"/>
    <s v="United States"/>
    <s v="New York City"/>
    <s v="New York"/>
    <n v="10011"/>
    <x v="3"/>
    <s v="OFF-AR-10001573"/>
    <x v="1"/>
    <x v="6"/>
    <x v="373"/>
    <n v="6.99"/>
    <n v="3"/>
    <n v="0"/>
    <n v="2.0270999999999999"/>
    <s v="Profit"/>
    <s v="CA"/>
    <x v="0"/>
    <x v="6"/>
  </r>
  <r>
    <n v="6639"/>
    <s v="CA-2017-103352"/>
    <x v="344"/>
    <d v="2017-11-30T00:00:00"/>
    <s v="Second Class"/>
    <s v="RP-19390"/>
    <s v="Resi Pˆlking"/>
    <x v="0"/>
    <s v="United States"/>
    <s v="New York City"/>
    <s v="New York"/>
    <n v="10011"/>
    <x v="3"/>
    <s v="OFF-BI-10001196"/>
    <x v="1"/>
    <x v="8"/>
    <x v="1390"/>
    <n v="107.42400000000001"/>
    <n v="6"/>
    <n v="0.2"/>
    <n v="36.255600000000001"/>
    <s v="Profit"/>
    <s v="CA"/>
    <x v="0"/>
    <x v="8"/>
  </r>
  <r>
    <n v="6640"/>
    <s v="CA-2014-108609"/>
    <x v="656"/>
    <d v="2014-11-02T00:00:00"/>
    <s v="Second Class"/>
    <s v="AJ-10780"/>
    <s v="Anthony Jacobs"/>
    <x v="1"/>
    <s v="United States"/>
    <s v="Lorain"/>
    <s v="Ohio"/>
    <n v="44052"/>
    <x v="3"/>
    <s v="FUR-TA-10003954"/>
    <x v="0"/>
    <x v="3"/>
    <x v="1217"/>
    <n v="1421.664"/>
    <n v="8"/>
    <n v="0.4"/>
    <n v="-734.52639999999997"/>
    <s v="Loss"/>
    <s v="CA"/>
    <x v="0"/>
    <x v="3"/>
  </r>
  <r>
    <n v="6641"/>
    <s v="CA-2017-128328"/>
    <x v="485"/>
    <d v="2017-08-09T00:00:00"/>
    <s v="Standard Class"/>
    <s v="PO-18865"/>
    <s v="Patrick O'Donnell"/>
    <x v="0"/>
    <s v="United States"/>
    <s v="Indianapolis"/>
    <s v="Indiana"/>
    <n v="46203"/>
    <x v="2"/>
    <s v="OFF-BI-10001989"/>
    <x v="1"/>
    <x v="8"/>
    <x v="542"/>
    <n v="125.88"/>
    <n v="6"/>
    <n v="0"/>
    <n v="60.422400000000003"/>
    <s v="Profit"/>
    <s v="CA"/>
    <x v="0"/>
    <x v="8"/>
  </r>
  <r>
    <n v="6642"/>
    <s v="CA-2017-128328"/>
    <x v="485"/>
    <d v="2017-08-09T00:00:00"/>
    <s v="Standard Class"/>
    <s v="PO-18865"/>
    <s v="Patrick O'Donnell"/>
    <x v="0"/>
    <s v="United States"/>
    <s v="Indianapolis"/>
    <s v="Indiana"/>
    <n v="46203"/>
    <x v="2"/>
    <s v="TEC-AC-10001714"/>
    <x v="2"/>
    <x v="11"/>
    <x v="685"/>
    <n v="79.78"/>
    <n v="2"/>
    <n v="0"/>
    <n v="29.518599999999999"/>
    <s v="Profit"/>
    <s v="CA"/>
    <x v="0"/>
    <x v="11"/>
  </r>
  <r>
    <n v="6643"/>
    <s v="CA-2017-128328"/>
    <x v="485"/>
    <d v="2017-08-09T00:00:00"/>
    <s v="Standard Class"/>
    <s v="PO-18865"/>
    <s v="Patrick O'Donnell"/>
    <x v="0"/>
    <s v="United States"/>
    <s v="Indianapolis"/>
    <s v="Indiana"/>
    <n v="46203"/>
    <x v="2"/>
    <s v="OFF-LA-10003498"/>
    <x v="1"/>
    <x v="2"/>
    <x v="1749"/>
    <n v="133.19999999999999"/>
    <n v="9"/>
    <n v="0"/>
    <n v="66.599999999999994"/>
    <s v="Profit"/>
    <s v="CA"/>
    <x v="0"/>
    <x v="2"/>
  </r>
  <r>
    <n v="6644"/>
    <s v="US-2015-156496"/>
    <x v="544"/>
    <d v="2015-08-16T00:00:00"/>
    <s v="Standard Class"/>
    <s v="WB-21850"/>
    <s v="William Brown"/>
    <x v="0"/>
    <s v="United States"/>
    <s v="Redmond"/>
    <s v="Oregon"/>
    <n v="97756"/>
    <x v="1"/>
    <s v="TEC-PH-10000576"/>
    <x v="2"/>
    <x v="7"/>
    <x v="815"/>
    <n v="438.36799999999999"/>
    <n v="4"/>
    <n v="0.2"/>
    <n v="38.357199999999999"/>
    <s v="Profit"/>
    <s v="US"/>
    <x v="1"/>
    <x v="7"/>
  </r>
  <r>
    <n v="6645"/>
    <s v="US-2015-156496"/>
    <x v="544"/>
    <d v="2015-08-16T00:00:00"/>
    <s v="Standard Class"/>
    <s v="WB-21850"/>
    <s v="William Brown"/>
    <x v="0"/>
    <s v="United States"/>
    <s v="Redmond"/>
    <s v="Oregon"/>
    <n v="97756"/>
    <x v="1"/>
    <s v="TEC-PH-10004188"/>
    <x v="2"/>
    <x v="7"/>
    <x v="770"/>
    <n v="139.94399999999999"/>
    <n v="7"/>
    <n v="0.2"/>
    <n v="-31.487400000000001"/>
    <s v="Loss"/>
    <s v="US"/>
    <x v="1"/>
    <x v="7"/>
  </r>
  <r>
    <n v="6646"/>
    <s v="US-2015-156496"/>
    <x v="544"/>
    <d v="2015-08-16T00:00:00"/>
    <s v="Standard Class"/>
    <s v="WB-21850"/>
    <s v="William Brown"/>
    <x v="0"/>
    <s v="United States"/>
    <s v="Redmond"/>
    <s v="Oregon"/>
    <n v="97756"/>
    <x v="1"/>
    <s v="OFF-AP-10001469"/>
    <x v="1"/>
    <x v="9"/>
    <x v="586"/>
    <n v="133.47200000000001"/>
    <n v="4"/>
    <n v="0.2"/>
    <n v="15.015599999999999"/>
    <s v="Profit"/>
    <s v="US"/>
    <x v="1"/>
    <x v="9"/>
  </r>
  <r>
    <n v="6647"/>
    <s v="US-2016-127334"/>
    <x v="272"/>
    <d v="2016-12-21T00:00:00"/>
    <s v="Standard Class"/>
    <s v="MP-18175"/>
    <s v="Mike Pelletier"/>
    <x v="2"/>
    <s v="United States"/>
    <s v="Springfield"/>
    <s v="Oregon"/>
    <n v="97477"/>
    <x v="1"/>
    <s v="FUR-TA-10003473"/>
    <x v="0"/>
    <x v="3"/>
    <x v="216"/>
    <n v="564.19500000000005"/>
    <n v="3"/>
    <n v="0.5"/>
    <n v="-304.6653"/>
    <s v="Loss"/>
    <s v="US"/>
    <x v="1"/>
    <x v="3"/>
  </r>
  <r>
    <n v="6648"/>
    <s v="US-2016-127334"/>
    <x v="272"/>
    <d v="2016-12-21T00:00:00"/>
    <s v="Standard Class"/>
    <s v="MP-18175"/>
    <s v="Mike Pelletier"/>
    <x v="2"/>
    <s v="United States"/>
    <s v="Springfield"/>
    <s v="Oregon"/>
    <n v="97477"/>
    <x v="1"/>
    <s v="OFF-AP-10001205"/>
    <x v="1"/>
    <x v="9"/>
    <x v="1294"/>
    <n v="87.168000000000006"/>
    <n v="2"/>
    <n v="0.2"/>
    <n v="8.7167999999999992"/>
    <s v="Profit"/>
    <s v="US"/>
    <x v="1"/>
    <x v="9"/>
  </r>
  <r>
    <n v="6649"/>
    <s v="US-2017-124779"/>
    <x v="565"/>
    <d v="2017-09-11T00:00:00"/>
    <s v="First Class"/>
    <s v="BF-11020"/>
    <s v="Barry Franzˆsisch"/>
    <x v="1"/>
    <s v="United States"/>
    <s v="Arlington"/>
    <s v="Texas"/>
    <n v="76017"/>
    <x v="2"/>
    <s v="OFF-BI-10002429"/>
    <x v="1"/>
    <x v="8"/>
    <x v="472"/>
    <n v="42.616"/>
    <n v="7"/>
    <n v="0.8"/>
    <n v="-68.185599999999994"/>
    <s v="Loss"/>
    <s v="US"/>
    <x v="1"/>
    <x v="8"/>
  </r>
  <r>
    <n v="6650"/>
    <s v="US-2017-124779"/>
    <x v="565"/>
    <d v="2017-09-11T00:00:00"/>
    <s v="First Class"/>
    <s v="BF-11020"/>
    <s v="Barry Franzˆsisch"/>
    <x v="1"/>
    <s v="United States"/>
    <s v="Arlington"/>
    <s v="Texas"/>
    <n v="76017"/>
    <x v="2"/>
    <s v="TEC-CO-10001943"/>
    <x v="2"/>
    <x v="16"/>
    <x v="1675"/>
    <n v="319.98399999999998"/>
    <n v="2"/>
    <n v="0.2"/>
    <n v="107.99460000000001"/>
    <s v="Profit"/>
    <s v="US"/>
    <x v="1"/>
    <x v="16"/>
  </r>
  <r>
    <n v="6651"/>
    <s v="US-2017-124779"/>
    <x v="565"/>
    <d v="2017-09-11T00:00:00"/>
    <s v="First Class"/>
    <s v="BF-11020"/>
    <s v="Barry Franzˆsisch"/>
    <x v="1"/>
    <s v="United States"/>
    <s v="Arlington"/>
    <s v="Texas"/>
    <n v="76017"/>
    <x v="2"/>
    <s v="OFF-FA-10004854"/>
    <x v="1"/>
    <x v="13"/>
    <x v="271"/>
    <n v="45.92"/>
    <n v="5"/>
    <n v="0.2"/>
    <n v="15.497999999999999"/>
    <s v="Profit"/>
    <s v="US"/>
    <x v="1"/>
    <x v="13"/>
  </r>
  <r>
    <n v="6652"/>
    <s v="US-2017-124779"/>
    <x v="565"/>
    <d v="2017-09-11T00:00:00"/>
    <s v="First Class"/>
    <s v="BF-11020"/>
    <s v="Barry Franzˆsisch"/>
    <x v="1"/>
    <s v="United States"/>
    <s v="Arlington"/>
    <s v="Texas"/>
    <n v="76017"/>
    <x v="2"/>
    <s v="FUR-FU-10001095"/>
    <x v="0"/>
    <x v="5"/>
    <x v="748"/>
    <n v="21.184000000000001"/>
    <n v="2"/>
    <n v="0.6"/>
    <n v="-11.651199999999999"/>
    <s v="Loss"/>
    <s v="US"/>
    <x v="1"/>
    <x v="5"/>
  </r>
  <r>
    <n v="6653"/>
    <s v="US-2017-124779"/>
    <x v="565"/>
    <d v="2017-09-11T00:00:00"/>
    <s v="First Class"/>
    <s v="BF-11020"/>
    <s v="Barry Franzˆsisch"/>
    <x v="1"/>
    <s v="United States"/>
    <s v="Arlington"/>
    <s v="Texas"/>
    <n v="76017"/>
    <x v="2"/>
    <s v="OFF-PA-10000061"/>
    <x v="1"/>
    <x v="10"/>
    <x v="181"/>
    <n v="20.736000000000001"/>
    <n v="4"/>
    <n v="0.2"/>
    <n v="7.2576000000000001"/>
    <s v="Profit"/>
    <s v="US"/>
    <x v="1"/>
    <x v="10"/>
  </r>
  <r>
    <n v="6654"/>
    <s v="US-2017-124779"/>
    <x v="565"/>
    <d v="2017-09-11T00:00:00"/>
    <s v="First Class"/>
    <s v="BF-11020"/>
    <s v="Barry Franzˆsisch"/>
    <x v="1"/>
    <s v="United States"/>
    <s v="Arlington"/>
    <s v="Texas"/>
    <n v="76017"/>
    <x v="2"/>
    <s v="FUR-CH-10003535"/>
    <x v="0"/>
    <x v="1"/>
    <x v="1522"/>
    <n v="213.43"/>
    <n v="5"/>
    <n v="0.3"/>
    <n v="-39.637"/>
    <s v="Loss"/>
    <s v="US"/>
    <x v="1"/>
    <x v="1"/>
  </r>
  <r>
    <n v="6655"/>
    <s v="CA-2017-135937"/>
    <x v="297"/>
    <d v="2017-02-27T00:00:00"/>
    <s v="Standard Class"/>
    <s v="KM-16375"/>
    <s v="Katherine Murray"/>
    <x v="2"/>
    <s v="United States"/>
    <s v="Gilbert"/>
    <s v="Arizona"/>
    <n v="85234"/>
    <x v="1"/>
    <s v="TEC-PH-10004447"/>
    <x v="2"/>
    <x v="7"/>
    <x v="866"/>
    <n v="333.57600000000002"/>
    <n v="3"/>
    <n v="0.2"/>
    <n v="25.0182"/>
    <s v="Profit"/>
    <s v="CA"/>
    <x v="0"/>
    <x v="7"/>
  </r>
  <r>
    <n v="6656"/>
    <s v="CA-2017-135937"/>
    <x v="297"/>
    <d v="2017-02-27T00:00:00"/>
    <s v="Standard Class"/>
    <s v="KM-16375"/>
    <s v="Katherine Murray"/>
    <x v="2"/>
    <s v="United States"/>
    <s v="Gilbert"/>
    <s v="Arizona"/>
    <n v="85234"/>
    <x v="1"/>
    <s v="TEC-AC-10001114"/>
    <x v="2"/>
    <x v="11"/>
    <x v="1211"/>
    <n v="31.992000000000001"/>
    <n v="1"/>
    <n v="0.2"/>
    <n v="4.7988"/>
    <s v="Profit"/>
    <s v="CA"/>
    <x v="0"/>
    <x v="11"/>
  </r>
  <r>
    <n v="6657"/>
    <s v="CA-2017-135937"/>
    <x v="297"/>
    <d v="2017-02-27T00:00:00"/>
    <s v="Standard Class"/>
    <s v="KM-16375"/>
    <s v="Katherine Murray"/>
    <x v="2"/>
    <s v="United States"/>
    <s v="Gilbert"/>
    <s v="Arizona"/>
    <n v="85234"/>
    <x v="1"/>
    <s v="OFF-ST-10000563"/>
    <x v="1"/>
    <x v="4"/>
    <x v="903"/>
    <n v="51.167999999999999"/>
    <n v="2"/>
    <n v="0.2"/>
    <n v="-6.3959999999999999"/>
    <s v="Loss"/>
    <s v="CA"/>
    <x v="0"/>
    <x v="4"/>
  </r>
  <r>
    <n v="6658"/>
    <s v="CA-2017-135937"/>
    <x v="297"/>
    <d v="2017-02-27T00:00:00"/>
    <s v="Standard Class"/>
    <s v="KM-16375"/>
    <s v="Katherine Murray"/>
    <x v="2"/>
    <s v="United States"/>
    <s v="Gilbert"/>
    <s v="Arizona"/>
    <n v="85234"/>
    <x v="1"/>
    <s v="OFF-EN-10004846"/>
    <x v="1"/>
    <x v="12"/>
    <x v="1497"/>
    <n v="10.64"/>
    <n v="5"/>
    <n v="0.2"/>
    <n v="3.8570000000000002"/>
    <s v="Profit"/>
    <s v="CA"/>
    <x v="0"/>
    <x v="12"/>
  </r>
  <r>
    <n v="6659"/>
    <s v="CA-2017-135937"/>
    <x v="297"/>
    <d v="2017-02-27T00:00:00"/>
    <s v="Standard Class"/>
    <s v="KM-16375"/>
    <s v="Katherine Murray"/>
    <x v="2"/>
    <s v="United States"/>
    <s v="Gilbert"/>
    <s v="Arizona"/>
    <n v="85234"/>
    <x v="1"/>
    <s v="FUR-FU-10002253"/>
    <x v="0"/>
    <x v="5"/>
    <x v="592"/>
    <n v="68.703999999999994"/>
    <n v="2"/>
    <n v="0.2"/>
    <n v="16.3172"/>
    <s v="Profit"/>
    <s v="CA"/>
    <x v="0"/>
    <x v="5"/>
  </r>
  <r>
    <n v="6660"/>
    <s v="CA-2017-135937"/>
    <x v="297"/>
    <d v="2017-02-27T00:00:00"/>
    <s v="Standard Class"/>
    <s v="KM-16375"/>
    <s v="Katherine Murray"/>
    <x v="2"/>
    <s v="United States"/>
    <s v="Gilbert"/>
    <s v="Arizona"/>
    <n v="85234"/>
    <x v="1"/>
    <s v="FUR-TA-10001039"/>
    <x v="0"/>
    <x v="3"/>
    <x v="832"/>
    <n v="386.91"/>
    <n v="9"/>
    <n v="0.5"/>
    <n v="-185.71680000000001"/>
    <s v="Loss"/>
    <s v="CA"/>
    <x v="0"/>
    <x v="3"/>
  </r>
  <r>
    <n v="6661"/>
    <s v="CA-2015-129322"/>
    <x v="816"/>
    <d v="2015-08-10T00:00:00"/>
    <s v="Second Class"/>
    <s v="DB-13405"/>
    <s v="Denny Blanton"/>
    <x v="0"/>
    <s v="United States"/>
    <s v="Lawrence"/>
    <s v="Massachusetts"/>
    <n v="1841"/>
    <x v="3"/>
    <s v="OFF-AR-10004587"/>
    <x v="1"/>
    <x v="6"/>
    <x v="1633"/>
    <n v="39.659999999999997"/>
    <n v="2"/>
    <n v="0"/>
    <n v="11.898"/>
    <s v="Profit"/>
    <s v="CA"/>
    <x v="0"/>
    <x v="6"/>
  </r>
  <r>
    <n v="6662"/>
    <s v="CA-2015-129322"/>
    <x v="816"/>
    <d v="2015-08-10T00:00:00"/>
    <s v="Second Class"/>
    <s v="DB-13405"/>
    <s v="Denny Blanton"/>
    <x v="0"/>
    <s v="United States"/>
    <s v="Lawrence"/>
    <s v="Massachusetts"/>
    <n v="1841"/>
    <x v="3"/>
    <s v="OFF-AP-10004336"/>
    <x v="1"/>
    <x v="9"/>
    <x v="1040"/>
    <n v="113.92"/>
    <n v="2"/>
    <n v="0"/>
    <n v="33.036799999999999"/>
    <s v="Profit"/>
    <s v="CA"/>
    <x v="0"/>
    <x v="9"/>
  </r>
  <r>
    <n v="6663"/>
    <s v="CA-2015-129322"/>
    <x v="816"/>
    <d v="2015-08-10T00:00:00"/>
    <s v="Second Class"/>
    <s v="DB-13405"/>
    <s v="Denny Blanton"/>
    <x v="0"/>
    <s v="United States"/>
    <s v="Lawrence"/>
    <s v="Massachusetts"/>
    <n v="1841"/>
    <x v="3"/>
    <s v="OFF-BI-10001718"/>
    <x v="1"/>
    <x v="8"/>
    <x v="1225"/>
    <n v="447.86"/>
    <n v="7"/>
    <n v="0"/>
    <n v="210.49420000000001"/>
    <s v="Profit"/>
    <s v="CA"/>
    <x v="0"/>
    <x v="8"/>
  </r>
  <r>
    <n v="6664"/>
    <s v="CA-2017-162173"/>
    <x v="40"/>
    <d v="2017-11-01T00:00:00"/>
    <s v="Standard Class"/>
    <s v="OT-18730"/>
    <s v="Olvera Toch"/>
    <x v="0"/>
    <s v="United States"/>
    <s v="Virginia Beach"/>
    <s v="Virginia"/>
    <n v="23464"/>
    <x v="0"/>
    <s v="FUR-TA-10001520"/>
    <x v="0"/>
    <x v="3"/>
    <x v="718"/>
    <n v="356.85"/>
    <n v="5"/>
    <n v="0"/>
    <n v="60.664499999999997"/>
    <s v="Profit"/>
    <s v="CA"/>
    <x v="0"/>
    <x v="3"/>
  </r>
  <r>
    <n v="6665"/>
    <s v="CA-2017-162173"/>
    <x v="40"/>
    <d v="2017-11-01T00:00:00"/>
    <s v="Standard Class"/>
    <s v="OT-18730"/>
    <s v="Olvera Toch"/>
    <x v="0"/>
    <s v="United States"/>
    <s v="Virginia Beach"/>
    <s v="Virginia"/>
    <n v="23464"/>
    <x v="0"/>
    <s v="OFF-EN-10002831"/>
    <x v="1"/>
    <x v="12"/>
    <x v="836"/>
    <n v="251.58"/>
    <n v="7"/>
    <n v="0"/>
    <n v="113.211"/>
    <s v="Profit"/>
    <s v="CA"/>
    <x v="0"/>
    <x v="12"/>
  </r>
  <r>
    <n v="6666"/>
    <s v="CA-2016-115483"/>
    <x v="216"/>
    <d v="2016-07-18T00:00:00"/>
    <s v="Second Class"/>
    <s v="JS-15880"/>
    <s v="John Stevenson"/>
    <x v="0"/>
    <s v="United States"/>
    <s v="Irving"/>
    <s v="Texas"/>
    <n v="75061"/>
    <x v="2"/>
    <s v="OFF-PA-10001497"/>
    <x v="1"/>
    <x v="10"/>
    <x v="1755"/>
    <n v="219.84"/>
    <n v="5"/>
    <n v="0.2"/>
    <n v="79.691999999999993"/>
    <s v="Profit"/>
    <s v="CA"/>
    <x v="0"/>
    <x v="10"/>
  </r>
  <r>
    <n v="6667"/>
    <s v="CA-2017-122175"/>
    <x v="605"/>
    <d v="2017-05-14T00:00:00"/>
    <s v="Second Class"/>
    <s v="CA-12775"/>
    <s v="Cynthia Arntzen"/>
    <x v="0"/>
    <s v="United States"/>
    <s v="Vineland"/>
    <s v="New Jersey"/>
    <n v="8360"/>
    <x v="3"/>
    <s v="FUR-FU-10000719"/>
    <x v="0"/>
    <x v="5"/>
    <x v="1673"/>
    <n v="42.85"/>
    <n v="5"/>
    <n v="0"/>
    <n v="15.426"/>
    <s v="Profit"/>
    <s v="CA"/>
    <x v="0"/>
    <x v="5"/>
  </r>
  <r>
    <n v="6668"/>
    <s v="CA-2017-122175"/>
    <x v="605"/>
    <d v="2017-05-14T00:00:00"/>
    <s v="Second Class"/>
    <s v="CA-12775"/>
    <s v="Cynthia Arntzen"/>
    <x v="0"/>
    <s v="United States"/>
    <s v="Vineland"/>
    <s v="New Jersey"/>
    <n v="8360"/>
    <x v="3"/>
    <s v="OFF-LA-10002271"/>
    <x v="1"/>
    <x v="2"/>
    <x v="641"/>
    <n v="6.16"/>
    <n v="2"/>
    <n v="0"/>
    <n v="2.9567999999999999"/>
    <s v="Profit"/>
    <s v="CA"/>
    <x v="0"/>
    <x v="2"/>
  </r>
  <r>
    <n v="6669"/>
    <s v="CA-2017-122175"/>
    <x v="605"/>
    <d v="2017-05-14T00:00:00"/>
    <s v="Second Class"/>
    <s v="CA-12775"/>
    <s v="Cynthia Arntzen"/>
    <x v="0"/>
    <s v="United States"/>
    <s v="Vineland"/>
    <s v="New Jersey"/>
    <n v="8360"/>
    <x v="3"/>
    <s v="OFF-SU-10004661"/>
    <x v="1"/>
    <x v="14"/>
    <x v="1757"/>
    <n v="17"/>
    <n v="2"/>
    <n v="0"/>
    <n v="4.42"/>
    <s v="Profit"/>
    <s v="CA"/>
    <x v="0"/>
    <x v="14"/>
  </r>
  <r>
    <n v="6670"/>
    <s v="CA-2017-122175"/>
    <x v="605"/>
    <d v="2017-05-14T00:00:00"/>
    <s v="Second Class"/>
    <s v="CA-12775"/>
    <s v="Cynthia Arntzen"/>
    <x v="0"/>
    <s v="United States"/>
    <s v="Vineland"/>
    <s v="New Jersey"/>
    <n v="8360"/>
    <x v="3"/>
    <s v="TEC-AC-10004859"/>
    <x v="2"/>
    <x v="11"/>
    <x v="1554"/>
    <n v="87.4"/>
    <n v="5"/>
    <n v="0"/>
    <n v="34.96"/>
    <s v="Profit"/>
    <s v="CA"/>
    <x v="0"/>
    <x v="11"/>
  </r>
  <r>
    <n v="6671"/>
    <s v="CA-2017-161088"/>
    <x v="1126"/>
    <d v="2017-05-29T00:00:00"/>
    <s v="Standard Class"/>
    <s v="MH-18115"/>
    <s v="Mick Hernandez"/>
    <x v="2"/>
    <s v="United States"/>
    <s v="Columbus"/>
    <s v="Georgia"/>
    <n v="31907"/>
    <x v="0"/>
    <s v="OFF-BI-10002824"/>
    <x v="1"/>
    <x v="8"/>
    <x v="528"/>
    <n v="29.84"/>
    <n v="2"/>
    <n v="0"/>
    <n v="13.428000000000001"/>
    <s v="Profit"/>
    <s v="CA"/>
    <x v="0"/>
    <x v="8"/>
  </r>
  <r>
    <n v="6672"/>
    <s v="CA-2014-154837"/>
    <x v="709"/>
    <d v="2014-08-27T00:00:00"/>
    <s v="Second Class"/>
    <s v="RB-19645"/>
    <s v="Robert Barroso"/>
    <x v="1"/>
    <s v="United States"/>
    <s v="Los Angeles"/>
    <s v="California"/>
    <n v="90032"/>
    <x v="1"/>
    <s v="OFF-BI-10001575"/>
    <x v="1"/>
    <x v="8"/>
    <x v="582"/>
    <n v="49.567999999999998"/>
    <n v="2"/>
    <n v="0.2"/>
    <n v="17.348800000000001"/>
    <s v="Profit"/>
    <s v="CA"/>
    <x v="0"/>
    <x v="8"/>
  </r>
  <r>
    <n v="6673"/>
    <s v="CA-2015-153794"/>
    <x v="861"/>
    <d v="2015-09-16T00:00:00"/>
    <s v="Standard Class"/>
    <s v="SB-20290"/>
    <s v="Sean Braxton"/>
    <x v="1"/>
    <s v="United States"/>
    <s v="San Diego"/>
    <s v="California"/>
    <n v="92024"/>
    <x v="1"/>
    <s v="OFF-AR-10000380"/>
    <x v="1"/>
    <x v="6"/>
    <x v="108"/>
    <n v="265.86"/>
    <n v="7"/>
    <n v="0"/>
    <n v="79.757999999999996"/>
    <s v="Profit"/>
    <s v="CA"/>
    <x v="0"/>
    <x v="6"/>
  </r>
  <r>
    <n v="6674"/>
    <s v="CA-2015-135510"/>
    <x v="577"/>
    <d v="2015-09-12T00:00:00"/>
    <s v="Standard Class"/>
    <s v="TW-21025"/>
    <s v="Tamara Willingham"/>
    <x v="2"/>
    <s v="United States"/>
    <s v="Charlottesville"/>
    <s v="Virginia"/>
    <n v="22901"/>
    <x v="0"/>
    <s v="FUR-FU-10000820"/>
    <x v="0"/>
    <x v="5"/>
    <x v="1783"/>
    <n v="67.959999999999994"/>
    <n v="4"/>
    <n v="0"/>
    <n v="12.232799999999999"/>
    <s v="Profit"/>
    <s v="CA"/>
    <x v="0"/>
    <x v="5"/>
  </r>
  <r>
    <n v="6675"/>
    <s v="CA-2015-109337"/>
    <x v="82"/>
    <d v="2015-11-23T00:00:00"/>
    <s v="Second Class"/>
    <s v="DL-13330"/>
    <s v="Denise Leinenbach"/>
    <x v="0"/>
    <s v="United States"/>
    <s v="Lawrence"/>
    <s v="Indiana"/>
    <n v="46226"/>
    <x v="2"/>
    <s v="OFF-AR-10003759"/>
    <x v="1"/>
    <x v="6"/>
    <x v="846"/>
    <n v="10.92"/>
    <n v="6"/>
    <n v="0"/>
    <n v="4.9139999999999997"/>
    <s v="Profit"/>
    <s v="CA"/>
    <x v="0"/>
    <x v="6"/>
  </r>
  <r>
    <n v="6676"/>
    <s v="CA-2015-109337"/>
    <x v="82"/>
    <d v="2015-11-23T00:00:00"/>
    <s v="Second Class"/>
    <s v="DL-13330"/>
    <s v="Denise Leinenbach"/>
    <x v="0"/>
    <s v="United States"/>
    <s v="Lawrence"/>
    <s v="Indiana"/>
    <n v="46226"/>
    <x v="2"/>
    <s v="TEC-MA-10002930"/>
    <x v="2"/>
    <x v="15"/>
    <x v="1784"/>
    <n v="83.9"/>
    <n v="2"/>
    <n v="0"/>
    <n v="22.652999999999999"/>
    <s v="Profit"/>
    <s v="CA"/>
    <x v="0"/>
    <x v="15"/>
  </r>
  <r>
    <n v="6677"/>
    <s v="CA-2015-109337"/>
    <x v="82"/>
    <d v="2015-11-23T00:00:00"/>
    <s v="Second Class"/>
    <s v="DL-13330"/>
    <s v="Denise Leinenbach"/>
    <x v="0"/>
    <s v="United States"/>
    <s v="Lawrence"/>
    <s v="Indiana"/>
    <n v="46226"/>
    <x v="2"/>
    <s v="OFF-AP-10004052"/>
    <x v="1"/>
    <x v="9"/>
    <x v="1671"/>
    <n v="19.75"/>
    <n v="5"/>
    <n v="0"/>
    <n v="5.1349999999999998"/>
    <s v="Profit"/>
    <s v="CA"/>
    <x v="0"/>
    <x v="9"/>
  </r>
  <r>
    <n v="6678"/>
    <s v="CA-2015-109337"/>
    <x v="82"/>
    <d v="2015-11-23T00:00:00"/>
    <s v="Second Class"/>
    <s v="DL-13330"/>
    <s v="Denise Leinenbach"/>
    <x v="0"/>
    <s v="United States"/>
    <s v="Lawrence"/>
    <s v="Indiana"/>
    <n v="46226"/>
    <x v="2"/>
    <s v="TEC-AC-10000990"/>
    <x v="2"/>
    <x v="11"/>
    <x v="1531"/>
    <n v="393.54"/>
    <n v="3"/>
    <n v="0"/>
    <n v="165.2868"/>
    <s v="Profit"/>
    <s v="CA"/>
    <x v="0"/>
    <x v="11"/>
  </r>
  <r>
    <n v="6679"/>
    <s v="CA-2014-150329"/>
    <x v="982"/>
    <d v="2014-10-14T00:00:00"/>
    <s v="Standard Class"/>
    <s v="SD-20485"/>
    <s v="Shirley Daniels"/>
    <x v="2"/>
    <s v="United States"/>
    <s v="Phoenix"/>
    <s v="Arizona"/>
    <n v="85023"/>
    <x v="1"/>
    <s v="FUR-FU-10003724"/>
    <x v="0"/>
    <x v="5"/>
    <x v="896"/>
    <n v="46.872"/>
    <n v="7"/>
    <n v="0.2"/>
    <n v="3.5154000000000001"/>
    <s v="Profit"/>
    <s v="CA"/>
    <x v="0"/>
    <x v="5"/>
  </r>
  <r>
    <n v="6680"/>
    <s v="CA-2017-145037"/>
    <x v="264"/>
    <d v="2017-09-07T00:00:00"/>
    <s v="Second Class"/>
    <s v="TB-21055"/>
    <s v="Ted Butterfield"/>
    <x v="0"/>
    <s v="United States"/>
    <s v="Meriden"/>
    <s v="Connecticut"/>
    <n v="6450"/>
    <x v="3"/>
    <s v="OFF-ST-10000918"/>
    <x v="1"/>
    <x v="4"/>
    <x v="377"/>
    <n v="10.9"/>
    <n v="1"/>
    <n v="0"/>
    <n v="2.8340000000000001"/>
    <s v="Profit"/>
    <s v="CA"/>
    <x v="0"/>
    <x v="4"/>
  </r>
  <r>
    <n v="6681"/>
    <s v="CA-2017-145037"/>
    <x v="264"/>
    <d v="2017-09-07T00:00:00"/>
    <s v="Second Class"/>
    <s v="TB-21055"/>
    <s v="Ted Butterfield"/>
    <x v="0"/>
    <s v="United States"/>
    <s v="Meriden"/>
    <s v="Connecticut"/>
    <n v="6450"/>
    <x v="3"/>
    <s v="OFF-PA-10000157"/>
    <x v="1"/>
    <x v="10"/>
    <x v="369"/>
    <n v="79.92"/>
    <n v="4"/>
    <n v="0"/>
    <n v="37.562399999999997"/>
    <s v="Profit"/>
    <s v="CA"/>
    <x v="0"/>
    <x v="10"/>
  </r>
  <r>
    <n v="6682"/>
    <s v="CA-2017-145037"/>
    <x v="264"/>
    <d v="2017-09-07T00:00:00"/>
    <s v="Second Class"/>
    <s v="TB-21055"/>
    <s v="Ted Butterfield"/>
    <x v="0"/>
    <s v="United States"/>
    <s v="Meriden"/>
    <s v="Connecticut"/>
    <n v="6450"/>
    <x v="3"/>
    <s v="OFF-PA-10002499"/>
    <x v="1"/>
    <x v="10"/>
    <x v="1610"/>
    <n v="146.82"/>
    <n v="3"/>
    <n v="0"/>
    <n v="73.41"/>
    <s v="Profit"/>
    <s v="CA"/>
    <x v="0"/>
    <x v="10"/>
  </r>
  <r>
    <n v="6683"/>
    <s v="CA-2017-154466"/>
    <x v="314"/>
    <d v="2017-01-02T00:00:00"/>
    <s v="First Class"/>
    <s v="DP-13390"/>
    <s v="Dennis Pardue"/>
    <x v="2"/>
    <s v="United States"/>
    <s v="Franklin"/>
    <s v="Wisconsin"/>
    <n v="53132"/>
    <x v="2"/>
    <s v="OFF-BI-10002012"/>
    <x v="1"/>
    <x v="8"/>
    <x v="749"/>
    <n v="3.6"/>
    <n v="2"/>
    <n v="0"/>
    <n v="1.728"/>
    <s v="Profit"/>
    <s v="CA"/>
    <x v="0"/>
    <x v="8"/>
  </r>
  <r>
    <n v="6684"/>
    <s v="CA-2014-109134"/>
    <x v="1127"/>
    <d v="2014-11-10T00:00:00"/>
    <s v="Standard Class"/>
    <s v="DE-13255"/>
    <s v="Deanra Eno"/>
    <x v="2"/>
    <s v="United States"/>
    <s v="Los Angeles"/>
    <s v="California"/>
    <n v="90008"/>
    <x v="1"/>
    <s v="FUR-FU-10000320"/>
    <x v="0"/>
    <x v="5"/>
    <x v="1521"/>
    <n v="20.04"/>
    <n v="6"/>
    <n v="0"/>
    <n v="8.8176000000000005"/>
    <s v="Profit"/>
    <s v="CA"/>
    <x v="0"/>
    <x v="5"/>
  </r>
  <r>
    <n v="6685"/>
    <s v="US-2015-129637"/>
    <x v="997"/>
    <d v="2015-12-22T00:00:00"/>
    <s v="Standard Class"/>
    <s v="MC-18100"/>
    <s v="Mick Crebagga"/>
    <x v="0"/>
    <s v="United States"/>
    <s v="Bloomington"/>
    <s v="Illinois"/>
    <n v="61701"/>
    <x v="2"/>
    <s v="OFF-ST-10003716"/>
    <x v="1"/>
    <x v="4"/>
    <x v="898"/>
    <n v="180.01599999999999"/>
    <n v="1"/>
    <n v="0.2"/>
    <n v="-15.7514"/>
    <s v="Loss"/>
    <s v="US"/>
    <x v="1"/>
    <x v="4"/>
  </r>
  <r>
    <n v="6686"/>
    <s v="US-2015-129637"/>
    <x v="997"/>
    <d v="2015-12-22T00:00:00"/>
    <s v="Standard Class"/>
    <s v="MC-18100"/>
    <s v="Mick Crebagga"/>
    <x v="0"/>
    <s v="United States"/>
    <s v="Bloomington"/>
    <s v="Illinois"/>
    <n v="61701"/>
    <x v="2"/>
    <s v="FUR-FU-10000965"/>
    <x v="0"/>
    <x v="5"/>
    <x v="689"/>
    <n v="41.552"/>
    <n v="2"/>
    <n v="0.6"/>
    <n v="-19.737200000000001"/>
    <s v="Loss"/>
    <s v="US"/>
    <x v="1"/>
    <x v="5"/>
  </r>
  <r>
    <n v="6687"/>
    <s v="US-2015-129637"/>
    <x v="997"/>
    <d v="2015-12-22T00:00:00"/>
    <s v="Standard Class"/>
    <s v="MC-18100"/>
    <s v="Mick Crebagga"/>
    <x v="0"/>
    <s v="United States"/>
    <s v="Bloomington"/>
    <s v="Illinois"/>
    <n v="61701"/>
    <x v="2"/>
    <s v="OFF-AR-10003829"/>
    <x v="1"/>
    <x v="6"/>
    <x v="943"/>
    <n v="13.12"/>
    <n v="5"/>
    <n v="0.2"/>
    <n v="1.476"/>
    <s v="Profit"/>
    <s v="US"/>
    <x v="1"/>
    <x v="6"/>
  </r>
  <r>
    <n v="6688"/>
    <s v="CA-2015-165162"/>
    <x v="263"/>
    <d v="2015-05-21T00:00:00"/>
    <s v="Standard Class"/>
    <s v="HG-15025"/>
    <s v="Hunter Glantz"/>
    <x v="0"/>
    <s v="United States"/>
    <s v="Los Angeles"/>
    <s v="California"/>
    <n v="90032"/>
    <x v="1"/>
    <s v="OFF-ST-10003470"/>
    <x v="1"/>
    <x v="4"/>
    <x v="1348"/>
    <n v="1117.92"/>
    <n v="4"/>
    <n v="0"/>
    <n v="55.896000000000001"/>
    <s v="Profit"/>
    <s v="CA"/>
    <x v="0"/>
    <x v="4"/>
  </r>
  <r>
    <n v="6689"/>
    <s v="CA-2017-140494"/>
    <x v="434"/>
    <d v="2017-03-15T00:00:00"/>
    <s v="Second Class"/>
    <s v="CM-11815"/>
    <s v="Candace McMahon"/>
    <x v="1"/>
    <s v="United States"/>
    <s v="San Francisco"/>
    <s v="California"/>
    <n v="94109"/>
    <x v="1"/>
    <s v="TEC-AC-10004568"/>
    <x v="2"/>
    <x v="11"/>
    <x v="1118"/>
    <n v="111.96"/>
    <n v="4"/>
    <n v="0"/>
    <n v="21.272400000000001"/>
    <s v="Profit"/>
    <s v="CA"/>
    <x v="0"/>
    <x v="11"/>
  </r>
  <r>
    <n v="6690"/>
    <s v="CA-2017-104108"/>
    <x v="574"/>
    <d v="2017-12-09T00:00:00"/>
    <s v="Standard Class"/>
    <s v="RP-19855"/>
    <s v="Roy Phan"/>
    <x v="1"/>
    <s v="United States"/>
    <s v="Houston"/>
    <s v="Texas"/>
    <n v="77095"/>
    <x v="2"/>
    <s v="OFF-AR-10000817"/>
    <x v="1"/>
    <x v="6"/>
    <x v="1264"/>
    <n v="12.16"/>
    <n v="5"/>
    <n v="0.2"/>
    <n v="2.1280000000000001"/>
    <s v="Profit"/>
    <s v="CA"/>
    <x v="0"/>
    <x v="6"/>
  </r>
  <r>
    <n v="6691"/>
    <s v="US-2017-165869"/>
    <x v="689"/>
    <d v="2017-08-05T00:00:00"/>
    <s v="Standard Class"/>
    <s v="LS-17200"/>
    <s v="Luke Schmidt"/>
    <x v="1"/>
    <s v="United States"/>
    <s v="Milwaukee"/>
    <s v="Wisconsin"/>
    <n v="53209"/>
    <x v="2"/>
    <s v="OFF-BI-10003460"/>
    <x v="1"/>
    <x v="8"/>
    <x v="237"/>
    <n v="17.52"/>
    <n v="4"/>
    <n v="0"/>
    <n v="8.4095999999999993"/>
    <s v="Profit"/>
    <s v="US"/>
    <x v="1"/>
    <x v="8"/>
  </r>
  <r>
    <n v="6692"/>
    <s v="US-2017-165869"/>
    <x v="689"/>
    <d v="2017-08-05T00:00:00"/>
    <s v="Standard Class"/>
    <s v="LS-17200"/>
    <s v="Luke Schmidt"/>
    <x v="1"/>
    <s v="United States"/>
    <s v="Milwaukee"/>
    <s v="Wisconsin"/>
    <n v="53209"/>
    <x v="2"/>
    <s v="OFF-AP-10002472"/>
    <x v="1"/>
    <x v="9"/>
    <x v="408"/>
    <n v="155.88"/>
    <n v="6"/>
    <n v="0"/>
    <n v="54.558"/>
    <s v="Profit"/>
    <s v="US"/>
    <x v="1"/>
    <x v="9"/>
  </r>
  <r>
    <n v="6693"/>
    <s v="CA-2017-160899"/>
    <x v="938"/>
    <d v="2017-08-13T00:00:00"/>
    <s v="Second Class"/>
    <s v="DR-12940"/>
    <s v="Daniel Raglin"/>
    <x v="2"/>
    <s v="United States"/>
    <s v="Lake Charles"/>
    <s v="Louisiana"/>
    <n v="70601"/>
    <x v="0"/>
    <s v="OFF-BI-10000632"/>
    <x v="1"/>
    <x v="8"/>
    <x v="1297"/>
    <n v="477.51"/>
    <n v="11"/>
    <n v="0"/>
    <n v="219.65459999999999"/>
    <s v="Profit"/>
    <s v="CA"/>
    <x v="0"/>
    <x v="8"/>
  </r>
  <r>
    <n v="6694"/>
    <s v="CA-2017-144225"/>
    <x v="1033"/>
    <d v="2017-10-02T00:00:00"/>
    <s v="Second Class"/>
    <s v="CC-12475"/>
    <s v="Cindy Chapman"/>
    <x v="0"/>
    <s v="United States"/>
    <s v="Baltimore"/>
    <s v="Maryland"/>
    <n v="21215"/>
    <x v="3"/>
    <s v="OFF-PA-10000062"/>
    <x v="1"/>
    <x v="10"/>
    <x v="1384"/>
    <n v="164.88"/>
    <n v="3"/>
    <n v="0"/>
    <n v="80.791200000000003"/>
    <s v="Profit"/>
    <s v="CA"/>
    <x v="0"/>
    <x v="10"/>
  </r>
  <r>
    <n v="6695"/>
    <s v="US-2016-163538"/>
    <x v="370"/>
    <d v="2016-08-30T00:00:00"/>
    <s v="Standard Class"/>
    <s v="SS-20515"/>
    <s v="Shirley Schmidt"/>
    <x v="2"/>
    <s v="United States"/>
    <s v="Franklin"/>
    <s v="Wisconsin"/>
    <n v="53132"/>
    <x v="2"/>
    <s v="TEC-AC-10002006"/>
    <x v="2"/>
    <x v="11"/>
    <x v="1087"/>
    <n v="47.97"/>
    <n v="3"/>
    <n v="0"/>
    <n v="14.870699999999999"/>
    <s v="Profit"/>
    <s v="US"/>
    <x v="1"/>
    <x v="11"/>
  </r>
  <r>
    <n v="6696"/>
    <s v="US-2016-155103"/>
    <x v="499"/>
    <d v="2016-12-07T00:00:00"/>
    <s v="Standard Class"/>
    <s v="JF-15190"/>
    <s v="Jamie Frazer"/>
    <x v="0"/>
    <s v="United States"/>
    <s v="New York City"/>
    <s v="New York"/>
    <n v="10024"/>
    <x v="3"/>
    <s v="OFF-BI-10004318"/>
    <x v="1"/>
    <x v="8"/>
    <x v="1583"/>
    <n v="415.17599999999999"/>
    <n v="3"/>
    <n v="0.2"/>
    <n v="134.93219999999999"/>
    <s v="Profit"/>
    <s v="US"/>
    <x v="1"/>
    <x v="8"/>
  </r>
  <r>
    <n v="6697"/>
    <s v="US-2016-155103"/>
    <x v="499"/>
    <d v="2016-12-07T00:00:00"/>
    <s v="Standard Class"/>
    <s v="JF-15190"/>
    <s v="Jamie Frazer"/>
    <x v="0"/>
    <s v="United States"/>
    <s v="New York City"/>
    <s v="New York"/>
    <n v="10024"/>
    <x v="3"/>
    <s v="OFF-BI-10004236"/>
    <x v="1"/>
    <x v="8"/>
    <x v="900"/>
    <n v="35.231999999999999"/>
    <n v="3"/>
    <n v="0.2"/>
    <n v="11.4504"/>
    <s v="Profit"/>
    <s v="US"/>
    <x v="1"/>
    <x v="8"/>
  </r>
  <r>
    <n v="6698"/>
    <s v="US-2016-155103"/>
    <x v="499"/>
    <d v="2016-12-07T00:00:00"/>
    <s v="Standard Class"/>
    <s v="JF-15190"/>
    <s v="Jamie Frazer"/>
    <x v="0"/>
    <s v="United States"/>
    <s v="New York City"/>
    <s v="New York"/>
    <n v="10024"/>
    <x v="3"/>
    <s v="OFF-PA-10000062"/>
    <x v="1"/>
    <x v="10"/>
    <x v="1384"/>
    <n v="54.96"/>
    <n v="1"/>
    <n v="0"/>
    <n v="26.930399999999999"/>
    <s v="Profit"/>
    <s v="US"/>
    <x v="1"/>
    <x v="10"/>
  </r>
  <r>
    <n v="6699"/>
    <s v="CA-2017-145429"/>
    <x v="246"/>
    <d v="2017-07-25T00:00:00"/>
    <s v="Standard Class"/>
    <s v="SW-20455"/>
    <s v="Shaun Weien"/>
    <x v="0"/>
    <s v="United States"/>
    <s v="San Diego"/>
    <s v="California"/>
    <n v="92024"/>
    <x v="1"/>
    <s v="OFF-PA-10003205"/>
    <x v="1"/>
    <x v="10"/>
    <x v="1785"/>
    <n v="16.34"/>
    <n v="2"/>
    <n v="0"/>
    <n v="7.6798000000000002"/>
    <s v="Profit"/>
    <s v="CA"/>
    <x v="0"/>
    <x v="10"/>
  </r>
  <r>
    <n v="6700"/>
    <s v="CA-2017-145429"/>
    <x v="246"/>
    <d v="2017-07-25T00:00:00"/>
    <s v="Standard Class"/>
    <s v="SW-20455"/>
    <s v="Shaun Weien"/>
    <x v="0"/>
    <s v="United States"/>
    <s v="San Diego"/>
    <s v="California"/>
    <n v="92024"/>
    <x v="1"/>
    <s v="FUR-CH-10000988"/>
    <x v="0"/>
    <x v="1"/>
    <x v="1141"/>
    <n v="225.29599999999999"/>
    <n v="2"/>
    <n v="0.2"/>
    <n v="22.529599999999999"/>
    <s v="Profit"/>
    <s v="CA"/>
    <x v="0"/>
    <x v="1"/>
  </r>
  <r>
    <n v="6701"/>
    <s v="CA-2017-145429"/>
    <x v="246"/>
    <d v="2017-07-25T00:00:00"/>
    <s v="Standard Class"/>
    <s v="SW-20455"/>
    <s v="Shaun Weien"/>
    <x v="0"/>
    <s v="United States"/>
    <s v="San Diego"/>
    <s v="California"/>
    <n v="92024"/>
    <x v="1"/>
    <s v="OFF-BI-10001524"/>
    <x v="1"/>
    <x v="8"/>
    <x v="301"/>
    <n v="50.351999999999997"/>
    <n v="3"/>
    <n v="0.2"/>
    <n v="17.623200000000001"/>
    <s v="Profit"/>
    <s v="CA"/>
    <x v="0"/>
    <x v="8"/>
  </r>
  <r>
    <n v="6702"/>
    <s v="CA-2015-153535"/>
    <x v="1128"/>
    <d v="2015-05-24T00:00:00"/>
    <s v="Standard Class"/>
    <s v="SG-20470"/>
    <s v="Sheri Gordon"/>
    <x v="0"/>
    <s v="United States"/>
    <s v="Wilson"/>
    <s v="North Carolina"/>
    <n v="27893"/>
    <x v="0"/>
    <s v="FUR-FU-10001986"/>
    <x v="0"/>
    <x v="5"/>
    <x v="1142"/>
    <n v="163.136"/>
    <n v="4"/>
    <n v="0.2"/>
    <n v="20.391999999999999"/>
    <s v="Profit"/>
    <s v="CA"/>
    <x v="0"/>
    <x v="5"/>
  </r>
  <r>
    <n v="6703"/>
    <s v="CA-2015-153535"/>
    <x v="1128"/>
    <d v="2015-05-24T00:00:00"/>
    <s v="Standard Class"/>
    <s v="SG-20470"/>
    <s v="Sheri Gordon"/>
    <x v="0"/>
    <s v="United States"/>
    <s v="Wilson"/>
    <s v="North Carolina"/>
    <n v="27893"/>
    <x v="0"/>
    <s v="OFF-BI-10001031"/>
    <x v="1"/>
    <x v="8"/>
    <x v="874"/>
    <n v="6.4080000000000004"/>
    <n v="4"/>
    <n v="0.7"/>
    <n v="-4.9127999999999998"/>
    <s v="Loss"/>
    <s v="CA"/>
    <x v="0"/>
    <x v="8"/>
  </r>
  <r>
    <n v="6704"/>
    <s v="CA-2015-139164"/>
    <x v="537"/>
    <d v="2015-06-28T00:00:00"/>
    <s v="Standard Class"/>
    <s v="CS-12355"/>
    <s v="Christine Sundaresam"/>
    <x v="0"/>
    <s v="United States"/>
    <s v="Long Beach"/>
    <s v="California"/>
    <n v="90805"/>
    <x v="1"/>
    <s v="TEC-PH-10002468"/>
    <x v="2"/>
    <x v="7"/>
    <x v="1219"/>
    <n v="217.584"/>
    <n v="2"/>
    <n v="0.2"/>
    <n v="19.038599999999999"/>
    <s v="Profit"/>
    <s v="CA"/>
    <x v="0"/>
    <x v="7"/>
  </r>
  <r>
    <n v="6705"/>
    <s v="CA-2015-139164"/>
    <x v="537"/>
    <d v="2015-06-28T00:00:00"/>
    <s v="Standard Class"/>
    <s v="CS-12355"/>
    <s v="Christine Sundaresam"/>
    <x v="0"/>
    <s v="United States"/>
    <s v="Long Beach"/>
    <s v="California"/>
    <n v="90805"/>
    <x v="1"/>
    <s v="OFF-FA-10003059"/>
    <x v="1"/>
    <x v="13"/>
    <x v="802"/>
    <n v="5.43"/>
    <n v="3"/>
    <n v="0"/>
    <n v="1.7919"/>
    <s v="Profit"/>
    <s v="CA"/>
    <x v="0"/>
    <x v="13"/>
  </r>
  <r>
    <n v="6706"/>
    <s v="CA-2015-139164"/>
    <x v="537"/>
    <d v="2015-06-28T00:00:00"/>
    <s v="Standard Class"/>
    <s v="CS-12355"/>
    <s v="Christine Sundaresam"/>
    <x v="0"/>
    <s v="United States"/>
    <s v="Long Beach"/>
    <s v="California"/>
    <n v="90805"/>
    <x v="1"/>
    <s v="TEC-PH-10003931"/>
    <x v="2"/>
    <x v="7"/>
    <x v="161"/>
    <n v="143.976"/>
    <n v="3"/>
    <n v="0.2"/>
    <n v="8.9984999999999999"/>
    <s v="Profit"/>
    <s v="CA"/>
    <x v="0"/>
    <x v="7"/>
  </r>
  <r>
    <n v="6707"/>
    <s v="CA-2016-112277"/>
    <x v="545"/>
    <d v="2016-09-15T00:00:00"/>
    <s v="Standard Class"/>
    <s v="SC-20695"/>
    <s v="Steve Chapman"/>
    <x v="1"/>
    <s v="United States"/>
    <s v="Fort Lauderdale"/>
    <s v="Florida"/>
    <n v="33311"/>
    <x v="0"/>
    <s v="TEC-PH-10003505"/>
    <x v="2"/>
    <x v="7"/>
    <x v="910"/>
    <n v="519.67999999999995"/>
    <n v="7"/>
    <n v="0.2"/>
    <n v="58.463999999999999"/>
    <s v="Profit"/>
    <s v="CA"/>
    <x v="0"/>
    <x v="7"/>
  </r>
  <r>
    <n v="6708"/>
    <s v="CA-2014-167724"/>
    <x v="138"/>
    <d v="2014-04-18T00:00:00"/>
    <s v="Standard Class"/>
    <s v="BF-11170"/>
    <s v="Ben Ferrer"/>
    <x v="2"/>
    <s v="United States"/>
    <s v="Baltimore"/>
    <s v="Maryland"/>
    <n v="21215"/>
    <x v="3"/>
    <s v="OFF-LA-10002368"/>
    <x v="1"/>
    <x v="2"/>
    <x v="1786"/>
    <n v="7.83"/>
    <n v="3"/>
    <n v="0"/>
    <n v="3.6017999999999999"/>
    <s v="Profit"/>
    <s v="CA"/>
    <x v="0"/>
    <x v="2"/>
  </r>
  <r>
    <n v="6709"/>
    <s v="CA-2015-123141"/>
    <x v="717"/>
    <d v="2015-11-19T00:00:00"/>
    <s v="Standard Class"/>
    <s v="GZ-14470"/>
    <s v="Gary Zandusky"/>
    <x v="0"/>
    <s v="United States"/>
    <s v="Rio Rancho"/>
    <s v="New Mexico"/>
    <n v="87124"/>
    <x v="1"/>
    <s v="FUR-CH-10004287"/>
    <x v="0"/>
    <x v="1"/>
    <x v="158"/>
    <n v="883.84"/>
    <n v="4"/>
    <n v="0.2"/>
    <n v="99.432000000000002"/>
    <s v="Profit"/>
    <s v="CA"/>
    <x v="0"/>
    <x v="1"/>
  </r>
  <r>
    <n v="6710"/>
    <s v="CA-2015-123141"/>
    <x v="717"/>
    <d v="2015-11-19T00:00:00"/>
    <s v="Standard Class"/>
    <s v="GZ-14470"/>
    <s v="Gary Zandusky"/>
    <x v="0"/>
    <s v="United States"/>
    <s v="Rio Rancho"/>
    <s v="New Mexico"/>
    <n v="87124"/>
    <x v="1"/>
    <s v="FUR-CH-10001891"/>
    <x v="0"/>
    <x v="1"/>
    <x v="268"/>
    <n v="230.352"/>
    <n v="3"/>
    <n v="0.2"/>
    <n v="20.155799999999999"/>
    <s v="Profit"/>
    <s v="CA"/>
    <x v="0"/>
    <x v="1"/>
  </r>
  <r>
    <n v="6711"/>
    <s v="CA-2016-149503"/>
    <x v="10"/>
    <d v="2016-12-12T00:00:00"/>
    <s v="First Class"/>
    <s v="SP-20650"/>
    <s v="Stephanie Phelps"/>
    <x v="1"/>
    <s v="United States"/>
    <s v="Stockton"/>
    <s v="California"/>
    <n v="95207"/>
    <x v="1"/>
    <s v="OFF-BI-10002133"/>
    <x v="1"/>
    <x v="8"/>
    <x v="1147"/>
    <n v="273.92"/>
    <n v="8"/>
    <n v="0.2"/>
    <n v="99.296000000000006"/>
    <s v="Profit"/>
    <s v="CA"/>
    <x v="0"/>
    <x v="8"/>
  </r>
  <r>
    <n v="6712"/>
    <s v="CA-2017-163069"/>
    <x v="238"/>
    <d v="2017-08-21T00:00:00"/>
    <s v="Second Class"/>
    <s v="PJ-19015"/>
    <s v="Pauline Johnson"/>
    <x v="0"/>
    <s v="United States"/>
    <s v="Columbus"/>
    <s v="Ohio"/>
    <n v="43229"/>
    <x v="3"/>
    <s v="OFF-AR-10001419"/>
    <x v="1"/>
    <x v="6"/>
    <x v="1015"/>
    <n v="9.9120000000000008"/>
    <n v="3"/>
    <n v="0.2"/>
    <n v="1.2390000000000001"/>
    <s v="Profit"/>
    <s v="CA"/>
    <x v="0"/>
    <x v="6"/>
  </r>
  <r>
    <n v="6713"/>
    <s v="CA-2017-107629"/>
    <x v="817"/>
    <d v="2017-12-14T00:00:00"/>
    <s v="Same Day"/>
    <s v="DB-13060"/>
    <s v="Dave Brooks"/>
    <x v="0"/>
    <s v="United States"/>
    <s v="Skokie"/>
    <s v="Illinois"/>
    <n v="60076"/>
    <x v="2"/>
    <s v="FUR-FU-10002298"/>
    <x v="0"/>
    <x v="5"/>
    <x v="1305"/>
    <n v="266.35199999999998"/>
    <n v="6"/>
    <n v="0.6"/>
    <n v="-292.98719999999997"/>
    <s v="Loss"/>
    <s v="CA"/>
    <x v="0"/>
    <x v="5"/>
  </r>
  <r>
    <n v="6714"/>
    <s v="CA-2017-107629"/>
    <x v="817"/>
    <d v="2017-12-14T00:00:00"/>
    <s v="Same Day"/>
    <s v="DB-13060"/>
    <s v="Dave Brooks"/>
    <x v="0"/>
    <s v="United States"/>
    <s v="Skokie"/>
    <s v="Illinois"/>
    <n v="60076"/>
    <x v="2"/>
    <s v="FUR-FU-10004091"/>
    <x v="0"/>
    <x v="5"/>
    <x v="267"/>
    <n v="56.328000000000003"/>
    <n v="3"/>
    <n v="0.6"/>
    <n v="-26.755800000000001"/>
    <s v="Loss"/>
    <s v="CA"/>
    <x v="0"/>
    <x v="5"/>
  </r>
  <r>
    <n v="6715"/>
    <s v="CA-2017-107629"/>
    <x v="817"/>
    <d v="2017-12-14T00:00:00"/>
    <s v="Same Day"/>
    <s v="DB-13060"/>
    <s v="Dave Brooks"/>
    <x v="0"/>
    <s v="United States"/>
    <s v="Skokie"/>
    <s v="Illinois"/>
    <n v="60076"/>
    <x v="2"/>
    <s v="TEC-AC-10004510"/>
    <x v="2"/>
    <x v="11"/>
    <x v="953"/>
    <n v="39.264000000000003"/>
    <n v="3"/>
    <n v="0.2"/>
    <n v="-4.9080000000000004"/>
    <s v="Loss"/>
    <s v="CA"/>
    <x v="0"/>
    <x v="11"/>
  </r>
  <r>
    <n v="6716"/>
    <s v="CA-2017-107629"/>
    <x v="817"/>
    <d v="2017-12-14T00:00:00"/>
    <s v="Same Day"/>
    <s v="DB-13060"/>
    <s v="Dave Brooks"/>
    <x v="0"/>
    <s v="United States"/>
    <s v="Skokie"/>
    <s v="Illinois"/>
    <n v="60076"/>
    <x v="2"/>
    <s v="OFF-AR-10002987"/>
    <x v="1"/>
    <x v="6"/>
    <x v="1562"/>
    <n v="95.231999999999999"/>
    <n v="6"/>
    <n v="0.2"/>
    <n v="24.9984"/>
    <s v="Profit"/>
    <s v="CA"/>
    <x v="0"/>
    <x v="6"/>
  </r>
  <r>
    <n v="6717"/>
    <s v="CA-2016-134789"/>
    <x v="143"/>
    <d v="2016-04-15T00:00:00"/>
    <s v="Standard Class"/>
    <s v="CK-12325"/>
    <s v="Christine Kargatis"/>
    <x v="2"/>
    <s v="United States"/>
    <s v="Hot Springs"/>
    <s v="Arkansas"/>
    <n v="71901"/>
    <x v="0"/>
    <s v="OFF-FA-10002280"/>
    <x v="1"/>
    <x v="13"/>
    <x v="659"/>
    <n v="30"/>
    <n v="6"/>
    <n v="0"/>
    <n v="14.4"/>
    <s v="Profit"/>
    <s v="CA"/>
    <x v="0"/>
    <x v="13"/>
  </r>
  <r>
    <n v="6718"/>
    <s v="CA-2016-134789"/>
    <x v="143"/>
    <d v="2016-04-15T00:00:00"/>
    <s v="Standard Class"/>
    <s v="CK-12325"/>
    <s v="Christine Kargatis"/>
    <x v="2"/>
    <s v="United States"/>
    <s v="Hot Springs"/>
    <s v="Arkansas"/>
    <n v="71901"/>
    <x v="0"/>
    <s v="OFF-PA-10001934"/>
    <x v="1"/>
    <x v="10"/>
    <x v="548"/>
    <n v="25.92"/>
    <n v="4"/>
    <n v="0"/>
    <n v="12.700799999999999"/>
    <s v="Profit"/>
    <s v="CA"/>
    <x v="0"/>
    <x v="10"/>
  </r>
  <r>
    <n v="6719"/>
    <s v="CA-2016-134789"/>
    <x v="143"/>
    <d v="2016-04-15T00:00:00"/>
    <s v="Standard Class"/>
    <s v="CK-12325"/>
    <s v="Christine Kargatis"/>
    <x v="2"/>
    <s v="United States"/>
    <s v="Hot Springs"/>
    <s v="Arkansas"/>
    <n v="71901"/>
    <x v="0"/>
    <s v="FUR-FU-10003268"/>
    <x v="0"/>
    <x v="5"/>
    <x v="885"/>
    <n v="159.91999999999999"/>
    <n v="4"/>
    <n v="0"/>
    <n v="31.984000000000002"/>
    <s v="Profit"/>
    <s v="CA"/>
    <x v="0"/>
    <x v="5"/>
  </r>
  <r>
    <n v="6720"/>
    <s v="CA-2016-130442"/>
    <x v="186"/>
    <d v="2016-12-19T00:00:00"/>
    <s v="First Class"/>
    <s v="SF-20065"/>
    <s v="Sandra Flanagan"/>
    <x v="0"/>
    <s v="United States"/>
    <s v="Goldsboro"/>
    <s v="North Carolina"/>
    <n v="27534"/>
    <x v="0"/>
    <s v="OFF-AP-10004859"/>
    <x v="1"/>
    <x v="9"/>
    <x v="930"/>
    <n v="34.944000000000003"/>
    <n v="3"/>
    <n v="0.2"/>
    <n v="3.0575999999999999"/>
    <s v="Profit"/>
    <s v="CA"/>
    <x v="0"/>
    <x v="9"/>
  </r>
  <r>
    <n v="6721"/>
    <s v="CA-2017-102974"/>
    <x v="20"/>
    <d v="2017-09-24T00:00:00"/>
    <s v="Standard Class"/>
    <s v="DP-13105"/>
    <s v="Dave Poirier"/>
    <x v="1"/>
    <s v="United States"/>
    <s v="Los Angeles"/>
    <s v="California"/>
    <n v="90032"/>
    <x v="1"/>
    <s v="TEC-AC-10000057"/>
    <x v="2"/>
    <x v="11"/>
    <x v="632"/>
    <n v="149.94999999999999"/>
    <n v="5"/>
    <n v="0"/>
    <n v="31.4895"/>
    <s v="Profit"/>
    <s v="CA"/>
    <x v="0"/>
    <x v="11"/>
  </r>
  <r>
    <n v="6722"/>
    <s v="CA-2017-102974"/>
    <x v="20"/>
    <d v="2017-09-24T00:00:00"/>
    <s v="Standard Class"/>
    <s v="DP-13105"/>
    <s v="Dave Poirier"/>
    <x v="1"/>
    <s v="United States"/>
    <s v="Los Angeles"/>
    <s v="California"/>
    <n v="90032"/>
    <x v="1"/>
    <s v="OFF-AR-10000914"/>
    <x v="1"/>
    <x v="6"/>
    <x v="1748"/>
    <n v="23.32"/>
    <n v="2"/>
    <n v="0"/>
    <n v="6.0632000000000001"/>
    <s v="Profit"/>
    <s v="CA"/>
    <x v="0"/>
    <x v="6"/>
  </r>
  <r>
    <n v="6723"/>
    <s v="CA-2017-102974"/>
    <x v="20"/>
    <d v="2017-09-24T00:00:00"/>
    <s v="Standard Class"/>
    <s v="DP-13105"/>
    <s v="Dave Poirier"/>
    <x v="1"/>
    <s v="United States"/>
    <s v="Los Angeles"/>
    <s v="California"/>
    <n v="90032"/>
    <x v="1"/>
    <s v="OFF-AR-10004956"/>
    <x v="1"/>
    <x v="6"/>
    <x v="1244"/>
    <n v="16.739999999999998"/>
    <n v="3"/>
    <n v="0"/>
    <n v="4.8545999999999996"/>
    <s v="Profit"/>
    <s v="CA"/>
    <x v="0"/>
    <x v="6"/>
  </r>
  <r>
    <n v="6724"/>
    <s v="US-2017-166394"/>
    <x v="507"/>
    <d v="2017-09-06T00:00:00"/>
    <s v="Second Class"/>
    <s v="VM-21835"/>
    <s v="Vivian Mathis"/>
    <x v="0"/>
    <s v="United States"/>
    <s v="Nashua"/>
    <s v="New Hampshire"/>
    <n v="3060"/>
    <x v="3"/>
    <s v="OFF-FA-10001843"/>
    <x v="1"/>
    <x v="13"/>
    <x v="128"/>
    <n v="14.82"/>
    <n v="6"/>
    <n v="0"/>
    <n v="6.9653999999999998"/>
    <s v="Profit"/>
    <s v="US"/>
    <x v="1"/>
    <x v="13"/>
  </r>
  <r>
    <n v="6725"/>
    <s v="CA-2016-128811"/>
    <x v="126"/>
    <d v="2016-09-16T00:00:00"/>
    <s v="Standard Class"/>
    <s v="SF-20200"/>
    <s v="Sarah Foster"/>
    <x v="0"/>
    <s v="United States"/>
    <s v="Seattle"/>
    <s v="Washington"/>
    <n v="98103"/>
    <x v="1"/>
    <s v="OFF-FA-10000585"/>
    <x v="1"/>
    <x v="13"/>
    <x v="204"/>
    <n v="10.47"/>
    <n v="3"/>
    <n v="0"/>
    <n v="4.8162000000000003"/>
    <s v="Profit"/>
    <s v="CA"/>
    <x v="0"/>
    <x v="13"/>
  </r>
  <r>
    <n v="6726"/>
    <s v="CA-2016-128811"/>
    <x v="126"/>
    <d v="2016-09-16T00:00:00"/>
    <s v="Standard Class"/>
    <s v="SF-20200"/>
    <s v="Sarah Foster"/>
    <x v="0"/>
    <s v="United States"/>
    <s v="Seattle"/>
    <s v="Washington"/>
    <n v="98103"/>
    <x v="1"/>
    <s v="OFF-LA-10003720"/>
    <x v="1"/>
    <x v="2"/>
    <x v="1636"/>
    <n v="11.07"/>
    <n v="3"/>
    <n v="0"/>
    <n v="5.2028999999999996"/>
    <s v="Profit"/>
    <s v="CA"/>
    <x v="0"/>
    <x v="2"/>
  </r>
  <r>
    <n v="6727"/>
    <s v="CA-2016-128811"/>
    <x v="126"/>
    <d v="2016-09-16T00:00:00"/>
    <s v="Standard Class"/>
    <s v="SF-20200"/>
    <s v="Sarah Foster"/>
    <x v="0"/>
    <s v="United States"/>
    <s v="Seattle"/>
    <s v="Washington"/>
    <n v="98103"/>
    <x v="1"/>
    <s v="OFF-BI-10000301"/>
    <x v="1"/>
    <x v="8"/>
    <x v="625"/>
    <n v="20.704000000000001"/>
    <n v="4"/>
    <n v="0.2"/>
    <n v="7.7640000000000002"/>
    <s v="Profit"/>
    <s v="CA"/>
    <x v="0"/>
    <x v="8"/>
  </r>
  <r>
    <n v="6728"/>
    <s v="CA-2017-145443"/>
    <x v="682"/>
    <d v="2017-08-15T00:00:00"/>
    <s v="Second Class"/>
    <s v="SC-20695"/>
    <s v="Steve Chapman"/>
    <x v="1"/>
    <s v="United States"/>
    <s v="Richmond"/>
    <s v="Indiana"/>
    <n v="47374"/>
    <x v="2"/>
    <s v="OFF-PA-10003302"/>
    <x v="1"/>
    <x v="10"/>
    <x v="1721"/>
    <n v="177.2"/>
    <n v="5"/>
    <n v="0"/>
    <n v="83.284000000000006"/>
    <s v="Profit"/>
    <s v="CA"/>
    <x v="0"/>
    <x v="10"/>
  </r>
  <r>
    <n v="6729"/>
    <s v="CA-2016-165827"/>
    <x v="254"/>
    <d v="2016-11-09T00:00:00"/>
    <s v="Standard Class"/>
    <s v="MF-17665"/>
    <s v="Maureen Fritzler"/>
    <x v="1"/>
    <s v="United States"/>
    <s v="Miami"/>
    <s v="Florida"/>
    <n v="33180"/>
    <x v="0"/>
    <s v="FUR-FU-10001889"/>
    <x v="0"/>
    <x v="5"/>
    <x v="1158"/>
    <n v="50.496000000000002"/>
    <n v="6"/>
    <n v="0.2"/>
    <n v="8.2056000000000004"/>
    <s v="Profit"/>
    <s v="CA"/>
    <x v="0"/>
    <x v="5"/>
  </r>
  <r>
    <n v="6730"/>
    <s v="CA-2015-156734"/>
    <x v="652"/>
    <d v="2015-06-20T00:00:00"/>
    <s v="First Class"/>
    <s v="BV-11245"/>
    <s v="Benjamin Venier"/>
    <x v="1"/>
    <s v="United States"/>
    <s v="Smyrna"/>
    <s v="Tennessee"/>
    <n v="37167"/>
    <x v="0"/>
    <s v="OFF-BI-10002982"/>
    <x v="1"/>
    <x v="8"/>
    <x v="1267"/>
    <n v="6.1289999999999996"/>
    <n v="3"/>
    <n v="0.7"/>
    <n v="-4.4946000000000002"/>
    <s v="Loss"/>
    <s v="CA"/>
    <x v="0"/>
    <x v="8"/>
  </r>
  <r>
    <n v="6731"/>
    <s v="CA-2015-156734"/>
    <x v="652"/>
    <d v="2015-06-20T00:00:00"/>
    <s v="First Class"/>
    <s v="BV-11245"/>
    <s v="Benjamin Venier"/>
    <x v="1"/>
    <s v="United States"/>
    <s v="Smyrna"/>
    <s v="Tennessee"/>
    <n v="37167"/>
    <x v="0"/>
    <s v="FUR-CH-10002965"/>
    <x v="0"/>
    <x v="1"/>
    <x v="229"/>
    <n v="643.13599999999997"/>
    <n v="4"/>
    <n v="0.2"/>
    <n v="56.2744"/>
    <s v="Profit"/>
    <s v="CA"/>
    <x v="0"/>
    <x v="1"/>
  </r>
  <r>
    <n v="6732"/>
    <s v="CA-2015-156734"/>
    <x v="652"/>
    <d v="2015-06-20T00:00:00"/>
    <s v="First Class"/>
    <s v="BV-11245"/>
    <s v="Benjamin Venier"/>
    <x v="1"/>
    <s v="United States"/>
    <s v="Smyrna"/>
    <s v="Tennessee"/>
    <n v="37167"/>
    <x v="0"/>
    <s v="OFF-PA-10001937"/>
    <x v="1"/>
    <x v="10"/>
    <x v="289"/>
    <n v="20.736000000000001"/>
    <n v="4"/>
    <n v="0.2"/>
    <n v="7.2576000000000001"/>
    <s v="Profit"/>
    <s v="CA"/>
    <x v="0"/>
    <x v="10"/>
  </r>
  <r>
    <n v="6733"/>
    <s v="CA-2014-120096"/>
    <x v="1129"/>
    <d v="2014-07-07T00:00:00"/>
    <s v="First Class"/>
    <s v="KE-16420"/>
    <s v="Katrina Edelman"/>
    <x v="1"/>
    <s v="United States"/>
    <s v="Aurora"/>
    <s v="Colorado"/>
    <n v="80013"/>
    <x v="1"/>
    <s v="OFF-PA-10001977"/>
    <x v="1"/>
    <x v="10"/>
    <x v="1473"/>
    <n v="177.536"/>
    <n v="4"/>
    <n v="0.2"/>
    <n v="62.137599999999999"/>
    <s v="Profit"/>
    <s v="CA"/>
    <x v="0"/>
    <x v="10"/>
  </r>
  <r>
    <n v="6734"/>
    <s v="CA-2014-120096"/>
    <x v="1129"/>
    <d v="2014-07-07T00:00:00"/>
    <s v="First Class"/>
    <s v="KE-16420"/>
    <s v="Katrina Edelman"/>
    <x v="1"/>
    <s v="United States"/>
    <s v="Aurora"/>
    <s v="Colorado"/>
    <n v="80013"/>
    <x v="1"/>
    <s v="OFF-AP-10000692"/>
    <x v="1"/>
    <x v="9"/>
    <x v="1250"/>
    <n v="32.432000000000002"/>
    <n v="2"/>
    <n v="0.2"/>
    <n v="3.2431999999999999"/>
    <s v="Profit"/>
    <s v="CA"/>
    <x v="0"/>
    <x v="9"/>
  </r>
  <r>
    <n v="6735"/>
    <s v="CA-2015-141754"/>
    <x v="139"/>
    <d v="2015-12-25T00:00:00"/>
    <s v="Standard Class"/>
    <s v="EM-14200"/>
    <s v="Evan Minnotte"/>
    <x v="2"/>
    <s v="United States"/>
    <s v="Miami"/>
    <s v="Florida"/>
    <n v="33142"/>
    <x v="0"/>
    <s v="OFF-LA-10004093"/>
    <x v="1"/>
    <x v="2"/>
    <x v="676"/>
    <n v="11.696"/>
    <n v="2"/>
    <n v="0.2"/>
    <n v="3.9474"/>
    <s v="Profit"/>
    <s v="CA"/>
    <x v="0"/>
    <x v="2"/>
  </r>
  <r>
    <n v="6736"/>
    <s v="CA-2016-123358"/>
    <x v="342"/>
    <d v="2016-04-17T00:00:00"/>
    <s v="Standard Class"/>
    <s v="BT-11680"/>
    <s v="Brian Thompson"/>
    <x v="0"/>
    <s v="United States"/>
    <s v="San Francisco"/>
    <s v="California"/>
    <n v="94122"/>
    <x v="1"/>
    <s v="OFF-AP-10004980"/>
    <x v="1"/>
    <x v="9"/>
    <x v="976"/>
    <n v="113.76"/>
    <n v="3"/>
    <n v="0"/>
    <n v="44.366399999999999"/>
    <s v="Profit"/>
    <s v="CA"/>
    <x v="0"/>
    <x v="9"/>
  </r>
  <r>
    <n v="6737"/>
    <s v="CA-2016-123358"/>
    <x v="342"/>
    <d v="2016-04-17T00:00:00"/>
    <s v="Standard Class"/>
    <s v="BT-11680"/>
    <s v="Brian Thompson"/>
    <x v="0"/>
    <s v="United States"/>
    <s v="San Francisco"/>
    <s v="California"/>
    <n v="94122"/>
    <x v="1"/>
    <s v="OFF-ST-10001932"/>
    <x v="1"/>
    <x v="4"/>
    <x v="1650"/>
    <n v="579.51"/>
    <n v="3"/>
    <n v="0"/>
    <n v="81.131399999999999"/>
    <s v="Profit"/>
    <s v="CA"/>
    <x v="0"/>
    <x v="4"/>
  </r>
  <r>
    <n v="6738"/>
    <s v="CA-2016-123358"/>
    <x v="342"/>
    <d v="2016-04-17T00:00:00"/>
    <s v="Standard Class"/>
    <s v="BT-11680"/>
    <s v="Brian Thompson"/>
    <x v="0"/>
    <s v="United States"/>
    <s v="San Francisco"/>
    <s v="California"/>
    <n v="94122"/>
    <x v="1"/>
    <s v="OFF-ST-10000636"/>
    <x v="1"/>
    <x v="4"/>
    <x v="1753"/>
    <n v="150.66"/>
    <n v="9"/>
    <n v="0"/>
    <n v="6.0263999999999998"/>
    <s v="Profit"/>
    <s v="CA"/>
    <x v="0"/>
    <x v="4"/>
  </r>
  <r>
    <n v="6739"/>
    <s v="CA-2016-123358"/>
    <x v="342"/>
    <d v="2016-04-17T00:00:00"/>
    <s v="Standard Class"/>
    <s v="BT-11680"/>
    <s v="Brian Thompson"/>
    <x v="0"/>
    <s v="United States"/>
    <s v="San Francisco"/>
    <s v="California"/>
    <n v="94122"/>
    <x v="1"/>
    <s v="OFF-BI-10000069"/>
    <x v="1"/>
    <x v="8"/>
    <x v="491"/>
    <n v="48.031999999999996"/>
    <n v="4"/>
    <n v="0.2"/>
    <n v="15.6104"/>
    <s v="Profit"/>
    <s v="CA"/>
    <x v="0"/>
    <x v="8"/>
  </r>
  <r>
    <n v="6740"/>
    <s v="CA-2014-144029"/>
    <x v="542"/>
    <d v="2014-05-31T00:00:00"/>
    <s v="Standard Class"/>
    <s v="MM-18055"/>
    <s v="Michelle Moray"/>
    <x v="0"/>
    <s v="United States"/>
    <s v="Chicago"/>
    <s v="Illinois"/>
    <n v="60623"/>
    <x v="2"/>
    <s v="OFF-ST-10001837"/>
    <x v="1"/>
    <x v="4"/>
    <x v="1340"/>
    <n v="102.624"/>
    <n v="3"/>
    <n v="0.2"/>
    <n v="7.6967999999999996"/>
    <s v="Profit"/>
    <s v="CA"/>
    <x v="0"/>
    <x v="4"/>
  </r>
  <r>
    <n v="6741"/>
    <s v="CA-2014-144029"/>
    <x v="542"/>
    <d v="2014-05-31T00:00:00"/>
    <s v="Standard Class"/>
    <s v="MM-18055"/>
    <s v="Michelle Moray"/>
    <x v="0"/>
    <s v="United States"/>
    <s v="Chicago"/>
    <s v="Illinois"/>
    <n v="60623"/>
    <x v="2"/>
    <s v="FUR-CH-10003981"/>
    <x v="0"/>
    <x v="1"/>
    <x v="1175"/>
    <n v="359.77199999999999"/>
    <n v="2"/>
    <n v="0.3"/>
    <n v="-5.1395999999999997"/>
    <s v="Loss"/>
    <s v="CA"/>
    <x v="0"/>
    <x v="1"/>
  </r>
  <r>
    <n v="6742"/>
    <s v="CA-2014-144029"/>
    <x v="542"/>
    <d v="2014-05-31T00:00:00"/>
    <s v="Standard Class"/>
    <s v="MM-18055"/>
    <s v="Michelle Moray"/>
    <x v="0"/>
    <s v="United States"/>
    <s v="Chicago"/>
    <s v="Illinois"/>
    <n v="60623"/>
    <x v="2"/>
    <s v="OFF-AR-10000716"/>
    <x v="1"/>
    <x v="6"/>
    <x v="794"/>
    <n v="13.391999999999999"/>
    <n v="3"/>
    <n v="0.2"/>
    <n v="3.1806000000000001"/>
    <s v="Profit"/>
    <s v="CA"/>
    <x v="0"/>
    <x v="6"/>
  </r>
  <r>
    <n v="6743"/>
    <s v="US-2017-101784"/>
    <x v="91"/>
    <d v="2017-07-11T00:00:00"/>
    <s v="Standard Class"/>
    <s v="PO-18850"/>
    <s v="Patrick O'Brill"/>
    <x v="0"/>
    <s v="United States"/>
    <s v="Los Angeles"/>
    <s v="California"/>
    <n v="90008"/>
    <x v="1"/>
    <s v="FUR-CH-10001146"/>
    <x v="0"/>
    <x v="1"/>
    <x v="124"/>
    <n v="122.136"/>
    <n v="3"/>
    <n v="0.2"/>
    <n v="-13.7403"/>
    <s v="Loss"/>
    <s v="US"/>
    <x v="1"/>
    <x v="1"/>
  </r>
  <r>
    <n v="6744"/>
    <s v="CA-2015-156923"/>
    <x v="1130"/>
    <d v="2015-02-20T00:00:00"/>
    <s v="Standard Class"/>
    <s v="SP-20860"/>
    <s v="Sung Pak"/>
    <x v="1"/>
    <s v="United States"/>
    <s v="Dover"/>
    <s v="New Hampshire"/>
    <n v="3820"/>
    <x v="3"/>
    <s v="OFF-PA-10002751"/>
    <x v="1"/>
    <x v="10"/>
    <x v="151"/>
    <n v="35.880000000000003"/>
    <n v="6"/>
    <n v="0"/>
    <n v="16.146000000000001"/>
    <s v="Profit"/>
    <s v="CA"/>
    <x v="0"/>
    <x v="10"/>
  </r>
  <r>
    <n v="6745"/>
    <s v="CA-2017-111269"/>
    <x v="114"/>
    <d v="2017-06-18T00:00:00"/>
    <s v="Second Class"/>
    <s v="CS-12355"/>
    <s v="Christine Sundaresam"/>
    <x v="0"/>
    <s v="United States"/>
    <s v="Dublin"/>
    <s v="Ohio"/>
    <n v="43017"/>
    <x v="3"/>
    <s v="TEC-AC-10001606"/>
    <x v="2"/>
    <x v="11"/>
    <x v="590"/>
    <n v="479.952"/>
    <n v="6"/>
    <n v="0.2"/>
    <n v="107.9892"/>
    <s v="Profit"/>
    <s v="CA"/>
    <x v="0"/>
    <x v="11"/>
  </r>
  <r>
    <n v="6746"/>
    <s v="CA-2017-111269"/>
    <x v="114"/>
    <d v="2017-06-18T00:00:00"/>
    <s v="Second Class"/>
    <s v="CS-12355"/>
    <s v="Christine Sundaresam"/>
    <x v="0"/>
    <s v="United States"/>
    <s v="Dublin"/>
    <s v="Ohio"/>
    <n v="43017"/>
    <x v="3"/>
    <s v="OFF-AR-10001427"/>
    <x v="1"/>
    <x v="6"/>
    <x v="251"/>
    <n v="23.92"/>
    <n v="5"/>
    <n v="0.2"/>
    <n v="1.794"/>
    <s v="Profit"/>
    <s v="CA"/>
    <x v="0"/>
    <x v="6"/>
  </r>
  <r>
    <n v="6747"/>
    <s v="CA-2017-159156"/>
    <x v="38"/>
    <d v="2017-11-16T00:00:00"/>
    <s v="First Class"/>
    <s v="KB-16600"/>
    <s v="Ken Brennan"/>
    <x v="1"/>
    <s v="United States"/>
    <s v="New York City"/>
    <s v="New York"/>
    <n v="10009"/>
    <x v="3"/>
    <s v="TEC-PH-10004389"/>
    <x v="2"/>
    <x v="7"/>
    <x v="1431"/>
    <n v="629.95000000000005"/>
    <n v="5"/>
    <n v="0"/>
    <n v="163.78700000000001"/>
    <s v="Profit"/>
    <s v="CA"/>
    <x v="0"/>
    <x v="7"/>
  </r>
  <r>
    <n v="6748"/>
    <s v="CA-2017-100230"/>
    <x v="157"/>
    <d v="2017-12-15T00:00:00"/>
    <s v="Standard Class"/>
    <s v="AA-10375"/>
    <s v="Allen Armold"/>
    <x v="0"/>
    <s v="United States"/>
    <s v="New York City"/>
    <s v="New York"/>
    <n v="10035"/>
    <x v="3"/>
    <s v="OFF-BI-10002498"/>
    <x v="1"/>
    <x v="8"/>
    <x v="440"/>
    <n v="14.952"/>
    <n v="1"/>
    <n v="0.2"/>
    <n v="5.0462999999999996"/>
    <s v="Profit"/>
    <s v="CA"/>
    <x v="0"/>
    <x v="8"/>
  </r>
  <r>
    <n v="6749"/>
    <s v="CA-2017-100230"/>
    <x v="157"/>
    <d v="2017-12-15T00:00:00"/>
    <s v="Standard Class"/>
    <s v="AA-10375"/>
    <s v="Allen Armold"/>
    <x v="0"/>
    <s v="United States"/>
    <s v="New York City"/>
    <s v="New York"/>
    <n v="10035"/>
    <x v="3"/>
    <s v="OFF-PA-10002245"/>
    <x v="1"/>
    <x v="10"/>
    <x v="1343"/>
    <n v="17.940000000000001"/>
    <n v="3"/>
    <n v="0"/>
    <n v="8.0730000000000004"/>
    <s v="Profit"/>
    <s v="CA"/>
    <x v="0"/>
    <x v="10"/>
  </r>
  <r>
    <n v="6750"/>
    <s v="CA-2017-100230"/>
    <x v="157"/>
    <d v="2017-12-15T00:00:00"/>
    <s v="Standard Class"/>
    <s v="AA-10375"/>
    <s v="Allen Armold"/>
    <x v="0"/>
    <s v="United States"/>
    <s v="New York City"/>
    <s v="New York"/>
    <n v="10035"/>
    <x v="3"/>
    <s v="TEC-PH-10004522"/>
    <x v="2"/>
    <x v="7"/>
    <x v="1704"/>
    <n v="116.98"/>
    <n v="2"/>
    <n v="0"/>
    <n v="29.245000000000001"/>
    <s v="Profit"/>
    <s v="CA"/>
    <x v="0"/>
    <x v="7"/>
  </r>
  <r>
    <n v="6751"/>
    <s v="CA-2016-154767"/>
    <x v="931"/>
    <d v="2016-06-30T00:00:00"/>
    <s v="Second Class"/>
    <s v="BP-11155"/>
    <s v="Becky Pak"/>
    <x v="0"/>
    <s v="United States"/>
    <s v="Paterson"/>
    <s v="New Jersey"/>
    <n v="7501"/>
    <x v="3"/>
    <s v="FUR-CH-10003535"/>
    <x v="0"/>
    <x v="1"/>
    <x v="1522"/>
    <n v="121.96"/>
    <n v="2"/>
    <n v="0"/>
    <n v="20.7332"/>
    <s v="Profit"/>
    <s v="CA"/>
    <x v="0"/>
    <x v="1"/>
  </r>
  <r>
    <n v="6752"/>
    <s v="CA-2016-154767"/>
    <x v="931"/>
    <d v="2016-06-30T00:00:00"/>
    <s v="Second Class"/>
    <s v="BP-11155"/>
    <s v="Becky Pak"/>
    <x v="0"/>
    <s v="United States"/>
    <s v="Paterson"/>
    <s v="New Jersey"/>
    <n v="7501"/>
    <x v="3"/>
    <s v="OFF-AP-10000595"/>
    <x v="1"/>
    <x v="9"/>
    <x v="1505"/>
    <n v="8.74"/>
    <n v="2"/>
    <n v="0"/>
    <n v="2.2724000000000002"/>
    <s v="Profit"/>
    <s v="CA"/>
    <x v="0"/>
    <x v="9"/>
  </r>
  <r>
    <n v="6753"/>
    <s v="CA-2016-154767"/>
    <x v="931"/>
    <d v="2016-06-30T00:00:00"/>
    <s v="Second Class"/>
    <s v="BP-11155"/>
    <s v="Becky Pak"/>
    <x v="0"/>
    <s v="United States"/>
    <s v="Paterson"/>
    <s v="New Jersey"/>
    <n v="7501"/>
    <x v="3"/>
    <s v="OFF-PA-10003039"/>
    <x v="1"/>
    <x v="10"/>
    <x v="334"/>
    <n v="61.96"/>
    <n v="2"/>
    <n v="0"/>
    <n v="27.882000000000001"/>
    <s v="Profit"/>
    <s v="CA"/>
    <x v="0"/>
    <x v="10"/>
  </r>
  <r>
    <n v="6754"/>
    <s v="CA-2016-154767"/>
    <x v="931"/>
    <d v="2016-06-30T00:00:00"/>
    <s v="Second Class"/>
    <s v="BP-11155"/>
    <s v="Becky Pak"/>
    <x v="0"/>
    <s v="United States"/>
    <s v="Paterson"/>
    <s v="New Jersey"/>
    <n v="7501"/>
    <x v="3"/>
    <s v="OFF-BI-10002003"/>
    <x v="1"/>
    <x v="8"/>
    <x v="1393"/>
    <n v="7.96"/>
    <n v="2"/>
    <n v="0"/>
    <n v="3.7412000000000001"/>
    <s v="Profit"/>
    <s v="CA"/>
    <x v="0"/>
    <x v="8"/>
  </r>
  <r>
    <n v="6755"/>
    <s v="CA-2016-154767"/>
    <x v="931"/>
    <d v="2016-06-30T00:00:00"/>
    <s v="Second Class"/>
    <s v="BP-11155"/>
    <s v="Becky Pak"/>
    <x v="0"/>
    <s v="United States"/>
    <s v="Paterson"/>
    <s v="New Jersey"/>
    <n v="7501"/>
    <x v="3"/>
    <s v="OFF-AP-10002311"/>
    <x v="1"/>
    <x v="9"/>
    <x v="14"/>
    <n v="275.24"/>
    <n v="4"/>
    <n v="0"/>
    <n v="121.1056"/>
    <s v="Profit"/>
    <s v="CA"/>
    <x v="0"/>
    <x v="9"/>
  </r>
  <r>
    <n v="6756"/>
    <s v="CA-2017-124205"/>
    <x v="175"/>
    <d v="2017-09-19T00:00:00"/>
    <s v="Standard Class"/>
    <s v="TC-21145"/>
    <s v="Theresa Coyne"/>
    <x v="1"/>
    <s v="United States"/>
    <s v="Lakewood"/>
    <s v="New Jersey"/>
    <n v="8701"/>
    <x v="3"/>
    <s v="FUR-FU-10002445"/>
    <x v="0"/>
    <x v="5"/>
    <x v="1448"/>
    <n v="47.4"/>
    <n v="5"/>
    <n v="0"/>
    <n v="18.96"/>
    <s v="Profit"/>
    <s v="CA"/>
    <x v="0"/>
    <x v="5"/>
  </r>
  <r>
    <n v="6757"/>
    <s v="CA-2017-124205"/>
    <x v="175"/>
    <d v="2017-09-19T00:00:00"/>
    <s v="Standard Class"/>
    <s v="TC-21145"/>
    <s v="Theresa Coyne"/>
    <x v="1"/>
    <s v="United States"/>
    <s v="Lakewood"/>
    <s v="New Jersey"/>
    <n v="8701"/>
    <x v="3"/>
    <s v="FUR-CH-10003606"/>
    <x v="0"/>
    <x v="1"/>
    <x v="1575"/>
    <n v="512.96"/>
    <n v="4"/>
    <n v="0"/>
    <n v="143.62880000000001"/>
    <s v="Profit"/>
    <s v="CA"/>
    <x v="0"/>
    <x v="1"/>
  </r>
  <r>
    <n v="6758"/>
    <s v="CA-2017-124205"/>
    <x v="175"/>
    <d v="2017-09-19T00:00:00"/>
    <s v="Standard Class"/>
    <s v="TC-21145"/>
    <s v="Theresa Coyne"/>
    <x v="1"/>
    <s v="United States"/>
    <s v="Lakewood"/>
    <s v="New Jersey"/>
    <n v="8701"/>
    <x v="3"/>
    <s v="TEC-PH-10002115"/>
    <x v="2"/>
    <x v="7"/>
    <x v="801"/>
    <n v="395.94"/>
    <n v="6"/>
    <n v="0"/>
    <n v="102.9444"/>
    <s v="Profit"/>
    <s v="CA"/>
    <x v="0"/>
    <x v="7"/>
  </r>
  <r>
    <n v="6759"/>
    <s v="CA-2017-124205"/>
    <x v="175"/>
    <d v="2017-09-19T00:00:00"/>
    <s v="Standard Class"/>
    <s v="TC-21145"/>
    <s v="Theresa Coyne"/>
    <x v="1"/>
    <s v="United States"/>
    <s v="Lakewood"/>
    <s v="New Jersey"/>
    <n v="8701"/>
    <x v="3"/>
    <s v="OFF-ST-10000934"/>
    <x v="1"/>
    <x v="4"/>
    <x v="356"/>
    <n v="81.96"/>
    <n v="2"/>
    <n v="0"/>
    <n v="0"/>
    <s v="Profit"/>
    <s v="CA"/>
    <x v="0"/>
    <x v="4"/>
  </r>
  <r>
    <n v="6760"/>
    <s v="CA-2017-165715"/>
    <x v="574"/>
    <d v="2017-12-08T00:00:00"/>
    <s v="Standard Class"/>
    <s v="BG-11035"/>
    <s v="Barry Gonzalez"/>
    <x v="0"/>
    <s v="United States"/>
    <s v="Greensboro"/>
    <s v="North Carolina"/>
    <n v="27405"/>
    <x v="0"/>
    <s v="OFF-AR-10003903"/>
    <x v="1"/>
    <x v="6"/>
    <x v="887"/>
    <n v="32.776000000000003"/>
    <n v="1"/>
    <n v="0.2"/>
    <n v="2.4582000000000002"/>
    <s v="Profit"/>
    <s v="CA"/>
    <x v="0"/>
    <x v="6"/>
  </r>
  <r>
    <n v="6761"/>
    <s v="CA-2017-100636"/>
    <x v="335"/>
    <d v="2017-06-30T00:00:00"/>
    <s v="Standard Class"/>
    <s v="DO-13435"/>
    <s v="Denny Ordway"/>
    <x v="0"/>
    <s v="United States"/>
    <s v="New York City"/>
    <s v="New York"/>
    <n v="10035"/>
    <x v="3"/>
    <s v="OFF-ST-10004123"/>
    <x v="1"/>
    <x v="4"/>
    <x v="72"/>
    <n v="272.94"/>
    <n v="3"/>
    <n v="0"/>
    <n v="0"/>
    <s v="Profit"/>
    <s v="CA"/>
    <x v="0"/>
    <x v="4"/>
  </r>
  <r>
    <n v="6762"/>
    <s v="CA-2016-162943"/>
    <x v="1131"/>
    <d v="2016-07-26T00:00:00"/>
    <s v="Second Class"/>
    <s v="DB-12970"/>
    <s v="Darren Budd"/>
    <x v="1"/>
    <s v="United States"/>
    <s v="New York City"/>
    <s v="New York"/>
    <n v="10035"/>
    <x v="3"/>
    <s v="FUR-CH-10001708"/>
    <x v="0"/>
    <x v="1"/>
    <x v="893"/>
    <n v="253.76400000000001"/>
    <n v="2"/>
    <n v="0.1"/>
    <n v="31.015599999999999"/>
    <s v="Profit"/>
    <s v="CA"/>
    <x v="0"/>
    <x v="1"/>
  </r>
  <r>
    <n v="6763"/>
    <s v="CA-2016-144764"/>
    <x v="476"/>
    <d v="2016-09-08T00:00:00"/>
    <s v="Standard Class"/>
    <s v="RL-19615"/>
    <s v="Rob Lucas"/>
    <x v="0"/>
    <s v="United States"/>
    <s v="Chicago"/>
    <s v="Illinois"/>
    <n v="60623"/>
    <x v="2"/>
    <s v="OFF-LA-10000240"/>
    <x v="1"/>
    <x v="2"/>
    <x v="2"/>
    <n v="29.24"/>
    <n v="5"/>
    <n v="0.2"/>
    <n v="9.8684999999999992"/>
    <s v="Profit"/>
    <s v="CA"/>
    <x v="0"/>
    <x v="2"/>
  </r>
  <r>
    <n v="6764"/>
    <s v="CA-2016-144764"/>
    <x v="476"/>
    <d v="2016-09-08T00:00:00"/>
    <s v="Standard Class"/>
    <s v="RL-19615"/>
    <s v="Rob Lucas"/>
    <x v="0"/>
    <s v="United States"/>
    <s v="Chicago"/>
    <s v="Illinois"/>
    <n v="60623"/>
    <x v="2"/>
    <s v="OFF-ST-10002485"/>
    <x v="1"/>
    <x v="4"/>
    <x v="211"/>
    <n v="35.167999999999999"/>
    <n v="2"/>
    <n v="0.2"/>
    <n v="-8.3523999999999994"/>
    <s v="Loss"/>
    <s v="CA"/>
    <x v="0"/>
    <x v="4"/>
  </r>
  <r>
    <n v="6765"/>
    <s v="CA-2016-144764"/>
    <x v="476"/>
    <d v="2016-09-08T00:00:00"/>
    <s v="Standard Class"/>
    <s v="RL-19615"/>
    <s v="Rob Lucas"/>
    <x v="0"/>
    <s v="United States"/>
    <s v="Chicago"/>
    <s v="Illinois"/>
    <n v="60623"/>
    <x v="2"/>
    <s v="TEC-MA-10003230"/>
    <x v="2"/>
    <x v="15"/>
    <x v="1787"/>
    <n v="1362.9"/>
    <n v="3"/>
    <n v="0.3"/>
    <n v="-19.47"/>
    <s v="Loss"/>
    <s v="CA"/>
    <x v="0"/>
    <x v="15"/>
  </r>
  <r>
    <n v="6766"/>
    <s v="CA-2017-100615"/>
    <x v="693"/>
    <d v="2017-04-24T00:00:00"/>
    <s v="Standard Class"/>
    <s v="SJ-20215"/>
    <s v="Sarah Jordon"/>
    <x v="0"/>
    <s v="United States"/>
    <s v="Chicago"/>
    <s v="Illinois"/>
    <n v="60653"/>
    <x v="2"/>
    <s v="FUR-CH-10002602"/>
    <x v="0"/>
    <x v="1"/>
    <x v="291"/>
    <n v="317.05799999999999"/>
    <n v="3"/>
    <n v="0.3"/>
    <n v="-18.117599999999999"/>
    <s v="Loss"/>
    <s v="CA"/>
    <x v="0"/>
    <x v="1"/>
  </r>
  <r>
    <n v="6767"/>
    <s v="CA-2017-100615"/>
    <x v="693"/>
    <d v="2017-04-24T00:00:00"/>
    <s v="Standard Class"/>
    <s v="SJ-20215"/>
    <s v="Sarah Jordon"/>
    <x v="0"/>
    <s v="United States"/>
    <s v="Chicago"/>
    <s v="Illinois"/>
    <n v="60653"/>
    <x v="2"/>
    <s v="OFF-AR-10001683"/>
    <x v="1"/>
    <x v="6"/>
    <x v="32"/>
    <n v="15.76"/>
    <n v="2"/>
    <n v="0.2"/>
    <n v="3.5459999999999998"/>
    <s v="Profit"/>
    <s v="CA"/>
    <x v="0"/>
    <x v="6"/>
  </r>
  <r>
    <n v="6768"/>
    <s v="CA-2017-100615"/>
    <x v="693"/>
    <d v="2017-04-24T00:00:00"/>
    <s v="Standard Class"/>
    <s v="SJ-20215"/>
    <s v="Sarah Jordon"/>
    <x v="0"/>
    <s v="United States"/>
    <s v="Chicago"/>
    <s v="Illinois"/>
    <n v="60653"/>
    <x v="2"/>
    <s v="FUR-FU-10002456"/>
    <x v="0"/>
    <x v="5"/>
    <x v="1018"/>
    <n v="14.56"/>
    <n v="5"/>
    <n v="0.6"/>
    <n v="-6.1879999999999997"/>
    <s v="Loss"/>
    <s v="CA"/>
    <x v="0"/>
    <x v="5"/>
  </r>
  <r>
    <n v="6769"/>
    <s v="CA-2014-109302"/>
    <x v="1132"/>
    <d v="2014-08-16T00:00:00"/>
    <s v="Standard Class"/>
    <s v="CS-12175"/>
    <s v="Charles Sheldon"/>
    <x v="1"/>
    <s v="United States"/>
    <s v="Lakewood"/>
    <s v="New Jersey"/>
    <n v="8701"/>
    <x v="3"/>
    <s v="OFF-BI-10002854"/>
    <x v="1"/>
    <x v="8"/>
    <x v="904"/>
    <n v="196.21"/>
    <n v="7"/>
    <n v="0"/>
    <n v="98.105000000000004"/>
    <s v="Profit"/>
    <s v="CA"/>
    <x v="0"/>
    <x v="8"/>
  </r>
  <r>
    <n v="6770"/>
    <s v="CA-2017-139787"/>
    <x v="20"/>
    <d v="2017-09-23T00:00:00"/>
    <s v="Standard Class"/>
    <s v="JP-16135"/>
    <s v="Julie Prescott"/>
    <x v="2"/>
    <s v="United States"/>
    <s v="Columbus"/>
    <s v="Georgia"/>
    <n v="31907"/>
    <x v="0"/>
    <s v="OFF-AR-10002445"/>
    <x v="1"/>
    <x v="6"/>
    <x v="1646"/>
    <n v="35.4"/>
    <n v="5"/>
    <n v="0"/>
    <n v="13.452"/>
    <s v="Profit"/>
    <s v="CA"/>
    <x v="0"/>
    <x v="6"/>
  </r>
  <r>
    <n v="6771"/>
    <s v="CA-2017-139402"/>
    <x v="34"/>
    <d v="2017-12-13T00:00:00"/>
    <s v="Standard Class"/>
    <s v="NC-18535"/>
    <s v="Nick Crebassa"/>
    <x v="1"/>
    <s v="United States"/>
    <s v="Phoenix"/>
    <s v="Arizona"/>
    <n v="85023"/>
    <x v="1"/>
    <s v="OFF-PA-10004359"/>
    <x v="1"/>
    <x v="10"/>
    <x v="1068"/>
    <n v="419.4"/>
    <n v="5"/>
    <n v="0.2"/>
    <n v="146.79"/>
    <s v="Profit"/>
    <s v="CA"/>
    <x v="0"/>
    <x v="10"/>
  </r>
  <r>
    <n v="6772"/>
    <s v="CA-2017-139402"/>
    <x v="34"/>
    <d v="2017-12-13T00:00:00"/>
    <s v="Standard Class"/>
    <s v="NC-18535"/>
    <s v="Nick Crebassa"/>
    <x v="1"/>
    <s v="United States"/>
    <s v="Phoenix"/>
    <s v="Arizona"/>
    <n v="85023"/>
    <x v="1"/>
    <s v="OFF-BI-10000279"/>
    <x v="1"/>
    <x v="8"/>
    <x v="1774"/>
    <n v="13.005000000000001"/>
    <n v="3"/>
    <n v="0.7"/>
    <n v="-9.9704999999999995"/>
    <s v="Loss"/>
    <s v="CA"/>
    <x v="0"/>
    <x v="8"/>
  </r>
  <r>
    <n v="6773"/>
    <s v="CA-2016-119018"/>
    <x v="254"/>
    <d v="2016-11-08T00:00:00"/>
    <s v="Standard Class"/>
    <s v="CW-11905"/>
    <s v="Carl Weiss"/>
    <x v="2"/>
    <s v="United States"/>
    <s v="Los Angeles"/>
    <s v="California"/>
    <n v="90004"/>
    <x v="1"/>
    <s v="OFF-BI-10003314"/>
    <x v="1"/>
    <x v="8"/>
    <x v="308"/>
    <n v="7.7119999999999997"/>
    <n v="2"/>
    <n v="0.2"/>
    <n v="2.7955999999999999"/>
    <s v="Profit"/>
    <s v="CA"/>
    <x v="0"/>
    <x v="8"/>
  </r>
  <r>
    <n v="6774"/>
    <s v="CA-2016-119018"/>
    <x v="254"/>
    <d v="2016-11-08T00:00:00"/>
    <s v="Standard Class"/>
    <s v="CW-11905"/>
    <s v="Carl Weiss"/>
    <x v="2"/>
    <s v="United States"/>
    <s v="Los Angeles"/>
    <s v="California"/>
    <n v="90004"/>
    <x v="1"/>
    <s v="OFF-BI-10000494"/>
    <x v="1"/>
    <x v="8"/>
    <x v="1572"/>
    <n v="4.1760000000000002"/>
    <n v="1"/>
    <n v="0.2"/>
    <n v="1.3049999999999999"/>
    <s v="Profit"/>
    <s v="CA"/>
    <x v="0"/>
    <x v="8"/>
  </r>
  <r>
    <n v="6775"/>
    <s v="CA-2016-119018"/>
    <x v="254"/>
    <d v="2016-11-08T00:00:00"/>
    <s v="Standard Class"/>
    <s v="CW-11905"/>
    <s v="Carl Weiss"/>
    <x v="2"/>
    <s v="United States"/>
    <s v="Los Angeles"/>
    <s v="California"/>
    <n v="90004"/>
    <x v="1"/>
    <s v="OFF-PA-10000295"/>
    <x v="1"/>
    <x v="10"/>
    <x v="1788"/>
    <n v="38.880000000000003"/>
    <n v="6"/>
    <n v="0"/>
    <n v="18.662400000000002"/>
    <s v="Profit"/>
    <s v="CA"/>
    <x v="0"/>
    <x v="10"/>
  </r>
  <r>
    <n v="6776"/>
    <s v="CA-2015-105361"/>
    <x v="368"/>
    <d v="2015-04-04T00:00:00"/>
    <s v="Standard Class"/>
    <s v="CM-12115"/>
    <s v="Chad McGuire"/>
    <x v="0"/>
    <s v="United States"/>
    <s v="New York City"/>
    <s v="New York"/>
    <n v="10024"/>
    <x v="3"/>
    <s v="OFF-PA-10002615"/>
    <x v="1"/>
    <x v="10"/>
    <x v="250"/>
    <n v="17.64"/>
    <n v="4"/>
    <n v="0"/>
    <n v="8.1143999999999998"/>
    <s v="Profit"/>
    <s v="CA"/>
    <x v="0"/>
    <x v="10"/>
  </r>
  <r>
    <n v="6777"/>
    <s v="US-2016-152373"/>
    <x v="64"/>
    <d v="2016-09-11T00:00:00"/>
    <s v="Standard Class"/>
    <s v="PT-19090"/>
    <s v="Pete Takahito"/>
    <x v="0"/>
    <s v="United States"/>
    <s v="San Antonio"/>
    <s v="Texas"/>
    <n v="78207"/>
    <x v="2"/>
    <s v="OFF-ST-10003479"/>
    <x v="1"/>
    <x v="4"/>
    <x v="41"/>
    <n v="93.456000000000003"/>
    <n v="3"/>
    <n v="0.2"/>
    <n v="-17.523"/>
    <s v="Loss"/>
    <s v="US"/>
    <x v="1"/>
    <x v="4"/>
  </r>
  <r>
    <n v="6778"/>
    <s v="US-2017-166037"/>
    <x v="480"/>
    <d v="2017-02-01T00:00:00"/>
    <s v="Standard Class"/>
    <s v="CL-12700"/>
    <s v="Craig Leslie"/>
    <x v="2"/>
    <s v="United States"/>
    <s v="New York City"/>
    <s v="New York"/>
    <n v="10009"/>
    <x v="3"/>
    <s v="TEC-AC-10002800"/>
    <x v="2"/>
    <x v="11"/>
    <x v="1216"/>
    <n v="449.91"/>
    <n v="9"/>
    <n v="0"/>
    <n v="157.46850000000001"/>
    <s v="Profit"/>
    <s v="US"/>
    <x v="1"/>
    <x v="11"/>
  </r>
  <r>
    <n v="6779"/>
    <s v="US-2016-147711"/>
    <x v="323"/>
    <d v="2016-09-08T00:00:00"/>
    <s v="Second Class"/>
    <s v="HF-14995"/>
    <s v="Herbert Flentye"/>
    <x v="0"/>
    <s v="United States"/>
    <s v="Baltimore"/>
    <s v="Maryland"/>
    <n v="21215"/>
    <x v="3"/>
    <s v="FUR-BO-10003159"/>
    <x v="0"/>
    <x v="0"/>
    <x v="1109"/>
    <n v="344.94"/>
    <n v="3"/>
    <n v="0"/>
    <n v="31.044599999999999"/>
    <s v="Profit"/>
    <s v="US"/>
    <x v="1"/>
    <x v="0"/>
  </r>
  <r>
    <n v="6780"/>
    <s v="US-2016-147711"/>
    <x v="323"/>
    <d v="2016-09-08T00:00:00"/>
    <s v="Second Class"/>
    <s v="HF-14995"/>
    <s v="Herbert Flentye"/>
    <x v="0"/>
    <s v="United States"/>
    <s v="Baltimore"/>
    <s v="Maryland"/>
    <n v="21215"/>
    <x v="3"/>
    <s v="FUR-FU-10002364"/>
    <x v="0"/>
    <x v="5"/>
    <x v="1240"/>
    <n v="14.76"/>
    <n v="2"/>
    <n v="0"/>
    <n v="4.2804000000000002"/>
    <s v="Profit"/>
    <s v="US"/>
    <x v="1"/>
    <x v="5"/>
  </r>
  <r>
    <n v="6781"/>
    <s v="US-2016-147711"/>
    <x v="323"/>
    <d v="2016-09-08T00:00:00"/>
    <s v="Second Class"/>
    <s v="HF-14995"/>
    <s v="Herbert Flentye"/>
    <x v="0"/>
    <s v="United States"/>
    <s v="Baltimore"/>
    <s v="Maryland"/>
    <n v="21215"/>
    <x v="3"/>
    <s v="OFF-BI-10003350"/>
    <x v="1"/>
    <x v="8"/>
    <x v="842"/>
    <n v="12.76"/>
    <n v="2"/>
    <n v="0"/>
    <n v="5.8696000000000002"/>
    <s v="Profit"/>
    <s v="US"/>
    <x v="1"/>
    <x v="8"/>
  </r>
  <r>
    <n v="6782"/>
    <s v="US-2016-147711"/>
    <x v="323"/>
    <d v="2016-09-08T00:00:00"/>
    <s v="Second Class"/>
    <s v="HF-14995"/>
    <s v="Herbert Flentye"/>
    <x v="0"/>
    <s v="United States"/>
    <s v="Baltimore"/>
    <s v="Maryland"/>
    <n v="21215"/>
    <x v="3"/>
    <s v="OFF-LA-10004093"/>
    <x v="1"/>
    <x v="2"/>
    <x v="676"/>
    <n v="58.48"/>
    <n v="8"/>
    <n v="0"/>
    <n v="27.485600000000002"/>
    <s v="Profit"/>
    <s v="US"/>
    <x v="1"/>
    <x v="2"/>
  </r>
  <r>
    <n v="6783"/>
    <s v="CA-2017-121293"/>
    <x v="800"/>
    <d v="2017-07-28T00:00:00"/>
    <s v="Second Class"/>
    <s v="JC-15775"/>
    <s v="John Castell"/>
    <x v="0"/>
    <s v="United States"/>
    <s v="Philadelphia"/>
    <s v="Pennsylvania"/>
    <n v="19143"/>
    <x v="3"/>
    <s v="FUR-FU-10000732"/>
    <x v="0"/>
    <x v="5"/>
    <x v="545"/>
    <n v="20.096"/>
    <n v="4"/>
    <n v="0.2"/>
    <n v="3.0144000000000002"/>
    <s v="Profit"/>
    <s v="CA"/>
    <x v="0"/>
    <x v="5"/>
  </r>
  <r>
    <n v="6784"/>
    <s v="CA-2017-121293"/>
    <x v="800"/>
    <d v="2017-07-28T00:00:00"/>
    <s v="Second Class"/>
    <s v="JC-15775"/>
    <s v="John Castell"/>
    <x v="0"/>
    <s v="United States"/>
    <s v="Philadelphia"/>
    <s v="Pennsylvania"/>
    <n v="19143"/>
    <x v="3"/>
    <s v="OFF-SU-10004884"/>
    <x v="1"/>
    <x v="14"/>
    <x v="1789"/>
    <n v="37.752000000000002"/>
    <n v="3"/>
    <n v="0.2"/>
    <n v="4.2470999999999997"/>
    <s v="Profit"/>
    <s v="CA"/>
    <x v="0"/>
    <x v="14"/>
  </r>
  <r>
    <n v="6785"/>
    <s v="CA-2017-121293"/>
    <x v="800"/>
    <d v="2017-07-28T00:00:00"/>
    <s v="Second Class"/>
    <s v="JC-15775"/>
    <s v="John Castell"/>
    <x v="0"/>
    <s v="United States"/>
    <s v="Philadelphia"/>
    <s v="Pennsylvania"/>
    <n v="19143"/>
    <x v="3"/>
    <s v="FUR-TA-10001771"/>
    <x v="0"/>
    <x v="3"/>
    <x v="1733"/>
    <n v="138.58799999999999"/>
    <n v="1"/>
    <n v="0.4"/>
    <n v="-34.646999999999998"/>
    <s v="Loss"/>
    <s v="CA"/>
    <x v="0"/>
    <x v="3"/>
  </r>
  <r>
    <n v="6786"/>
    <s v="CA-2017-121293"/>
    <x v="800"/>
    <d v="2017-07-28T00:00:00"/>
    <s v="Second Class"/>
    <s v="JC-15775"/>
    <s v="John Castell"/>
    <x v="0"/>
    <s v="United States"/>
    <s v="Philadelphia"/>
    <s v="Pennsylvania"/>
    <n v="19143"/>
    <x v="3"/>
    <s v="OFF-ST-10000060"/>
    <x v="1"/>
    <x v="4"/>
    <x v="392"/>
    <n v="259.92"/>
    <n v="5"/>
    <n v="0.2"/>
    <n v="-25.992000000000001"/>
    <s v="Loss"/>
    <s v="CA"/>
    <x v="0"/>
    <x v="4"/>
  </r>
  <r>
    <n v="6787"/>
    <s v="CA-2017-121293"/>
    <x v="800"/>
    <d v="2017-07-28T00:00:00"/>
    <s v="Second Class"/>
    <s v="JC-15775"/>
    <s v="John Castell"/>
    <x v="0"/>
    <s v="United States"/>
    <s v="Philadelphia"/>
    <s v="Pennsylvania"/>
    <n v="19143"/>
    <x v="3"/>
    <s v="OFF-PA-10004100"/>
    <x v="1"/>
    <x v="10"/>
    <x v="260"/>
    <n v="20.736000000000001"/>
    <n v="4"/>
    <n v="0.2"/>
    <n v="7.2576000000000001"/>
    <s v="Profit"/>
    <s v="CA"/>
    <x v="0"/>
    <x v="10"/>
  </r>
  <r>
    <n v="6788"/>
    <s v="CA-2015-118843"/>
    <x v="1023"/>
    <d v="2015-09-20T00:00:00"/>
    <s v="Standard Class"/>
    <s v="JH-15910"/>
    <s v="Jonathan Howell"/>
    <x v="0"/>
    <s v="United States"/>
    <s v="Atlanta"/>
    <s v="Georgia"/>
    <n v="30318"/>
    <x v="0"/>
    <s v="FUR-FU-10003975"/>
    <x v="0"/>
    <x v="5"/>
    <x v="783"/>
    <n v="129.93"/>
    <n v="3"/>
    <n v="0"/>
    <n v="12.993"/>
    <s v="Profit"/>
    <s v="CA"/>
    <x v="0"/>
    <x v="5"/>
  </r>
  <r>
    <n v="6789"/>
    <s v="CA-2015-118843"/>
    <x v="1023"/>
    <d v="2015-09-20T00:00:00"/>
    <s v="Standard Class"/>
    <s v="JH-15910"/>
    <s v="Jonathan Howell"/>
    <x v="0"/>
    <s v="United States"/>
    <s v="Atlanta"/>
    <s v="Georgia"/>
    <n v="30318"/>
    <x v="0"/>
    <s v="OFF-PA-10001712"/>
    <x v="1"/>
    <x v="10"/>
    <x v="983"/>
    <n v="69.930000000000007"/>
    <n v="7"/>
    <n v="0"/>
    <n v="31.468499999999999"/>
    <s v="Profit"/>
    <s v="CA"/>
    <x v="0"/>
    <x v="10"/>
  </r>
  <r>
    <n v="6790"/>
    <s v="CA-2015-161445"/>
    <x v="67"/>
    <d v="2015-09-09T00:00:00"/>
    <s v="Second Class"/>
    <s v="CC-12610"/>
    <s v="Corey Catlett"/>
    <x v="1"/>
    <s v="United States"/>
    <s v="Durham"/>
    <s v="North Carolina"/>
    <n v="27707"/>
    <x v="0"/>
    <s v="OFF-AR-10001953"/>
    <x v="1"/>
    <x v="6"/>
    <x v="400"/>
    <n v="140.73599999999999"/>
    <n v="4"/>
    <n v="0.2"/>
    <n v="12.314399999999999"/>
    <s v="Profit"/>
    <s v="CA"/>
    <x v="0"/>
    <x v="6"/>
  </r>
  <r>
    <n v="6791"/>
    <s v="CA-2016-124527"/>
    <x v="76"/>
    <d v="2016-11-17T00:00:00"/>
    <s v="First Class"/>
    <s v="IM-15055"/>
    <s v="Ionia McGrath"/>
    <x v="0"/>
    <s v="United States"/>
    <s v="Roseville"/>
    <s v="California"/>
    <n v="95661"/>
    <x v="1"/>
    <s v="OFF-BI-10004967"/>
    <x v="1"/>
    <x v="8"/>
    <x v="256"/>
    <n v="8.32"/>
    <n v="5"/>
    <n v="0.2"/>
    <n v="2.8079999999999998"/>
    <s v="Profit"/>
    <s v="CA"/>
    <x v="0"/>
    <x v="8"/>
  </r>
  <r>
    <n v="6792"/>
    <s v="CA-2016-162348"/>
    <x v="338"/>
    <d v="2016-11-15T00:00:00"/>
    <s v="Standard Class"/>
    <s v="BF-11170"/>
    <s v="Ben Ferrer"/>
    <x v="2"/>
    <s v="United States"/>
    <s v="Sacramento"/>
    <s v="California"/>
    <n v="95823"/>
    <x v="1"/>
    <s v="FUR-FU-10003731"/>
    <x v="0"/>
    <x v="5"/>
    <x v="1602"/>
    <n v="9.98"/>
    <n v="1"/>
    <n v="0"/>
    <n v="2.7944"/>
    <s v="Profit"/>
    <s v="CA"/>
    <x v="0"/>
    <x v="5"/>
  </r>
  <r>
    <n v="6793"/>
    <s v="CA-2014-141005"/>
    <x v="860"/>
    <d v="2014-08-18T00:00:00"/>
    <s v="First Class"/>
    <s v="CS-12355"/>
    <s v="Christine Sundaresam"/>
    <x v="0"/>
    <s v="United States"/>
    <s v="Fairfield"/>
    <s v="Connecticut"/>
    <n v="6824"/>
    <x v="3"/>
    <s v="OFF-BI-10001989"/>
    <x v="1"/>
    <x v="8"/>
    <x v="542"/>
    <n v="62.94"/>
    <n v="3"/>
    <n v="0"/>
    <n v="30.211200000000002"/>
    <s v="Profit"/>
    <s v="CA"/>
    <x v="0"/>
    <x v="8"/>
  </r>
  <r>
    <n v="6794"/>
    <s v="CA-2015-145394"/>
    <x v="547"/>
    <d v="2015-11-20T00:00:00"/>
    <s v="Standard Class"/>
    <s v="MC-17605"/>
    <s v="Matt Connell"/>
    <x v="1"/>
    <s v="United States"/>
    <s v="Chicago"/>
    <s v="Illinois"/>
    <n v="60610"/>
    <x v="2"/>
    <s v="OFF-ST-10000344"/>
    <x v="1"/>
    <x v="4"/>
    <x v="1022"/>
    <n v="21.488"/>
    <n v="2"/>
    <n v="0.2"/>
    <n v="1.6115999999999999"/>
    <s v="Profit"/>
    <s v="CA"/>
    <x v="0"/>
    <x v="4"/>
  </r>
  <r>
    <n v="6795"/>
    <s v="CA-2015-145394"/>
    <x v="547"/>
    <d v="2015-11-20T00:00:00"/>
    <s v="Standard Class"/>
    <s v="MC-17605"/>
    <s v="Matt Connell"/>
    <x v="1"/>
    <s v="United States"/>
    <s v="Chicago"/>
    <s v="Illinois"/>
    <n v="60610"/>
    <x v="2"/>
    <s v="TEC-PH-10001051"/>
    <x v="2"/>
    <x v="7"/>
    <x v="1263"/>
    <n v="239.976"/>
    <n v="3"/>
    <n v="0.2"/>
    <n v="26.997299999999999"/>
    <s v="Profit"/>
    <s v="CA"/>
    <x v="0"/>
    <x v="7"/>
  </r>
  <r>
    <n v="6796"/>
    <s v="CA-2015-145394"/>
    <x v="547"/>
    <d v="2015-11-20T00:00:00"/>
    <s v="Standard Class"/>
    <s v="MC-17605"/>
    <s v="Matt Connell"/>
    <x v="1"/>
    <s v="United States"/>
    <s v="Chicago"/>
    <s v="Illinois"/>
    <n v="60610"/>
    <x v="2"/>
    <s v="FUR-FU-10001215"/>
    <x v="0"/>
    <x v="5"/>
    <x v="1609"/>
    <n v="34.503999999999998"/>
    <n v="2"/>
    <n v="0.6"/>
    <n v="-15.5268"/>
    <s v="Loss"/>
    <s v="CA"/>
    <x v="0"/>
    <x v="5"/>
  </r>
  <r>
    <n v="6797"/>
    <s v="CA-2015-168809"/>
    <x v="767"/>
    <d v="2015-08-25T00:00:00"/>
    <s v="Same Day"/>
    <s v="MC-18100"/>
    <s v="Mick Crebagga"/>
    <x v="0"/>
    <s v="United States"/>
    <s v="Houston"/>
    <s v="Texas"/>
    <n v="77041"/>
    <x v="2"/>
    <s v="FUR-FU-10001473"/>
    <x v="0"/>
    <x v="5"/>
    <x v="1253"/>
    <n v="20.103999999999999"/>
    <n v="2"/>
    <n v="0.6"/>
    <n v="-16.585799999999999"/>
    <s v="Loss"/>
    <s v="CA"/>
    <x v="0"/>
    <x v="5"/>
  </r>
  <r>
    <n v="6798"/>
    <s v="CA-2015-168809"/>
    <x v="767"/>
    <d v="2015-08-25T00:00:00"/>
    <s v="Same Day"/>
    <s v="MC-18100"/>
    <s v="Mick Crebagga"/>
    <x v="0"/>
    <s v="United States"/>
    <s v="Houston"/>
    <s v="Texas"/>
    <n v="77041"/>
    <x v="2"/>
    <s v="OFF-BI-10000315"/>
    <x v="1"/>
    <x v="8"/>
    <x v="412"/>
    <n v="3.798"/>
    <n v="1"/>
    <n v="0.8"/>
    <n v="-6.0768000000000004"/>
    <s v="Loss"/>
    <s v="CA"/>
    <x v="0"/>
    <x v="8"/>
  </r>
  <r>
    <n v="6799"/>
    <s v="CA-2015-168809"/>
    <x v="767"/>
    <d v="2015-08-25T00:00:00"/>
    <s v="Same Day"/>
    <s v="MC-18100"/>
    <s v="Mick Crebagga"/>
    <x v="0"/>
    <s v="United States"/>
    <s v="Houston"/>
    <s v="Texas"/>
    <n v="77041"/>
    <x v="2"/>
    <s v="FUR-FU-10002240"/>
    <x v="0"/>
    <x v="5"/>
    <x v="1790"/>
    <n v="7.88"/>
    <n v="5"/>
    <n v="0.6"/>
    <n v="-3.94"/>
    <s v="Loss"/>
    <s v="CA"/>
    <x v="0"/>
    <x v="5"/>
  </r>
  <r>
    <n v="6800"/>
    <s v="CA-2016-109827"/>
    <x v="591"/>
    <d v="2017-01-01T00:00:00"/>
    <s v="Standard Class"/>
    <s v="LW-16825"/>
    <s v="Laurel Workman"/>
    <x v="1"/>
    <s v="United States"/>
    <s v="Phoenix"/>
    <s v="Arizona"/>
    <n v="85023"/>
    <x v="1"/>
    <s v="FUR-TA-10002607"/>
    <x v="0"/>
    <x v="3"/>
    <x v="224"/>
    <n v="35.445"/>
    <n v="1"/>
    <n v="0.5"/>
    <n v="-24.102599999999999"/>
    <s v="Loss"/>
    <s v="CA"/>
    <x v="0"/>
    <x v="3"/>
  </r>
  <r>
    <n v="6801"/>
    <s v="CA-2016-109827"/>
    <x v="591"/>
    <d v="2017-01-01T00:00:00"/>
    <s v="Standard Class"/>
    <s v="LW-16825"/>
    <s v="Laurel Workman"/>
    <x v="1"/>
    <s v="United States"/>
    <s v="Phoenix"/>
    <s v="Arizona"/>
    <n v="85023"/>
    <x v="1"/>
    <s v="TEC-MA-10003356"/>
    <x v="2"/>
    <x v="15"/>
    <x v="1370"/>
    <n v="269.97000000000003"/>
    <n v="2"/>
    <n v="0.7"/>
    <n v="-386.95699999999999"/>
    <s v="Loss"/>
    <s v="CA"/>
    <x v="0"/>
    <x v="15"/>
  </r>
  <r>
    <n v="6802"/>
    <s v="CA-2016-109827"/>
    <x v="591"/>
    <d v="2017-01-01T00:00:00"/>
    <s v="Standard Class"/>
    <s v="LW-16825"/>
    <s v="Laurel Workman"/>
    <x v="1"/>
    <s v="United States"/>
    <s v="Phoenix"/>
    <s v="Arizona"/>
    <n v="85023"/>
    <x v="1"/>
    <s v="TEC-AC-10002217"/>
    <x v="2"/>
    <x v="11"/>
    <x v="1187"/>
    <n v="45.12"/>
    <n v="3"/>
    <n v="0.2"/>
    <n v="-7.8959999999999999"/>
    <s v="Loss"/>
    <s v="CA"/>
    <x v="0"/>
    <x v="11"/>
  </r>
  <r>
    <n v="6803"/>
    <s v="CA-2016-109827"/>
    <x v="591"/>
    <d v="2017-01-01T00:00:00"/>
    <s v="Standard Class"/>
    <s v="LW-16825"/>
    <s v="Laurel Workman"/>
    <x v="1"/>
    <s v="United States"/>
    <s v="Phoenix"/>
    <s v="Arizona"/>
    <n v="85023"/>
    <x v="1"/>
    <s v="TEC-AC-10004353"/>
    <x v="2"/>
    <x v="11"/>
    <x v="724"/>
    <n v="100.8"/>
    <n v="2"/>
    <n v="0.2"/>
    <n v="21.42"/>
    <s v="Profit"/>
    <s v="CA"/>
    <x v="0"/>
    <x v="11"/>
  </r>
  <r>
    <n v="6804"/>
    <s v="CA-2016-109827"/>
    <x v="591"/>
    <d v="2017-01-01T00:00:00"/>
    <s v="Standard Class"/>
    <s v="LW-16825"/>
    <s v="Laurel Workman"/>
    <x v="1"/>
    <s v="United States"/>
    <s v="Phoenix"/>
    <s v="Arizona"/>
    <n v="85023"/>
    <x v="1"/>
    <s v="FUR-CH-10004754"/>
    <x v="0"/>
    <x v="1"/>
    <x v="1132"/>
    <n v="47.968000000000004"/>
    <n v="2"/>
    <n v="0.2"/>
    <n v="4.1971999999999996"/>
    <s v="Profit"/>
    <s v="CA"/>
    <x v="0"/>
    <x v="1"/>
  </r>
  <r>
    <n v="6805"/>
    <s v="CA-2014-152233"/>
    <x v="1082"/>
    <d v="2014-10-06T00:00:00"/>
    <s v="First Class"/>
    <s v="KH-16510"/>
    <s v="Keith Herrera"/>
    <x v="0"/>
    <s v="United States"/>
    <s v="Pomona"/>
    <s v="California"/>
    <n v="91767"/>
    <x v="1"/>
    <s v="TEC-AC-10002800"/>
    <x v="2"/>
    <x v="11"/>
    <x v="1216"/>
    <n v="99.98"/>
    <n v="2"/>
    <n v="0"/>
    <n v="34.993000000000002"/>
    <s v="Profit"/>
    <s v="CA"/>
    <x v="0"/>
    <x v="11"/>
  </r>
  <r>
    <n v="6806"/>
    <s v="CA-2014-125682"/>
    <x v="754"/>
    <d v="2014-11-25T00:00:00"/>
    <s v="First Class"/>
    <s v="RB-19645"/>
    <s v="Robert Barroso"/>
    <x v="1"/>
    <s v="United States"/>
    <s v="Atlanta"/>
    <s v="Georgia"/>
    <n v="30318"/>
    <x v="0"/>
    <s v="OFF-PA-10001752"/>
    <x v="1"/>
    <x v="10"/>
    <x v="1369"/>
    <n v="9.9600000000000009"/>
    <n v="2"/>
    <n v="0"/>
    <n v="4.8803999999999998"/>
    <s v="Profit"/>
    <s v="CA"/>
    <x v="0"/>
    <x v="10"/>
  </r>
  <r>
    <n v="6807"/>
    <s v="CA-2017-162880"/>
    <x v="53"/>
    <d v="2017-12-29T00:00:00"/>
    <s v="Standard Class"/>
    <s v="GD-14590"/>
    <s v="Giulietta Dortch"/>
    <x v="1"/>
    <s v="United States"/>
    <s v="Everett"/>
    <s v="Washington"/>
    <n v="98208"/>
    <x v="1"/>
    <s v="OFF-BI-10003314"/>
    <x v="1"/>
    <x v="8"/>
    <x v="308"/>
    <n v="3.8559999999999999"/>
    <n v="1"/>
    <n v="0.2"/>
    <n v="1.3977999999999999"/>
    <s v="Profit"/>
    <s v="CA"/>
    <x v="0"/>
    <x v="8"/>
  </r>
  <r>
    <n v="6808"/>
    <s v="CA-2015-128125"/>
    <x v="1052"/>
    <d v="2015-04-05T00:00:00"/>
    <s v="Standard Class"/>
    <s v="EB-13705"/>
    <s v="Ed Braxton"/>
    <x v="1"/>
    <s v="United States"/>
    <s v="Houston"/>
    <s v="Texas"/>
    <n v="77095"/>
    <x v="2"/>
    <s v="OFF-PA-10000357"/>
    <x v="1"/>
    <x v="10"/>
    <x v="447"/>
    <n v="98.376000000000005"/>
    <n v="3"/>
    <n v="0.2"/>
    <n v="35.661299999999997"/>
    <s v="Profit"/>
    <s v="CA"/>
    <x v="0"/>
    <x v="10"/>
  </r>
  <r>
    <n v="6809"/>
    <s v="CA-2015-128125"/>
    <x v="1052"/>
    <d v="2015-04-05T00:00:00"/>
    <s v="Standard Class"/>
    <s v="EB-13705"/>
    <s v="Ed Braxton"/>
    <x v="1"/>
    <s v="United States"/>
    <s v="Houston"/>
    <s v="Texas"/>
    <n v="77095"/>
    <x v="2"/>
    <s v="FUR-FU-10001085"/>
    <x v="0"/>
    <x v="5"/>
    <x v="1599"/>
    <n v="22.38"/>
    <n v="3"/>
    <n v="0.6"/>
    <n v="-7.8330000000000002"/>
    <s v="Loss"/>
    <s v="CA"/>
    <x v="0"/>
    <x v="5"/>
  </r>
  <r>
    <n v="6810"/>
    <s v="CA-2017-156237"/>
    <x v="32"/>
    <d v="2017-09-15T00:00:00"/>
    <s v="First Class"/>
    <s v="PS-18760"/>
    <s v="Pamela Stobb"/>
    <x v="0"/>
    <s v="United States"/>
    <s v="Philadelphia"/>
    <s v="Pennsylvania"/>
    <n v="19140"/>
    <x v="3"/>
    <s v="OFF-BI-10000301"/>
    <x v="1"/>
    <x v="8"/>
    <x v="625"/>
    <n v="3.8820000000000001"/>
    <n v="2"/>
    <n v="0.7"/>
    <n v="-2.5880000000000001"/>
    <s v="Loss"/>
    <s v="CA"/>
    <x v="0"/>
    <x v="8"/>
  </r>
  <r>
    <n v="6811"/>
    <s v="CA-2017-156237"/>
    <x v="32"/>
    <d v="2017-09-15T00:00:00"/>
    <s v="First Class"/>
    <s v="PS-18760"/>
    <s v="Pamela Stobb"/>
    <x v="0"/>
    <s v="United States"/>
    <s v="Philadelphia"/>
    <s v="Pennsylvania"/>
    <n v="19140"/>
    <x v="3"/>
    <s v="TEC-MA-10002930"/>
    <x v="2"/>
    <x v="15"/>
    <x v="1784"/>
    <n v="12.585000000000001"/>
    <n v="1"/>
    <n v="0.7"/>
    <n v="-18.038499999999999"/>
    <s v="Loss"/>
    <s v="CA"/>
    <x v="0"/>
    <x v="15"/>
  </r>
  <r>
    <n v="6812"/>
    <s v="CA-2017-156237"/>
    <x v="32"/>
    <d v="2017-09-15T00:00:00"/>
    <s v="First Class"/>
    <s v="PS-18760"/>
    <s v="Pamela Stobb"/>
    <x v="0"/>
    <s v="United States"/>
    <s v="Philadelphia"/>
    <s v="Pennsylvania"/>
    <n v="19140"/>
    <x v="3"/>
    <s v="FUR-CH-10002372"/>
    <x v="0"/>
    <x v="1"/>
    <x v="395"/>
    <n v="113.372"/>
    <n v="2"/>
    <n v="0.3"/>
    <n v="-29.152799999999999"/>
    <s v="Loss"/>
    <s v="CA"/>
    <x v="0"/>
    <x v="1"/>
  </r>
  <r>
    <n v="6813"/>
    <s v="CA-2017-156237"/>
    <x v="32"/>
    <d v="2017-09-15T00:00:00"/>
    <s v="First Class"/>
    <s v="PS-18760"/>
    <s v="Pamela Stobb"/>
    <x v="0"/>
    <s v="United States"/>
    <s v="Philadelphia"/>
    <s v="Pennsylvania"/>
    <n v="19140"/>
    <x v="3"/>
    <s v="OFF-BI-10003707"/>
    <x v="1"/>
    <x v="8"/>
    <x v="784"/>
    <n v="18.312000000000001"/>
    <n v="4"/>
    <n v="0.7"/>
    <n v="-12.208"/>
    <s v="Loss"/>
    <s v="CA"/>
    <x v="0"/>
    <x v="8"/>
  </r>
  <r>
    <n v="6814"/>
    <s v="CA-2017-156237"/>
    <x v="32"/>
    <d v="2017-09-15T00:00:00"/>
    <s v="First Class"/>
    <s v="PS-18760"/>
    <s v="Pamela Stobb"/>
    <x v="0"/>
    <s v="United States"/>
    <s v="Philadelphia"/>
    <s v="Pennsylvania"/>
    <n v="19140"/>
    <x v="3"/>
    <s v="FUR-FU-10001057"/>
    <x v="0"/>
    <x v="5"/>
    <x v="1791"/>
    <n v="127.93600000000001"/>
    <n v="8"/>
    <n v="0.2"/>
    <n v="4.7976000000000001"/>
    <s v="Profit"/>
    <s v="CA"/>
    <x v="0"/>
    <x v="5"/>
  </r>
  <r>
    <n v="6815"/>
    <s v="CA-2017-156237"/>
    <x v="32"/>
    <d v="2017-09-15T00:00:00"/>
    <s v="First Class"/>
    <s v="PS-18760"/>
    <s v="Pamela Stobb"/>
    <x v="0"/>
    <s v="United States"/>
    <s v="Philadelphia"/>
    <s v="Pennsylvania"/>
    <n v="19140"/>
    <x v="3"/>
    <s v="TEC-MA-10001681"/>
    <x v="2"/>
    <x v="15"/>
    <x v="344"/>
    <n v="241.17"/>
    <n v="2"/>
    <n v="0.7"/>
    <n v="-168.81899999999999"/>
    <s v="Loss"/>
    <s v="CA"/>
    <x v="0"/>
    <x v="15"/>
  </r>
  <r>
    <n v="6816"/>
    <s v="CA-2014-144414"/>
    <x v="1103"/>
    <d v="2014-06-21T00:00:00"/>
    <s v="Standard Class"/>
    <s v="GH-14425"/>
    <s v="Gary Hwang"/>
    <x v="0"/>
    <s v="United States"/>
    <s v="Seattle"/>
    <s v="Washington"/>
    <n v="98105"/>
    <x v="1"/>
    <s v="FUR-FU-10003981"/>
    <x v="0"/>
    <x v="5"/>
    <x v="325"/>
    <n v="6.24"/>
    <n v="3"/>
    <n v="0"/>
    <n v="2.6208"/>
    <s v="Profit"/>
    <s v="CA"/>
    <x v="0"/>
    <x v="5"/>
  </r>
  <r>
    <n v="6817"/>
    <s v="CA-2014-144414"/>
    <x v="1103"/>
    <d v="2014-06-21T00:00:00"/>
    <s v="Standard Class"/>
    <s v="GH-14425"/>
    <s v="Gary Hwang"/>
    <x v="0"/>
    <s v="United States"/>
    <s v="Seattle"/>
    <s v="Washington"/>
    <n v="98105"/>
    <x v="1"/>
    <s v="OFF-FA-10000624"/>
    <x v="1"/>
    <x v="13"/>
    <x v="294"/>
    <n v="17.899999999999999"/>
    <n v="5"/>
    <n v="0"/>
    <n v="8.9499999999999993"/>
    <s v="Profit"/>
    <s v="CA"/>
    <x v="0"/>
    <x v="13"/>
  </r>
  <r>
    <n v="6818"/>
    <s v="CA-2014-144414"/>
    <x v="1103"/>
    <d v="2014-06-21T00:00:00"/>
    <s v="Standard Class"/>
    <s v="GH-14425"/>
    <s v="Gary Hwang"/>
    <x v="0"/>
    <s v="United States"/>
    <s v="Seattle"/>
    <s v="Washington"/>
    <n v="98105"/>
    <x v="1"/>
    <s v="OFF-BI-10004995"/>
    <x v="1"/>
    <x v="8"/>
    <x v="316"/>
    <n v="3266.3760000000002"/>
    <n v="3"/>
    <n v="0.2"/>
    <n v="1061.5722000000001"/>
    <s v="Profit"/>
    <s v="CA"/>
    <x v="0"/>
    <x v="8"/>
  </r>
  <r>
    <n v="6819"/>
    <s v="CA-2017-163860"/>
    <x v="116"/>
    <d v="2018-01-01T00:00:00"/>
    <s v="Standard Class"/>
    <s v="LO-17170"/>
    <s v="Lori Olson"/>
    <x v="1"/>
    <s v="United States"/>
    <s v="Peoria"/>
    <s v="Illinois"/>
    <n v="61604"/>
    <x v="2"/>
    <s v="OFF-BI-10003784"/>
    <x v="1"/>
    <x v="8"/>
    <x v="1323"/>
    <n v="1.68"/>
    <n v="5"/>
    <n v="0.8"/>
    <n v="-2.6880000000000002"/>
    <s v="Loss"/>
    <s v="CA"/>
    <x v="0"/>
    <x v="8"/>
  </r>
  <r>
    <n v="6820"/>
    <s v="CA-2017-163860"/>
    <x v="116"/>
    <d v="2018-01-01T00:00:00"/>
    <s v="Standard Class"/>
    <s v="LO-17170"/>
    <s v="Lori Olson"/>
    <x v="1"/>
    <s v="United States"/>
    <s v="Peoria"/>
    <s v="Illinois"/>
    <n v="61604"/>
    <x v="2"/>
    <s v="FUR-FU-10004586"/>
    <x v="0"/>
    <x v="5"/>
    <x v="1482"/>
    <n v="7.968"/>
    <n v="3"/>
    <n v="0.6"/>
    <n v="-2.3904000000000001"/>
    <s v="Loss"/>
    <s v="CA"/>
    <x v="0"/>
    <x v="5"/>
  </r>
  <r>
    <n v="6821"/>
    <s v="CA-2017-163860"/>
    <x v="116"/>
    <d v="2018-01-01T00:00:00"/>
    <s v="Standard Class"/>
    <s v="LO-17170"/>
    <s v="Lori Olson"/>
    <x v="1"/>
    <s v="United States"/>
    <s v="Peoria"/>
    <s v="Illinois"/>
    <n v="61604"/>
    <x v="2"/>
    <s v="FUR-CH-10004698"/>
    <x v="0"/>
    <x v="1"/>
    <x v="168"/>
    <n v="113.372"/>
    <n v="2"/>
    <n v="0.3"/>
    <n v="-3.2391999999999999"/>
    <s v="Loss"/>
    <s v="CA"/>
    <x v="0"/>
    <x v="1"/>
  </r>
  <r>
    <n v="6822"/>
    <s v="CA-2017-163860"/>
    <x v="116"/>
    <d v="2018-01-01T00:00:00"/>
    <s v="Standard Class"/>
    <s v="LO-17170"/>
    <s v="Lori Olson"/>
    <x v="1"/>
    <s v="United States"/>
    <s v="Peoria"/>
    <s v="Illinois"/>
    <n v="61604"/>
    <x v="2"/>
    <s v="FUR-FU-10001935"/>
    <x v="0"/>
    <x v="5"/>
    <x v="345"/>
    <n v="2.96"/>
    <n v="2"/>
    <n v="0.6"/>
    <n v="-1.4059999999999999"/>
    <s v="Loss"/>
    <s v="CA"/>
    <x v="0"/>
    <x v="5"/>
  </r>
  <r>
    <n v="6823"/>
    <s v="US-2017-115609"/>
    <x v="808"/>
    <d v="2017-11-07T00:00:00"/>
    <s v="Standard Class"/>
    <s v="CS-12505"/>
    <s v="Cindy Stewart"/>
    <x v="0"/>
    <s v="United States"/>
    <s v="Los Angeles"/>
    <s v="California"/>
    <n v="90036"/>
    <x v="1"/>
    <s v="OFF-AP-10003040"/>
    <x v="1"/>
    <x v="9"/>
    <x v="730"/>
    <n v="168.1"/>
    <n v="5"/>
    <n v="0"/>
    <n v="43.706000000000003"/>
    <s v="Profit"/>
    <s v="US"/>
    <x v="1"/>
    <x v="9"/>
  </r>
  <r>
    <n v="6824"/>
    <s v="CA-2015-154291"/>
    <x v="395"/>
    <d v="2015-07-29T00:00:00"/>
    <s v="Standard Class"/>
    <s v="YS-21880"/>
    <s v="Yana Sorensen"/>
    <x v="1"/>
    <s v="United States"/>
    <s v="Montgomery"/>
    <s v="Alabama"/>
    <n v="36116"/>
    <x v="0"/>
    <s v="OFF-EN-10001335"/>
    <x v="1"/>
    <x v="12"/>
    <x v="467"/>
    <n v="98.46"/>
    <n v="9"/>
    <n v="0"/>
    <n v="49.23"/>
    <s v="Profit"/>
    <s v="CA"/>
    <x v="0"/>
    <x v="12"/>
  </r>
  <r>
    <n v="6825"/>
    <s v="CA-2015-154291"/>
    <x v="395"/>
    <d v="2015-07-29T00:00:00"/>
    <s v="Standard Class"/>
    <s v="YS-21880"/>
    <s v="Yana Sorensen"/>
    <x v="1"/>
    <s v="United States"/>
    <s v="Montgomery"/>
    <s v="Alabama"/>
    <n v="36116"/>
    <x v="0"/>
    <s v="FUR-TA-10002041"/>
    <x v="0"/>
    <x v="3"/>
    <x v="363"/>
    <n v="358.58"/>
    <n v="2"/>
    <n v="0"/>
    <n v="39.443800000000003"/>
    <s v="Profit"/>
    <s v="CA"/>
    <x v="0"/>
    <x v="3"/>
  </r>
  <r>
    <n v="6826"/>
    <s v="CA-2016-118689"/>
    <x v="824"/>
    <d v="2016-10-09T00:00:00"/>
    <s v="Standard Class"/>
    <s v="TC-20980"/>
    <s v="Tamara Chand"/>
    <x v="1"/>
    <s v="United States"/>
    <s v="Lafayette"/>
    <s v="Indiana"/>
    <n v="47905"/>
    <x v="2"/>
    <s v="OFF-ST-10001558"/>
    <x v="1"/>
    <x v="4"/>
    <x v="719"/>
    <n v="32.479999999999997"/>
    <n v="2"/>
    <n v="0"/>
    <n v="4.8719999999999999"/>
    <s v="Profit"/>
    <s v="CA"/>
    <x v="0"/>
    <x v="4"/>
  </r>
  <r>
    <n v="6827"/>
    <s v="CA-2016-118689"/>
    <x v="824"/>
    <d v="2016-10-09T00:00:00"/>
    <s v="Standard Class"/>
    <s v="TC-20980"/>
    <s v="Tamara Chand"/>
    <x v="1"/>
    <s v="United States"/>
    <s v="Lafayette"/>
    <s v="Indiana"/>
    <n v="47905"/>
    <x v="2"/>
    <s v="TEC-CO-10004722"/>
    <x v="2"/>
    <x v="16"/>
    <x v="1374"/>
    <n v="17499.95"/>
    <n v="5"/>
    <n v="0"/>
    <n v="8399.9760000000006"/>
    <s v="Profit"/>
    <s v="CA"/>
    <x v="0"/>
    <x v="16"/>
  </r>
  <r>
    <n v="6828"/>
    <s v="CA-2016-118689"/>
    <x v="824"/>
    <d v="2016-10-09T00:00:00"/>
    <s v="Standard Class"/>
    <s v="TC-20980"/>
    <s v="Tamara Chand"/>
    <x v="1"/>
    <s v="United States"/>
    <s v="Lafayette"/>
    <s v="Indiana"/>
    <n v="47905"/>
    <x v="2"/>
    <s v="OFF-BI-10004600"/>
    <x v="1"/>
    <x v="8"/>
    <x v="1486"/>
    <n v="735.98"/>
    <n v="2"/>
    <n v="0"/>
    <n v="331.19099999999997"/>
    <s v="Profit"/>
    <s v="CA"/>
    <x v="0"/>
    <x v="8"/>
  </r>
  <r>
    <n v="6829"/>
    <s v="CA-2016-118689"/>
    <x v="824"/>
    <d v="2016-10-09T00:00:00"/>
    <s v="Standard Class"/>
    <s v="TC-20980"/>
    <s v="Tamara Chand"/>
    <x v="1"/>
    <s v="United States"/>
    <s v="Lafayette"/>
    <s v="Indiana"/>
    <n v="47905"/>
    <x v="2"/>
    <s v="OFF-BI-10003712"/>
    <x v="1"/>
    <x v="8"/>
    <x v="696"/>
    <n v="34.369999999999997"/>
    <n v="7"/>
    <n v="0"/>
    <n v="16.8413"/>
    <s v="Profit"/>
    <s v="CA"/>
    <x v="0"/>
    <x v="8"/>
  </r>
  <r>
    <n v="6830"/>
    <s v="CA-2016-118689"/>
    <x v="824"/>
    <d v="2016-10-09T00:00:00"/>
    <s v="Standard Class"/>
    <s v="TC-20980"/>
    <s v="Tamara Chand"/>
    <x v="1"/>
    <s v="United States"/>
    <s v="Lafayette"/>
    <s v="Indiana"/>
    <n v="47905"/>
    <x v="2"/>
    <s v="OFF-AR-10001958"/>
    <x v="1"/>
    <x v="6"/>
    <x v="208"/>
    <n v="33.96"/>
    <n v="2"/>
    <n v="0"/>
    <n v="9.5088000000000008"/>
    <s v="Profit"/>
    <s v="CA"/>
    <x v="0"/>
    <x v="6"/>
  </r>
  <r>
    <n v="6831"/>
    <s v="CA-2016-140438"/>
    <x v="435"/>
    <d v="2016-12-27T00:00:00"/>
    <s v="Second Class"/>
    <s v="PW-19030"/>
    <s v="Pauline Webber"/>
    <x v="1"/>
    <s v="United States"/>
    <s v="New York City"/>
    <s v="New York"/>
    <n v="10009"/>
    <x v="3"/>
    <s v="TEC-PH-10001750"/>
    <x v="2"/>
    <x v="7"/>
    <x v="977"/>
    <n v="197.97"/>
    <n v="3"/>
    <n v="0"/>
    <n v="53.451900000000002"/>
    <s v="Profit"/>
    <s v="CA"/>
    <x v="0"/>
    <x v="7"/>
  </r>
  <r>
    <n v="6832"/>
    <s v="US-2017-123204"/>
    <x v="246"/>
    <d v="2017-07-27T00:00:00"/>
    <s v="Standard Class"/>
    <s v="CS-11860"/>
    <s v="Cari Schnelling"/>
    <x v="0"/>
    <s v="United States"/>
    <s v="New York City"/>
    <s v="New York"/>
    <n v="10024"/>
    <x v="3"/>
    <s v="OFF-AP-10002287"/>
    <x v="1"/>
    <x v="9"/>
    <x v="1283"/>
    <n v="17.48"/>
    <n v="4"/>
    <n v="0"/>
    <n v="4.5448000000000004"/>
    <s v="Profit"/>
    <s v="US"/>
    <x v="1"/>
    <x v="9"/>
  </r>
  <r>
    <n v="6833"/>
    <s v="CA-2015-112522"/>
    <x v="998"/>
    <d v="2015-10-17T00:00:00"/>
    <s v="Standard Class"/>
    <s v="DP-13165"/>
    <s v="David Philippe"/>
    <x v="0"/>
    <s v="United States"/>
    <s v="Chicago"/>
    <s v="Illinois"/>
    <n v="60610"/>
    <x v="2"/>
    <s v="OFF-AR-10003183"/>
    <x v="1"/>
    <x v="6"/>
    <x v="1399"/>
    <n v="8.016"/>
    <n v="3"/>
    <n v="0.2"/>
    <n v="1.002"/>
    <s v="Profit"/>
    <s v="CA"/>
    <x v="0"/>
    <x v="6"/>
  </r>
  <r>
    <n v="6834"/>
    <s v="CA-2016-153101"/>
    <x v="162"/>
    <d v="2016-09-08T00:00:00"/>
    <s v="Same Day"/>
    <s v="PJ-19015"/>
    <s v="Pauline Johnson"/>
    <x v="0"/>
    <s v="United States"/>
    <s v="Santa Ana"/>
    <s v="California"/>
    <n v="92704"/>
    <x v="1"/>
    <s v="FUR-TA-10003008"/>
    <x v="0"/>
    <x v="3"/>
    <x v="955"/>
    <n v="146.04"/>
    <n v="1"/>
    <n v="0.2"/>
    <n v="-12.778499999999999"/>
    <s v="Loss"/>
    <s v="CA"/>
    <x v="0"/>
    <x v="3"/>
  </r>
  <r>
    <n v="6835"/>
    <s v="CA-2016-142615"/>
    <x v="73"/>
    <d v="2016-11-24T00:00:00"/>
    <s v="Standard Class"/>
    <s v="BM-11575"/>
    <s v="Brendan Murry"/>
    <x v="1"/>
    <s v="United States"/>
    <s v="Montebello"/>
    <s v="California"/>
    <n v="90640"/>
    <x v="1"/>
    <s v="TEC-AC-10004803"/>
    <x v="2"/>
    <x v="11"/>
    <x v="1765"/>
    <n v="27.88"/>
    <n v="2"/>
    <n v="0"/>
    <n v="3.9032"/>
    <s v="Profit"/>
    <s v="CA"/>
    <x v="0"/>
    <x v="11"/>
  </r>
  <r>
    <n v="6836"/>
    <s v="CA-2017-142643"/>
    <x v="453"/>
    <d v="2017-10-20T00:00:00"/>
    <s v="Standard Class"/>
    <s v="DL-13495"/>
    <s v="Dionis Lloyd"/>
    <x v="1"/>
    <s v="United States"/>
    <s v="Thousand Oaks"/>
    <s v="California"/>
    <n v="91360"/>
    <x v="1"/>
    <s v="OFF-LA-10003510"/>
    <x v="1"/>
    <x v="2"/>
    <x v="580"/>
    <n v="152.65"/>
    <n v="5"/>
    <n v="0"/>
    <n v="70.218999999999994"/>
    <s v="Profit"/>
    <s v="CA"/>
    <x v="0"/>
    <x v="2"/>
  </r>
  <r>
    <n v="6837"/>
    <s v="CA-2017-142643"/>
    <x v="453"/>
    <d v="2017-10-20T00:00:00"/>
    <s v="Standard Class"/>
    <s v="DL-13495"/>
    <s v="Dionis Lloyd"/>
    <x v="1"/>
    <s v="United States"/>
    <s v="Thousand Oaks"/>
    <s v="California"/>
    <n v="91360"/>
    <x v="1"/>
    <s v="FUR-FU-10000087"/>
    <x v="0"/>
    <x v="5"/>
    <x v="206"/>
    <n v="22.72"/>
    <n v="1"/>
    <n v="0"/>
    <n v="9.3152000000000008"/>
    <s v="Profit"/>
    <s v="CA"/>
    <x v="0"/>
    <x v="5"/>
  </r>
  <r>
    <n v="6838"/>
    <s v="CA-2015-116260"/>
    <x v="380"/>
    <d v="2015-07-12T00:00:00"/>
    <s v="Standard Class"/>
    <s v="BF-10975"/>
    <s v="Barbara Fisher"/>
    <x v="1"/>
    <s v="United States"/>
    <s v="Vineland"/>
    <s v="New Jersey"/>
    <n v="8360"/>
    <x v="3"/>
    <s v="OFF-AR-10003732"/>
    <x v="1"/>
    <x v="6"/>
    <x v="324"/>
    <n v="11.12"/>
    <n v="4"/>
    <n v="0"/>
    <n v="2.8912"/>
    <s v="Profit"/>
    <s v="CA"/>
    <x v="0"/>
    <x v="6"/>
  </r>
  <r>
    <n v="6839"/>
    <s v="CA-2017-107517"/>
    <x v="1119"/>
    <d v="2017-02-09T00:00:00"/>
    <s v="Standard Class"/>
    <s v="FC-14335"/>
    <s v="Fred Chung"/>
    <x v="1"/>
    <s v="United States"/>
    <s v="Torrance"/>
    <s v="California"/>
    <n v="90503"/>
    <x v="1"/>
    <s v="OFF-AP-10000275"/>
    <x v="1"/>
    <x v="9"/>
    <x v="1728"/>
    <n v="1640.7"/>
    <n v="5"/>
    <n v="0"/>
    <n v="459.39600000000002"/>
    <s v="Profit"/>
    <s v="CA"/>
    <x v="0"/>
    <x v="9"/>
  </r>
  <r>
    <n v="6840"/>
    <s v="CA-2017-107517"/>
    <x v="1119"/>
    <d v="2017-02-09T00:00:00"/>
    <s v="Standard Class"/>
    <s v="FC-14335"/>
    <s v="Fred Chung"/>
    <x v="1"/>
    <s v="United States"/>
    <s v="Torrance"/>
    <s v="California"/>
    <n v="90503"/>
    <x v="1"/>
    <s v="TEC-PH-10003505"/>
    <x v="2"/>
    <x v="7"/>
    <x v="910"/>
    <n v="371.2"/>
    <n v="5"/>
    <n v="0.2"/>
    <n v="41.76"/>
    <s v="Profit"/>
    <s v="CA"/>
    <x v="0"/>
    <x v="7"/>
  </r>
  <r>
    <n v="6841"/>
    <s v="CA-2015-166338"/>
    <x v="401"/>
    <d v="2015-12-07T00:00:00"/>
    <s v="First Class"/>
    <s v="MP-18175"/>
    <s v="Mike Pelletier"/>
    <x v="2"/>
    <s v="United States"/>
    <s v="Troy"/>
    <s v="Ohio"/>
    <n v="45373"/>
    <x v="3"/>
    <s v="OFF-BI-10002852"/>
    <x v="1"/>
    <x v="8"/>
    <x v="91"/>
    <n v="14.832000000000001"/>
    <n v="3"/>
    <n v="0.7"/>
    <n v="-10.382400000000001"/>
    <s v="Loss"/>
    <s v="CA"/>
    <x v="0"/>
    <x v="8"/>
  </r>
  <r>
    <n v="6842"/>
    <s v="CA-2016-123946"/>
    <x v="126"/>
    <d v="2016-09-17T00:00:00"/>
    <s v="Standard Class"/>
    <s v="AJ-10795"/>
    <s v="Anthony Johnson"/>
    <x v="1"/>
    <s v="United States"/>
    <s v="Springfield"/>
    <s v="Virginia"/>
    <n v="22153"/>
    <x v="0"/>
    <s v="TEC-AC-10004877"/>
    <x v="2"/>
    <x v="11"/>
    <x v="1679"/>
    <n v="20.7"/>
    <n v="3"/>
    <n v="0"/>
    <n v="1.6559999999999999"/>
    <s v="Profit"/>
    <s v="CA"/>
    <x v="0"/>
    <x v="11"/>
  </r>
  <r>
    <n v="6843"/>
    <s v="CA-2016-123946"/>
    <x v="126"/>
    <d v="2016-09-17T00:00:00"/>
    <s v="Standard Class"/>
    <s v="AJ-10795"/>
    <s v="Anthony Johnson"/>
    <x v="1"/>
    <s v="United States"/>
    <s v="Springfield"/>
    <s v="Virginia"/>
    <n v="22153"/>
    <x v="0"/>
    <s v="OFF-FA-10002975"/>
    <x v="1"/>
    <x v="13"/>
    <x v="128"/>
    <n v="11.34"/>
    <n v="3"/>
    <n v="0"/>
    <n v="5.2164000000000001"/>
    <s v="Profit"/>
    <s v="CA"/>
    <x v="0"/>
    <x v="13"/>
  </r>
  <r>
    <n v="6844"/>
    <s v="CA-2016-123946"/>
    <x v="126"/>
    <d v="2016-09-17T00:00:00"/>
    <s v="Standard Class"/>
    <s v="AJ-10795"/>
    <s v="Anthony Johnson"/>
    <x v="1"/>
    <s v="United States"/>
    <s v="Springfield"/>
    <s v="Virginia"/>
    <n v="22153"/>
    <x v="0"/>
    <s v="OFF-ST-10000419"/>
    <x v="1"/>
    <x v="4"/>
    <x v="1024"/>
    <n v="67.900000000000006"/>
    <n v="5"/>
    <n v="0"/>
    <n v="0.67900000000000005"/>
    <s v="Profit"/>
    <s v="CA"/>
    <x v="0"/>
    <x v="4"/>
  </r>
  <r>
    <n v="6845"/>
    <s v="CA-2016-123946"/>
    <x v="126"/>
    <d v="2016-09-17T00:00:00"/>
    <s v="Standard Class"/>
    <s v="AJ-10795"/>
    <s v="Anthony Johnson"/>
    <x v="1"/>
    <s v="United States"/>
    <s v="Springfield"/>
    <s v="Virginia"/>
    <n v="22153"/>
    <x v="0"/>
    <s v="FUR-CH-10002073"/>
    <x v="0"/>
    <x v="1"/>
    <x v="1792"/>
    <n v="1059.1199999999999"/>
    <n v="4"/>
    <n v="0"/>
    <n v="307.14479999999998"/>
    <s v="Profit"/>
    <s v="CA"/>
    <x v="0"/>
    <x v="1"/>
  </r>
  <r>
    <n v="6846"/>
    <s v="CA-2014-147543"/>
    <x v="522"/>
    <d v="2014-07-12T00:00:00"/>
    <s v="Standard Class"/>
    <s v="BC-11125"/>
    <s v="Becky Castell"/>
    <x v="2"/>
    <s v="United States"/>
    <s v="El Cajon"/>
    <s v="California"/>
    <n v="92020"/>
    <x v="1"/>
    <s v="FUR-CH-10000155"/>
    <x v="0"/>
    <x v="1"/>
    <x v="1166"/>
    <n v="478.48"/>
    <n v="2"/>
    <n v="0.2"/>
    <n v="47.847999999999999"/>
    <s v="Profit"/>
    <s v="CA"/>
    <x v="0"/>
    <x v="1"/>
  </r>
  <r>
    <n v="6847"/>
    <s v="US-2016-159093"/>
    <x v="195"/>
    <d v="2016-05-14T00:00:00"/>
    <s v="Standard Class"/>
    <s v="RS-19420"/>
    <s v="Ricardo Sperren"/>
    <x v="1"/>
    <s v="United States"/>
    <s v="Los Angeles"/>
    <s v="California"/>
    <n v="90036"/>
    <x v="1"/>
    <s v="OFF-PA-10001260"/>
    <x v="1"/>
    <x v="10"/>
    <x v="1778"/>
    <n v="32.04"/>
    <n v="4"/>
    <n v="0"/>
    <n v="14.417999999999999"/>
    <s v="Profit"/>
    <s v="US"/>
    <x v="1"/>
    <x v="10"/>
  </r>
  <r>
    <n v="6848"/>
    <s v="CA-2016-162110"/>
    <x v="427"/>
    <d v="2016-07-22T00:00:00"/>
    <s v="Standard Class"/>
    <s v="NP-18670"/>
    <s v="Nora Paige"/>
    <x v="0"/>
    <s v="United States"/>
    <s v="Phoenix"/>
    <s v="Arizona"/>
    <n v="85023"/>
    <x v="1"/>
    <s v="TEC-PH-10001924"/>
    <x v="2"/>
    <x v="7"/>
    <x v="431"/>
    <n v="55.991999999999997"/>
    <n v="1"/>
    <n v="0.2"/>
    <n v="3.4994999999999998"/>
    <s v="Profit"/>
    <s v="CA"/>
    <x v="0"/>
    <x v="7"/>
  </r>
  <r>
    <n v="6849"/>
    <s v="US-2016-163461"/>
    <x v="1133"/>
    <d v="2016-06-21T00:00:00"/>
    <s v="First Class"/>
    <s v="BT-11440"/>
    <s v="Bobby Trafton"/>
    <x v="0"/>
    <s v="United States"/>
    <s v="Frankfort"/>
    <s v="Illinois"/>
    <n v="60423"/>
    <x v="2"/>
    <s v="OFF-PA-10003134"/>
    <x v="1"/>
    <x v="10"/>
    <x v="1672"/>
    <n v="76.864000000000004"/>
    <n v="2"/>
    <n v="0.2"/>
    <n v="26.9024"/>
    <s v="Profit"/>
    <s v="US"/>
    <x v="1"/>
    <x v="10"/>
  </r>
  <r>
    <n v="6850"/>
    <s v="CA-2014-101462"/>
    <x v="1017"/>
    <d v="2014-04-25T00:00:00"/>
    <s v="Standard Class"/>
    <s v="BP-11230"/>
    <s v="Benjamin Patterson"/>
    <x v="0"/>
    <s v="United States"/>
    <s v="Los Angeles"/>
    <s v="California"/>
    <n v="90045"/>
    <x v="1"/>
    <s v="FUR-FU-10000409"/>
    <x v="0"/>
    <x v="5"/>
    <x v="1430"/>
    <n v="59.92"/>
    <n v="4"/>
    <n v="0"/>
    <n v="27.563199999999998"/>
    <s v="Profit"/>
    <s v="CA"/>
    <x v="0"/>
    <x v="5"/>
  </r>
  <r>
    <n v="6851"/>
    <s v="US-2016-100461"/>
    <x v="1134"/>
    <d v="2016-01-12T00:00:00"/>
    <s v="Standard Class"/>
    <s v="JO-15145"/>
    <s v="Jack O'Briant"/>
    <x v="1"/>
    <s v="United States"/>
    <s v="Franklin"/>
    <s v="Wisconsin"/>
    <n v="53132"/>
    <x v="2"/>
    <s v="FUR-BO-10002545"/>
    <x v="0"/>
    <x v="0"/>
    <x v="37"/>
    <n v="1565.88"/>
    <n v="6"/>
    <n v="0"/>
    <n v="407.12880000000001"/>
    <s v="Profit"/>
    <s v="US"/>
    <x v="1"/>
    <x v="0"/>
  </r>
  <r>
    <n v="6852"/>
    <s v="US-2016-100461"/>
    <x v="1134"/>
    <d v="2016-01-12T00:00:00"/>
    <s v="Standard Class"/>
    <s v="JO-15145"/>
    <s v="Jack O'Briant"/>
    <x v="1"/>
    <s v="United States"/>
    <s v="Franklin"/>
    <s v="Wisconsin"/>
    <n v="53132"/>
    <x v="2"/>
    <s v="OFF-BI-10001460"/>
    <x v="1"/>
    <x v="8"/>
    <x v="58"/>
    <n v="106.05"/>
    <n v="7"/>
    <n v="0"/>
    <n v="49.843499999999999"/>
    <s v="Profit"/>
    <s v="US"/>
    <x v="1"/>
    <x v="8"/>
  </r>
  <r>
    <n v="6853"/>
    <s v="US-2017-162670"/>
    <x v="331"/>
    <d v="2017-12-28T00:00:00"/>
    <s v="Second Class"/>
    <s v="MF-18250"/>
    <s v="Monica Federle"/>
    <x v="1"/>
    <s v="United States"/>
    <s v="Little Rock"/>
    <s v="Arkansas"/>
    <n v="72209"/>
    <x v="0"/>
    <s v="OFF-ST-10001328"/>
    <x v="1"/>
    <x v="4"/>
    <x v="178"/>
    <n v="62.04"/>
    <n v="4"/>
    <n v="0"/>
    <n v="17.371200000000002"/>
    <s v="Profit"/>
    <s v="US"/>
    <x v="1"/>
    <x v="4"/>
  </r>
  <r>
    <n v="6854"/>
    <s v="US-2017-162670"/>
    <x v="331"/>
    <d v="2017-12-28T00:00:00"/>
    <s v="Second Class"/>
    <s v="MF-18250"/>
    <s v="Monica Federle"/>
    <x v="1"/>
    <s v="United States"/>
    <s v="Little Rock"/>
    <s v="Arkansas"/>
    <n v="72209"/>
    <x v="0"/>
    <s v="TEC-PH-10003601"/>
    <x v="2"/>
    <x v="7"/>
    <x v="1392"/>
    <n v="494.97"/>
    <n v="3"/>
    <n v="0"/>
    <n v="148.49100000000001"/>
    <s v="Profit"/>
    <s v="US"/>
    <x v="1"/>
    <x v="7"/>
  </r>
  <r>
    <n v="6855"/>
    <s v="US-2017-162670"/>
    <x v="331"/>
    <d v="2017-12-28T00:00:00"/>
    <s v="Second Class"/>
    <s v="MF-18250"/>
    <s v="Monica Federle"/>
    <x v="1"/>
    <s v="United States"/>
    <s v="Little Rock"/>
    <s v="Arkansas"/>
    <n v="72209"/>
    <x v="0"/>
    <s v="OFF-ST-10001522"/>
    <x v="1"/>
    <x v="4"/>
    <x v="197"/>
    <n v="367.96"/>
    <n v="4"/>
    <n v="0"/>
    <n v="14.718400000000001"/>
    <s v="Profit"/>
    <s v="US"/>
    <x v="1"/>
    <x v="4"/>
  </r>
  <r>
    <n v="6856"/>
    <s v="US-2017-162670"/>
    <x v="331"/>
    <d v="2017-12-28T00:00:00"/>
    <s v="Second Class"/>
    <s v="MF-18250"/>
    <s v="Monica Federle"/>
    <x v="1"/>
    <s v="United States"/>
    <s v="Little Rock"/>
    <s v="Arkansas"/>
    <n v="72209"/>
    <x v="0"/>
    <s v="OFF-PA-10001994"/>
    <x v="1"/>
    <x v="10"/>
    <x v="1122"/>
    <n v="44.96"/>
    <n v="2"/>
    <n v="0"/>
    <n v="20.6816"/>
    <s v="Profit"/>
    <s v="US"/>
    <x v="1"/>
    <x v="10"/>
  </r>
  <r>
    <n v="6857"/>
    <s v="US-2017-162670"/>
    <x v="331"/>
    <d v="2017-12-28T00:00:00"/>
    <s v="Second Class"/>
    <s v="MF-18250"/>
    <s v="Monica Federle"/>
    <x v="1"/>
    <s v="United States"/>
    <s v="Little Rock"/>
    <s v="Arkansas"/>
    <n v="72209"/>
    <x v="0"/>
    <s v="OFF-EN-10001453"/>
    <x v="1"/>
    <x v="12"/>
    <x v="1685"/>
    <n v="182.94"/>
    <n v="3"/>
    <n v="0"/>
    <n v="85.981800000000007"/>
    <s v="Profit"/>
    <s v="US"/>
    <x v="1"/>
    <x v="12"/>
  </r>
  <r>
    <n v="6858"/>
    <s v="CA-2017-128965"/>
    <x v="827"/>
    <d v="2017-04-22T00:00:00"/>
    <s v="Standard Class"/>
    <s v="PS-18760"/>
    <s v="Pamela Stobb"/>
    <x v="0"/>
    <s v="United States"/>
    <s v="Los Angeles"/>
    <s v="California"/>
    <n v="90008"/>
    <x v="1"/>
    <s v="OFF-PA-10004911"/>
    <x v="1"/>
    <x v="10"/>
    <x v="938"/>
    <n v="28.14"/>
    <n v="3"/>
    <n v="0"/>
    <n v="13.507199999999999"/>
    <s v="Profit"/>
    <s v="CA"/>
    <x v="0"/>
    <x v="10"/>
  </r>
  <r>
    <n v="6859"/>
    <s v="CA-2017-128965"/>
    <x v="827"/>
    <d v="2017-04-22T00:00:00"/>
    <s v="Standard Class"/>
    <s v="PS-18760"/>
    <s v="Pamela Stobb"/>
    <x v="0"/>
    <s v="United States"/>
    <s v="Los Angeles"/>
    <s v="California"/>
    <n v="90008"/>
    <x v="1"/>
    <s v="OFF-LA-10001404"/>
    <x v="1"/>
    <x v="2"/>
    <x v="925"/>
    <n v="7.38"/>
    <n v="2"/>
    <n v="0"/>
    <n v="3.4685999999999999"/>
    <s v="Profit"/>
    <s v="CA"/>
    <x v="0"/>
    <x v="2"/>
  </r>
  <r>
    <n v="6860"/>
    <s v="CA-2017-128965"/>
    <x v="827"/>
    <d v="2017-04-22T00:00:00"/>
    <s v="Standard Class"/>
    <s v="PS-18760"/>
    <s v="Pamela Stobb"/>
    <x v="0"/>
    <s v="United States"/>
    <s v="Los Angeles"/>
    <s v="California"/>
    <n v="90008"/>
    <x v="1"/>
    <s v="OFF-FA-10001561"/>
    <x v="1"/>
    <x v="13"/>
    <x v="839"/>
    <n v="10.9"/>
    <n v="5"/>
    <n v="0"/>
    <n v="3.597"/>
    <s v="Profit"/>
    <s v="CA"/>
    <x v="0"/>
    <x v="13"/>
  </r>
  <r>
    <n v="6861"/>
    <s v="CA-2017-128965"/>
    <x v="827"/>
    <d v="2017-04-22T00:00:00"/>
    <s v="Standard Class"/>
    <s v="PS-18760"/>
    <s v="Pamela Stobb"/>
    <x v="0"/>
    <s v="United States"/>
    <s v="Los Angeles"/>
    <s v="California"/>
    <n v="90008"/>
    <x v="1"/>
    <s v="TEC-AC-10001383"/>
    <x v="2"/>
    <x v="11"/>
    <x v="606"/>
    <n v="274.89"/>
    <n v="11"/>
    <n v="0"/>
    <n v="46.731299999999997"/>
    <s v="Profit"/>
    <s v="CA"/>
    <x v="0"/>
    <x v="11"/>
  </r>
  <r>
    <n v="6862"/>
    <s v="CA-2017-128965"/>
    <x v="827"/>
    <d v="2017-04-22T00:00:00"/>
    <s v="Standard Class"/>
    <s v="PS-18760"/>
    <s v="Pamela Stobb"/>
    <x v="0"/>
    <s v="United States"/>
    <s v="Los Angeles"/>
    <s v="California"/>
    <n v="90008"/>
    <x v="1"/>
    <s v="OFF-LA-10003190"/>
    <x v="1"/>
    <x v="2"/>
    <x v="1172"/>
    <n v="23.04"/>
    <n v="8"/>
    <n v="0"/>
    <n v="11.2896"/>
    <s v="Profit"/>
    <s v="CA"/>
    <x v="0"/>
    <x v="2"/>
  </r>
  <r>
    <n v="6863"/>
    <s v="CA-2017-128965"/>
    <x v="827"/>
    <d v="2017-04-22T00:00:00"/>
    <s v="Standard Class"/>
    <s v="PS-18760"/>
    <s v="Pamela Stobb"/>
    <x v="0"/>
    <s v="United States"/>
    <s v="Los Angeles"/>
    <s v="California"/>
    <n v="90008"/>
    <x v="1"/>
    <s v="FUR-CH-10003774"/>
    <x v="0"/>
    <x v="1"/>
    <x v="1194"/>
    <n v="218.352"/>
    <n v="3"/>
    <n v="0.2"/>
    <n v="-19.105799999999999"/>
    <s v="Loss"/>
    <s v="CA"/>
    <x v="0"/>
    <x v="1"/>
  </r>
  <r>
    <n v="6864"/>
    <s v="CA-2017-138618"/>
    <x v="96"/>
    <d v="2017-12-08T00:00:00"/>
    <s v="Standard Class"/>
    <s v="MY-17380"/>
    <s v="Maribeth Yedwab"/>
    <x v="1"/>
    <s v="United States"/>
    <s v="San Antonio"/>
    <s v="Texas"/>
    <n v="78207"/>
    <x v="2"/>
    <s v="OFF-PA-10000520"/>
    <x v="1"/>
    <x v="10"/>
    <x v="1428"/>
    <n v="10.368"/>
    <n v="2"/>
    <n v="0.2"/>
    <n v="3.6288"/>
    <s v="Profit"/>
    <s v="CA"/>
    <x v="0"/>
    <x v="10"/>
  </r>
  <r>
    <n v="6865"/>
    <s v="US-2016-126452"/>
    <x v="1036"/>
    <d v="2016-08-28T00:00:00"/>
    <s v="Standard Class"/>
    <s v="SC-20230"/>
    <s v="Scot Coram"/>
    <x v="1"/>
    <s v="United States"/>
    <s v="Los Angeles"/>
    <s v="California"/>
    <n v="90004"/>
    <x v="1"/>
    <s v="OFF-BI-10004465"/>
    <x v="1"/>
    <x v="8"/>
    <x v="739"/>
    <n v="12.672000000000001"/>
    <n v="2"/>
    <n v="0.2"/>
    <n v="4.7519999999999998"/>
    <s v="Profit"/>
    <s v="US"/>
    <x v="1"/>
    <x v="8"/>
  </r>
  <r>
    <n v="6866"/>
    <s v="US-2016-126452"/>
    <x v="1036"/>
    <d v="2016-08-28T00:00:00"/>
    <s v="Standard Class"/>
    <s v="SC-20230"/>
    <s v="Scot Coram"/>
    <x v="1"/>
    <s v="United States"/>
    <s v="Los Angeles"/>
    <s v="California"/>
    <n v="90004"/>
    <x v="1"/>
    <s v="TEC-PH-10003555"/>
    <x v="2"/>
    <x v="7"/>
    <x v="462"/>
    <n v="91.96"/>
    <n v="5"/>
    <n v="0.2"/>
    <n v="-20.690999999999999"/>
    <s v="Loss"/>
    <s v="US"/>
    <x v="1"/>
    <x v="7"/>
  </r>
  <r>
    <n v="6867"/>
    <s v="US-2016-126452"/>
    <x v="1036"/>
    <d v="2016-08-28T00:00:00"/>
    <s v="Standard Class"/>
    <s v="SC-20230"/>
    <s v="Scot Coram"/>
    <x v="1"/>
    <s v="United States"/>
    <s v="Los Angeles"/>
    <s v="California"/>
    <n v="90004"/>
    <x v="1"/>
    <s v="TEC-AC-10000844"/>
    <x v="2"/>
    <x v="11"/>
    <x v="106"/>
    <n v="254.97"/>
    <n v="3"/>
    <n v="0"/>
    <n v="91.789199999999994"/>
    <s v="Profit"/>
    <s v="US"/>
    <x v="1"/>
    <x v="11"/>
  </r>
  <r>
    <n v="6868"/>
    <s v="US-2016-126452"/>
    <x v="1036"/>
    <d v="2016-08-28T00:00:00"/>
    <s v="Standard Class"/>
    <s v="SC-20230"/>
    <s v="Scot Coram"/>
    <x v="1"/>
    <s v="United States"/>
    <s v="Los Angeles"/>
    <s v="California"/>
    <n v="90004"/>
    <x v="1"/>
    <s v="TEC-PH-10003187"/>
    <x v="2"/>
    <x v="7"/>
    <x v="1419"/>
    <n v="31.984000000000002"/>
    <n v="2"/>
    <n v="0.2"/>
    <n v="-7.9960000000000004"/>
    <s v="Loss"/>
    <s v="US"/>
    <x v="1"/>
    <x v="7"/>
  </r>
  <r>
    <n v="6869"/>
    <s v="US-2016-126452"/>
    <x v="1036"/>
    <d v="2016-08-28T00:00:00"/>
    <s v="Standard Class"/>
    <s v="SC-20230"/>
    <s v="Scot Coram"/>
    <x v="1"/>
    <s v="United States"/>
    <s v="Los Angeles"/>
    <s v="California"/>
    <n v="90004"/>
    <x v="1"/>
    <s v="FUR-TA-10003569"/>
    <x v="0"/>
    <x v="3"/>
    <x v="1367"/>
    <n v="2887.056"/>
    <n v="9"/>
    <n v="0.2"/>
    <n v="180.441"/>
    <s v="Profit"/>
    <s v="US"/>
    <x v="1"/>
    <x v="3"/>
  </r>
  <r>
    <n v="6870"/>
    <s v="US-2016-126452"/>
    <x v="1036"/>
    <d v="2016-08-28T00:00:00"/>
    <s v="Standard Class"/>
    <s v="SC-20230"/>
    <s v="Scot Coram"/>
    <x v="1"/>
    <s v="United States"/>
    <s v="Los Angeles"/>
    <s v="California"/>
    <n v="90004"/>
    <x v="1"/>
    <s v="OFF-PA-10003848"/>
    <x v="1"/>
    <x v="10"/>
    <x v="1451"/>
    <n v="12.96"/>
    <n v="2"/>
    <n v="0"/>
    <n v="6.2207999999999997"/>
    <s v="Profit"/>
    <s v="US"/>
    <x v="1"/>
    <x v="10"/>
  </r>
  <r>
    <n v="6871"/>
    <s v="US-2016-126452"/>
    <x v="1036"/>
    <d v="2016-08-28T00:00:00"/>
    <s v="Standard Class"/>
    <s v="SC-20230"/>
    <s v="Scot Coram"/>
    <x v="1"/>
    <s v="United States"/>
    <s v="Los Angeles"/>
    <s v="California"/>
    <n v="90004"/>
    <x v="1"/>
    <s v="OFF-PA-10002606"/>
    <x v="1"/>
    <x v="10"/>
    <x v="1601"/>
    <n v="47.52"/>
    <n v="9"/>
    <n v="0"/>
    <n v="21.384"/>
    <s v="Profit"/>
    <s v="US"/>
    <x v="1"/>
    <x v="10"/>
  </r>
  <r>
    <n v="6872"/>
    <s v="CA-2016-145009"/>
    <x v="5"/>
    <d v="2016-12-08T00:00:00"/>
    <s v="Second Class"/>
    <s v="RF-19345"/>
    <s v="Randy Ferguson"/>
    <x v="1"/>
    <s v="United States"/>
    <s v="Chicago"/>
    <s v="Illinois"/>
    <n v="60610"/>
    <x v="2"/>
    <s v="OFF-LA-10004853"/>
    <x v="1"/>
    <x v="2"/>
    <x v="690"/>
    <n v="11.952"/>
    <n v="3"/>
    <n v="0.2"/>
    <n v="3.8843999999999999"/>
    <s v="Profit"/>
    <s v="CA"/>
    <x v="0"/>
    <x v="2"/>
  </r>
  <r>
    <n v="6873"/>
    <s v="CA-2015-162544"/>
    <x v="1135"/>
    <d v="2015-12-19T00:00:00"/>
    <s v="First Class"/>
    <s v="SG-20080"/>
    <s v="Sandra Glassco"/>
    <x v="0"/>
    <s v="United States"/>
    <s v="Seattle"/>
    <s v="Washington"/>
    <n v="98105"/>
    <x v="1"/>
    <s v="OFF-PA-10004948"/>
    <x v="1"/>
    <x v="10"/>
    <x v="1656"/>
    <n v="4.9800000000000004"/>
    <n v="1"/>
    <n v="0"/>
    <n v="2.3405999999999998"/>
    <s v="Profit"/>
    <s v="CA"/>
    <x v="0"/>
    <x v="10"/>
  </r>
  <r>
    <n v="6874"/>
    <s v="CA-2014-124394"/>
    <x v="1136"/>
    <d v="2014-10-22T00:00:00"/>
    <s v="Second Class"/>
    <s v="TB-21520"/>
    <s v="Tracy Blumstein"/>
    <x v="0"/>
    <s v="United States"/>
    <s v="Beaumont"/>
    <s v="Texas"/>
    <n v="77705"/>
    <x v="2"/>
    <s v="OFF-BI-10003676"/>
    <x v="1"/>
    <x v="8"/>
    <x v="824"/>
    <n v="10.78"/>
    <n v="5"/>
    <n v="0.8"/>
    <n v="-17.248000000000001"/>
    <s v="Loss"/>
    <s v="CA"/>
    <x v="0"/>
    <x v="8"/>
  </r>
  <r>
    <n v="6875"/>
    <s v="CA-2014-124394"/>
    <x v="1136"/>
    <d v="2014-10-22T00:00:00"/>
    <s v="Second Class"/>
    <s v="TB-21520"/>
    <s v="Tracy Blumstein"/>
    <x v="0"/>
    <s v="United States"/>
    <s v="Beaumont"/>
    <s v="Texas"/>
    <n v="77705"/>
    <x v="2"/>
    <s v="TEC-AC-10001314"/>
    <x v="2"/>
    <x v="11"/>
    <x v="952"/>
    <n v="119.976"/>
    <n v="3"/>
    <n v="0.2"/>
    <n v="-17.996400000000001"/>
    <s v="Loss"/>
    <s v="CA"/>
    <x v="0"/>
    <x v="11"/>
  </r>
  <r>
    <n v="6876"/>
    <s v="US-2016-121013"/>
    <x v="64"/>
    <d v="2016-09-10T00:00:00"/>
    <s v="Standard Class"/>
    <s v="MM-17920"/>
    <s v="Michael Moore"/>
    <x v="0"/>
    <s v="United States"/>
    <s v="Chesapeake"/>
    <s v="Virginia"/>
    <n v="23320"/>
    <x v="0"/>
    <s v="OFF-LA-10004545"/>
    <x v="1"/>
    <x v="2"/>
    <x v="1337"/>
    <n v="25.06"/>
    <n v="2"/>
    <n v="0"/>
    <n v="11.7782"/>
    <s v="Profit"/>
    <s v="US"/>
    <x v="1"/>
    <x v="2"/>
  </r>
  <r>
    <n v="6877"/>
    <s v="US-2016-121013"/>
    <x v="64"/>
    <d v="2016-09-10T00:00:00"/>
    <s v="Standard Class"/>
    <s v="MM-17920"/>
    <s v="Michael Moore"/>
    <x v="0"/>
    <s v="United States"/>
    <s v="Chesapeake"/>
    <s v="Virginia"/>
    <n v="23320"/>
    <x v="0"/>
    <s v="FUR-TA-10003238"/>
    <x v="0"/>
    <x v="3"/>
    <x v="1242"/>
    <n v="1652.94"/>
    <n v="3"/>
    <n v="0"/>
    <n v="314.05860000000001"/>
    <s v="Profit"/>
    <s v="US"/>
    <x v="1"/>
    <x v="3"/>
  </r>
  <r>
    <n v="6878"/>
    <s v="US-2015-123918"/>
    <x v="52"/>
    <d v="2015-10-15T00:00:00"/>
    <s v="Same Day"/>
    <s v="CG-12520"/>
    <s v="Claire Gute"/>
    <x v="0"/>
    <s v="United States"/>
    <s v="Dallas"/>
    <s v="Texas"/>
    <n v="75217"/>
    <x v="2"/>
    <s v="FUR-FU-10004952"/>
    <x v="0"/>
    <x v="5"/>
    <x v="853"/>
    <n v="131.376"/>
    <n v="6"/>
    <n v="0.6"/>
    <n v="-95.247600000000006"/>
    <s v="Loss"/>
    <s v="US"/>
    <x v="1"/>
    <x v="5"/>
  </r>
  <r>
    <n v="6879"/>
    <s v="US-2015-123918"/>
    <x v="52"/>
    <d v="2015-10-15T00:00:00"/>
    <s v="Same Day"/>
    <s v="CG-12520"/>
    <s v="Claire Gute"/>
    <x v="0"/>
    <s v="United States"/>
    <s v="Dallas"/>
    <s v="Texas"/>
    <n v="75217"/>
    <x v="2"/>
    <s v="OFF-PA-10003001"/>
    <x v="1"/>
    <x v="10"/>
    <x v="1073"/>
    <n v="5.3440000000000003"/>
    <n v="1"/>
    <n v="0.2"/>
    <n v="1.8704000000000001"/>
    <s v="Profit"/>
    <s v="US"/>
    <x v="1"/>
    <x v="10"/>
  </r>
  <r>
    <n v="6880"/>
    <s v="CA-2015-137113"/>
    <x v="494"/>
    <d v="2015-12-05T00:00:00"/>
    <s v="Second Class"/>
    <s v="TW-21025"/>
    <s v="Tamara Willingham"/>
    <x v="2"/>
    <s v="United States"/>
    <s v="Seattle"/>
    <s v="Washington"/>
    <n v="98105"/>
    <x v="1"/>
    <s v="FUR-CH-10001215"/>
    <x v="0"/>
    <x v="1"/>
    <x v="445"/>
    <n v="2003.92"/>
    <n v="5"/>
    <n v="0.2"/>
    <n v="125.245"/>
    <s v="Profit"/>
    <s v="CA"/>
    <x v="0"/>
    <x v="1"/>
  </r>
  <r>
    <n v="6881"/>
    <s v="CA-2015-137113"/>
    <x v="494"/>
    <d v="2015-12-05T00:00:00"/>
    <s v="Second Class"/>
    <s v="TW-21025"/>
    <s v="Tamara Willingham"/>
    <x v="2"/>
    <s v="United States"/>
    <s v="Seattle"/>
    <s v="Washington"/>
    <n v="98105"/>
    <x v="1"/>
    <s v="OFF-PA-10004255"/>
    <x v="1"/>
    <x v="10"/>
    <x v="1315"/>
    <n v="32.4"/>
    <n v="5"/>
    <n v="0"/>
    <n v="15.552"/>
    <s v="Profit"/>
    <s v="CA"/>
    <x v="0"/>
    <x v="10"/>
  </r>
  <r>
    <n v="6882"/>
    <s v="CA-2015-137113"/>
    <x v="494"/>
    <d v="2015-12-05T00:00:00"/>
    <s v="Second Class"/>
    <s v="TW-21025"/>
    <s v="Tamara Willingham"/>
    <x v="2"/>
    <s v="United States"/>
    <s v="Seattle"/>
    <s v="Washington"/>
    <n v="98105"/>
    <x v="1"/>
    <s v="FUR-TA-10001705"/>
    <x v="0"/>
    <x v="3"/>
    <x v="215"/>
    <n v="1913.4"/>
    <n v="9"/>
    <n v="0"/>
    <n v="401.81400000000002"/>
    <s v="Profit"/>
    <s v="CA"/>
    <x v="0"/>
    <x v="3"/>
  </r>
  <r>
    <n v="6883"/>
    <s v="CA-2015-137113"/>
    <x v="494"/>
    <d v="2015-12-05T00:00:00"/>
    <s v="Second Class"/>
    <s v="TW-21025"/>
    <s v="Tamara Willingham"/>
    <x v="2"/>
    <s v="United States"/>
    <s v="Seattle"/>
    <s v="Washington"/>
    <n v="98105"/>
    <x v="1"/>
    <s v="OFF-ST-10002554"/>
    <x v="1"/>
    <x v="4"/>
    <x v="1153"/>
    <n v="146.72999999999999"/>
    <n v="3"/>
    <n v="0"/>
    <n v="2.9346000000000001"/>
    <s v="Profit"/>
    <s v="CA"/>
    <x v="0"/>
    <x v="4"/>
  </r>
  <r>
    <n v="6884"/>
    <s v="CA-2015-137113"/>
    <x v="494"/>
    <d v="2015-12-05T00:00:00"/>
    <s v="Second Class"/>
    <s v="TW-21025"/>
    <s v="Tamara Willingham"/>
    <x v="2"/>
    <s v="United States"/>
    <s v="Seattle"/>
    <s v="Washington"/>
    <n v="98105"/>
    <x v="1"/>
    <s v="OFF-PA-10002222"/>
    <x v="1"/>
    <x v="10"/>
    <x v="394"/>
    <n v="114.2"/>
    <n v="5"/>
    <n v="0"/>
    <n v="52.531999999999996"/>
    <s v="Profit"/>
    <s v="CA"/>
    <x v="0"/>
    <x v="10"/>
  </r>
  <r>
    <n v="6885"/>
    <s v="CA-2015-120677"/>
    <x v="70"/>
    <d v="2015-06-04T00:00:00"/>
    <s v="Standard Class"/>
    <s v="BD-11320"/>
    <s v="Bill Donatelli"/>
    <x v="0"/>
    <s v="United States"/>
    <s v="Minneapolis"/>
    <s v="Minnesota"/>
    <n v="55407"/>
    <x v="2"/>
    <s v="FUR-CH-10002320"/>
    <x v="0"/>
    <x v="1"/>
    <x v="1463"/>
    <n v="2567.84"/>
    <n v="8"/>
    <n v="0"/>
    <n v="770.35199999999998"/>
    <s v="Profit"/>
    <s v="CA"/>
    <x v="0"/>
    <x v="1"/>
  </r>
  <r>
    <n v="6886"/>
    <s v="CA-2017-123036"/>
    <x v="18"/>
    <d v="2017-09-17T00:00:00"/>
    <s v="Standard Class"/>
    <s v="HA-14905"/>
    <s v="Helen Abelman"/>
    <x v="0"/>
    <s v="United States"/>
    <s v="Springfield"/>
    <s v="Ohio"/>
    <n v="45503"/>
    <x v="3"/>
    <s v="TEC-AC-10003499"/>
    <x v="2"/>
    <x v="11"/>
    <x v="103"/>
    <n v="37.055999999999997"/>
    <n v="4"/>
    <n v="0.2"/>
    <n v="8.8008000000000006"/>
    <s v="Profit"/>
    <s v="CA"/>
    <x v="0"/>
    <x v="11"/>
  </r>
  <r>
    <n v="6887"/>
    <s v="CA-2017-123036"/>
    <x v="18"/>
    <d v="2017-09-17T00:00:00"/>
    <s v="Standard Class"/>
    <s v="HA-14905"/>
    <s v="Helen Abelman"/>
    <x v="0"/>
    <s v="United States"/>
    <s v="Springfield"/>
    <s v="Ohio"/>
    <n v="45503"/>
    <x v="3"/>
    <s v="TEC-PH-10003580"/>
    <x v="2"/>
    <x v="7"/>
    <x v="1006"/>
    <n v="259.89600000000002"/>
    <n v="2"/>
    <n v="0.4"/>
    <n v="-56.3108"/>
    <s v="Loss"/>
    <s v="CA"/>
    <x v="0"/>
    <x v="7"/>
  </r>
  <r>
    <n v="6888"/>
    <s v="CA-2017-120222"/>
    <x v="1016"/>
    <d v="2017-05-02T00:00:00"/>
    <s v="Standard Class"/>
    <s v="LL-16840"/>
    <s v="Lauren Leatherbury"/>
    <x v="0"/>
    <s v="United States"/>
    <s v="Los Angeles"/>
    <s v="California"/>
    <n v="90032"/>
    <x v="1"/>
    <s v="OFF-PA-10004675"/>
    <x v="1"/>
    <x v="10"/>
    <x v="69"/>
    <n v="19.05"/>
    <n v="3"/>
    <n v="0"/>
    <n v="8.7629999999999999"/>
    <s v="Profit"/>
    <s v="CA"/>
    <x v="0"/>
    <x v="10"/>
  </r>
  <r>
    <n v="6889"/>
    <s v="CA-2017-120222"/>
    <x v="1016"/>
    <d v="2017-05-02T00:00:00"/>
    <s v="Standard Class"/>
    <s v="LL-16840"/>
    <s v="Lauren Leatherbury"/>
    <x v="0"/>
    <s v="United States"/>
    <s v="Los Angeles"/>
    <s v="California"/>
    <n v="90032"/>
    <x v="1"/>
    <s v="OFF-BI-10000666"/>
    <x v="1"/>
    <x v="8"/>
    <x v="989"/>
    <n v="73.343999999999994"/>
    <n v="3"/>
    <n v="0.2"/>
    <n v="27.504000000000001"/>
    <s v="Profit"/>
    <s v="CA"/>
    <x v="0"/>
    <x v="8"/>
  </r>
  <r>
    <n v="6890"/>
    <s v="CA-2017-164756"/>
    <x v="65"/>
    <d v="2017-09-22T00:00:00"/>
    <s v="Standard Class"/>
    <s v="SS-20140"/>
    <s v="Saphhira Shifley"/>
    <x v="1"/>
    <s v="United States"/>
    <s v="Columbus"/>
    <s v="Georgia"/>
    <n v="31907"/>
    <x v="0"/>
    <s v="TEC-PH-10001552"/>
    <x v="2"/>
    <x v="7"/>
    <x v="180"/>
    <n v="95.68"/>
    <n v="8"/>
    <n v="0"/>
    <n v="26.790400000000002"/>
    <s v="Profit"/>
    <s v="CA"/>
    <x v="0"/>
    <x v="7"/>
  </r>
  <r>
    <n v="6891"/>
    <s v="CA-2017-164756"/>
    <x v="65"/>
    <d v="2017-09-22T00:00:00"/>
    <s v="Standard Class"/>
    <s v="SS-20140"/>
    <s v="Saphhira Shifley"/>
    <x v="1"/>
    <s v="United States"/>
    <s v="Columbus"/>
    <s v="Georgia"/>
    <n v="31907"/>
    <x v="0"/>
    <s v="OFF-PA-10000673"/>
    <x v="1"/>
    <x v="10"/>
    <x v="252"/>
    <n v="50.96"/>
    <n v="7"/>
    <n v="0"/>
    <n v="24.460799999999999"/>
    <s v="Profit"/>
    <s v="CA"/>
    <x v="0"/>
    <x v="10"/>
  </r>
  <r>
    <n v="6892"/>
    <s v="CA-2017-164756"/>
    <x v="65"/>
    <d v="2017-09-22T00:00:00"/>
    <s v="Standard Class"/>
    <s v="SS-20140"/>
    <s v="Saphhira Shifley"/>
    <x v="1"/>
    <s v="United States"/>
    <s v="Columbus"/>
    <s v="Georgia"/>
    <n v="31907"/>
    <x v="0"/>
    <s v="OFF-AR-10000380"/>
    <x v="1"/>
    <x v="6"/>
    <x v="108"/>
    <n v="113.94"/>
    <n v="3"/>
    <n v="0"/>
    <n v="34.182000000000002"/>
    <s v="Profit"/>
    <s v="CA"/>
    <x v="0"/>
    <x v="6"/>
  </r>
  <r>
    <n v="6893"/>
    <s v="CA-2017-164756"/>
    <x v="65"/>
    <d v="2017-09-22T00:00:00"/>
    <s v="Standard Class"/>
    <s v="SS-20140"/>
    <s v="Saphhira Shifley"/>
    <x v="1"/>
    <s v="United States"/>
    <s v="Columbus"/>
    <s v="Georgia"/>
    <n v="31907"/>
    <x v="0"/>
    <s v="OFF-PA-10003848"/>
    <x v="1"/>
    <x v="10"/>
    <x v="1451"/>
    <n v="25.92"/>
    <n v="4"/>
    <n v="0"/>
    <n v="12.441599999999999"/>
    <s v="Profit"/>
    <s v="CA"/>
    <x v="0"/>
    <x v="10"/>
  </r>
  <r>
    <n v="6894"/>
    <s v="CA-2017-164756"/>
    <x v="65"/>
    <d v="2017-09-22T00:00:00"/>
    <s v="Standard Class"/>
    <s v="SS-20140"/>
    <s v="Saphhira Shifley"/>
    <x v="1"/>
    <s v="United States"/>
    <s v="Columbus"/>
    <s v="Georgia"/>
    <n v="31907"/>
    <x v="0"/>
    <s v="FUR-FU-10002963"/>
    <x v="0"/>
    <x v="5"/>
    <x v="1511"/>
    <n v="20.32"/>
    <n v="4"/>
    <n v="0"/>
    <n v="6.9088000000000003"/>
    <s v="Profit"/>
    <s v="CA"/>
    <x v="0"/>
    <x v="5"/>
  </r>
  <r>
    <n v="6895"/>
    <s v="CA-2017-164756"/>
    <x v="65"/>
    <d v="2017-09-22T00:00:00"/>
    <s v="Standard Class"/>
    <s v="SS-20140"/>
    <s v="Saphhira Shifley"/>
    <x v="1"/>
    <s v="United States"/>
    <s v="Columbus"/>
    <s v="Georgia"/>
    <n v="31907"/>
    <x v="0"/>
    <s v="TEC-PH-10002447"/>
    <x v="2"/>
    <x v="7"/>
    <x v="53"/>
    <n v="411.98"/>
    <n v="2"/>
    <n v="0"/>
    <n v="119.4742"/>
    <s v="Profit"/>
    <s v="CA"/>
    <x v="0"/>
    <x v="7"/>
  </r>
  <r>
    <n v="6896"/>
    <s v="CA-2017-164756"/>
    <x v="65"/>
    <d v="2017-09-22T00:00:00"/>
    <s v="Standard Class"/>
    <s v="SS-20140"/>
    <s v="Saphhira Shifley"/>
    <x v="1"/>
    <s v="United States"/>
    <s v="Columbus"/>
    <s v="Georgia"/>
    <n v="31907"/>
    <x v="0"/>
    <s v="OFF-SU-10004261"/>
    <x v="1"/>
    <x v="14"/>
    <x v="610"/>
    <n v="34.479999999999997"/>
    <n v="2"/>
    <n v="0"/>
    <n v="9.9992000000000001"/>
    <s v="Profit"/>
    <s v="CA"/>
    <x v="0"/>
    <x v="14"/>
  </r>
  <r>
    <n v="6897"/>
    <s v="CA-2017-164756"/>
    <x v="65"/>
    <d v="2017-09-22T00:00:00"/>
    <s v="Standard Class"/>
    <s v="SS-20140"/>
    <s v="Saphhira Shifley"/>
    <x v="1"/>
    <s v="United States"/>
    <s v="Columbus"/>
    <s v="Georgia"/>
    <n v="31907"/>
    <x v="0"/>
    <s v="OFF-PA-10003228"/>
    <x v="1"/>
    <x v="10"/>
    <x v="1677"/>
    <n v="244.55"/>
    <n v="5"/>
    <n v="0"/>
    <n v="114.9385"/>
    <s v="Profit"/>
    <s v="CA"/>
    <x v="0"/>
    <x v="10"/>
  </r>
  <r>
    <n v="6898"/>
    <s v="CA-2017-122028"/>
    <x v="238"/>
    <d v="2017-08-25T00:00:00"/>
    <s v="Standard Class"/>
    <s v="CK-12205"/>
    <s v="Chloris Kastensmidt"/>
    <x v="0"/>
    <s v="United States"/>
    <s v="Lakewood"/>
    <s v="Ohio"/>
    <n v="44107"/>
    <x v="3"/>
    <s v="OFF-BI-10004817"/>
    <x v="1"/>
    <x v="8"/>
    <x v="1208"/>
    <n v="10.782"/>
    <n v="3"/>
    <n v="0.7"/>
    <n v="-7.9067999999999996"/>
    <s v="Loss"/>
    <s v="CA"/>
    <x v="0"/>
    <x v="8"/>
  </r>
  <r>
    <n v="6899"/>
    <s v="US-2015-165512"/>
    <x v="1137"/>
    <d v="2015-05-26T00:00:00"/>
    <s v="Second Class"/>
    <s v="VS-21820"/>
    <s v="Vivek Sundaresam"/>
    <x v="0"/>
    <s v="United States"/>
    <s v="Naperville"/>
    <s v="Illinois"/>
    <n v="60540"/>
    <x v="2"/>
    <s v="FUR-CH-10002880"/>
    <x v="0"/>
    <x v="1"/>
    <x v="809"/>
    <n v="602.65099999999995"/>
    <n v="7"/>
    <n v="0.3"/>
    <n v="-163.57669999999999"/>
    <s v="Loss"/>
    <s v="US"/>
    <x v="1"/>
    <x v="1"/>
  </r>
  <r>
    <n v="6900"/>
    <s v="US-2015-165512"/>
    <x v="1137"/>
    <d v="2015-05-26T00:00:00"/>
    <s v="Second Class"/>
    <s v="VS-21820"/>
    <s v="Vivek Sundaresam"/>
    <x v="0"/>
    <s v="United States"/>
    <s v="Naperville"/>
    <s v="Illinois"/>
    <n v="60540"/>
    <x v="2"/>
    <s v="OFF-BI-10001249"/>
    <x v="1"/>
    <x v="8"/>
    <x v="1191"/>
    <n v="7.6559999999999997"/>
    <n v="6"/>
    <n v="0.8"/>
    <n v="-13.0152"/>
    <s v="Loss"/>
    <s v="US"/>
    <x v="1"/>
    <x v="8"/>
  </r>
  <r>
    <n v="6901"/>
    <s v="CA-2015-140557"/>
    <x v="67"/>
    <d v="2015-09-11T00:00:00"/>
    <s v="Standard Class"/>
    <s v="TN-21040"/>
    <s v="Tanja Norvell"/>
    <x v="2"/>
    <s v="United States"/>
    <s v="New York City"/>
    <s v="New York"/>
    <n v="10009"/>
    <x v="3"/>
    <s v="TEC-AC-10002402"/>
    <x v="2"/>
    <x v="11"/>
    <x v="657"/>
    <n v="559.92999999999995"/>
    <n v="7"/>
    <n v="0"/>
    <n v="167.97900000000001"/>
    <s v="Profit"/>
    <s v="CA"/>
    <x v="0"/>
    <x v="11"/>
  </r>
  <r>
    <n v="6902"/>
    <s v="US-2017-135013"/>
    <x v="1138"/>
    <d v="2017-07-24T00:00:00"/>
    <s v="Same Day"/>
    <s v="HR-14830"/>
    <s v="Harold Ryan"/>
    <x v="1"/>
    <s v="United States"/>
    <s v="Huntington Beach"/>
    <s v="California"/>
    <n v="92646"/>
    <x v="1"/>
    <s v="TEC-CO-10001449"/>
    <x v="2"/>
    <x v="16"/>
    <x v="306"/>
    <n v="2399.96"/>
    <n v="5"/>
    <n v="0.2"/>
    <n v="839.98599999999999"/>
    <s v="Profit"/>
    <s v="US"/>
    <x v="1"/>
    <x v="16"/>
  </r>
  <r>
    <n v="6903"/>
    <s v="CA-2017-111220"/>
    <x v="264"/>
    <d v="2017-09-08T00:00:00"/>
    <s v="Standard Class"/>
    <s v="JS-15595"/>
    <s v="Jill Stevenson"/>
    <x v="1"/>
    <s v="United States"/>
    <s v="Chicago"/>
    <s v="Illinois"/>
    <n v="60653"/>
    <x v="2"/>
    <s v="OFF-FA-10002280"/>
    <x v="1"/>
    <x v="13"/>
    <x v="659"/>
    <n v="16"/>
    <n v="4"/>
    <n v="0.2"/>
    <n v="5.6"/>
    <s v="Profit"/>
    <s v="CA"/>
    <x v="0"/>
    <x v="13"/>
  </r>
  <r>
    <n v="6904"/>
    <s v="CA-2017-111220"/>
    <x v="264"/>
    <d v="2017-09-08T00:00:00"/>
    <s v="Standard Class"/>
    <s v="JS-15595"/>
    <s v="Jill Stevenson"/>
    <x v="1"/>
    <s v="United States"/>
    <s v="Chicago"/>
    <s v="Illinois"/>
    <n v="60653"/>
    <x v="2"/>
    <s v="OFF-AP-10003278"/>
    <x v="1"/>
    <x v="9"/>
    <x v="1793"/>
    <n v="5.5880000000000001"/>
    <n v="2"/>
    <n v="0.8"/>
    <n v="-15.0876"/>
    <s v="Loss"/>
    <s v="CA"/>
    <x v="0"/>
    <x v="9"/>
  </r>
  <r>
    <n v="6905"/>
    <s v="CA-2017-111220"/>
    <x v="264"/>
    <d v="2017-09-08T00:00:00"/>
    <s v="Standard Class"/>
    <s v="JS-15595"/>
    <s v="Jill Stevenson"/>
    <x v="1"/>
    <s v="United States"/>
    <s v="Chicago"/>
    <s v="Illinois"/>
    <n v="60653"/>
    <x v="2"/>
    <s v="OFF-ST-10003994"/>
    <x v="1"/>
    <x v="4"/>
    <x v="1745"/>
    <n v="235.92"/>
    <n v="5"/>
    <n v="0.2"/>
    <n v="-44.234999999999999"/>
    <s v="Loss"/>
    <s v="CA"/>
    <x v="0"/>
    <x v="4"/>
  </r>
  <r>
    <n v="6906"/>
    <s v="US-2017-149006"/>
    <x v="1139"/>
    <d v="2017-12-08T00:00:00"/>
    <s v="Second Class"/>
    <s v="BN-11470"/>
    <s v="Brad Norvell"/>
    <x v="1"/>
    <s v="United States"/>
    <s v="Brentwood"/>
    <s v="California"/>
    <n v="94513"/>
    <x v="1"/>
    <s v="OFF-ST-10003221"/>
    <x v="1"/>
    <x v="4"/>
    <x v="683"/>
    <n v="10.68"/>
    <n v="1"/>
    <n v="0"/>
    <n v="2.8835999999999999"/>
    <s v="Profit"/>
    <s v="US"/>
    <x v="1"/>
    <x v="4"/>
  </r>
  <r>
    <n v="6907"/>
    <s v="CA-2017-149468"/>
    <x v="968"/>
    <d v="2017-05-20T00:00:00"/>
    <s v="Same Day"/>
    <s v="AR-10405"/>
    <s v="Allen Rosenblatt"/>
    <x v="1"/>
    <s v="United States"/>
    <s v="Trenton"/>
    <s v="Michigan"/>
    <n v="48183"/>
    <x v="2"/>
    <s v="OFF-BI-10002225"/>
    <x v="1"/>
    <x v="8"/>
    <x v="340"/>
    <n v="41.28"/>
    <n v="2"/>
    <n v="0"/>
    <n v="19.814399999999999"/>
    <s v="Profit"/>
    <s v="CA"/>
    <x v="0"/>
    <x v="8"/>
  </r>
  <r>
    <n v="6908"/>
    <s v="CA-2016-140249"/>
    <x v="720"/>
    <d v="2016-10-03T00:00:00"/>
    <s v="Standard Class"/>
    <s v="SW-20455"/>
    <s v="Shaun Weien"/>
    <x v="0"/>
    <s v="United States"/>
    <s v="Seattle"/>
    <s v="Washington"/>
    <n v="98103"/>
    <x v="1"/>
    <s v="TEC-PH-10002584"/>
    <x v="2"/>
    <x v="7"/>
    <x v="1705"/>
    <n v="1001.5839999999999"/>
    <n v="2"/>
    <n v="0.2"/>
    <n v="125.19799999999999"/>
    <s v="Profit"/>
    <s v="CA"/>
    <x v="0"/>
    <x v="7"/>
  </r>
  <r>
    <n v="6909"/>
    <s v="US-2017-135503"/>
    <x v="389"/>
    <d v="2017-12-15T00:00:00"/>
    <s v="Standard Class"/>
    <s v="JE-16165"/>
    <s v="Justin Ellison"/>
    <x v="1"/>
    <s v="United States"/>
    <s v="North Charleston"/>
    <s v="South Carolina"/>
    <n v="29406"/>
    <x v="0"/>
    <s v="FUR-FU-10002364"/>
    <x v="0"/>
    <x v="5"/>
    <x v="1240"/>
    <n v="14.76"/>
    <n v="2"/>
    <n v="0"/>
    <n v="4.2804000000000002"/>
    <s v="Profit"/>
    <s v="US"/>
    <x v="1"/>
    <x v="5"/>
  </r>
  <r>
    <n v="6910"/>
    <s v="CA-2014-126277"/>
    <x v="103"/>
    <d v="2014-09-18T00:00:00"/>
    <s v="Second Class"/>
    <s v="LH-16900"/>
    <s v="Lena Hernandez"/>
    <x v="0"/>
    <s v="United States"/>
    <s v="Columbus"/>
    <s v="Ohio"/>
    <n v="43229"/>
    <x v="3"/>
    <s v="OFF-BI-10004022"/>
    <x v="1"/>
    <x v="8"/>
    <x v="755"/>
    <n v="2.5019999999999998"/>
    <n v="3"/>
    <n v="0.7"/>
    <n v="-2.0015999999999998"/>
    <s v="Loss"/>
    <s v="CA"/>
    <x v="0"/>
    <x v="8"/>
  </r>
  <r>
    <n v="6911"/>
    <s v="US-2017-115301"/>
    <x v="570"/>
    <d v="2017-08-02T00:00:00"/>
    <s v="Standard Class"/>
    <s v="VG-21790"/>
    <s v="Vivek Gonzalez"/>
    <x v="0"/>
    <s v="United States"/>
    <s v="Seattle"/>
    <s v="Washington"/>
    <n v="98103"/>
    <x v="1"/>
    <s v="FUR-BO-10004709"/>
    <x v="0"/>
    <x v="0"/>
    <x v="266"/>
    <n v="115.96"/>
    <n v="2"/>
    <n v="0"/>
    <n v="25.511199999999999"/>
    <s v="Profit"/>
    <s v="US"/>
    <x v="1"/>
    <x v="0"/>
  </r>
  <r>
    <n v="6912"/>
    <s v="CA-2017-168942"/>
    <x v="378"/>
    <d v="2017-08-05T00:00:00"/>
    <s v="Second Class"/>
    <s v="EM-13960"/>
    <s v="Eric Murdock"/>
    <x v="0"/>
    <s v="United States"/>
    <s v="San Francisco"/>
    <s v="California"/>
    <n v="94109"/>
    <x v="1"/>
    <s v="OFF-ST-10004340"/>
    <x v="1"/>
    <x v="4"/>
    <x v="817"/>
    <n v="186.54"/>
    <n v="3"/>
    <n v="0"/>
    <n v="50.3658"/>
    <s v="Profit"/>
    <s v="CA"/>
    <x v="0"/>
    <x v="4"/>
  </r>
  <r>
    <n v="6913"/>
    <s v="US-2017-128398"/>
    <x v="743"/>
    <d v="2017-05-05T00:00:00"/>
    <s v="Second Class"/>
    <s v="EM-13825"/>
    <s v="Elizabeth Moffitt"/>
    <x v="1"/>
    <s v="United States"/>
    <s v="Los Angeles"/>
    <s v="California"/>
    <n v="90049"/>
    <x v="1"/>
    <s v="TEC-AC-10001714"/>
    <x v="2"/>
    <x v="11"/>
    <x v="685"/>
    <n v="159.56"/>
    <n v="4"/>
    <n v="0"/>
    <n v="59.037199999999999"/>
    <s v="Profit"/>
    <s v="US"/>
    <x v="1"/>
    <x v="11"/>
  </r>
  <r>
    <n v="6914"/>
    <s v="CA-2015-104115"/>
    <x v="821"/>
    <d v="2015-06-16T00:00:00"/>
    <s v="Standard Class"/>
    <s v="JH-15910"/>
    <s v="Jonathan Howell"/>
    <x v="0"/>
    <s v="United States"/>
    <s v="West Palm Beach"/>
    <s v="Florida"/>
    <n v="33407"/>
    <x v="0"/>
    <s v="TEC-PH-10002844"/>
    <x v="2"/>
    <x v="7"/>
    <x v="104"/>
    <n v="55.984000000000002"/>
    <n v="2"/>
    <n v="0.2"/>
    <n v="4.1988000000000003"/>
    <s v="Profit"/>
    <s v="CA"/>
    <x v="0"/>
    <x v="7"/>
  </r>
  <r>
    <n v="6915"/>
    <s v="CA-2014-142510"/>
    <x v="1091"/>
    <d v="2014-12-29T00:00:00"/>
    <s v="Standard Class"/>
    <s v="NP-18700"/>
    <s v="Nora Preis"/>
    <x v="0"/>
    <s v="United States"/>
    <s v="Chicago"/>
    <s v="Illinois"/>
    <n v="60623"/>
    <x v="2"/>
    <s v="OFF-ST-10000585"/>
    <x v="1"/>
    <x v="4"/>
    <x v="546"/>
    <n v="132.16"/>
    <n v="1"/>
    <n v="0.2"/>
    <n v="9.9120000000000008"/>
    <s v="Profit"/>
    <s v="CA"/>
    <x v="0"/>
    <x v="4"/>
  </r>
  <r>
    <n v="6916"/>
    <s v="CA-2014-142510"/>
    <x v="1091"/>
    <d v="2014-12-29T00:00:00"/>
    <s v="Standard Class"/>
    <s v="NP-18700"/>
    <s v="Nora Preis"/>
    <x v="0"/>
    <s v="United States"/>
    <s v="Chicago"/>
    <s v="Illinois"/>
    <n v="60623"/>
    <x v="2"/>
    <s v="OFF-BI-10002824"/>
    <x v="1"/>
    <x v="8"/>
    <x v="528"/>
    <n v="17.904"/>
    <n v="6"/>
    <n v="0.8"/>
    <n v="-31.332000000000001"/>
    <s v="Loss"/>
    <s v="CA"/>
    <x v="0"/>
    <x v="8"/>
  </r>
  <r>
    <n v="6917"/>
    <s v="CA-2014-142510"/>
    <x v="1091"/>
    <d v="2014-12-29T00:00:00"/>
    <s v="Standard Class"/>
    <s v="NP-18700"/>
    <s v="Nora Preis"/>
    <x v="0"/>
    <s v="United States"/>
    <s v="Chicago"/>
    <s v="Illinois"/>
    <n v="60623"/>
    <x v="2"/>
    <s v="OFF-PA-10001289"/>
    <x v="1"/>
    <x v="10"/>
    <x v="961"/>
    <n v="124.032"/>
    <n v="4"/>
    <n v="0.2"/>
    <n v="44.961599999999997"/>
    <s v="Profit"/>
    <s v="CA"/>
    <x v="0"/>
    <x v="10"/>
  </r>
  <r>
    <n v="6918"/>
    <s v="CA-2014-124247"/>
    <x v="757"/>
    <d v="2014-12-21T00:00:00"/>
    <s v="Standard Class"/>
    <s v="SH-20635"/>
    <s v="Stefanie Holloman"/>
    <x v="1"/>
    <s v="United States"/>
    <s v="Sacramento"/>
    <s v="California"/>
    <n v="95823"/>
    <x v="1"/>
    <s v="FUR-CH-10001854"/>
    <x v="0"/>
    <x v="1"/>
    <x v="1119"/>
    <n v="1403.92"/>
    <n v="5"/>
    <n v="0.2"/>
    <n v="70.195999999999998"/>
    <s v="Profit"/>
    <s v="CA"/>
    <x v="0"/>
    <x v="1"/>
  </r>
  <r>
    <n v="6919"/>
    <s v="CA-2016-105473"/>
    <x v="947"/>
    <d v="2016-04-18T00:00:00"/>
    <s v="Second Class"/>
    <s v="BM-11785"/>
    <s v="Bryan Mills"/>
    <x v="0"/>
    <s v="United States"/>
    <s v="Seattle"/>
    <s v="Washington"/>
    <n v="98115"/>
    <x v="1"/>
    <s v="OFF-SU-10003567"/>
    <x v="1"/>
    <x v="14"/>
    <x v="1498"/>
    <n v="28.8"/>
    <n v="3"/>
    <n v="0"/>
    <n v="0.86399999999999999"/>
    <s v="Profit"/>
    <s v="CA"/>
    <x v="0"/>
    <x v="14"/>
  </r>
  <r>
    <n v="6920"/>
    <s v="CA-2015-102806"/>
    <x v="1031"/>
    <d v="2015-05-28T00:00:00"/>
    <s v="Standard Class"/>
    <s v="HG-14965"/>
    <s v="Henry Goldwyn"/>
    <x v="1"/>
    <s v="United States"/>
    <s v="Philadelphia"/>
    <s v="Pennsylvania"/>
    <n v="19143"/>
    <x v="3"/>
    <s v="OFF-BI-10001597"/>
    <x v="1"/>
    <x v="8"/>
    <x v="798"/>
    <n v="24.588000000000001"/>
    <n v="2"/>
    <n v="0.7"/>
    <n v="-18.031199999999998"/>
    <s v="Loss"/>
    <s v="CA"/>
    <x v="0"/>
    <x v="8"/>
  </r>
  <r>
    <n v="6921"/>
    <s v="CA-2017-121706"/>
    <x v="425"/>
    <d v="2017-03-02T00:00:00"/>
    <s v="Standard Class"/>
    <s v="BM-11140"/>
    <s v="Becky Martin"/>
    <x v="0"/>
    <s v="United States"/>
    <s v="Santa Barbara"/>
    <s v="California"/>
    <n v="93101"/>
    <x v="1"/>
    <s v="OFF-AP-10003287"/>
    <x v="1"/>
    <x v="9"/>
    <x v="543"/>
    <n v="356.79"/>
    <n v="7"/>
    <n v="0"/>
    <n v="99.901200000000003"/>
    <s v="Profit"/>
    <s v="CA"/>
    <x v="0"/>
    <x v="9"/>
  </r>
  <r>
    <n v="6922"/>
    <s v="CA-2017-109211"/>
    <x v="1095"/>
    <d v="2017-04-10T00:00:00"/>
    <s v="Standard Class"/>
    <s v="PS-19045"/>
    <s v="Penelope Sewall"/>
    <x v="2"/>
    <s v="United States"/>
    <s v="New York City"/>
    <s v="New York"/>
    <n v="10011"/>
    <x v="3"/>
    <s v="OFF-EN-10001532"/>
    <x v="1"/>
    <x v="12"/>
    <x v="618"/>
    <n v="16.98"/>
    <n v="1"/>
    <n v="0"/>
    <n v="8.49"/>
    <s v="Profit"/>
    <s v="CA"/>
    <x v="0"/>
    <x v="12"/>
  </r>
  <r>
    <n v="6923"/>
    <s v="CA-2015-134257"/>
    <x v="199"/>
    <d v="2015-03-19T00:00:00"/>
    <s v="Second Class"/>
    <s v="MS-17710"/>
    <s v="Maurice Satty"/>
    <x v="0"/>
    <s v="United States"/>
    <s v="Auburn"/>
    <s v="Alabama"/>
    <n v="36830"/>
    <x v="0"/>
    <s v="OFF-LA-10003930"/>
    <x v="1"/>
    <x v="2"/>
    <x v="508"/>
    <n v="491.55"/>
    <n v="5"/>
    <n v="0"/>
    <n v="240.8595"/>
    <s v="Profit"/>
    <s v="CA"/>
    <x v="0"/>
    <x v="2"/>
  </r>
  <r>
    <n v="6924"/>
    <s v="CA-2015-134257"/>
    <x v="199"/>
    <d v="2015-03-19T00:00:00"/>
    <s v="Second Class"/>
    <s v="MS-17710"/>
    <s v="Maurice Satty"/>
    <x v="0"/>
    <s v="United States"/>
    <s v="Auburn"/>
    <s v="Alabama"/>
    <n v="36830"/>
    <x v="0"/>
    <s v="OFF-EN-10003845"/>
    <x v="1"/>
    <x v="12"/>
    <x v="436"/>
    <n v="7.38"/>
    <n v="2"/>
    <n v="0"/>
    <n v="3.3948"/>
    <s v="Profit"/>
    <s v="CA"/>
    <x v="0"/>
    <x v="12"/>
  </r>
  <r>
    <n v="6925"/>
    <s v="CA-2015-137925"/>
    <x v="672"/>
    <d v="2015-12-04T00:00:00"/>
    <s v="Standard Class"/>
    <s v="JL-15235"/>
    <s v="Janet Lee"/>
    <x v="0"/>
    <s v="United States"/>
    <s v="New York City"/>
    <s v="New York"/>
    <n v="10035"/>
    <x v="3"/>
    <s v="OFF-PA-10002659"/>
    <x v="1"/>
    <x v="10"/>
    <x v="931"/>
    <n v="23.66"/>
    <n v="7"/>
    <n v="0"/>
    <n v="10.883599999999999"/>
    <s v="Profit"/>
    <s v="CA"/>
    <x v="0"/>
    <x v="10"/>
  </r>
  <r>
    <n v="6926"/>
    <s v="CA-2015-137925"/>
    <x v="672"/>
    <d v="2015-12-04T00:00:00"/>
    <s v="Standard Class"/>
    <s v="JL-15235"/>
    <s v="Janet Lee"/>
    <x v="0"/>
    <s v="United States"/>
    <s v="New York City"/>
    <s v="New York"/>
    <n v="10035"/>
    <x v="3"/>
    <s v="FUR-BO-10001608"/>
    <x v="0"/>
    <x v="0"/>
    <x v="1532"/>
    <n v="681.40800000000002"/>
    <n v="12"/>
    <n v="0.2"/>
    <n v="42.588000000000001"/>
    <s v="Profit"/>
    <s v="CA"/>
    <x v="0"/>
    <x v="0"/>
  </r>
  <r>
    <n v="6927"/>
    <s v="CA-2016-140046"/>
    <x v="1062"/>
    <d v="2016-08-03T00:00:00"/>
    <s v="Standard Class"/>
    <s v="KM-16660"/>
    <s v="Khloe Miller"/>
    <x v="0"/>
    <s v="United States"/>
    <s v="Los Angeles"/>
    <s v="California"/>
    <n v="90032"/>
    <x v="1"/>
    <s v="OFF-LA-10000305"/>
    <x v="1"/>
    <x v="2"/>
    <x v="1716"/>
    <n v="18.899999999999999"/>
    <n v="3"/>
    <n v="0"/>
    <n v="8.6940000000000008"/>
    <s v="Profit"/>
    <s v="CA"/>
    <x v="0"/>
    <x v="2"/>
  </r>
  <r>
    <n v="6928"/>
    <s v="CA-2016-140382"/>
    <x v="661"/>
    <d v="2016-06-25T00:00:00"/>
    <s v="Second Class"/>
    <s v="RD-19900"/>
    <s v="Ruben Dartt"/>
    <x v="0"/>
    <s v="United States"/>
    <s v="San Francisco"/>
    <s v="California"/>
    <n v="94109"/>
    <x v="1"/>
    <s v="OFF-ST-10003638"/>
    <x v="1"/>
    <x v="4"/>
    <x v="1231"/>
    <n v="93.68"/>
    <n v="4"/>
    <n v="0"/>
    <n v="25.293600000000001"/>
    <s v="Profit"/>
    <s v="CA"/>
    <x v="0"/>
    <x v="4"/>
  </r>
  <r>
    <n v="6929"/>
    <s v="CA-2016-140382"/>
    <x v="661"/>
    <d v="2016-06-25T00:00:00"/>
    <s v="Second Class"/>
    <s v="RD-19900"/>
    <s v="Ruben Dartt"/>
    <x v="0"/>
    <s v="United States"/>
    <s v="San Francisco"/>
    <s v="California"/>
    <n v="94109"/>
    <x v="1"/>
    <s v="OFF-LA-10001934"/>
    <x v="1"/>
    <x v="2"/>
    <x v="573"/>
    <n v="21.93"/>
    <n v="3"/>
    <n v="0"/>
    <n v="10.3071"/>
    <s v="Profit"/>
    <s v="CA"/>
    <x v="0"/>
    <x v="2"/>
  </r>
  <r>
    <n v="6930"/>
    <s v="CA-2016-140382"/>
    <x v="661"/>
    <d v="2016-06-25T00:00:00"/>
    <s v="Second Class"/>
    <s v="RD-19900"/>
    <s v="Ruben Dartt"/>
    <x v="0"/>
    <s v="United States"/>
    <s v="San Francisco"/>
    <s v="California"/>
    <n v="94109"/>
    <x v="1"/>
    <s v="TEC-PH-10003012"/>
    <x v="2"/>
    <x v="7"/>
    <x v="348"/>
    <n v="862.34400000000005"/>
    <n v="7"/>
    <n v="0.2"/>
    <n v="97.0137"/>
    <s v="Profit"/>
    <s v="CA"/>
    <x v="0"/>
    <x v="7"/>
  </r>
  <r>
    <n v="6931"/>
    <s v="CA-2016-140382"/>
    <x v="661"/>
    <d v="2016-06-25T00:00:00"/>
    <s v="Second Class"/>
    <s v="RD-19900"/>
    <s v="Ruben Dartt"/>
    <x v="0"/>
    <s v="United States"/>
    <s v="San Francisco"/>
    <s v="California"/>
    <n v="94109"/>
    <x v="1"/>
    <s v="OFF-PA-10001019"/>
    <x v="1"/>
    <x v="10"/>
    <x v="681"/>
    <n v="19.98"/>
    <n v="1"/>
    <n v="0"/>
    <n v="9.3905999999999992"/>
    <s v="Profit"/>
    <s v="CA"/>
    <x v="0"/>
    <x v="10"/>
  </r>
  <r>
    <n v="6932"/>
    <s v="CA-2014-164182"/>
    <x v="686"/>
    <d v="2014-07-18T00:00:00"/>
    <s v="Standard Class"/>
    <s v="ST-20530"/>
    <s v="Shui Tom"/>
    <x v="0"/>
    <s v="United States"/>
    <s v="Philadelphia"/>
    <s v="Pennsylvania"/>
    <n v="19140"/>
    <x v="3"/>
    <s v="TEC-PH-10002070"/>
    <x v="2"/>
    <x v="7"/>
    <x v="1794"/>
    <n v="13.494"/>
    <n v="1"/>
    <n v="0.4"/>
    <n v="-2.2490000000000001"/>
    <s v="Loss"/>
    <s v="CA"/>
    <x v="0"/>
    <x v="7"/>
  </r>
  <r>
    <n v="6933"/>
    <s v="CA-2014-164182"/>
    <x v="686"/>
    <d v="2014-07-18T00:00:00"/>
    <s v="Standard Class"/>
    <s v="ST-20530"/>
    <s v="Shui Tom"/>
    <x v="0"/>
    <s v="United States"/>
    <s v="Philadelphia"/>
    <s v="Pennsylvania"/>
    <n v="19140"/>
    <x v="3"/>
    <s v="TEC-PH-10002583"/>
    <x v="2"/>
    <x v="7"/>
    <x v="1717"/>
    <n v="23.988"/>
    <n v="2"/>
    <n v="0.4"/>
    <n v="-13.993"/>
    <s v="Loss"/>
    <s v="CA"/>
    <x v="0"/>
    <x v="7"/>
  </r>
  <r>
    <n v="6934"/>
    <s v="CA-2014-164182"/>
    <x v="686"/>
    <d v="2014-07-18T00:00:00"/>
    <s v="Standard Class"/>
    <s v="ST-20530"/>
    <s v="Shui Tom"/>
    <x v="0"/>
    <s v="United States"/>
    <s v="Philadelphia"/>
    <s v="Pennsylvania"/>
    <n v="19140"/>
    <x v="3"/>
    <s v="FUR-FU-10001057"/>
    <x v="0"/>
    <x v="5"/>
    <x v="1791"/>
    <n v="31.984000000000002"/>
    <n v="2"/>
    <n v="0.2"/>
    <n v="1.1994"/>
    <s v="Profit"/>
    <s v="CA"/>
    <x v="0"/>
    <x v="5"/>
  </r>
  <r>
    <n v="6935"/>
    <s v="CA-2014-164182"/>
    <x v="686"/>
    <d v="2014-07-18T00:00:00"/>
    <s v="Standard Class"/>
    <s v="ST-20530"/>
    <s v="Shui Tom"/>
    <x v="0"/>
    <s v="United States"/>
    <s v="Philadelphia"/>
    <s v="Pennsylvania"/>
    <n v="19140"/>
    <x v="3"/>
    <s v="OFF-AR-10001044"/>
    <x v="1"/>
    <x v="6"/>
    <x v="1051"/>
    <n v="41.584000000000003"/>
    <n v="2"/>
    <n v="0.2"/>
    <n v="4.6782000000000004"/>
    <s v="Profit"/>
    <s v="CA"/>
    <x v="0"/>
    <x v="6"/>
  </r>
  <r>
    <n v="6936"/>
    <s v="CA-2017-137365"/>
    <x v="329"/>
    <d v="2017-12-03T00:00:00"/>
    <s v="Second Class"/>
    <s v="BP-11095"/>
    <s v="Bart Pistole"/>
    <x v="1"/>
    <s v="United States"/>
    <s v="El Paso"/>
    <s v="Texas"/>
    <n v="79907"/>
    <x v="2"/>
    <s v="TEC-AC-10001767"/>
    <x v="2"/>
    <x v="11"/>
    <x v="97"/>
    <n v="95.975999999999999"/>
    <n v="3"/>
    <n v="0.2"/>
    <n v="-10.7973"/>
    <s v="Loss"/>
    <s v="CA"/>
    <x v="0"/>
    <x v="11"/>
  </r>
  <r>
    <n v="6937"/>
    <s v="CA-2016-129847"/>
    <x v="476"/>
    <d v="2016-09-04T00:00:00"/>
    <s v="First Class"/>
    <s v="TA-21385"/>
    <s v="Tom Ashbrook"/>
    <x v="2"/>
    <s v="United States"/>
    <s v="Chicago"/>
    <s v="Illinois"/>
    <n v="60653"/>
    <x v="2"/>
    <s v="FUR-FU-10000277"/>
    <x v="0"/>
    <x v="5"/>
    <x v="1795"/>
    <n v="84.272000000000006"/>
    <n v="2"/>
    <n v="0.6"/>
    <n v="-75.844800000000006"/>
    <s v="Loss"/>
    <s v="CA"/>
    <x v="0"/>
    <x v="5"/>
  </r>
  <r>
    <n v="6938"/>
    <s v="CA-2014-126963"/>
    <x v="345"/>
    <d v="2014-06-15T00:00:00"/>
    <s v="Same Day"/>
    <s v="PS-18760"/>
    <s v="Pamela Stobb"/>
    <x v="0"/>
    <s v="United States"/>
    <s v="El Paso"/>
    <s v="Texas"/>
    <n v="79907"/>
    <x v="2"/>
    <s v="OFF-PA-10001952"/>
    <x v="1"/>
    <x v="10"/>
    <x v="1756"/>
    <n v="36.543999999999997"/>
    <n v="2"/>
    <n v="0.2"/>
    <n v="11.876799999999999"/>
    <s v="Profit"/>
    <s v="CA"/>
    <x v="0"/>
    <x v="10"/>
  </r>
  <r>
    <n v="6939"/>
    <s v="CA-2016-125094"/>
    <x v="732"/>
    <d v="2016-11-09T00:00:00"/>
    <s v="Standard Class"/>
    <s v="NP-18700"/>
    <s v="Nora Preis"/>
    <x v="0"/>
    <s v="United States"/>
    <s v="Seattle"/>
    <s v="Washington"/>
    <n v="98105"/>
    <x v="1"/>
    <s v="TEC-AC-10004420"/>
    <x v="2"/>
    <x v="11"/>
    <x v="1796"/>
    <n v="479.72"/>
    <n v="4"/>
    <n v="0"/>
    <n v="52.769199999999998"/>
    <s v="Profit"/>
    <s v="CA"/>
    <x v="0"/>
    <x v="11"/>
  </r>
  <r>
    <n v="6940"/>
    <s v="CA-2017-107132"/>
    <x v="335"/>
    <d v="2017-06-30T00:00:00"/>
    <s v="Standard Class"/>
    <s v="SC-20260"/>
    <s v="Scott Cohen"/>
    <x v="1"/>
    <s v="United States"/>
    <s v="New York City"/>
    <s v="New York"/>
    <n v="10009"/>
    <x v="3"/>
    <s v="OFF-BI-10001071"/>
    <x v="1"/>
    <x v="8"/>
    <x v="669"/>
    <n v="102.36799999999999"/>
    <n v="2"/>
    <n v="0.2"/>
    <n v="37.108400000000003"/>
    <s v="Profit"/>
    <s v="CA"/>
    <x v="0"/>
    <x v="8"/>
  </r>
  <r>
    <n v="6941"/>
    <s v="CA-2017-107132"/>
    <x v="335"/>
    <d v="2017-06-30T00:00:00"/>
    <s v="Standard Class"/>
    <s v="SC-20260"/>
    <s v="Scott Cohen"/>
    <x v="1"/>
    <s v="United States"/>
    <s v="New York City"/>
    <s v="New York"/>
    <n v="10009"/>
    <x v="3"/>
    <s v="OFF-SU-10002503"/>
    <x v="1"/>
    <x v="14"/>
    <x v="675"/>
    <n v="28.4"/>
    <n v="5"/>
    <n v="0"/>
    <n v="8.2360000000000007"/>
    <s v="Profit"/>
    <s v="CA"/>
    <x v="0"/>
    <x v="14"/>
  </r>
  <r>
    <n v="6942"/>
    <s v="CA-2017-107132"/>
    <x v="335"/>
    <d v="2017-06-30T00:00:00"/>
    <s v="Standard Class"/>
    <s v="SC-20260"/>
    <s v="Scott Cohen"/>
    <x v="1"/>
    <s v="United States"/>
    <s v="New York City"/>
    <s v="New York"/>
    <n v="10009"/>
    <x v="3"/>
    <s v="OFF-ST-10001490"/>
    <x v="1"/>
    <x v="4"/>
    <x v="518"/>
    <n v="713.88"/>
    <n v="4"/>
    <n v="0"/>
    <n v="214.16399999999999"/>
    <s v="Profit"/>
    <s v="CA"/>
    <x v="0"/>
    <x v="4"/>
  </r>
  <r>
    <n v="6943"/>
    <s v="CA-2017-107132"/>
    <x v="335"/>
    <d v="2017-06-30T00:00:00"/>
    <s v="Standard Class"/>
    <s v="SC-20260"/>
    <s v="Scott Cohen"/>
    <x v="1"/>
    <s v="United States"/>
    <s v="New York City"/>
    <s v="New York"/>
    <n v="10009"/>
    <x v="3"/>
    <s v="OFF-PA-10003790"/>
    <x v="1"/>
    <x v="10"/>
    <x v="1259"/>
    <n v="68.52"/>
    <n v="3"/>
    <n v="0"/>
    <n v="31.519200000000001"/>
    <s v="Profit"/>
    <s v="CA"/>
    <x v="0"/>
    <x v="10"/>
  </r>
  <r>
    <n v="6944"/>
    <s v="CA-2015-139248"/>
    <x v="395"/>
    <d v="2015-07-30T00:00:00"/>
    <s v="Standard Class"/>
    <s v="RD-19930"/>
    <s v="Russell D'Ascenzo"/>
    <x v="0"/>
    <s v="United States"/>
    <s v="Los Angeles"/>
    <s v="California"/>
    <n v="90032"/>
    <x v="1"/>
    <s v="TEC-PH-10004094"/>
    <x v="2"/>
    <x v="7"/>
    <x v="1797"/>
    <n v="623.96"/>
    <n v="5"/>
    <n v="0.2"/>
    <n v="38.997500000000002"/>
    <s v="Profit"/>
    <s v="CA"/>
    <x v="0"/>
    <x v="7"/>
  </r>
  <r>
    <n v="6945"/>
    <s v="CA-2014-148369"/>
    <x v="865"/>
    <d v="2014-09-27T00:00:00"/>
    <s v="Standard Class"/>
    <s v="TH-21115"/>
    <s v="Thea Hudgings"/>
    <x v="1"/>
    <s v="United States"/>
    <s v="Newark"/>
    <s v="Delaware"/>
    <n v="19711"/>
    <x v="3"/>
    <s v="OFF-BI-10004876"/>
    <x v="1"/>
    <x v="8"/>
    <x v="986"/>
    <n v="11.12"/>
    <n v="4"/>
    <n v="0"/>
    <n v="5.4488000000000003"/>
    <s v="Profit"/>
    <s v="CA"/>
    <x v="0"/>
    <x v="8"/>
  </r>
  <r>
    <n v="6946"/>
    <s v="CA-2016-106243"/>
    <x v="955"/>
    <d v="2016-10-04T00:00:00"/>
    <s v="Standard Class"/>
    <s v="GM-14680"/>
    <s v="Greg Matthias"/>
    <x v="0"/>
    <s v="United States"/>
    <s v="New York City"/>
    <s v="New York"/>
    <n v="10011"/>
    <x v="3"/>
    <s v="FUR-BO-10003034"/>
    <x v="0"/>
    <x v="0"/>
    <x v="1203"/>
    <n v="523.91999999999996"/>
    <n v="5"/>
    <n v="0.2"/>
    <n v="-26.196000000000002"/>
    <s v="Loss"/>
    <s v="CA"/>
    <x v="0"/>
    <x v="0"/>
  </r>
  <r>
    <n v="6947"/>
    <s v="CA-2015-126466"/>
    <x v="529"/>
    <d v="2015-11-13T00:00:00"/>
    <s v="Standard Class"/>
    <s v="JO-15550"/>
    <s v="Jesus Ocampo"/>
    <x v="2"/>
    <s v="United States"/>
    <s v="Roseville"/>
    <s v="California"/>
    <n v="95661"/>
    <x v="1"/>
    <s v="OFF-FA-10000490"/>
    <x v="1"/>
    <x v="13"/>
    <x v="310"/>
    <n v="2.48"/>
    <n v="2"/>
    <n v="0"/>
    <n v="1.1656"/>
    <s v="Profit"/>
    <s v="CA"/>
    <x v="0"/>
    <x v="13"/>
  </r>
  <r>
    <n v="6948"/>
    <s v="CA-2015-130365"/>
    <x v="334"/>
    <d v="2015-04-29T00:00:00"/>
    <s v="Standard Class"/>
    <s v="ZC-21910"/>
    <s v="Zuschuss Carroll"/>
    <x v="0"/>
    <s v="United States"/>
    <s v="Aurora"/>
    <s v="Illinois"/>
    <n v="60505"/>
    <x v="2"/>
    <s v="OFF-ST-10002574"/>
    <x v="1"/>
    <x v="4"/>
    <x v="935"/>
    <n v="221.024"/>
    <n v="2"/>
    <n v="0.2"/>
    <n v="-55.256"/>
    <s v="Loss"/>
    <s v="CA"/>
    <x v="0"/>
    <x v="4"/>
  </r>
  <r>
    <n v="6949"/>
    <s v="CA-2015-130365"/>
    <x v="334"/>
    <d v="2015-04-29T00:00:00"/>
    <s v="Standard Class"/>
    <s v="ZC-21910"/>
    <s v="Zuschuss Carroll"/>
    <x v="0"/>
    <s v="United States"/>
    <s v="Aurora"/>
    <s v="Illinois"/>
    <n v="60505"/>
    <x v="2"/>
    <s v="FUR-CH-10003535"/>
    <x v="0"/>
    <x v="1"/>
    <x v="1522"/>
    <n v="128.05799999999999"/>
    <n v="3"/>
    <n v="0.3"/>
    <n v="-23.7822"/>
    <s v="Loss"/>
    <s v="CA"/>
    <x v="0"/>
    <x v="1"/>
  </r>
  <r>
    <n v="6950"/>
    <s v="CA-2017-143021"/>
    <x v="123"/>
    <d v="2017-11-19T00:00:00"/>
    <s v="Same Day"/>
    <s v="AP-10720"/>
    <s v="Anne Pryor"/>
    <x v="2"/>
    <s v="United States"/>
    <s v="New York City"/>
    <s v="New York"/>
    <n v="10011"/>
    <x v="3"/>
    <s v="OFF-BI-10001628"/>
    <x v="1"/>
    <x v="8"/>
    <x v="1112"/>
    <n v="58.408000000000001"/>
    <n v="7"/>
    <n v="0.2"/>
    <n v="18.252500000000001"/>
    <s v="Profit"/>
    <s v="CA"/>
    <x v="0"/>
    <x v="8"/>
  </r>
  <r>
    <n v="6951"/>
    <s v="CA-2017-143021"/>
    <x v="123"/>
    <d v="2017-11-19T00:00:00"/>
    <s v="Same Day"/>
    <s v="AP-10720"/>
    <s v="Anne Pryor"/>
    <x v="2"/>
    <s v="United States"/>
    <s v="New York City"/>
    <s v="New York"/>
    <n v="10011"/>
    <x v="3"/>
    <s v="FUR-TA-10001676"/>
    <x v="0"/>
    <x v="3"/>
    <x v="966"/>
    <n v="79.974000000000004"/>
    <n v="3"/>
    <n v="0.4"/>
    <n v="-29.323799999999999"/>
    <s v="Loss"/>
    <s v="CA"/>
    <x v="0"/>
    <x v="3"/>
  </r>
  <r>
    <n v="6952"/>
    <s v="CA-2015-161767"/>
    <x v="312"/>
    <d v="2015-11-24T00:00:00"/>
    <s v="Standard Class"/>
    <s v="GK-14620"/>
    <s v="Grace Kelly"/>
    <x v="1"/>
    <s v="United States"/>
    <s v="Dallas"/>
    <s v="Texas"/>
    <n v="75217"/>
    <x v="2"/>
    <s v="TEC-MA-10002790"/>
    <x v="2"/>
    <x v="15"/>
    <x v="1798"/>
    <n v="479.988"/>
    <n v="2"/>
    <n v="0.4"/>
    <n v="55.998600000000003"/>
    <s v="Profit"/>
    <s v="CA"/>
    <x v="0"/>
    <x v="15"/>
  </r>
  <r>
    <n v="6953"/>
    <s v="CA-2015-129917"/>
    <x v="653"/>
    <d v="2015-10-03T00:00:00"/>
    <s v="First Class"/>
    <s v="HM-14980"/>
    <s v="Henry MacAllister"/>
    <x v="0"/>
    <s v="United States"/>
    <s v="Los Angeles"/>
    <s v="California"/>
    <n v="90008"/>
    <x v="1"/>
    <s v="OFF-BI-10001757"/>
    <x v="1"/>
    <x v="8"/>
    <x v="1167"/>
    <n v="11.808"/>
    <n v="3"/>
    <n v="0.2"/>
    <n v="4.1327999999999996"/>
    <s v="Profit"/>
    <s v="CA"/>
    <x v="0"/>
    <x v="8"/>
  </r>
  <r>
    <n v="6954"/>
    <s v="CA-2015-129917"/>
    <x v="653"/>
    <d v="2015-10-03T00:00:00"/>
    <s v="First Class"/>
    <s v="HM-14980"/>
    <s v="Henry MacAllister"/>
    <x v="0"/>
    <s v="United States"/>
    <s v="Los Angeles"/>
    <s v="California"/>
    <n v="90008"/>
    <x v="1"/>
    <s v="OFF-BI-10004828"/>
    <x v="1"/>
    <x v="8"/>
    <x v="1587"/>
    <n v="53.567999999999998"/>
    <n v="4"/>
    <n v="0.2"/>
    <n v="19.418399999999998"/>
    <s v="Profit"/>
    <s v="CA"/>
    <x v="0"/>
    <x v="8"/>
  </r>
  <r>
    <n v="6955"/>
    <s v="CA-2015-129917"/>
    <x v="653"/>
    <d v="2015-10-03T00:00:00"/>
    <s v="First Class"/>
    <s v="HM-14980"/>
    <s v="Henry MacAllister"/>
    <x v="0"/>
    <s v="United States"/>
    <s v="Los Angeles"/>
    <s v="California"/>
    <n v="90008"/>
    <x v="1"/>
    <s v="TEC-PH-10000369"/>
    <x v="2"/>
    <x v="7"/>
    <x v="1355"/>
    <n v="503.96"/>
    <n v="5"/>
    <n v="0.2"/>
    <n v="50.396000000000001"/>
    <s v="Profit"/>
    <s v="CA"/>
    <x v="0"/>
    <x v="7"/>
  </r>
  <r>
    <n v="6956"/>
    <s v="CA-2015-115420"/>
    <x v="334"/>
    <d v="2015-05-02T00:00:00"/>
    <s v="Standard Class"/>
    <s v="LS-16945"/>
    <s v="Linda Southworth"/>
    <x v="1"/>
    <s v="United States"/>
    <s v="Los Angeles"/>
    <s v="California"/>
    <n v="90004"/>
    <x v="1"/>
    <s v="OFF-EN-10003862"/>
    <x v="1"/>
    <x v="12"/>
    <x v="760"/>
    <n v="21.34"/>
    <n v="2"/>
    <n v="0"/>
    <n v="9.8163999999999998"/>
    <s v="Profit"/>
    <s v="CA"/>
    <x v="0"/>
    <x v="12"/>
  </r>
  <r>
    <n v="6957"/>
    <s v="CA-2016-157588"/>
    <x v="216"/>
    <d v="2016-07-19T00:00:00"/>
    <s v="Standard Class"/>
    <s v="AR-10570"/>
    <s v="Anemone Ratner"/>
    <x v="0"/>
    <s v="United States"/>
    <s v="Columbus"/>
    <s v="Georgia"/>
    <n v="31907"/>
    <x v="0"/>
    <s v="OFF-BI-10003963"/>
    <x v="1"/>
    <x v="8"/>
    <x v="1329"/>
    <n v="36.4"/>
    <n v="5"/>
    <n v="0"/>
    <n v="17.108000000000001"/>
    <s v="Profit"/>
    <s v="CA"/>
    <x v="0"/>
    <x v="8"/>
  </r>
  <r>
    <n v="6958"/>
    <s v="CA-2016-157588"/>
    <x v="216"/>
    <d v="2016-07-19T00:00:00"/>
    <s v="Standard Class"/>
    <s v="AR-10570"/>
    <s v="Anemone Ratner"/>
    <x v="0"/>
    <s v="United States"/>
    <s v="Columbus"/>
    <s v="Georgia"/>
    <n v="31907"/>
    <x v="0"/>
    <s v="FUR-FU-10004848"/>
    <x v="0"/>
    <x v="5"/>
    <x v="28"/>
    <n v="51.75"/>
    <n v="1"/>
    <n v="0"/>
    <n v="15.525"/>
    <s v="Profit"/>
    <s v="CA"/>
    <x v="0"/>
    <x v="5"/>
  </r>
  <r>
    <n v="6959"/>
    <s v="CA-2015-167255"/>
    <x v="874"/>
    <d v="2015-09-29T00:00:00"/>
    <s v="Second Class"/>
    <s v="RH-19510"/>
    <s v="Rick Huthwaite"/>
    <x v="2"/>
    <s v="United States"/>
    <s v="San Francisco"/>
    <s v="California"/>
    <n v="94110"/>
    <x v="1"/>
    <s v="OFF-ST-10001328"/>
    <x v="1"/>
    <x v="4"/>
    <x v="178"/>
    <n v="15.51"/>
    <n v="1"/>
    <n v="0"/>
    <n v="4.3428000000000004"/>
    <s v="Profit"/>
    <s v="CA"/>
    <x v="0"/>
    <x v="4"/>
  </r>
  <r>
    <n v="6960"/>
    <s v="CA-2015-167255"/>
    <x v="874"/>
    <d v="2015-09-29T00:00:00"/>
    <s v="Second Class"/>
    <s v="RH-19510"/>
    <s v="Rick Huthwaite"/>
    <x v="2"/>
    <s v="United States"/>
    <s v="San Francisco"/>
    <s v="California"/>
    <n v="94110"/>
    <x v="1"/>
    <s v="OFF-PA-10002377"/>
    <x v="1"/>
    <x v="10"/>
    <x v="127"/>
    <n v="146.82"/>
    <n v="3"/>
    <n v="0"/>
    <n v="73.41"/>
    <s v="Profit"/>
    <s v="CA"/>
    <x v="0"/>
    <x v="10"/>
  </r>
  <r>
    <n v="6961"/>
    <s v="CA-2015-167255"/>
    <x v="874"/>
    <d v="2015-09-29T00:00:00"/>
    <s v="Second Class"/>
    <s v="RH-19510"/>
    <s v="Rick Huthwaite"/>
    <x v="2"/>
    <s v="United States"/>
    <s v="San Francisco"/>
    <s v="California"/>
    <n v="94110"/>
    <x v="1"/>
    <s v="OFF-PA-10003441"/>
    <x v="1"/>
    <x v="10"/>
    <x v="490"/>
    <n v="12.96"/>
    <n v="2"/>
    <n v="0"/>
    <n v="6.2207999999999997"/>
    <s v="Profit"/>
    <s v="CA"/>
    <x v="0"/>
    <x v="10"/>
  </r>
  <r>
    <n v="6962"/>
    <s v="CA-2017-162096"/>
    <x v="468"/>
    <d v="2017-11-10T00:00:00"/>
    <s v="Same Day"/>
    <s v="TB-21190"/>
    <s v="Thomas Brumley"/>
    <x v="2"/>
    <s v="United States"/>
    <s v="Riverside"/>
    <s v="California"/>
    <n v="92503"/>
    <x v="1"/>
    <s v="OFF-AR-10002221"/>
    <x v="1"/>
    <x v="6"/>
    <x v="1017"/>
    <n v="7.8"/>
    <n v="3"/>
    <n v="0"/>
    <n v="2.1059999999999999"/>
    <s v="Profit"/>
    <s v="CA"/>
    <x v="0"/>
    <x v="6"/>
  </r>
  <r>
    <n v="6963"/>
    <s v="CA-2016-157161"/>
    <x v="87"/>
    <d v="2016-07-20T00:00:00"/>
    <s v="Second Class"/>
    <s v="JD-15895"/>
    <s v="Jonathan Doherty"/>
    <x v="1"/>
    <s v="United States"/>
    <s v="Columbia"/>
    <s v="South Carolina"/>
    <n v="29203"/>
    <x v="0"/>
    <s v="OFF-EN-10001509"/>
    <x v="1"/>
    <x v="12"/>
    <x v="29"/>
    <n v="10.199999999999999"/>
    <n v="5"/>
    <n v="0"/>
    <n v="4.7939999999999996"/>
    <s v="Profit"/>
    <s v="CA"/>
    <x v="0"/>
    <x v="12"/>
  </r>
  <r>
    <n v="6964"/>
    <s v="CA-2016-157161"/>
    <x v="87"/>
    <d v="2016-07-20T00:00:00"/>
    <s v="Second Class"/>
    <s v="JD-15895"/>
    <s v="Jonathan Doherty"/>
    <x v="1"/>
    <s v="United States"/>
    <s v="Columbia"/>
    <s v="South Carolina"/>
    <n v="29203"/>
    <x v="0"/>
    <s v="OFF-AR-10003338"/>
    <x v="1"/>
    <x v="6"/>
    <x v="1439"/>
    <n v="22.32"/>
    <n v="3"/>
    <n v="0"/>
    <n v="5.58"/>
    <s v="Profit"/>
    <s v="CA"/>
    <x v="0"/>
    <x v="6"/>
  </r>
  <r>
    <n v="6965"/>
    <s v="CA-2016-157161"/>
    <x v="87"/>
    <d v="2016-07-20T00:00:00"/>
    <s v="Second Class"/>
    <s v="JD-15895"/>
    <s v="Jonathan Doherty"/>
    <x v="1"/>
    <s v="United States"/>
    <s v="Columbia"/>
    <s v="South Carolina"/>
    <n v="29203"/>
    <x v="0"/>
    <s v="OFF-BI-10004728"/>
    <x v="1"/>
    <x v="8"/>
    <x v="544"/>
    <n v="24.1"/>
    <n v="5"/>
    <n v="0"/>
    <n v="11.086"/>
    <s v="Profit"/>
    <s v="CA"/>
    <x v="0"/>
    <x v="8"/>
  </r>
  <r>
    <n v="6966"/>
    <s v="CA-2016-157161"/>
    <x v="87"/>
    <d v="2016-07-20T00:00:00"/>
    <s v="Second Class"/>
    <s v="JD-15895"/>
    <s v="Jonathan Doherty"/>
    <x v="1"/>
    <s v="United States"/>
    <s v="Columbia"/>
    <s v="South Carolina"/>
    <n v="29203"/>
    <x v="0"/>
    <s v="TEC-AC-10000358"/>
    <x v="2"/>
    <x v="11"/>
    <x v="1287"/>
    <n v="75.98"/>
    <n v="2"/>
    <n v="0"/>
    <n v="18.235199999999999"/>
    <s v="Profit"/>
    <s v="CA"/>
    <x v="0"/>
    <x v="11"/>
  </r>
  <r>
    <n v="6967"/>
    <s v="CA-2016-157161"/>
    <x v="87"/>
    <d v="2016-07-20T00:00:00"/>
    <s v="Second Class"/>
    <s v="JD-15895"/>
    <s v="Jonathan Doherty"/>
    <x v="1"/>
    <s v="United States"/>
    <s v="Columbia"/>
    <s v="South Carolina"/>
    <n v="29203"/>
    <x v="0"/>
    <s v="OFF-BI-10002764"/>
    <x v="1"/>
    <x v="8"/>
    <x v="507"/>
    <n v="6.46"/>
    <n v="2"/>
    <n v="0"/>
    <n v="3.1654"/>
    <s v="Profit"/>
    <s v="CA"/>
    <x v="0"/>
    <x v="8"/>
  </r>
  <r>
    <n v="6968"/>
    <s v="CA-2016-157161"/>
    <x v="87"/>
    <d v="2016-07-20T00:00:00"/>
    <s v="Second Class"/>
    <s v="JD-15895"/>
    <s v="Jonathan Doherty"/>
    <x v="1"/>
    <s v="United States"/>
    <s v="Columbia"/>
    <s v="South Carolina"/>
    <n v="29203"/>
    <x v="0"/>
    <s v="OFF-PA-10001461"/>
    <x v="1"/>
    <x v="10"/>
    <x v="1596"/>
    <n v="60.12"/>
    <n v="9"/>
    <n v="0"/>
    <n v="28.857600000000001"/>
    <s v="Profit"/>
    <s v="CA"/>
    <x v="0"/>
    <x v="10"/>
  </r>
  <r>
    <n v="6969"/>
    <s v="CA-2015-110765"/>
    <x v="1140"/>
    <d v="2015-10-20T00:00:00"/>
    <s v="Second Class"/>
    <s v="MP-17965"/>
    <s v="Michael Paige"/>
    <x v="1"/>
    <s v="United States"/>
    <s v="New York City"/>
    <s v="New York"/>
    <n v="10011"/>
    <x v="3"/>
    <s v="TEC-PH-10004165"/>
    <x v="2"/>
    <x v="7"/>
    <x v="895"/>
    <n v="824.97"/>
    <n v="3"/>
    <n v="0"/>
    <n v="214.4922"/>
    <s v="Profit"/>
    <s v="CA"/>
    <x v="0"/>
    <x v="7"/>
  </r>
  <r>
    <n v="6970"/>
    <s v="CA-2016-163937"/>
    <x v="994"/>
    <d v="2016-01-13T00:00:00"/>
    <s v="Second Class"/>
    <s v="JB-16000"/>
    <s v="Joy Bell-"/>
    <x v="0"/>
    <s v="United States"/>
    <s v="Longview"/>
    <s v="Washington"/>
    <n v="98632"/>
    <x v="1"/>
    <s v="FUR-FU-10000010"/>
    <x v="0"/>
    <x v="5"/>
    <x v="527"/>
    <n v="24.85"/>
    <n v="5"/>
    <n v="0"/>
    <n v="7.7035"/>
    <s v="Profit"/>
    <s v="CA"/>
    <x v="0"/>
    <x v="5"/>
  </r>
  <r>
    <n v="6971"/>
    <s v="CA-2017-153822"/>
    <x v="20"/>
    <d v="2017-09-25T00:00:00"/>
    <s v="Standard Class"/>
    <s v="AB-10105"/>
    <s v="Adrian Barton"/>
    <x v="0"/>
    <s v="United States"/>
    <s v="Phoenix"/>
    <s v="Arizona"/>
    <n v="85023"/>
    <x v="1"/>
    <s v="OFF-ST-10000321"/>
    <x v="1"/>
    <x v="4"/>
    <x v="1543"/>
    <n v="12.624000000000001"/>
    <n v="2"/>
    <n v="0.2"/>
    <n v="-2.5247999999999999"/>
    <s v="Loss"/>
    <s v="CA"/>
    <x v="0"/>
    <x v="4"/>
  </r>
  <r>
    <n v="6972"/>
    <s v="CA-2017-153822"/>
    <x v="20"/>
    <d v="2017-09-25T00:00:00"/>
    <s v="Standard Class"/>
    <s v="AB-10105"/>
    <s v="Adrian Barton"/>
    <x v="0"/>
    <s v="United States"/>
    <s v="Phoenix"/>
    <s v="Arizona"/>
    <n v="85023"/>
    <x v="1"/>
    <s v="TEC-AC-10000109"/>
    <x v="2"/>
    <x v="11"/>
    <x v="202"/>
    <n v="89.584000000000003"/>
    <n v="2"/>
    <n v="0.2"/>
    <n v="4.4791999999999996"/>
    <s v="Profit"/>
    <s v="CA"/>
    <x v="0"/>
    <x v="11"/>
  </r>
  <r>
    <n v="6973"/>
    <s v="CA-2017-153822"/>
    <x v="20"/>
    <d v="2017-09-25T00:00:00"/>
    <s v="Standard Class"/>
    <s v="AB-10105"/>
    <s v="Adrian Barton"/>
    <x v="0"/>
    <s v="United States"/>
    <s v="Phoenix"/>
    <s v="Arizona"/>
    <n v="85023"/>
    <x v="1"/>
    <s v="TEC-PH-10002415"/>
    <x v="2"/>
    <x v="7"/>
    <x v="1526"/>
    <n v="471.92"/>
    <n v="2"/>
    <n v="0.2"/>
    <n v="29.495000000000001"/>
    <s v="Profit"/>
    <s v="CA"/>
    <x v="0"/>
    <x v="7"/>
  </r>
  <r>
    <n v="6974"/>
    <s v="CA-2017-153822"/>
    <x v="20"/>
    <d v="2017-09-25T00:00:00"/>
    <s v="Standard Class"/>
    <s v="AB-10105"/>
    <s v="Adrian Barton"/>
    <x v="0"/>
    <s v="United States"/>
    <s v="Phoenix"/>
    <s v="Arizona"/>
    <n v="85023"/>
    <x v="1"/>
    <s v="OFF-BI-10001460"/>
    <x v="1"/>
    <x v="8"/>
    <x v="58"/>
    <n v="18.18"/>
    <n v="4"/>
    <n v="0.7"/>
    <n v="-13.938000000000001"/>
    <s v="Loss"/>
    <s v="CA"/>
    <x v="0"/>
    <x v="8"/>
  </r>
  <r>
    <n v="6975"/>
    <s v="CA-2017-146185"/>
    <x v="175"/>
    <d v="2017-09-19T00:00:00"/>
    <s v="Standard Class"/>
    <s v="CC-12145"/>
    <s v="Charles Crestani"/>
    <x v="0"/>
    <s v="United States"/>
    <s v="Houston"/>
    <s v="Texas"/>
    <n v="77095"/>
    <x v="2"/>
    <s v="OFF-AR-10002987"/>
    <x v="1"/>
    <x v="6"/>
    <x v="1562"/>
    <n v="31.744"/>
    <n v="2"/>
    <n v="0.2"/>
    <n v="8.3328000000000007"/>
    <s v="Profit"/>
    <s v="CA"/>
    <x v="0"/>
    <x v="6"/>
  </r>
  <r>
    <n v="6976"/>
    <s v="CA-2015-112144"/>
    <x v="1141"/>
    <d v="2015-07-02T00:00:00"/>
    <s v="Standard Class"/>
    <s v="CY-12745"/>
    <s v="Craig Yedwab"/>
    <x v="1"/>
    <s v="United States"/>
    <s v="Gilbert"/>
    <s v="Arizona"/>
    <n v="85234"/>
    <x v="1"/>
    <s v="OFF-LA-10000443"/>
    <x v="1"/>
    <x v="2"/>
    <x v="1127"/>
    <n v="5.9039999999999999"/>
    <n v="2"/>
    <n v="0.2"/>
    <n v="1.9925999999999999"/>
    <s v="Profit"/>
    <s v="CA"/>
    <x v="0"/>
    <x v="2"/>
  </r>
  <r>
    <n v="6977"/>
    <s v="CA-2015-112144"/>
    <x v="1141"/>
    <d v="2015-07-02T00:00:00"/>
    <s v="Standard Class"/>
    <s v="CY-12745"/>
    <s v="Craig Yedwab"/>
    <x v="1"/>
    <s v="United States"/>
    <s v="Gilbert"/>
    <s v="Arizona"/>
    <n v="85234"/>
    <x v="1"/>
    <s v="FUR-FU-10004306"/>
    <x v="0"/>
    <x v="5"/>
    <x v="622"/>
    <n v="621.76"/>
    <n v="4"/>
    <n v="0.2"/>
    <n v="46.631999999999998"/>
    <s v="Profit"/>
    <s v="CA"/>
    <x v="0"/>
    <x v="5"/>
  </r>
  <r>
    <n v="6978"/>
    <s v="US-2016-119298"/>
    <x v="881"/>
    <d v="2016-11-28T00:00:00"/>
    <s v="First Class"/>
    <s v="EP-13915"/>
    <s v="Emily Phan"/>
    <x v="0"/>
    <s v="United States"/>
    <s v="Jonesboro"/>
    <s v="Arkansas"/>
    <n v="72401"/>
    <x v="0"/>
    <s v="TEC-PH-10002564"/>
    <x v="2"/>
    <x v="7"/>
    <x v="985"/>
    <n v="59.98"/>
    <n v="2"/>
    <n v="0"/>
    <n v="17.994"/>
    <s v="Profit"/>
    <s v="US"/>
    <x v="1"/>
    <x v="7"/>
  </r>
  <r>
    <n v="6979"/>
    <s v="CA-2017-155159"/>
    <x v="920"/>
    <d v="2017-11-29T00:00:00"/>
    <s v="Second Class"/>
    <s v="DL-13315"/>
    <s v="Delfina Latchford"/>
    <x v="0"/>
    <s v="United States"/>
    <s v="Atlanta"/>
    <s v="Georgia"/>
    <n v="30318"/>
    <x v="0"/>
    <s v="OFF-PA-10003724"/>
    <x v="1"/>
    <x v="10"/>
    <x v="362"/>
    <n v="48.87"/>
    <n v="9"/>
    <n v="0"/>
    <n v="23.946300000000001"/>
    <s v="Profit"/>
    <s v="CA"/>
    <x v="0"/>
    <x v="10"/>
  </r>
  <r>
    <n v="6980"/>
    <s v="CA-2017-149076"/>
    <x v="424"/>
    <d v="2017-01-19T00:00:00"/>
    <s v="Standard Class"/>
    <s v="SO-20335"/>
    <s v="Sean O'Donnell"/>
    <x v="0"/>
    <s v="United States"/>
    <s v="Los Angeles"/>
    <s v="California"/>
    <n v="90036"/>
    <x v="1"/>
    <s v="OFF-PA-10000483"/>
    <x v="1"/>
    <x v="10"/>
    <x v="1681"/>
    <n v="154.9"/>
    <n v="5"/>
    <n v="0"/>
    <n v="69.704999999999998"/>
    <s v="Profit"/>
    <s v="CA"/>
    <x v="0"/>
    <x v="10"/>
  </r>
  <r>
    <n v="6981"/>
    <s v="CA-2014-146990"/>
    <x v="845"/>
    <d v="2014-11-08T00:00:00"/>
    <s v="First Class"/>
    <s v="BP-11095"/>
    <s v="Bart Pistole"/>
    <x v="1"/>
    <s v="United States"/>
    <s v="New York City"/>
    <s v="New York"/>
    <n v="10024"/>
    <x v="3"/>
    <s v="OFF-FA-10000611"/>
    <x v="1"/>
    <x v="13"/>
    <x v="1074"/>
    <n v="5.92"/>
    <n v="4"/>
    <n v="0"/>
    <n v="2.8416000000000001"/>
    <s v="Profit"/>
    <s v="CA"/>
    <x v="0"/>
    <x v="13"/>
  </r>
  <r>
    <n v="6982"/>
    <s v="CA-2014-146990"/>
    <x v="845"/>
    <d v="2014-11-08T00:00:00"/>
    <s v="First Class"/>
    <s v="BP-11095"/>
    <s v="Bart Pistole"/>
    <x v="1"/>
    <s v="United States"/>
    <s v="New York City"/>
    <s v="New York"/>
    <n v="10024"/>
    <x v="3"/>
    <s v="OFF-PA-10000246"/>
    <x v="1"/>
    <x v="10"/>
    <x v="1595"/>
    <n v="30.18"/>
    <n v="3"/>
    <n v="0"/>
    <n v="13.8828"/>
    <s v="Profit"/>
    <s v="CA"/>
    <x v="0"/>
    <x v="10"/>
  </r>
  <r>
    <n v="6983"/>
    <s v="CA-2016-116526"/>
    <x v="142"/>
    <d v="2016-09-05T00:00:00"/>
    <s v="Standard Class"/>
    <s v="JA-15970"/>
    <s v="Joseph Airdo"/>
    <x v="0"/>
    <s v="United States"/>
    <s v="Detroit"/>
    <s v="Michigan"/>
    <n v="48227"/>
    <x v="2"/>
    <s v="OFF-BI-10004728"/>
    <x v="1"/>
    <x v="8"/>
    <x v="544"/>
    <n v="24.1"/>
    <n v="5"/>
    <n v="0"/>
    <n v="11.086"/>
    <s v="Profit"/>
    <s v="CA"/>
    <x v="0"/>
    <x v="8"/>
  </r>
  <r>
    <n v="6984"/>
    <s v="CA-2016-116526"/>
    <x v="142"/>
    <d v="2016-09-05T00:00:00"/>
    <s v="Standard Class"/>
    <s v="JA-15970"/>
    <s v="Joseph Airdo"/>
    <x v="0"/>
    <s v="United States"/>
    <s v="Detroit"/>
    <s v="Michigan"/>
    <n v="48227"/>
    <x v="2"/>
    <s v="TEC-PH-10002365"/>
    <x v="2"/>
    <x v="7"/>
    <x v="403"/>
    <n v="8.7799999999999994"/>
    <n v="1"/>
    <n v="0"/>
    <n v="2.2827999999999999"/>
    <s v="Profit"/>
    <s v="CA"/>
    <x v="0"/>
    <x v="7"/>
  </r>
  <r>
    <n v="6985"/>
    <s v="CA-2016-116526"/>
    <x v="142"/>
    <d v="2016-09-05T00:00:00"/>
    <s v="Standard Class"/>
    <s v="JA-15970"/>
    <s v="Joseph Airdo"/>
    <x v="0"/>
    <s v="United States"/>
    <s v="Detroit"/>
    <s v="Michigan"/>
    <n v="48227"/>
    <x v="2"/>
    <s v="OFF-AP-10002457"/>
    <x v="1"/>
    <x v="9"/>
    <x v="549"/>
    <n v="376.74"/>
    <n v="4"/>
    <n v="0.1"/>
    <n v="71.162000000000006"/>
    <s v="Profit"/>
    <s v="CA"/>
    <x v="0"/>
    <x v="9"/>
  </r>
  <r>
    <n v="6986"/>
    <s v="CA-2016-116526"/>
    <x v="142"/>
    <d v="2016-09-05T00:00:00"/>
    <s v="Standard Class"/>
    <s v="JA-15970"/>
    <s v="Joseph Airdo"/>
    <x v="0"/>
    <s v="United States"/>
    <s v="Detroit"/>
    <s v="Michigan"/>
    <n v="48227"/>
    <x v="2"/>
    <s v="OFF-BI-10000320"/>
    <x v="1"/>
    <x v="8"/>
    <x v="776"/>
    <n v="29.52"/>
    <n v="4"/>
    <n v="0"/>
    <n v="14.4648"/>
    <s v="Profit"/>
    <s v="CA"/>
    <x v="0"/>
    <x v="8"/>
  </r>
  <r>
    <n v="6987"/>
    <s v="CA-2016-116526"/>
    <x v="142"/>
    <d v="2016-09-05T00:00:00"/>
    <s v="Standard Class"/>
    <s v="JA-15970"/>
    <s v="Joseph Airdo"/>
    <x v="0"/>
    <s v="United States"/>
    <s v="Detroit"/>
    <s v="Michigan"/>
    <n v="48227"/>
    <x v="2"/>
    <s v="OFF-AR-10004999"/>
    <x v="1"/>
    <x v="6"/>
    <x v="873"/>
    <n v="11.96"/>
    <n v="2"/>
    <n v="0"/>
    <n v="2.99"/>
    <s v="Profit"/>
    <s v="CA"/>
    <x v="0"/>
    <x v="6"/>
  </r>
  <r>
    <n v="6988"/>
    <s v="CA-2016-116526"/>
    <x v="142"/>
    <d v="2016-09-05T00:00:00"/>
    <s v="Standard Class"/>
    <s v="JA-15970"/>
    <s v="Joseph Airdo"/>
    <x v="0"/>
    <s v="United States"/>
    <s v="Detroit"/>
    <s v="Michigan"/>
    <n v="48227"/>
    <x v="2"/>
    <s v="OFF-BI-10001116"/>
    <x v="1"/>
    <x v="8"/>
    <x v="1075"/>
    <n v="26.4"/>
    <n v="5"/>
    <n v="0"/>
    <n v="12.672000000000001"/>
    <s v="Profit"/>
    <s v="CA"/>
    <x v="0"/>
    <x v="8"/>
  </r>
  <r>
    <n v="6989"/>
    <s v="CA-2017-158561"/>
    <x v="343"/>
    <d v="2017-11-16T00:00:00"/>
    <s v="Second Class"/>
    <s v="BB-11545"/>
    <s v="Brenda Bowman"/>
    <x v="1"/>
    <s v="United States"/>
    <s v="Fort Lauderdale"/>
    <s v="Florida"/>
    <n v="33311"/>
    <x v="0"/>
    <s v="OFF-AP-10002651"/>
    <x v="1"/>
    <x v="9"/>
    <x v="1350"/>
    <n v="1158.1199999999999"/>
    <n v="5"/>
    <n v="0.2"/>
    <n v="130.2885"/>
    <s v="Profit"/>
    <s v="CA"/>
    <x v="0"/>
    <x v="9"/>
  </r>
  <r>
    <n v="6990"/>
    <s v="CA-2017-165099"/>
    <x v="157"/>
    <d v="2017-12-13T00:00:00"/>
    <s v="First Class"/>
    <s v="DK-13375"/>
    <s v="Dennis Kane"/>
    <x v="0"/>
    <s v="United States"/>
    <s v="Abilene"/>
    <s v="Texas"/>
    <n v="79605"/>
    <x v="2"/>
    <s v="OFF-AP-10001634"/>
    <x v="1"/>
    <x v="9"/>
    <x v="1799"/>
    <n v="1.3919999999999999"/>
    <n v="2"/>
    <n v="0.8"/>
    <n v="-3.7584"/>
    <s v="Loss"/>
    <s v="CA"/>
    <x v="0"/>
    <x v="9"/>
  </r>
  <r>
    <n v="6991"/>
    <s v="CA-2015-109386"/>
    <x v="627"/>
    <d v="2015-11-13T00:00:00"/>
    <s v="Second Class"/>
    <s v="RH-19600"/>
    <s v="Rob Haberlin"/>
    <x v="0"/>
    <s v="United States"/>
    <s v="Hampton"/>
    <s v="Virginia"/>
    <n v="23666"/>
    <x v="0"/>
    <s v="OFF-AP-10003266"/>
    <x v="1"/>
    <x v="9"/>
    <x v="667"/>
    <n v="44.43"/>
    <n v="3"/>
    <n v="0"/>
    <n v="18.660599999999999"/>
    <s v="Profit"/>
    <s v="CA"/>
    <x v="0"/>
    <x v="9"/>
  </r>
  <r>
    <n v="6992"/>
    <s v="CA-2015-109386"/>
    <x v="627"/>
    <d v="2015-11-13T00:00:00"/>
    <s v="Second Class"/>
    <s v="RH-19600"/>
    <s v="Rob Haberlin"/>
    <x v="0"/>
    <s v="United States"/>
    <s v="Hampton"/>
    <s v="Virginia"/>
    <n v="23666"/>
    <x v="0"/>
    <s v="TEC-PH-10002890"/>
    <x v="2"/>
    <x v="7"/>
    <x v="1396"/>
    <n v="226.2"/>
    <n v="5"/>
    <n v="0"/>
    <n v="58.811999999999998"/>
    <s v="Profit"/>
    <s v="CA"/>
    <x v="0"/>
    <x v="7"/>
  </r>
  <r>
    <n v="6993"/>
    <s v="CA-2015-109386"/>
    <x v="627"/>
    <d v="2015-11-13T00:00:00"/>
    <s v="Second Class"/>
    <s v="RH-19600"/>
    <s v="Rob Haberlin"/>
    <x v="0"/>
    <s v="United States"/>
    <s v="Hampton"/>
    <s v="Virginia"/>
    <n v="23666"/>
    <x v="0"/>
    <s v="FUR-FU-10000308"/>
    <x v="0"/>
    <x v="5"/>
    <x v="1278"/>
    <n v="186.54"/>
    <n v="3"/>
    <n v="0"/>
    <n v="41.038800000000002"/>
    <s v="Profit"/>
    <s v="CA"/>
    <x v="0"/>
    <x v="5"/>
  </r>
  <r>
    <n v="6994"/>
    <s v="CA-2015-109386"/>
    <x v="627"/>
    <d v="2015-11-13T00:00:00"/>
    <s v="Second Class"/>
    <s v="RH-19600"/>
    <s v="Rob Haberlin"/>
    <x v="0"/>
    <s v="United States"/>
    <s v="Hampton"/>
    <s v="Virginia"/>
    <n v="23666"/>
    <x v="0"/>
    <s v="OFF-AR-10000380"/>
    <x v="1"/>
    <x v="6"/>
    <x v="108"/>
    <n v="265.86"/>
    <n v="7"/>
    <n v="0"/>
    <n v="79.757999999999996"/>
    <s v="Profit"/>
    <s v="CA"/>
    <x v="0"/>
    <x v="6"/>
  </r>
  <r>
    <n v="6995"/>
    <s v="CA-2015-109386"/>
    <x v="627"/>
    <d v="2015-11-13T00:00:00"/>
    <s v="Second Class"/>
    <s v="RH-19600"/>
    <s v="Rob Haberlin"/>
    <x v="0"/>
    <s v="United States"/>
    <s v="Hampton"/>
    <s v="Virginia"/>
    <n v="23666"/>
    <x v="0"/>
    <s v="OFF-AR-10000122"/>
    <x v="1"/>
    <x v="6"/>
    <x v="311"/>
    <n v="27.9"/>
    <n v="5"/>
    <n v="0"/>
    <n v="6.9749999999999996"/>
    <s v="Profit"/>
    <s v="CA"/>
    <x v="0"/>
    <x v="6"/>
  </r>
  <r>
    <n v="6996"/>
    <s v="CA-2015-166800"/>
    <x v="902"/>
    <d v="2015-11-26T00:00:00"/>
    <s v="Standard Class"/>
    <s v="AG-10300"/>
    <s v="Aleksandra Gannaway"/>
    <x v="1"/>
    <s v="United States"/>
    <s v="Las Vegas"/>
    <s v="Nevada"/>
    <n v="89115"/>
    <x v="1"/>
    <s v="OFF-AP-10004868"/>
    <x v="1"/>
    <x v="9"/>
    <x v="1027"/>
    <n v="31.08"/>
    <n v="4"/>
    <n v="0"/>
    <n v="8.3916000000000004"/>
    <s v="Profit"/>
    <s v="CA"/>
    <x v="0"/>
    <x v="9"/>
  </r>
  <r>
    <n v="6997"/>
    <s v="CA-2017-117443"/>
    <x v="331"/>
    <d v="2017-12-25T00:00:00"/>
    <s v="Second Class"/>
    <s v="JB-15400"/>
    <s v="Jennifer Braxton"/>
    <x v="1"/>
    <s v="United States"/>
    <s v="Rockford"/>
    <s v="Illinois"/>
    <n v="61107"/>
    <x v="2"/>
    <s v="OFF-BI-10004002"/>
    <x v="1"/>
    <x v="8"/>
    <x v="154"/>
    <n v="13.84"/>
    <n v="4"/>
    <n v="0.8"/>
    <n v="-22.143999999999998"/>
    <s v="Loss"/>
    <s v="CA"/>
    <x v="0"/>
    <x v="8"/>
  </r>
  <r>
    <n v="6998"/>
    <s v="CA-2017-117443"/>
    <x v="331"/>
    <d v="2017-12-25T00:00:00"/>
    <s v="Second Class"/>
    <s v="JB-15400"/>
    <s v="Jennifer Braxton"/>
    <x v="1"/>
    <s v="United States"/>
    <s v="Rockford"/>
    <s v="Illinois"/>
    <n v="61107"/>
    <x v="2"/>
    <s v="OFF-PA-10004475"/>
    <x v="1"/>
    <x v="10"/>
    <x v="1072"/>
    <n v="175.87200000000001"/>
    <n v="4"/>
    <n v="0.2"/>
    <n v="63.753599999999999"/>
    <s v="Profit"/>
    <s v="CA"/>
    <x v="0"/>
    <x v="10"/>
  </r>
  <r>
    <n v="6999"/>
    <s v="US-2016-134369"/>
    <x v="1142"/>
    <d v="2016-09-22T00:00:00"/>
    <s v="Standard Class"/>
    <s v="BC-11125"/>
    <s v="Becky Castell"/>
    <x v="2"/>
    <s v="United States"/>
    <s v="Laguna Niguel"/>
    <s v="California"/>
    <n v="92677"/>
    <x v="1"/>
    <s v="OFF-PA-10002195"/>
    <x v="1"/>
    <x v="10"/>
    <x v="1552"/>
    <n v="12.96"/>
    <n v="2"/>
    <n v="0"/>
    <n v="6.3503999999999996"/>
    <s v="Profit"/>
    <s v="US"/>
    <x v="1"/>
    <x v="10"/>
  </r>
  <r>
    <n v="7000"/>
    <s v="CA-2017-123687"/>
    <x v="1143"/>
    <d v="2017-05-29T00:00:00"/>
    <s v="First Class"/>
    <s v="KC-16675"/>
    <s v="Kimberly Carter"/>
    <x v="1"/>
    <s v="United States"/>
    <s v="Louisville"/>
    <s v="Kentucky"/>
    <n v="40214"/>
    <x v="0"/>
    <s v="OFF-AP-10002670"/>
    <x v="1"/>
    <x v="9"/>
    <x v="1699"/>
    <n v="208.44"/>
    <n v="3"/>
    <n v="0"/>
    <n v="62.531999999999996"/>
    <s v="Profit"/>
    <s v="CA"/>
    <x v="0"/>
    <x v="9"/>
  </r>
  <r>
    <n v="7001"/>
    <s v="CA-2017-123687"/>
    <x v="1143"/>
    <d v="2017-05-29T00:00:00"/>
    <s v="First Class"/>
    <s v="KC-16675"/>
    <s v="Kimberly Carter"/>
    <x v="1"/>
    <s v="United States"/>
    <s v="Louisville"/>
    <s v="Kentucky"/>
    <n v="40214"/>
    <x v="0"/>
    <s v="OFF-SU-10004498"/>
    <x v="1"/>
    <x v="14"/>
    <x v="505"/>
    <n v="25.76"/>
    <n v="2"/>
    <n v="0"/>
    <n v="0.77280000000000004"/>
    <s v="Profit"/>
    <s v="CA"/>
    <x v="0"/>
    <x v="14"/>
  </r>
  <r>
    <n v="7002"/>
    <s v="CA-2015-104871"/>
    <x v="1110"/>
    <d v="2015-04-03T00:00:00"/>
    <s v="Standard Class"/>
    <s v="DR-12940"/>
    <s v="Daniel Raglin"/>
    <x v="2"/>
    <s v="United States"/>
    <s v="Normal"/>
    <s v="Illinois"/>
    <n v="61761"/>
    <x v="2"/>
    <s v="FUR-CH-10003298"/>
    <x v="0"/>
    <x v="1"/>
    <x v="1576"/>
    <n v="366.74400000000003"/>
    <n v="4"/>
    <n v="0.3"/>
    <n v="-110.0232"/>
    <s v="Loss"/>
    <s v="CA"/>
    <x v="0"/>
    <x v="1"/>
  </r>
  <r>
    <n v="7003"/>
    <s v="CA-2014-133158"/>
    <x v="710"/>
    <d v="2014-08-21T00:00:00"/>
    <s v="Second Class"/>
    <s v="DW-13195"/>
    <s v="David Wiener"/>
    <x v="1"/>
    <s v="United States"/>
    <s v="Los Angeles"/>
    <s v="California"/>
    <n v="90045"/>
    <x v="1"/>
    <s v="FUR-FU-10000723"/>
    <x v="0"/>
    <x v="5"/>
    <x v="480"/>
    <n v="289.24"/>
    <n v="7"/>
    <n v="0"/>
    <n v="26.031600000000001"/>
    <s v="Profit"/>
    <s v="CA"/>
    <x v="0"/>
    <x v="5"/>
  </r>
  <r>
    <n v="7004"/>
    <s v="CA-2014-133158"/>
    <x v="710"/>
    <d v="2014-08-21T00:00:00"/>
    <s v="Second Class"/>
    <s v="DW-13195"/>
    <s v="David Wiener"/>
    <x v="1"/>
    <s v="United States"/>
    <s v="Los Angeles"/>
    <s v="California"/>
    <n v="90045"/>
    <x v="1"/>
    <s v="OFF-BI-10000632"/>
    <x v="1"/>
    <x v="8"/>
    <x v="1297"/>
    <n v="69.456000000000003"/>
    <n v="2"/>
    <n v="0.2"/>
    <n v="22.5732"/>
    <s v="Profit"/>
    <s v="CA"/>
    <x v="0"/>
    <x v="8"/>
  </r>
  <r>
    <n v="7005"/>
    <s v="CA-2014-126333"/>
    <x v="851"/>
    <d v="2014-12-28T00:00:00"/>
    <s v="Standard Class"/>
    <s v="ME-18010"/>
    <s v="Michelle Ellison"/>
    <x v="1"/>
    <s v="United States"/>
    <s v="Port Arthur"/>
    <s v="Texas"/>
    <n v="77642"/>
    <x v="2"/>
    <s v="OFF-PA-10000223"/>
    <x v="1"/>
    <x v="10"/>
    <x v="1383"/>
    <n v="5.1840000000000002"/>
    <n v="1"/>
    <n v="0.2"/>
    <n v="1.8144"/>
    <s v="Profit"/>
    <s v="CA"/>
    <x v="0"/>
    <x v="10"/>
  </r>
  <r>
    <n v="7006"/>
    <s v="CA-2015-141740"/>
    <x v="549"/>
    <d v="2015-11-05T00:00:00"/>
    <s v="Standard Class"/>
    <s v="JF-15490"/>
    <s v="Jeremy Farry"/>
    <x v="0"/>
    <s v="United States"/>
    <s v="New York City"/>
    <s v="New York"/>
    <n v="10009"/>
    <x v="3"/>
    <s v="FUR-CH-10001545"/>
    <x v="0"/>
    <x v="1"/>
    <x v="1746"/>
    <n v="205.16399999999999"/>
    <n v="2"/>
    <n v="0.1"/>
    <n v="13.6776"/>
    <s v="Profit"/>
    <s v="CA"/>
    <x v="0"/>
    <x v="1"/>
  </r>
  <r>
    <n v="7007"/>
    <s v="CA-2014-119466"/>
    <x v="534"/>
    <d v="2014-12-21T00:00:00"/>
    <s v="Standard Class"/>
    <s v="SP-20860"/>
    <s v="Sung Pak"/>
    <x v="1"/>
    <s v="United States"/>
    <s v="Chicago"/>
    <s v="Illinois"/>
    <n v="60623"/>
    <x v="2"/>
    <s v="FUR-FU-10001546"/>
    <x v="0"/>
    <x v="5"/>
    <x v="1432"/>
    <n v="8.5440000000000005"/>
    <n v="2"/>
    <n v="0.6"/>
    <n v="-7.476"/>
    <s v="Loss"/>
    <s v="CA"/>
    <x v="0"/>
    <x v="5"/>
  </r>
  <r>
    <n v="7008"/>
    <s v="CA-2015-154823"/>
    <x v="291"/>
    <d v="2015-08-25T00:00:00"/>
    <s v="Standard Class"/>
    <s v="KN-16390"/>
    <s v="Katherine Nockton"/>
    <x v="1"/>
    <s v="United States"/>
    <s v="Springfield"/>
    <s v="Ohio"/>
    <n v="45503"/>
    <x v="3"/>
    <s v="OFF-BI-10001098"/>
    <x v="1"/>
    <x v="8"/>
    <x v="410"/>
    <n v="12.827999999999999"/>
    <n v="2"/>
    <n v="0.7"/>
    <n v="-8.9795999999999996"/>
    <s v="Loss"/>
    <s v="CA"/>
    <x v="0"/>
    <x v="8"/>
  </r>
  <r>
    <n v="7009"/>
    <s v="CA-2015-154823"/>
    <x v="291"/>
    <d v="2015-08-25T00:00:00"/>
    <s v="Standard Class"/>
    <s v="KN-16390"/>
    <s v="Katherine Nockton"/>
    <x v="1"/>
    <s v="United States"/>
    <s v="Springfield"/>
    <s v="Ohio"/>
    <n v="45503"/>
    <x v="3"/>
    <s v="FUR-CH-10003379"/>
    <x v="0"/>
    <x v="1"/>
    <x v="464"/>
    <n v="598.45799999999997"/>
    <n v="3"/>
    <n v="0.3"/>
    <n v="-42.747"/>
    <s v="Loss"/>
    <s v="CA"/>
    <x v="0"/>
    <x v="1"/>
  </r>
  <r>
    <n v="7010"/>
    <s v="CA-2015-154823"/>
    <x v="291"/>
    <d v="2015-08-25T00:00:00"/>
    <s v="Standard Class"/>
    <s v="KN-16390"/>
    <s v="Katherine Nockton"/>
    <x v="1"/>
    <s v="United States"/>
    <s v="Springfield"/>
    <s v="Ohio"/>
    <n v="45503"/>
    <x v="3"/>
    <s v="FUR-FU-10000193"/>
    <x v="0"/>
    <x v="5"/>
    <x v="1512"/>
    <n v="25.984000000000002"/>
    <n v="1"/>
    <n v="0.2"/>
    <n v="-3.8976000000000002"/>
    <s v="Loss"/>
    <s v="CA"/>
    <x v="0"/>
    <x v="5"/>
  </r>
  <r>
    <n v="7011"/>
    <s v="US-2014-135881"/>
    <x v="235"/>
    <d v="2014-05-27T00:00:00"/>
    <s v="Standard Class"/>
    <s v="GT-14710"/>
    <s v="Greg Tran"/>
    <x v="0"/>
    <s v="United States"/>
    <s v="New York City"/>
    <s v="New York"/>
    <n v="10035"/>
    <x v="3"/>
    <s v="OFF-BI-10000829"/>
    <x v="1"/>
    <x v="8"/>
    <x v="307"/>
    <n v="17.96"/>
    <n v="5"/>
    <n v="0.2"/>
    <n v="5.8369999999999997"/>
    <s v="Profit"/>
    <s v="US"/>
    <x v="1"/>
    <x v="8"/>
  </r>
  <r>
    <n v="7012"/>
    <s v="US-2014-135881"/>
    <x v="235"/>
    <d v="2014-05-27T00:00:00"/>
    <s v="Standard Class"/>
    <s v="GT-14710"/>
    <s v="Greg Tran"/>
    <x v="0"/>
    <s v="United States"/>
    <s v="New York City"/>
    <s v="New York"/>
    <n v="10035"/>
    <x v="3"/>
    <s v="OFF-SU-10003002"/>
    <x v="1"/>
    <x v="14"/>
    <x v="1567"/>
    <n v="5.04"/>
    <n v="2"/>
    <n v="0"/>
    <n v="0.1512"/>
    <s v="Profit"/>
    <s v="US"/>
    <x v="1"/>
    <x v="14"/>
  </r>
  <r>
    <n v="7013"/>
    <s v="US-2014-135881"/>
    <x v="235"/>
    <d v="2014-05-27T00:00:00"/>
    <s v="Standard Class"/>
    <s v="GT-14710"/>
    <s v="Greg Tran"/>
    <x v="0"/>
    <s v="United States"/>
    <s v="New York City"/>
    <s v="New York"/>
    <n v="10035"/>
    <x v="3"/>
    <s v="OFF-AP-10002118"/>
    <x v="1"/>
    <x v="9"/>
    <x v="77"/>
    <n v="208.16"/>
    <n v="1"/>
    <n v="0"/>
    <n v="56.203200000000002"/>
    <s v="Profit"/>
    <s v="US"/>
    <x v="1"/>
    <x v="9"/>
  </r>
  <r>
    <n v="7014"/>
    <s v="CA-2017-141201"/>
    <x v="34"/>
    <d v="2017-12-11T00:00:00"/>
    <s v="Second Class"/>
    <s v="DB-12910"/>
    <s v="Daniel Byrd"/>
    <x v="2"/>
    <s v="United States"/>
    <s v="Salinas"/>
    <s v="California"/>
    <n v="93905"/>
    <x v="1"/>
    <s v="FUR-BO-10001519"/>
    <x v="0"/>
    <x v="0"/>
    <x v="672"/>
    <n v="148.25700000000001"/>
    <n v="3"/>
    <n v="0.15"/>
    <n v="15.697800000000001"/>
    <s v="Profit"/>
    <s v="CA"/>
    <x v="0"/>
    <x v="0"/>
  </r>
  <r>
    <n v="7015"/>
    <s v="CA-2014-114790"/>
    <x v="518"/>
    <d v="2014-03-13T00:00:00"/>
    <s v="Second Class"/>
    <s v="FM-14215"/>
    <s v="Filia McAdams"/>
    <x v="1"/>
    <s v="United States"/>
    <s v="Richmond"/>
    <s v="Kentucky"/>
    <n v="40475"/>
    <x v="0"/>
    <s v="OFF-AP-10002578"/>
    <x v="1"/>
    <x v="9"/>
    <x v="414"/>
    <n v="146.76"/>
    <n v="3"/>
    <n v="0"/>
    <n v="38.157600000000002"/>
    <s v="Profit"/>
    <s v="CA"/>
    <x v="0"/>
    <x v="9"/>
  </r>
  <r>
    <n v="7016"/>
    <s v="CA-2014-114790"/>
    <x v="518"/>
    <d v="2014-03-13T00:00:00"/>
    <s v="Second Class"/>
    <s v="FM-14215"/>
    <s v="Filia McAdams"/>
    <x v="1"/>
    <s v="United States"/>
    <s v="Richmond"/>
    <s v="Kentucky"/>
    <n v="40475"/>
    <x v="0"/>
    <s v="TEC-AC-10000710"/>
    <x v="2"/>
    <x v="11"/>
    <x v="678"/>
    <n v="32.96"/>
    <n v="2"/>
    <n v="0"/>
    <n v="14.172800000000001"/>
    <s v="Profit"/>
    <s v="CA"/>
    <x v="0"/>
    <x v="11"/>
  </r>
  <r>
    <n v="7017"/>
    <s v="CA-2014-114790"/>
    <x v="518"/>
    <d v="2014-03-13T00:00:00"/>
    <s v="Second Class"/>
    <s v="FM-14215"/>
    <s v="Filia McAdams"/>
    <x v="1"/>
    <s v="United States"/>
    <s v="Richmond"/>
    <s v="Kentucky"/>
    <n v="40475"/>
    <x v="0"/>
    <s v="TEC-PH-10000984"/>
    <x v="2"/>
    <x v="7"/>
    <x v="470"/>
    <n v="587.97"/>
    <n v="3"/>
    <n v="0"/>
    <n v="164.63159999999999"/>
    <s v="Profit"/>
    <s v="CA"/>
    <x v="0"/>
    <x v="7"/>
  </r>
  <r>
    <n v="7018"/>
    <s v="CA-2014-114790"/>
    <x v="518"/>
    <d v="2014-03-13T00:00:00"/>
    <s v="Second Class"/>
    <s v="FM-14215"/>
    <s v="Filia McAdams"/>
    <x v="1"/>
    <s v="United States"/>
    <s v="Richmond"/>
    <s v="Kentucky"/>
    <n v="40475"/>
    <x v="0"/>
    <s v="OFF-PA-10000213"/>
    <x v="1"/>
    <x v="10"/>
    <x v="1449"/>
    <n v="14.94"/>
    <n v="3"/>
    <n v="0"/>
    <n v="7.0217999999999998"/>
    <s v="Profit"/>
    <s v="CA"/>
    <x v="0"/>
    <x v="10"/>
  </r>
  <r>
    <n v="7019"/>
    <s v="US-2016-154256"/>
    <x v="661"/>
    <d v="2016-06-27T00:00:00"/>
    <s v="Second Class"/>
    <s v="SM-20005"/>
    <s v="Sally Matthias"/>
    <x v="0"/>
    <s v="United States"/>
    <s v="New York City"/>
    <s v="New York"/>
    <n v="10035"/>
    <x v="3"/>
    <s v="OFF-LA-10003720"/>
    <x v="1"/>
    <x v="2"/>
    <x v="1636"/>
    <n v="25.83"/>
    <n v="7"/>
    <n v="0"/>
    <n v="12.1401"/>
    <s v="Profit"/>
    <s v="US"/>
    <x v="1"/>
    <x v="2"/>
  </r>
  <r>
    <n v="7020"/>
    <s v="CA-2014-124737"/>
    <x v="709"/>
    <d v="2014-08-27T00:00:00"/>
    <s v="Standard Class"/>
    <s v="AP-10915"/>
    <s v="Arthur Prichep"/>
    <x v="0"/>
    <s v="United States"/>
    <s v="Denver"/>
    <s v="Colorado"/>
    <n v="80219"/>
    <x v="1"/>
    <s v="OFF-PA-10001837"/>
    <x v="1"/>
    <x v="10"/>
    <x v="1800"/>
    <n v="15.552"/>
    <n v="3"/>
    <n v="0.2"/>
    <n v="5.4432"/>
    <s v="Profit"/>
    <s v="CA"/>
    <x v="0"/>
    <x v="10"/>
  </r>
  <r>
    <n v="7021"/>
    <s v="CA-2014-124737"/>
    <x v="709"/>
    <d v="2014-08-27T00:00:00"/>
    <s v="Standard Class"/>
    <s v="AP-10915"/>
    <s v="Arthur Prichep"/>
    <x v="0"/>
    <s v="United States"/>
    <s v="Denver"/>
    <s v="Colorado"/>
    <n v="80219"/>
    <x v="1"/>
    <s v="OFF-SU-10004661"/>
    <x v="1"/>
    <x v="14"/>
    <x v="1757"/>
    <n v="6.8"/>
    <n v="1"/>
    <n v="0.2"/>
    <n v="0.51"/>
    <s v="Profit"/>
    <s v="CA"/>
    <x v="0"/>
    <x v="14"/>
  </r>
  <r>
    <n v="7022"/>
    <s v="CA-2014-124737"/>
    <x v="709"/>
    <d v="2014-08-27T00:00:00"/>
    <s v="Standard Class"/>
    <s v="AP-10915"/>
    <s v="Arthur Prichep"/>
    <x v="0"/>
    <s v="United States"/>
    <s v="Denver"/>
    <s v="Colorado"/>
    <n v="80219"/>
    <x v="1"/>
    <s v="FUR-FU-10003274"/>
    <x v="0"/>
    <x v="5"/>
    <x v="248"/>
    <n v="4.2240000000000002"/>
    <n v="3"/>
    <n v="0.2"/>
    <n v="1.2672000000000001"/>
    <s v="Profit"/>
    <s v="CA"/>
    <x v="0"/>
    <x v="5"/>
  </r>
  <r>
    <n v="7023"/>
    <s v="CA-2014-124737"/>
    <x v="709"/>
    <d v="2014-08-27T00:00:00"/>
    <s v="Standard Class"/>
    <s v="AP-10915"/>
    <s v="Arthur Prichep"/>
    <x v="0"/>
    <s v="United States"/>
    <s v="Denver"/>
    <s v="Colorado"/>
    <n v="80219"/>
    <x v="1"/>
    <s v="TEC-PH-10000149"/>
    <x v="2"/>
    <x v="7"/>
    <x v="424"/>
    <n v="143.63999999999999"/>
    <n v="9"/>
    <n v="0.2"/>
    <n v="10.773"/>
    <s v="Profit"/>
    <s v="CA"/>
    <x v="0"/>
    <x v="7"/>
  </r>
  <r>
    <n v="7024"/>
    <s v="CA-2014-124737"/>
    <x v="709"/>
    <d v="2014-08-27T00:00:00"/>
    <s v="Standard Class"/>
    <s v="AP-10915"/>
    <s v="Arthur Prichep"/>
    <x v="0"/>
    <s v="United States"/>
    <s v="Denver"/>
    <s v="Colorado"/>
    <n v="80219"/>
    <x v="1"/>
    <s v="OFF-PA-10000019"/>
    <x v="1"/>
    <x v="10"/>
    <x v="711"/>
    <n v="31.103999999999999"/>
    <n v="6"/>
    <n v="0.2"/>
    <n v="10.8864"/>
    <s v="Profit"/>
    <s v="CA"/>
    <x v="0"/>
    <x v="10"/>
  </r>
  <r>
    <n v="7025"/>
    <s v="CA-2014-124737"/>
    <x v="709"/>
    <d v="2014-08-27T00:00:00"/>
    <s v="Standard Class"/>
    <s v="AP-10915"/>
    <s v="Arthur Prichep"/>
    <x v="0"/>
    <s v="United States"/>
    <s v="Denver"/>
    <s v="Colorado"/>
    <n v="80219"/>
    <x v="1"/>
    <s v="OFF-PA-10001125"/>
    <x v="1"/>
    <x v="10"/>
    <x v="1021"/>
    <n v="223.05600000000001"/>
    <n v="9"/>
    <n v="0.2"/>
    <n v="69.704999999999998"/>
    <s v="Profit"/>
    <s v="CA"/>
    <x v="0"/>
    <x v="10"/>
  </r>
  <r>
    <n v="7026"/>
    <s v="US-2017-101840"/>
    <x v="695"/>
    <d v="2017-02-12T00:00:00"/>
    <s v="Standard Class"/>
    <s v="SP-20545"/>
    <s v="Sibella Parks"/>
    <x v="1"/>
    <s v="United States"/>
    <s v="New York City"/>
    <s v="New York"/>
    <n v="10024"/>
    <x v="3"/>
    <s v="TEC-PH-10002538"/>
    <x v="2"/>
    <x v="7"/>
    <x v="529"/>
    <n v="227.46"/>
    <n v="6"/>
    <n v="0"/>
    <n v="65.963399999999993"/>
    <s v="Profit"/>
    <s v="US"/>
    <x v="1"/>
    <x v="7"/>
  </r>
  <r>
    <n v="7027"/>
    <s v="US-2017-101840"/>
    <x v="695"/>
    <d v="2017-02-12T00:00:00"/>
    <s v="Standard Class"/>
    <s v="SP-20545"/>
    <s v="Sibella Parks"/>
    <x v="1"/>
    <s v="United States"/>
    <s v="New York City"/>
    <s v="New York"/>
    <n v="10024"/>
    <x v="3"/>
    <s v="OFF-BI-10000279"/>
    <x v="1"/>
    <x v="8"/>
    <x v="1774"/>
    <n v="46.24"/>
    <n v="4"/>
    <n v="0.2"/>
    <n v="15.606"/>
    <s v="Profit"/>
    <s v="US"/>
    <x v="1"/>
    <x v="8"/>
  </r>
  <r>
    <n v="7028"/>
    <s v="CA-2017-131653"/>
    <x v="926"/>
    <d v="2017-02-05T00:00:00"/>
    <s v="Standard Class"/>
    <s v="RD-19585"/>
    <s v="Rob Dowd"/>
    <x v="0"/>
    <s v="United States"/>
    <s v="New York City"/>
    <s v="New York"/>
    <n v="10011"/>
    <x v="3"/>
    <s v="OFF-LA-10001045"/>
    <x v="1"/>
    <x v="2"/>
    <x v="708"/>
    <n v="5.22"/>
    <n v="2"/>
    <n v="0"/>
    <n v="2.4011999999999998"/>
    <s v="Profit"/>
    <s v="CA"/>
    <x v="0"/>
    <x v="2"/>
  </r>
  <r>
    <n v="7029"/>
    <s v="US-2016-157840"/>
    <x v="887"/>
    <d v="2016-12-23T00:00:00"/>
    <s v="Second Class"/>
    <s v="MC-17575"/>
    <s v="Matt Collins"/>
    <x v="0"/>
    <s v="United States"/>
    <s v="Fremont"/>
    <s v="Nebraska"/>
    <n v="68025"/>
    <x v="2"/>
    <s v="OFF-PA-10003673"/>
    <x v="1"/>
    <x v="10"/>
    <x v="980"/>
    <n v="33.9"/>
    <n v="5"/>
    <n v="0"/>
    <n v="15.593999999999999"/>
    <s v="Profit"/>
    <s v="US"/>
    <x v="1"/>
    <x v="10"/>
  </r>
  <r>
    <n v="7030"/>
    <s v="CA-2016-145548"/>
    <x v="583"/>
    <d v="2016-11-16T00:00:00"/>
    <s v="Standard Class"/>
    <s v="EB-13750"/>
    <s v="Edward Becker"/>
    <x v="1"/>
    <s v="United States"/>
    <s v="New York City"/>
    <s v="New York"/>
    <n v="10011"/>
    <x v="3"/>
    <s v="OFF-ST-10002562"/>
    <x v="1"/>
    <x v="4"/>
    <x v="683"/>
    <n v="28.14"/>
    <n v="3"/>
    <n v="0"/>
    <n v="7.8792"/>
    <s v="Profit"/>
    <s v="CA"/>
    <x v="0"/>
    <x v="4"/>
  </r>
  <r>
    <n v="7031"/>
    <s v="CA-2016-145548"/>
    <x v="583"/>
    <d v="2016-11-16T00:00:00"/>
    <s v="Standard Class"/>
    <s v="EB-13750"/>
    <s v="Edward Becker"/>
    <x v="1"/>
    <s v="United States"/>
    <s v="New York City"/>
    <s v="New York"/>
    <n v="10011"/>
    <x v="3"/>
    <s v="TEC-AC-10002305"/>
    <x v="2"/>
    <x v="11"/>
    <x v="1530"/>
    <n v="36"/>
    <n v="2"/>
    <n v="0"/>
    <n v="6.48"/>
    <s v="Profit"/>
    <s v="CA"/>
    <x v="0"/>
    <x v="11"/>
  </r>
  <r>
    <n v="7032"/>
    <s v="CA-2016-145548"/>
    <x v="583"/>
    <d v="2016-11-16T00:00:00"/>
    <s v="Standard Class"/>
    <s v="EB-13750"/>
    <s v="Edward Becker"/>
    <x v="1"/>
    <s v="United States"/>
    <s v="New York City"/>
    <s v="New York"/>
    <n v="10011"/>
    <x v="3"/>
    <s v="OFF-AR-10003373"/>
    <x v="1"/>
    <x v="6"/>
    <x v="290"/>
    <n v="92.94"/>
    <n v="3"/>
    <n v="0"/>
    <n v="25.093800000000002"/>
    <s v="Profit"/>
    <s v="CA"/>
    <x v="0"/>
    <x v="6"/>
  </r>
  <r>
    <n v="7033"/>
    <s v="CA-2016-145548"/>
    <x v="583"/>
    <d v="2016-11-16T00:00:00"/>
    <s v="Standard Class"/>
    <s v="EB-13750"/>
    <s v="Edward Becker"/>
    <x v="1"/>
    <s v="United States"/>
    <s v="New York City"/>
    <s v="New York"/>
    <n v="10011"/>
    <x v="3"/>
    <s v="FUR-CH-10003774"/>
    <x v="0"/>
    <x v="1"/>
    <x v="1194"/>
    <n v="245.64599999999999"/>
    <n v="3"/>
    <n v="0.1"/>
    <n v="8.1882000000000001"/>
    <s v="Profit"/>
    <s v="CA"/>
    <x v="0"/>
    <x v="1"/>
  </r>
  <r>
    <n v="7034"/>
    <s v="CA-2016-145548"/>
    <x v="583"/>
    <d v="2016-11-16T00:00:00"/>
    <s v="Standard Class"/>
    <s v="EB-13750"/>
    <s v="Edward Becker"/>
    <x v="1"/>
    <s v="United States"/>
    <s v="New York City"/>
    <s v="New York"/>
    <n v="10011"/>
    <x v="3"/>
    <s v="OFF-BI-10001510"/>
    <x v="1"/>
    <x v="8"/>
    <x v="709"/>
    <n v="55.008000000000003"/>
    <n v="3"/>
    <n v="0.2"/>
    <n v="17.190000000000001"/>
    <s v="Profit"/>
    <s v="CA"/>
    <x v="0"/>
    <x v="8"/>
  </r>
  <r>
    <n v="7035"/>
    <s v="CA-2016-145548"/>
    <x v="583"/>
    <d v="2016-11-16T00:00:00"/>
    <s v="Standard Class"/>
    <s v="EB-13750"/>
    <s v="Edward Becker"/>
    <x v="1"/>
    <s v="United States"/>
    <s v="New York City"/>
    <s v="New York"/>
    <n v="10011"/>
    <x v="3"/>
    <s v="OFF-BI-10004236"/>
    <x v="1"/>
    <x v="8"/>
    <x v="900"/>
    <n v="35.231999999999999"/>
    <n v="3"/>
    <n v="0.2"/>
    <n v="11.4504"/>
    <s v="Profit"/>
    <s v="CA"/>
    <x v="0"/>
    <x v="8"/>
  </r>
  <r>
    <n v="7036"/>
    <s v="CA-2017-119494"/>
    <x v="45"/>
    <d v="2017-11-13T00:00:00"/>
    <s v="Standard Class"/>
    <s v="JE-15610"/>
    <s v="Jim Epp"/>
    <x v="1"/>
    <s v="United States"/>
    <s v="San Diego"/>
    <s v="California"/>
    <n v="92105"/>
    <x v="1"/>
    <s v="FUR-CH-10004675"/>
    <x v="0"/>
    <x v="1"/>
    <x v="635"/>
    <n v="523.39200000000005"/>
    <n v="3"/>
    <n v="0.2"/>
    <n v="52.339199999999998"/>
    <s v="Profit"/>
    <s v="CA"/>
    <x v="0"/>
    <x v="1"/>
  </r>
  <r>
    <n v="7037"/>
    <s v="CA-2014-124618"/>
    <x v="1073"/>
    <d v="2014-05-04T00:00:00"/>
    <s v="Second Class"/>
    <s v="CS-11860"/>
    <s v="Cari Schnelling"/>
    <x v="0"/>
    <s v="United States"/>
    <s v="Lakeland"/>
    <s v="Florida"/>
    <n v="33801"/>
    <x v="0"/>
    <s v="TEC-CO-10004202"/>
    <x v="2"/>
    <x v="16"/>
    <x v="844"/>
    <n v="479.98399999999998"/>
    <n v="2"/>
    <n v="0.2"/>
    <n v="89.997"/>
    <s v="Profit"/>
    <s v="CA"/>
    <x v="0"/>
    <x v="16"/>
  </r>
  <r>
    <n v="7038"/>
    <s v="CA-2017-161970"/>
    <x v="585"/>
    <d v="2017-09-27T00:00:00"/>
    <s v="Standard Class"/>
    <s v="PB-19105"/>
    <s v="Peter B¸hler"/>
    <x v="0"/>
    <s v="United States"/>
    <s v="Smyrna"/>
    <s v="Georgia"/>
    <n v="30080"/>
    <x v="0"/>
    <s v="OFF-PA-10004255"/>
    <x v="1"/>
    <x v="10"/>
    <x v="1315"/>
    <n v="12.96"/>
    <n v="2"/>
    <n v="0"/>
    <n v="6.2207999999999997"/>
    <s v="Profit"/>
    <s v="CA"/>
    <x v="0"/>
    <x v="10"/>
  </r>
  <r>
    <n v="7039"/>
    <s v="CA-2017-161970"/>
    <x v="585"/>
    <d v="2017-09-27T00:00:00"/>
    <s v="Standard Class"/>
    <s v="PB-19105"/>
    <s v="Peter B¸hler"/>
    <x v="0"/>
    <s v="United States"/>
    <s v="Smyrna"/>
    <s v="Georgia"/>
    <n v="30080"/>
    <x v="0"/>
    <s v="OFF-AR-10003896"/>
    <x v="1"/>
    <x v="6"/>
    <x v="1801"/>
    <n v="17.940000000000001"/>
    <n v="3"/>
    <n v="0"/>
    <n v="6.4584000000000001"/>
    <s v="Profit"/>
    <s v="CA"/>
    <x v="0"/>
    <x v="6"/>
  </r>
  <r>
    <n v="7040"/>
    <s v="CA-2017-103443"/>
    <x v="94"/>
    <d v="2017-12-23T00:00:00"/>
    <s v="Standard Class"/>
    <s v="AT-10735"/>
    <s v="Annie Thurman"/>
    <x v="0"/>
    <s v="United States"/>
    <s v="New York City"/>
    <s v="New York"/>
    <n v="10009"/>
    <x v="3"/>
    <s v="OFF-ST-10002276"/>
    <x v="1"/>
    <x v="4"/>
    <x v="226"/>
    <n v="166.72"/>
    <n v="2"/>
    <n v="0"/>
    <n v="41.68"/>
    <s v="Profit"/>
    <s v="CA"/>
    <x v="0"/>
    <x v="4"/>
  </r>
  <r>
    <n v="7041"/>
    <s v="CA-2017-103443"/>
    <x v="94"/>
    <d v="2017-12-23T00:00:00"/>
    <s v="Standard Class"/>
    <s v="AT-10735"/>
    <s v="Annie Thurman"/>
    <x v="0"/>
    <s v="United States"/>
    <s v="New York City"/>
    <s v="New York"/>
    <n v="10009"/>
    <x v="3"/>
    <s v="OFF-BI-10001617"/>
    <x v="1"/>
    <x v="8"/>
    <x v="1324"/>
    <n v="24.815999999999999"/>
    <n v="3"/>
    <n v="0.2"/>
    <n v="8.3754000000000008"/>
    <s v="Profit"/>
    <s v="CA"/>
    <x v="0"/>
    <x v="8"/>
  </r>
  <r>
    <n v="7042"/>
    <s v="CA-2017-103443"/>
    <x v="94"/>
    <d v="2017-12-23T00:00:00"/>
    <s v="Standard Class"/>
    <s v="AT-10735"/>
    <s v="Annie Thurman"/>
    <x v="0"/>
    <s v="United States"/>
    <s v="New York City"/>
    <s v="New York"/>
    <n v="10009"/>
    <x v="3"/>
    <s v="FUR-FU-10000308"/>
    <x v="0"/>
    <x v="5"/>
    <x v="1278"/>
    <n v="124.36"/>
    <n v="2"/>
    <n v="0"/>
    <n v="27.359200000000001"/>
    <s v="Profit"/>
    <s v="CA"/>
    <x v="0"/>
    <x v="5"/>
  </r>
  <r>
    <n v="7043"/>
    <s v="US-2017-165358"/>
    <x v="930"/>
    <d v="2017-07-23T00:00:00"/>
    <s v="Standard Class"/>
    <s v="SV-20365"/>
    <s v="Seth Vernon"/>
    <x v="0"/>
    <s v="United States"/>
    <s v="Philadelphia"/>
    <s v="Pennsylvania"/>
    <n v="19134"/>
    <x v="3"/>
    <s v="TEC-CO-10001943"/>
    <x v="2"/>
    <x v="16"/>
    <x v="1675"/>
    <n v="599.97"/>
    <n v="5"/>
    <n v="0.4"/>
    <n v="69.996499999999997"/>
    <s v="Profit"/>
    <s v="US"/>
    <x v="1"/>
    <x v="16"/>
  </r>
  <r>
    <n v="7044"/>
    <s v="US-2017-165358"/>
    <x v="930"/>
    <d v="2017-07-23T00:00:00"/>
    <s v="Standard Class"/>
    <s v="SV-20365"/>
    <s v="Seth Vernon"/>
    <x v="0"/>
    <s v="United States"/>
    <s v="Philadelphia"/>
    <s v="Pennsylvania"/>
    <n v="19134"/>
    <x v="3"/>
    <s v="FUR-CH-10002647"/>
    <x v="0"/>
    <x v="1"/>
    <x v="475"/>
    <n v="198.744"/>
    <n v="4"/>
    <n v="0.3"/>
    <n v="-14.196"/>
    <s v="Loss"/>
    <s v="US"/>
    <x v="1"/>
    <x v="1"/>
  </r>
  <r>
    <n v="7045"/>
    <s v="US-2017-165358"/>
    <x v="930"/>
    <d v="2017-07-23T00:00:00"/>
    <s v="Standard Class"/>
    <s v="SV-20365"/>
    <s v="Seth Vernon"/>
    <x v="0"/>
    <s v="United States"/>
    <s v="Philadelphia"/>
    <s v="Pennsylvania"/>
    <n v="19134"/>
    <x v="3"/>
    <s v="OFF-SU-10004768"/>
    <x v="1"/>
    <x v="14"/>
    <x v="1308"/>
    <n v="9.1839999999999993"/>
    <n v="2"/>
    <n v="0.2"/>
    <n v="1.1479999999999999"/>
    <s v="Profit"/>
    <s v="US"/>
    <x v="1"/>
    <x v="14"/>
  </r>
  <r>
    <n v="7046"/>
    <s v="CA-2016-160136"/>
    <x v="54"/>
    <d v="2016-11-09T00:00:00"/>
    <s v="Standard Class"/>
    <s v="PJ-18835"/>
    <s v="Patrick Jones"/>
    <x v="1"/>
    <s v="United States"/>
    <s v="Dallas"/>
    <s v="Texas"/>
    <n v="75217"/>
    <x v="2"/>
    <s v="OFF-PA-10002160"/>
    <x v="1"/>
    <x v="10"/>
    <x v="1199"/>
    <n v="9.2479999999999993"/>
    <n v="2"/>
    <n v="0.2"/>
    <n v="3.3523999999999998"/>
    <s v="Profit"/>
    <s v="CA"/>
    <x v="0"/>
    <x v="10"/>
  </r>
  <r>
    <n v="7047"/>
    <s v="CA-2014-150581"/>
    <x v="918"/>
    <d v="2014-04-12T00:00:00"/>
    <s v="Standard Class"/>
    <s v="NM-18445"/>
    <s v="Nathan Mautz"/>
    <x v="2"/>
    <s v="United States"/>
    <s v="Concord"/>
    <s v="California"/>
    <n v="94521"/>
    <x v="1"/>
    <s v="FUR-TA-10003748"/>
    <x v="0"/>
    <x v="3"/>
    <x v="210"/>
    <n v="99.591999999999999"/>
    <n v="1"/>
    <n v="0.2"/>
    <n v="2.4897999999999998"/>
    <s v="Profit"/>
    <s v="CA"/>
    <x v="0"/>
    <x v="3"/>
  </r>
  <r>
    <n v="7048"/>
    <s v="CA-2014-150581"/>
    <x v="918"/>
    <d v="2014-04-12T00:00:00"/>
    <s v="Standard Class"/>
    <s v="NM-18445"/>
    <s v="Nathan Mautz"/>
    <x v="2"/>
    <s v="United States"/>
    <s v="Concord"/>
    <s v="California"/>
    <n v="94521"/>
    <x v="1"/>
    <s v="TEC-AC-10001908"/>
    <x v="2"/>
    <x v="11"/>
    <x v="295"/>
    <n v="399.96"/>
    <n v="4"/>
    <n v="0"/>
    <n v="139.98599999999999"/>
    <s v="Profit"/>
    <s v="CA"/>
    <x v="0"/>
    <x v="11"/>
  </r>
  <r>
    <n v="7049"/>
    <s v="CA-2016-119515"/>
    <x v="1041"/>
    <d v="2016-08-16T00:00:00"/>
    <s v="First Class"/>
    <s v="TR-21325"/>
    <s v="Toby Ritter"/>
    <x v="0"/>
    <s v="United States"/>
    <s v="Nashville"/>
    <s v="Tennessee"/>
    <n v="37211"/>
    <x v="0"/>
    <s v="OFF-PA-10000552"/>
    <x v="1"/>
    <x v="10"/>
    <x v="1541"/>
    <n v="15.552"/>
    <n v="3"/>
    <n v="0.2"/>
    <n v="5.4432"/>
    <s v="Profit"/>
    <s v="CA"/>
    <x v="0"/>
    <x v="10"/>
  </r>
  <r>
    <n v="7050"/>
    <s v="CA-2014-141355"/>
    <x v="794"/>
    <d v="2014-09-30T00:00:00"/>
    <s v="Standard Class"/>
    <s v="BF-11005"/>
    <s v="Barry Franz"/>
    <x v="2"/>
    <s v="United States"/>
    <s v="Aurora"/>
    <s v="Colorado"/>
    <n v="80013"/>
    <x v="1"/>
    <s v="OFF-AR-10003179"/>
    <x v="1"/>
    <x v="6"/>
    <x v="1574"/>
    <n v="14.576000000000001"/>
    <n v="2"/>
    <n v="0.2"/>
    <n v="2.3685999999999998"/>
    <s v="Profit"/>
    <s v="CA"/>
    <x v="0"/>
    <x v="6"/>
  </r>
  <r>
    <n v="7051"/>
    <s v="CA-2016-165330"/>
    <x v="25"/>
    <d v="2016-12-11T00:00:00"/>
    <s v="Same Day"/>
    <s v="WB-21850"/>
    <s v="William Brown"/>
    <x v="0"/>
    <s v="United States"/>
    <s v="Anaheim"/>
    <s v="California"/>
    <n v="92804"/>
    <x v="1"/>
    <s v="OFF-BI-10004593"/>
    <x v="1"/>
    <x v="8"/>
    <x v="270"/>
    <n v="209.6"/>
    <n v="5"/>
    <n v="0.2"/>
    <n v="68.12"/>
    <s v="Profit"/>
    <s v="CA"/>
    <x v="0"/>
    <x v="8"/>
  </r>
  <r>
    <n v="7052"/>
    <s v="CA-2016-165330"/>
    <x v="25"/>
    <d v="2016-12-11T00:00:00"/>
    <s v="Same Day"/>
    <s v="WB-21850"/>
    <s v="William Brown"/>
    <x v="0"/>
    <s v="United States"/>
    <s v="Anaheim"/>
    <s v="California"/>
    <n v="92804"/>
    <x v="1"/>
    <s v="OFF-AR-10000914"/>
    <x v="1"/>
    <x v="6"/>
    <x v="1748"/>
    <n v="23.32"/>
    <n v="2"/>
    <n v="0"/>
    <n v="6.0632000000000001"/>
    <s v="Profit"/>
    <s v="CA"/>
    <x v="0"/>
    <x v="6"/>
  </r>
  <r>
    <n v="7053"/>
    <s v="CA-2016-165330"/>
    <x v="25"/>
    <d v="2016-12-11T00:00:00"/>
    <s v="Same Day"/>
    <s v="WB-21850"/>
    <s v="William Brown"/>
    <x v="0"/>
    <s v="United States"/>
    <s v="Anaheim"/>
    <s v="California"/>
    <n v="92804"/>
    <x v="1"/>
    <s v="OFF-PA-10000241"/>
    <x v="1"/>
    <x v="10"/>
    <x v="1160"/>
    <n v="30.98"/>
    <n v="1"/>
    <n v="0"/>
    <n v="13.941000000000001"/>
    <s v="Profit"/>
    <s v="CA"/>
    <x v="0"/>
    <x v="10"/>
  </r>
  <r>
    <n v="7054"/>
    <s v="CA-2016-165330"/>
    <x v="25"/>
    <d v="2016-12-11T00:00:00"/>
    <s v="Same Day"/>
    <s v="WB-21850"/>
    <s v="William Brown"/>
    <x v="0"/>
    <s v="United States"/>
    <s v="Anaheim"/>
    <s v="California"/>
    <n v="92804"/>
    <x v="1"/>
    <s v="TEC-AC-10000057"/>
    <x v="2"/>
    <x v="11"/>
    <x v="632"/>
    <n v="119.96"/>
    <n v="4"/>
    <n v="0"/>
    <n v="25.191600000000001"/>
    <s v="Profit"/>
    <s v="CA"/>
    <x v="0"/>
    <x v="11"/>
  </r>
  <r>
    <n v="7055"/>
    <s v="CA-2016-165330"/>
    <x v="25"/>
    <d v="2016-12-11T00:00:00"/>
    <s v="Same Day"/>
    <s v="WB-21850"/>
    <s v="William Brown"/>
    <x v="0"/>
    <s v="United States"/>
    <s v="Anaheim"/>
    <s v="California"/>
    <n v="92804"/>
    <x v="1"/>
    <s v="FUR-CH-10003774"/>
    <x v="0"/>
    <x v="1"/>
    <x v="1194"/>
    <n v="363.92"/>
    <n v="5"/>
    <n v="0.2"/>
    <n v="-31.843"/>
    <s v="Loss"/>
    <s v="CA"/>
    <x v="0"/>
    <x v="1"/>
  </r>
  <r>
    <n v="7056"/>
    <s v="CA-2016-165330"/>
    <x v="25"/>
    <d v="2016-12-11T00:00:00"/>
    <s v="Same Day"/>
    <s v="WB-21850"/>
    <s v="William Brown"/>
    <x v="0"/>
    <s v="United States"/>
    <s v="Anaheim"/>
    <s v="California"/>
    <n v="92804"/>
    <x v="1"/>
    <s v="OFF-BI-10002824"/>
    <x v="1"/>
    <x v="8"/>
    <x v="528"/>
    <n v="35.808"/>
    <n v="3"/>
    <n v="0.2"/>
    <n v="11.19"/>
    <s v="Profit"/>
    <s v="CA"/>
    <x v="0"/>
    <x v="8"/>
  </r>
  <r>
    <n v="7057"/>
    <s v="CA-2016-165330"/>
    <x v="25"/>
    <d v="2016-12-11T00:00:00"/>
    <s v="Same Day"/>
    <s v="WB-21850"/>
    <s v="William Brown"/>
    <x v="0"/>
    <s v="United States"/>
    <s v="Anaheim"/>
    <s v="California"/>
    <n v="92804"/>
    <x v="1"/>
    <s v="OFF-BI-10004001"/>
    <x v="1"/>
    <x v="8"/>
    <x v="818"/>
    <n v="122.688"/>
    <n v="9"/>
    <n v="0.2"/>
    <n v="39.873600000000003"/>
    <s v="Profit"/>
    <s v="CA"/>
    <x v="0"/>
    <x v="8"/>
  </r>
  <r>
    <n v="7058"/>
    <s v="CA-2016-165330"/>
    <x v="25"/>
    <d v="2016-12-11T00:00:00"/>
    <s v="Same Day"/>
    <s v="WB-21850"/>
    <s v="William Brown"/>
    <x v="0"/>
    <s v="United States"/>
    <s v="Anaheim"/>
    <s v="California"/>
    <n v="92804"/>
    <x v="1"/>
    <s v="FUR-TA-10004619"/>
    <x v="0"/>
    <x v="3"/>
    <x v="891"/>
    <n v="892.13599999999997"/>
    <n v="7"/>
    <n v="0.2"/>
    <n v="111.517"/>
    <s v="Profit"/>
    <s v="CA"/>
    <x v="0"/>
    <x v="3"/>
  </r>
  <r>
    <n v="7059"/>
    <s v="CA-2016-165330"/>
    <x v="25"/>
    <d v="2016-12-11T00:00:00"/>
    <s v="Same Day"/>
    <s v="WB-21850"/>
    <s v="William Brown"/>
    <x v="0"/>
    <s v="United States"/>
    <s v="Anaheim"/>
    <s v="California"/>
    <n v="92804"/>
    <x v="1"/>
    <s v="OFF-ST-10000636"/>
    <x v="1"/>
    <x v="4"/>
    <x v="1753"/>
    <n v="50.22"/>
    <n v="3"/>
    <n v="0"/>
    <n v="2.0087999999999999"/>
    <s v="Profit"/>
    <s v="CA"/>
    <x v="0"/>
    <x v="4"/>
  </r>
  <r>
    <n v="7060"/>
    <s v="CA-2016-165330"/>
    <x v="25"/>
    <d v="2016-12-11T00:00:00"/>
    <s v="Same Day"/>
    <s v="WB-21850"/>
    <s v="William Brown"/>
    <x v="0"/>
    <s v="United States"/>
    <s v="Anaheim"/>
    <s v="California"/>
    <n v="92804"/>
    <x v="1"/>
    <s v="OFF-AP-10001469"/>
    <x v="1"/>
    <x v="9"/>
    <x v="586"/>
    <n v="83.42"/>
    <n v="2"/>
    <n v="0"/>
    <n v="24.191800000000001"/>
    <s v="Profit"/>
    <s v="CA"/>
    <x v="0"/>
    <x v="9"/>
  </r>
  <r>
    <n v="7061"/>
    <s v="CA-2016-165330"/>
    <x v="25"/>
    <d v="2016-12-11T00:00:00"/>
    <s v="Same Day"/>
    <s v="WB-21850"/>
    <s v="William Brown"/>
    <x v="0"/>
    <s v="United States"/>
    <s v="Anaheim"/>
    <s v="California"/>
    <n v="92804"/>
    <x v="1"/>
    <s v="OFF-BI-10002897"/>
    <x v="1"/>
    <x v="8"/>
    <x v="1802"/>
    <n v="5.8719999999999999"/>
    <n v="2"/>
    <n v="0.2"/>
    <n v="2.1286"/>
    <s v="Profit"/>
    <s v="CA"/>
    <x v="0"/>
    <x v="8"/>
  </r>
  <r>
    <n v="7062"/>
    <s v="CA-2015-132633"/>
    <x v="302"/>
    <d v="2015-02-05T00:00:00"/>
    <s v="Second Class"/>
    <s v="KH-16630"/>
    <s v="Ken Heidel"/>
    <x v="1"/>
    <s v="United States"/>
    <s v="Pleasant Grove"/>
    <s v="Utah"/>
    <n v="84062"/>
    <x v="1"/>
    <s v="OFF-BI-10002432"/>
    <x v="1"/>
    <x v="8"/>
    <x v="875"/>
    <n v="12.144"/>
    <n v="3"/>
    <n v="0.2"/>
    <n v="4.0986000000000002"/>
    <s v="Profit"/>
    <s v="CA"/>
    <x v="0"/>
    <x v="8"/>
  </r>
  <r>
    <n v="7063"/>
    <s v="CA-2016-157742"/>
    <x v="723"/>
    <d v="2016-12-31T00:00:00"/>
    <s v="Second Class"/>
    <s v="KL-16645"/>
    <s v="Ken Lonsdale"/>
    <x v="0"/>
    <s v="United States"/>
    <s v="Springfield"/>
    <s v="Oregon"/>
    <n v="97477"/>
    <x v="1"/>
    <s v="OFF-EN-10002592"/>
    <x v="1"/>
    <x v="12"/>
    <x v="1711"/>
    <n v="27.792000000000002"/>
    <n v="3"/>
    <n v="0.2"/>
    <n v="10.422000000000001"/>
    <s v="Profit"/>
    <s v="CA"/>
    <x v="0"/>
    <x v="12"/>
  </r>
  <r>
    <n v="7064"/>
    <s v="CA-2017-127712"/>
    <x v="515"/>
    <d v="2017-09-05T00:00:00"/>
    <s v="Standard Class"/>
    <s v="MG-17890"/>
    <s v="Michael Granlund"/>
    <x v="2"/>
    <s v="United States"/>
    <s v="Salem"/>
    <s v="Oregon"/>
    <n v="97301"/>
    <x v="1"/>
    <s v="OFF-SU-10002522"/>
    <x v="1"/>
    <x v="14"/>
    <x v="1553"/>
    <n v="6.2080000000000002"/>
    <n v="2"/>
    <n v="0.2"/>
    <n v="0.69840000000000002"/>
    <s v="Profit"/>
    <s v="CA"/>
    <x v="0"/>
    <x v="14"/>
  </r>
  <r>
    <n v="7065"/>
    <s v="CA-2017-169474"/>
    <x v="1144"/>
    <d v="2017-02-09T00:00:00"/>
    <s v="Standard Class"/>
    <s v="JF-15355"/>
    <s v="Jay Fein"/>
    <x v="0"/>
    <s v="United States"/>
    <s v="Rochester"/>
    <s v="New York"/>
    <n v="14609"/>
    <x v="3"/>
    <s v="OFF-AP-10003971"/>
    <x v="1"/>
    <x v="9"/>
    <x v="923"/>
    <n v="32.67"/>
    <n v="3"/>
    <n v="0"/>
    <n v="8.4941999999999993"/>
    <s v="Profit"/>
    <s v="CA"/>
    <x v="0"/>
    <x v="9"/>
  </r>
  <r>
    <n v="7066"/>
    <s v="CA-2014-106726"/>
    <x v="776"/>
    <d v="2014-12-08T00:00:00"/>
    <s v="First Class"/>
    <s v="RS-19765"/>
    <s v="Roland Schwarz"/>
    <x v="1"/>
    <s v="United States"/>
    <s v="Los Angeles"/>
    <s v="California"/>
    <n v="90008"/>
    <x v="1"/>
    <s v="OFF-ST-10001496"/>
    <x v="1"/>
    <x v="4"/>
    <x v="733"/>
    <n v="1261.33"/>
    <n v="7"/>
    <n v="0"/>
    <n v="327.94580000000002"/>
    <s v="Profit"/>
    <s v="CA"/>
    <x v="0"/>
    <x v="4"/>
  </r>
  <r>
    <n v="7067"/>
    <s v="CA-2016-147473"/>
    <x v="198"/>
    <d v="2016-06-03T00:00:00"/>
    <s v="Standard Class"/>
    <s v="NL-18310"/>
    <s v="Nancy Lomonaco"/>
    <x v="2"/>
    <s v="United States"/>
    <s v="Los Angeles"/>
    <s v="California"/>
    <n v="90049"/>
    <x v="1"/>
    <s v="OFF-PA-10004782"/>
    <x v="1"/>
    <x v="10"/>
    <x v="1422"/>
    <n v="38.880000000000003"/>
    <n v="6"/>
    <n v="0"/>
    <n v="18.662400000000002"/>
    <s v="Profit"/>
    <s v="CA"/>
    <x v="0"/>
    <x v="10"/>
  </r>
  <r>
    <n v="7068"/>
    <s v="CA-2016-114209"/>
    <x v="206"/>
    <d v="2016-05-26T00:00:00"/>
    <s v="Standard Class"/>
    <s v="AS-10285"/>
    <s v="Alejandro Savely"/>
    <x v="1"/>
    <s v="United States"/>
    <s v="Dallas"/>
    <s v="Texas"/>
    <n v="75081"/>
    <x v="2"/>
    <s v="OFF-BI-10000343"/>
    <x v="1"/>
    <x v="8"/>
    <x v="186"/>
    <n v="1.964"/>
    <n v="2"/>
    <n v="0.8"/>
    <n v="-3.2406000000000001"/>
    <s v="Loss"/>
    <s v="CA"/>
    <x v="0"/>
    <x v="8"/>
  </r>
  <r>
    <n v="7069"/>
    <s v="CA-2016-114209"/>
    <x v="206"/>
    <d v="2016-05-26T00:00:00"/>
    <s v="Standard Class"/>
    <s v="AS-10285"/>
    <s v="Alejandro Savely"/>
    <x v="1"/>
    <s v="United States"/>
    <s v="Dallas"/>
    <s v="Texas"/>
    <n v="75081"/>
    <x v="2"/>
    <s v="OFF-PA-10003591"/>
    <x v="1"/>
    <x v="10"/>
    <x v="693"/>
    <n v="82.656000000000006"/>
    <n v="9"/>
    <n v="0.2"/>
    <n v="30.995999999999999"/>
    <s v="Profit"/>
    <s v="CA"/>
    <x v="0"/>
    <x v="10"/>
  </r>
  <r>
    <n v="7070"/>
    <s v="CA-2014-141901"/>
    <x v="128"/>
    <d v="2014-08-14T00:00:00"/>
    <s v="Standard Class"/>
    <s v="GM-14500"/>
    <s v="Gene McClure"/>
    <x v="0"/>
    <s v="United States"/>
    <s v="Fresno"/>
    <s v="California"/>
    <n v="93727"/>
    <x v="1"/>
    <s v="OFF-PA-10001667"/>
    <x v="1"/>
    <x v="10"/>
    <x v="458"/>
    <n v="5.98"/>
    <n v="1"/>
    <n v="0"/>
    <n v="2.6909999999999998"/>
    <s v="Profit"/>
    <s v="CA"/>
    <x v="0"/>
    <x v="10"/>
  </r>
  <r>
    <n v="7071"/>
    <s v="CA-2016-164490"/>
    <x v="64"/>
    <d v="2016-09-10T00:00:00"/>
    <s v="Second Class"/>
    <s v="SU-20665"/>
    <s v="Stephanie Ulpright"/>
    <x v="2"/>
    <s v="United States"/>
    <s v="Chicago"/>
    <s v="Illinois"/>
    <n v="60653"/>
    <x v="2"/>
    <s v="OFF-PA-10004971"/>
    <x v="1"/>
    <x v="10"/>
    <x v="609"/>
    <n v="9.2479999999999993"/>
    <n v="2"/>
    <n v="0.2"/>
    <n v="3.3523999999999998"/>
    <s v="Profit"/>
    <s v="CA"/>
    <x v="0"/>
    <x v="10"/>
  </r>
  <r>
    <n v="7072"/>
    <s v="CA-2016-112256"/>
    <x v="310"/>
    <d v="2016-07-28T00:00:00"/>
    <s v="Standard Class"/>
    <s v="CK-12205"/>
    <s v="Chloris Kastensmidt"/>
    <x v="0"/>
    <s v="United States"/>
    <s v="Mcallen"/>
    <s v="Texas"/>
    <n v="78501"/>
    <x v="2"/>
    <s v="OFF-AR-10001216"/>
    <x v="1"/>
    <x v="6"/>
    <x v="1464"/>
    <n v="4.4480000000000004"/>
    <n v="2"/>
    <n v="0.2"/>
    <n v="0.33360000000000001"/>
    <s v="Profit"/>
    <s v="CA"/>
    <x v="0"/>
    <x v="6"/>
  </r>
  <r>
    <n v="7073"/>
    <s v="CA-2016-112256"/>
    <x v="310"/>
    <d v="2016-07-28T00:00:00"/>
    <s v="Standard Class"/>
    <s v="CK-12205"/>
    <s v="Chloris Kastensmidt"/>
    <x v="0"/>
    <s v="United States"/>
    <s v="Mcallen"/>
    <s v="Texas"/>
    <n v="78501"/>
    <x v="2"/>
    <s v="OFF-PA-10004355"/>
    <x v="1"/>
    <x v="10"/>
    <x v="1103"/>
    <n v="5.1840000000000002"/>
    <n v="1"/>
    <n v="0.2"/>
    <n v="1.8144"/>
    <s v="Profit"/>
    <s v="CA"/>
    <x v="0"/>
    <x v="10"/>
  </r>
  <r>
    <n v="7074"/>
    <s v="CA-2016-112256"/>
    <x v="310"/>
    <d v="2016-07-28T00:00:00"/>
    <s v="Standard Class"/>
    <s v="CK-12205"/>
    <s v="Chloris Kastensmidt"/>
    <x v="0"/>
    <s v="United States"/>
    <s v="Mcallen"/>
    <s v="Texas"/>
    <n v="78501"/>
    <x v="2"/>
    <s v="OFF-AR-10001953"/>
    <x v="1"/>
    <x v="6"/>
    <x v="400"/>
    <n v="175.92"/>
    <n v="5"/>
    <n v="0.2"/>
    <n v="15.393000000000001"/>
    <s v="Profit"/>
    <s v="CA"/>
    <x v="0"/>
    <x v="6"/>
  </r>
  <r>
    <n v="7075"/>
    <s v="CA-2016-112256"/>
    <x v="310"/>
    <d v="2016-07-28T00:00:00"/>
    <s v="Standard Class"/>
    <s v="CK-12205"/>
    <s v="Chloris Kastensmidt"/>
    <x v="0"/>
    <s v="United States"/>
    <s v="Mcallen"/>
    <s v="Texas"/>
    <n v="78501"/>
    <x v="2"/>
    <s v="OFF-BI-10004364"/>
    <x v="1"/>
    <x v="8"/>
    <x v="305"/>
    <n v="4.7519999999999998"/>
    <n v="4"/>
    <n v="0.8"/>
    <n v="-8.3160000000000007"/>
    <s v="Loss"/>
    <s v="CA"/>
    <x v="0"/>
    <x v="8"/>
  </r>
  <r>
    <n v="7076"/>
    <s v="CA-2016-112256"/>
    <x v="310"/>
    <d v="2016-07-28T00:00:00"/>
    <s v="Standard Class"/>
    <s v="CK-12205"/>
    <s v="Chloris Kastensmidt"/>
    <x v="0"/>
    <s v="United States"/>
    <s v="Mcallen"/>
    <s v="Texas"/>
    <n v="78501"/>
    <x v="2"/>
    <s v="OFF-SU-10001165"/>
    <x v="1"/>
    <x v="14"/>
    <x v="1048"/>
    <n v="13.343999999999999"/>
    <n v="2"/>
    <n v="0.2"/>
    <n v="1.0007999999999999"/>
    <s v="Profit"/>
    <s v="CA"/>
    <x v="0"/>
    <x v="14"/>
  </r>
  <r>
    <n v="7077"/>
    <s v="CA-2016-167416"/>
    <x v="536"/>
    <d v="2016-05-17T00:00:00"/>
    <s v="Standard Class"/>
    <s v="JM-15580"/>
    <s v="Jill Matthias"/>
    <x v="0"/>
    <s v="United States"/>
    <s v="Seattle"/>
    <s v="Washington"/>
    <n v="98105"/>
    <x v="1"/>
    <s v="OFF-EN-10001141"/>
    <x v="1"/>
    <x v="12"/>
    <x v="598"/>
    <n v="54.9"/>
    <n v="5"/>
    <n v="0"/>
    <n v="26.901"/>
    <s v="Profit"/>
    <s v="CA"/>
    <x v="0"/>
    <x v="12"/>
  </r>
  <r>
    <n v="7078"/>
    <s v="CA-2016-106950"/>
    <x v="476"/>
    <d v="2016-09-06T00:00:00"/>
    <s v="Standard Class"/>
    <s v="JE-15715"/>
    <s v="Joe Elijah"/>
    <x v="0"/>
    <s v="United States"/>
    <s v="Charlotte"/>
    <s v="North Carolina"/>
    <n v="28205"/>
    <x v="0"/>
    <s v="OFF-BI-10000014"/>
    <x v="1"/>
    <x v="8"/>
    <x v="634"/>
    <n v="22.911000000000001"/>
    <n v="7"/>
    <n v="0.7"/>
    <n v="-17.565100000000001"/>
    <s v="Loss"/>
    <s v="CA"/>
    <x v="0"/>
    <x v="8"/>
  </r>
  <r>
    <n v="7079"/>
    <s v="CA-2016-106950"/>
    <x v="476"/>
    <d v="2016-09-06T00:00:00"/>
    <s v="Standard Class"/>
    <s v="JE-15715"/>
    <s v="Joe Elijah"/>
    <x v="0"/>
    <s v="United States"/>
    <s v="Charlotte"/>
    <s v="North Carolina"/>
    <n v="28205"/>
    <x v="0"/>
    <s v="OFF-AP-10000159"/>
    <x v="1"/>
    <x v="9"/>
    <x v="1416"/>
    <n v="309.45600000000002"/>
    <n v="9"/>
    <n v="0.2"/>
    <n v="34.813800000000001"/>
    <s v="Profit"/>
    <s v="CA"/>
    <x v="0"/>
    <x v="9"/>
  </r>
  <r>
    <n v="7080"/>
    <s v="CA-2016-106950"/>
    <x v="476"/>
    <d v="2016-09-06T00:00:00"/>
    <s v="Standard Class"/>
    <s v="JE-15715"/>
    <s v="Joe Elijah"/>
    <x v="0"/>
    <s v="United States"/>
    <s v="Charlotte"/>
    <s v="North Carolina"/>
    <n v="28205"/>
    <x v="0"/>
    <s v="OFF-AR-10003560"/>
    <x v="1"/>
    <x v="6"/>
    <x v="487"/>
    <n v="19.456"/>
    <n v="4"/>
    <n v="0.2"/>
    <n v="3.4047999999999998"/>
    <s v="Profit"/>
    <s v="CA"/>
    <x v="0"/>
    <x v="6"/>
  </r>
  <r>
    <n v="7081"/>
    <s v="CA-2016-106950"/>
    <x v="476"/>
    <d v="2016-09-06T00:00:00"/>
    <s v="Standard Class"/>
    <s v="JE-15715"/>
    <s v="Joe Elijah"/>
    <x v="0"/>
    <s v="United States"/>
    <s v="Charlotte"/>
    <s v="North Carolina"/>
    <n v="28205"/>
    <x v="0"/>
    <s v="FUR-TA-10001768"/>
    <x v="0"/>
    <x v="3"/>
    <x v="114"/>
    <n v="472.51799999999997"/>
    <n v="3"/>
    <n v="0.4"/>
    <n v="-149.63069999999999"/>
    <s v="Loss"/>
    <s v="CA"/>
    <x v="0"/>
    <x v="3"/>
  </r>
  <r>
    <n v="7082"/>
    <s v="CA-2016-106950"/>
    <x v="476"/>
    <d v="2016-09-06T00:00:00"/>
    <s v="Standard Class"/>
    <s v="JE-15715"/>
    <s v="Joe Elijah"/>
    <x v="0"/>
    <s v="United States"/>
    <s v="Charlotte"/>
    <s v="North Carolina"/>
    <n v="28205"/>
    <x v="0"/>
    <s v="TEC-AC-10002049"/>
    <x v="2"/>
    <x v="11"/>
    <x v="1062"/>
    <n v="1012.68"/>
    <n v="3"/>
    <n v="0.2"/>
    <n v="303.80399999999997"/>
    <s v="Profit"/>
    <s v="CA"/>
    <x v="0"/>
    <x v="11"/>
  </r>
  <r>
    <n v="7083"/>
    <s v="CA-2016-106950"/>
    <x v="476"/>
    <d v="2016-09-06T00:00:00"/>
    <s v="Standard Class"/>
    <s v="JE-15715"/>
    <s v="Joe Elijah"/>
    <x v="0"/>
    <s v="United States"/>
    <s v="Charlotte"/>
    <s v="North Carolina"/>
    <n v="28205"/>
    <x v="0"/>
    <s v="OFF-BI-10003166"/>
    <x v="1"/>
    <x v="8"/>
    <x v="1414"/>
    <n v="17.22"/>
    <n v="5"/>
    <n v="0.7"/>
    <n v="-12.628"/>
    <s v="Loss"/>
    <s v="CA"/>
    <x v="0"/>
    <x v="8"/>
  </r>
  <r>
    <n v="7084"/>
    <s v="CA-2017-118724"/>
    <x v="246"/>
    <d v="2017-07-25T00:00:00"/>
    <s v="Second Class"/>
    <s v="AR-10825"/>
    <s v="Anthony Rawles"/>
    <x v="1"/>
    <s v="United States"/>
    <s v="Concord"/>
    <s v="California"/>
    <n v="94521"/>
    <x v="1"/>
    <s v="OFF-AR-10003469"/>
    <x v="1"/>
    <x v="6"/>
    <x v="1258"/>
    <n v="3.52"/>
    <n v="2"/>
    <n v="0"/>
    <n v="1.6896"/>
    <s v="Profit"/>
    <s v="CA"/>
    <x v="0"/>
    <x v="6"/>
  </r>
  <r>
    <n v="7085"/>
    <s v="CA-2017-118724"/>
    <x v="246"/>
    <d v="2017-07-25T00:00:00"/>
    <s v="Second Class"/>
    <s v="AR-10825"/>
    <s v="Anthony Rawles"/>
    <x v="1"/>
    <s v="United States"/>
    <s v="Concord"/>
    <s v="California"/>
    <n v="94521"/>
    <x v="1"/>
    <s v="TEC-PH-10002549"/>
    <x v="2"/>
    <x v="7"/>
    <x v="937"/>
    <n v="1626.192"/>
    <n v="9"/>
    <n v="0.2"/>
    <n v="121.9644"/>
    <s v="Profit"/>
    <s v="CA"/>
    <x v="0"/>
    <x v="7"/>
  </r>
  <r>
    <n v="7086"/>
    <s v="CA-2017-112004"/>
    <x v="145"/>
    <d v="2017-09-28T00:00:00"/>
    <s v="First Class"/>
    <s v="AH-10075"/>
    <s v="Adam Hart"/>
    <x v="1"/>
    <s v="United States"/>
    <s v="Chester"/>
    <s v="Pennsylvania"/>
    <n v="19013"/>
    <x v="3"/>
    <s v="OFF-BI-10003476"/>
    <x v="1"/>
    <x v="8"/>
    <x v="1535"/>
    <n v="8.5950000000000006"/>
    <n v="5"/>
    <n v="0.7"/>
    <n v="-6.3029999999999999"/>
    <s v="Loss"/>
    <s v="CA"/>
    <x v="0"/>
    <x v="8"/>
  </r>
  <r>
    <n v="7087"/>
    <s v="CA-2017-112004"/>
    <x v="145"/>
    <d v="2017-09-28T00:00:00"/>
    <s v="First Class"/>
    <s v="AH-10075"/>
    <s v="Adam Hart"/>
    <x v="1"/>
    <s v="United States"/>
    <s v="Chester"/>
    <s v="Pennsylvania"/>
    <n v="19013"/>
    <x v="3"/>
    <s v="OFF-SU-10000157"/>
    <x v="1"/>
    <x v="14"/>
    <x v="1408"/>
    <n v="190.89599999999999"/>
    <n v="2"/>
    <n v="0.2"/>
    <n v="-42.951599999999999"/>
    <s v="Loss"/>
    <s v="CA"/>
    <x v="0"/>
    <x v="14"/>
  </r>
  <r>
    <n v="7088"/>
    <s v="US-2017-143175"/>
    <x v="646"/>
    <d v="2017-08-06T00:00:00"/>
    <s v="Second Class"/>
    <s v="GA-14515"/>
    <s v="George Ashbrook"/>
    <x v="0"/>
    <s v="United States"/>
    <s v="Los Angeles"/>
    <s v="California"/>
    <n v="90004"/>
    <x v="1"/>
    <s v="OFF-ST-10003123"/>
    <x v="1"/>
    <x v="4"/>
    <x v="1277"/>
    <n v="99.87"/>
    <n v="3"/>
    <n v="0"/>
    <n v="23.968800000000002"/>
    <s v="Profit"/>
    <s v="US"/>
    <x v="1"/>
    <x v="4"/>
  </r>
  <r>
    <n v="7089"/>
    <s v="CA-2015-105844"/>
    <x v="969"/>
    <d v="2015-10-27T00:00:00"/>
    <s v="Second Class"/>
    <s v="JF-15415"/>
    <s v="Jennifer Ferguson"/>
    <x v="0"/>
    <s v="United States"/>
    <s v="Sparks"/>
    <s v="Nevada"/>
    <n v="89431"/>
    <x v="1"/>
    <s v="OFF-AR-10001955"/>
    <x v="1"/>
    <x v="6"/>
    <x v="1030"/>
    <n v="79.36"/>
    <n v="4"/>
    <n v="0"/>
    <n v="23.808"/>
    <s v="Profit"/>
    <s v="CA"/>
    <x v="0"/>
    <x v="6"/>
  </r>
  <r>
    <n v="7090"/>
    <s v="CA-2017-118864"/>
    <x v="140"/>
    <d v="2017-06-19T00:00:00"/>
    <s v="Second Class"/>
    <s v="KH-16690"/>
    <s v="Kristen Hastings"/>
    <x v="1"/>
    <s v="United States"/>
    <s v="Los Angeles"/>
    <s v="California"/>
    <n v="90032"/>
    <x v="1"/>
    <s v="TEC-PH-10001809"/>
    <x v="2"/>
    <x v="7"/>
    <x v="1173"/>
    <n v="119.96"/>
    <n v="1"/>
    <n v="0.2"/>
    <n v="7.4974999999999996"/>
    <s v="Profit"/>
    <s v="CA"/>
    <x v="0"/>
    <x v="7"/>
  </r>
  <r>
    <n v="7091"/>
    <s v="CA-2015-119480"/>
    <x v="1145"/>
    <d v="2015-01-13T00:00:00"/>
    <s v="Standard Class"/>
    <s v="CC-12685"/>
    <s v="Craig Carroll"/>
    <x v="0"/>
    <s v="United States"/>
    <s v="Henderson"/>
    <s v="Kentucky"/>
    <n v="42420"/>
    <x v="0"/>
    <s v="OFF-PA-10000474"/>
    <x v="1"/>
    <x v="10"/>
    <x v="33"/>
    <n v="106.32"/>
    <n v="3"/>
    <n v="0"/>
    <n v="49.970399999999998"/>
    <s v="Profit"/>
    <s v="CA"/>
    <x v="0"/>
    <x v="10"/>
  </r>
  <r>
    <n v="7092"/>
    <s v="CA-2015-119480"/>
    <x v="1145"/>
    <d v="2015-01-13T00:00:00"/>
    <s v="Standard Class"/>
    <s v="CC-12685"/>
    <s v="Craig Carroll"/>
    <x v="0"/>
    <s v="United States"/>
    <s v="Henderson"/>
    <s v="Kentucky"/>
    <n v="42420"/>
    <x v="0"/>
    <s v="OFF-AP-10001205"/>
    <x v="1"/>
    <x v="9"/>
    <x v="1294"/>
    <n v="163.44"/>
    <n v="3"/>
    <n v="0"/>
    <n v="45.763199999999998"/>
    <s v="Profit"/>
    <s v="CA"/>
    <x v="0"/>
    <x v="9"/>
  </r>
  <r>
    <n v="7093"/>
    <s v="CA-2015-119480"/>
    <x v="1145"/>
    <d v="2015-01-13T00:00:00"/>
    <s v="Standard Class"/>
    <s v="CC-12685"/>
    <s v="Craig Carroll"/>
    <x v="0"/>
    <s v="United States"/>
    <s v="Henderson"/>
    <s v="Kentucky"/>
    <n v="42420"/>
    <x v="0"/>
    <s v="OFF-AR-10004691"/>
    <x v="1"/>
    <x v="6"/>
    <x v="1380"/>
    <n v="42.76"/>
    <n v="2"/>
    <n v="0"/>
    <n v="11.117599999999999"/>
    <s v="Profit"/>
    <s v="CA"/>
    <x v="0"/>
    <x v="6"/>
  </r>
  <r>
    <n v="7094"/>
    <s v="CA-2015-119480"/>
    <x v="1145"/>
    <d v="2015-01-13T00:00:00"/>
    <s v="Standard Class"/>
    <s v="CC-12685"/>
    <s v="Craig Carroll"/>
    <x v="0"/>
    <s v="United States"/>
    <s v="Henderson"/>
    <s v="Kentucky"/>
    <n v="42420"/>
    <x v="0"/>
    <s v="OFF-PA-10004996"/>
    <x v="1"/>
    <x v="10"/>
    <x v="1528"/>
    <n v="51.55"/>
    <n v="5"/>
    <n v="0"/>
    <n v="24.2285"/>
    <s v="Profit"/>
    <s v="CA"/>
    <x v="0"/>
    <x v="10"/>
  </r>
  <r>
    <n v="7095"/>
    <s v="US-2015-153374"/>
    <x v="97"/>
    <d v="2015-02-13T00:00:00"/>
    <s v="Second Class"/>
    <s v="JF-15565"/>
    <s v="Jill Fjeld"/>
    <x v="0"/>
    <s v="United States"/>
    <s v="Decatur"/>
    <s v="Illinois"/>
    <n v="62521"/>
    <x v="2"/>
    <s v="TEC-AC-10001908"/>
    <x v="2"/>
    <x v="11"/>
    <x v="295"/>
    <n v="479.952"/>
    <n v="6"/>
    <n v="0.2"/>
    <n v="89.991"/>
    <s v="Profit"/>
    <s v="US"/>
    <x v="1"/>
    <x v="11"/>
  </r>
  <r>
    <n v="7096"/>
    <s v="CA-2016-101980"/>
    <x v="1146"/>
    <d v="2016-08-20T00:00:00"/>
    <s v="First Class"/>
    <s v="RP-19390"/>
    <s v="Resi Pˆlking"/>
    <x v="0"/>
    <s v="United States"/>
    <s v="New York City"/>
    <s v="New York"/>
    <n v="10009"/>
    <x v="3"/>
    <s v="OFF-BI-10000666"/>
    <x v="1"/>
    <x v="8"/>
    <x v="989"/>
    <n v="146.68799999999999"/>
    <n v="6"/>
    <n v="0.2"/>
    <n v="55.008000000000003"/>
    <s v="Profit"/>
    <s v="CA"/>
    <x v="0"/>
    <x v="8"/>
  </r>
  <r>
    <n v="7097"/>
    <s v="CA-2016-101980"/>
    <x v="1146"/>
    <d v="2016-08-20T00:00:00"/>
    <s v="First Class"/>
    <s v="RP-19390"/>
    <s v="Resi Pˆlking"/>
    <x v="0"/>
    <s v="United States"/>
    <s v="New York City"/>
    <s v="New York"/>
    <n v="10009"/>
    <x v="3"/>
    <s v="OFF-BI-10004318"/>
    <x v="1"/>
    <x v="8"/>
    <x v="1583"/>
    <n v="276.78399999999999"/>
    <n v="2"/>
    <n v="0.2"/>
    <n v="89.954800000000006"/>
    <s v="Profit"/>
    <s v="CA"/>
    <x v="0"/>
    <x v="8"/>
  </r>
  <r>
    <n v="7098"/>
    <s v="CA-2016-101980"/>
    <x v="1146"/>
    <d v="2016-08-20T00:00:00"/>
    <s v="First Class"/>
    <s v="RP-19390"/>
    <s v="Resi Pˆlking"/>
    <x v="0"/>
    <s v="United States"/>
    <s v="New York City"/>
    <s v="New York"/>
    <n v="10009"/>
    <x v="3"/>
    <s v="OFF-BI-10003429"/>
    <x v="1"/>
    <x v="8"/>
    <x v="852"/>
    <n v="25.32"/>
    <n v="5"/>
    <n v="0.2"/>
    <n v="9.1784999999999997"/>
    <s v="Profit"/>
    <s v="CA"/>
    <x v="0"/>
    <x v="8"/>
  </r>
  <r>
    <n v="7099"/>
    <s v="CA-2017-144596"/>
    <x v="44"/>
    <d v="2017-11-10T00:00:00"/>
    <s v="Standard Class"/>
    <s v="CD-11980"/>
    <s v="Carol Darley"/>
    <x v="0"/>
    <s v="United States"/>
    <s v="New York City"/>
    <s v="New York"/>
    <n v="10011"/>
    <x v="3"/>
    <s v="OFF-PA-10003302"/>
    <x v="1"/>
    <x v="10"/>
    <x v="1721"/>
    <n v="318.95999999999998"/>
    <n v="9"/>
    <n v="0"/>
    <n v="149.91120000000001"/>
    <s v="Profit"/>
    <s v="CA"/>
    <x v="0"/>
    <x v="10"/>
  </r>
  <r>
    <n v="7100"/>
    <s v="CA-2015-124933"/>
    <x v="207"/>
    <d v="2015-12-30T00:00:00"/>
    <s v="Second Class"/>
    <s v="DF-13135"/>
    <s v="David Flashing"/>
    <x v="0"/>
    <s v="United States"/>
    <s v="New York City"/>
    <s v="New York"/>
    <n v="10009"/>
    <x v="3"/>
    <s v="OFF-PA-10003302"/>
    <x v="1"/>
    <x v="10"/>
    <x v="1721"/>
    <n v="212.64"/>
    <n v="6"/>
    <n v="0"/>
    <n v="99.940799999999996"/>
    <s v="Profit"/>
    <s v="CA"/>
    <x v="0"/>
    <x v="10"/>
  </r>
  <r>
    <n v="7101"/>
    <s v="CA-2014-159625"/>
    <x v="533"/>
    <d v="2014-11-28T00:00:00"/>
    <s v="Standard Class"/>
    <s v="SM-20005"/>
    <s v="Sally Matthias"/>
    <x v="0"/>
    <s v="United States"/>
    <s v="Scottsdale"/>
    <s v="Arizona"/>
    <n v="85254"/>
    <x v="1"/>
    <s v="OFF-EN-10002621"/>
    <x v="1"/>
    <x v="12"/>
    <x v="153"/>
    <n v="23.472000000000001"/>
    <n v="3"/>
    <n v="0.2"/>
    <n v="8.8019999999999996"/>
    <s v="Profit"/>
    <s v="CA"/>
    <x v="0"/>
    <x v="12"/>
  </r>
  <r>
    <n v="7102"/>
    <s v="CA-2016-144337"/>
    <x v="1147"/>
    <d v="2016-08-05T00:00:00"/>
    <s v="Second Class"/>
    <s v="SG-20890"/>
    <s v="Susan Gilcrest"/>
    <x v="1"/>
    <s v="United States"/>
    <s v="Amarillo"/>
    <s v="Texas"/>
    <n v="79109"/>
    <x v="2"/>
    <s v="OFF-PA-10000249"/>
    <x v="1"/>
    <x v="10"/>
    <x v="33"/>
    <n v="19.648"/>
    <n v="2"/>
    <n v="0.2"/>
    <n v="6.6311999999999998"/>
    <s v="Profit"/>
    <s v="CA"/>
    <x v="0"/>
    <x v="10"/>
  </r>
  <r>
    <n v="7103"/>
    <s v="CA-2014-117478"/>
    <x v="158"/>
    <d v="2014-09-24T00:00:00"/>
    <s v="First Class"/>
    <s v="LH-16750"/>
    <s v="Larry Hughes"/>
    <x v="0"/>
    <s v="United States"/>
    <s v="Philadelphia"/>
    <s v="Pennsylvania"/>
    <n v="19140"/>
    <x v="3"/>
    <s v="OFF-BI-10000050"/>
    <x v="1"/>
    <x v="8"/>
    <x v="347"/>
    <n v="6.57"/>
    <n v="3"/>
    <n v="0.7"/>
    <n v="-5.0369999999999999"/>
    <s v="Loss"/>
    <s v="CA"/>
    <x v="0"/>
    <x v="8"/>
  </r>
  <r>
    <n v="7104"/>
    <s v="CA-2017-147410"/>
    <x v="507"/>
    <d v="2017-09-08T00:00:00"/>
    <s v="Standard Class"/>
    <s v="EJ-14155"/>
    <s v="Eva Jacobs"/>
    <x v="0"/>
    <s v="United States"/>
    <s v="Santa Ana"/>
    <s v="California"/>
    <n v="92704"/>
    <x v="1"/>
    <s v="OFF-ST-10003805"/>
    <x v="1"/>
    <x v="4"/>
    <x v="1660"/>
    <n v="421.1"/>
    <n v="2"/>
    <n v="0"/>
    <n v="105.27500000000001"/>
    <s v="Profit"/>
    <s v="CA"/>
    <x v="0"/>
    <x v="4"/>
  </r>
  <r>
    <n v="7105"/>
    <s v="CA-2017-128944"/>
    <x v="249"/>
    <d v="2017-06-21T00:00:00"/>
    <s v="Second Class"/>
    <s v="KH-16330"/>
    <s v="Katharine Harms"/>
    <x v="1"/>
    <s v="United States"/>
    <s v="Newark"/>
    <s v="Ohio"/>
    <n v="43055"/>
    <x v="3"/>
    <s v="FUR-CH-10000785"/>
    <x v="0"/>
    <x v="1"/>
    <x v="323"/>
    <n v="760.11599999999999"/>
    <n v="6"/>
    <n v="0.3"/>
    <n v="-43.435200000000002"/>
    <s v="Loss"/>
    <s v="CA"/>
    <x v="0"/>
    <x v="1"/>
  </r>
  <r>
    <n v="7106"/>
    <s v="CA-2017-128944"/>
    <x v="249"/>
    <d v="2017-06-21T00:00:00"/>
    <s v="Second Class"/>
    <s v="KH-16330"/>
    <s v="Katharine Harms"/>
    <x v="1"/>
    <s v="United States"/>
    <s v="Newark"/>
    <s v="Ohio"/>
    <n v="43055"/>
    <x v="3"/>
    <s v="FUR-FU-10004909"/>
    <x v="0"/>
    <x v="5"/>
    <x v="1357"/>
    <n v="38.783999999999999"/>
    <n v="3"/>
    <n v="0.2"/>
    <n v="7.2720000000000002"/>
    <s v="Profit"/>
    <s v="CA"/>
    <x v="0"/>
    <x v="5"/>
  </r>
  <r>
    <n v="7107"/>
    <s v="CA-2017-128944"/>
    <x v="249"/>
    <d v="2017-06-21T00:00:00"/>
    <s v="Second Class"/>
    <s v="KH-16330"/>
    <s v="Katharine Harms"/>
    <x v="1"/>
    <s v="United States"/>
    <s v="Newark"/>
    <s v="Ohio"/>
    <n v="43055"/>
    <x v="3"/>
    <s v="TEC-AC-10001553"/>
    <x v="2"/>
    <x v="11"/>
    <x v="1608"/>
    <n v="122.328"/>
    <n v="9"/>
    <n v="0.2"/>
    <n v="1.5290999999999999"/>
    <s v="Profit"/>
    <s v="CA"/>
    <x v="0"/>
    <x v="11"/>
  </r>
  <r>
    <n v="7108"/>
    <s v="CA-2016-109666"/>
    <x v="475"/>
    <d v="2016-04-26T00:00:00"/>
    <s v="Standard Class"/>
    <s v="KM-16720"/>
    <s v="Kunst Miller"/>
    <x v="0"/>
    <s v="United States"/>
    <s v="New York City"/>
    <s v="New York"/>
    <n v="10035"/>
    <x v="3"/>
    <s v="TEC-PH-10004774"/>
    <x v="2"/>
    <x v="7"/>
    <x v="713"/>
    <n v="25.98"/>
    <n v="2"/>
    <n v="0"/>
    <n v="0.77939999999999998"/>
    <s v="Profit"/>
    <s v="CA"/>
    <x v="0"/>
    <x v="7"/>
  </r>
  <r>
    <n v="7109"/>
    <s v="CA-2016-109666"/>
    <x v="475"/>
    <d v="2016-04-26T00:00:00"/>
    <s v="Standard Class"/>
    <s v="KM-16720"/>
    <s v="Kunst Miller"/>
    <x v="0"/>
    <s v="United States"/>
    <s v="New York City"/>
    <s v="New York"/>
    <n v="10035"/>
    <x v="3"/>
    <s v="OFF-AR-10004582"/>
    <x v="1"/>
    <x v="6"/>
    <x v="1184"/>
    <n v="3.28"/>
    <n v="2"/>
    <n v="0"/>
    <n v="1.476"/>
    <s v="Profit"/>
    <s v="CA"/>
    <x v="0"/>
    <x v="6"/>
  </r>
  <r>
    <n v="7110"/>
    <s v="CA-2016-109666"/>
    <x v="475"/>
    <d v="2016-04-26T00:00:00"/>
    <s v="Standard Class"/>
    <s v="KM-16720"/>
    <s v="Kunst Miller"/>
    <x v="0"/>
    <s v="United States"/>
    <s v="New York City"/>
    <s v="New York"/>
    <n v="10035"/>
    <x v="3"/>
    <s v="OFF-ST-10000991"/>
    <x v="1"/>
    <x v="4"/>
    <x v="157"/>
    <n v="459.88"/>
    <n v="4"/>
    <n v="0"/>
    <n v="13.7964"/>
    <s v="Profit"/>
    <s v="CA"/>
    <x v="0"/>
    <x v="4"/>
  </r>
  <r>
    <n v="7111"/>
    <s v="CA-2016-109666"/>
    <x v="475"/>
    <d v="2016-04-26T00:00:00"/>
    <s v="Standard Class"/>
    <s v="KM-16720"/>
    <s v="Kunst Miller"/>
    <x v="0"/>
    <s v="United States"/>
    <s v="New York City"/>
    <s v="New York"/>
    <n v="10035"/>
    <x v="3"/>
    <s v="OFF-SU-10002522"/>
    <x v="1"/>
    <x v="14"/>
    <x v="1553"/>
    <n v="7.76"/>
    <n v="2"/>
    <n v="0"/>
    <n v="2.2504"/>
    <s v="Profit"/>
    <s v="CA"/>
    <x v="0"/>
    <x v="14"/>
  </r>
  <r>
    <n v="7112"/>
    <s v="CA-2016-109666"/>
    <x v="475"/>
    <d v="2016-04-26T00:00:00"/>
    <s v="Standard Class"/>
    <s v="KM-16720"/>
    <s v="Kunst Miller"/>
    <x v="0"/>
    <s v="United States"/>
    <s v="New York City"/>
    <s v="New York"/>
    <n v="10035"/>
    <x v="3"/>
    <s v="OFF-AR-10004022"/>
    <x v="1"/>
    <x v="6"/>
    <x v="907"/>
    <n v="71.959999999999994"/>
    <n v="2"/>
    <n v="0"/>
    <n v="17.989999999999998"/>
    <s v="Profit"/>
    <s v="CA"/>
    <x v="0"/>
    <x v="6"/>
  </r>
  <r>
    <n v="7113"/>
    <s v="CA-2016-109666"/>
    <x v="475"/>
    <d v="2016-04-26T00:00:00"/>
    <s v="Standard Class"/>
    <s v="KM-16720"/>
    <s v="Kunst Miller"/>
    <x v="0"/>
    <s v="United States"/>
    <s v="New York City"/>
    <s v="New York"/>
    <n v="10035"/>
    <x v="3"/>
    <s v="OFF-SU-10001218"/>
    <x v="1"/>
    <x v="14"/>
    <x v="134"/>
    <n v="54.9"/>
    <n v="5"/>
    <n v="0"/>
    <n v="15.372"/>
    <s v="Profit"/>
    <s v="CA"/>
    <x v="0"/>
    <x v="14"/>
  </r>
  <r>
    <n v="7114"/>
    <s v="CA-2016-109666"/>
    <x v="475"/>
    <d v="2016-04-26T00:00:00"/>
    <s v="Standard Class"/>
    <s v="KM-16720"/>
    <s v="Kunst Miller"/>
    <x v="0"/>
    <s v="United States"/>
    <s v="New York City"/>
    <s v="New York"/>
    <n v="10035"/>
    <x v="3"/>
    <s v="OFF-BI-10000174"/>
    <x v="1"/>
    <x v="8"/>
    <x v="1444"/>
    <n v="9.2799999999999994"/>
    <n v="2"/>
    <n v="0.2"/>
    <n v="3.2480000000000002"/>
    <s v="Profit"/>
    <s v="CA"/>
    <x v="0"/>
    <x v="8"/>
  </r>
  <r>
    <n v="7115"/>
    <s v="US-2016-102239"/>
    <x v="465"/>
    <d v="2016-05-06T00:00:00"/>
    <s v="First Class"/>
    <s v="LW-16990"/>
    <s v="Lindsay Williams"/>
    <x v="1"/>
    <s v="United States"/>
    <s v="Henderson"/>
    <s v="Nevada"/>
    <n v="89015"/>
    <x v="1"/>
    <s v="FUR-TA-10003392"/>
    <x v="0"/>
    <x v="3"/>
    <x v="1648"/>
    <n v="1685.88"/>
    <n v="6"/>
    <n v="0"/>
    <n v="320.31720000000001"/>
    <s v="Profit"/>
    <s v="US"/>
    <x v="1"/>
    <x v="3"/>
  </r>
  <r>
    <n v="7116"/>
    <s v="US-2016-102239"/>
    <x v="465"/>
    <d v="2016-05-06T00:00:00"/>
    <s v="First Class"/>
    <s v="LW-16990"/>
    <s v="Lindsay Williams"/>
    <x v="1"/>
    <s v="United States"/>
    <s v="Henderson"/>
    <s v="Nevada"/>
    <n v="89015"/>
    <x v="1"/>
    <s v="OFF-BI-10001890"/>
    <x v="1"/>
    <x v="8"/>
    <x v="176"/>
    <n v="5.7279999999999998"/>
    <n v="2"/>
    <n v="0.2"/>
    <n v="2.0047999999999999"/>
    <s v="Profit"/>
    <s v="US"/>
    <x v="1"/>
    <x v="8"/>
  </r>
  <r>
    <n v="7117"/>
    <s v="CA-2014-143168"/>
    <x v="638"/>
    <d v="2014-10-23T00:00:00"/>
    <s v="Second Class"/>
    <s v="IG-15085"/>
    <s v="Ivan Gibson"/>
    <x v="0"/>
    <s v="United States"/>
    <s v="Seattle"/>
    <s v="Washington"/>
    <n v="98103"/>
    <x v="1"/>
    <s v="OFF-PA-10000167"/>
    <x v="1"/>
    <x v="10"/>
    <x v="1080"/>
    <n v="61.96"/>
    <n v="2"/>
    <n v="0"/>
    <n v="27.882000000000001"/>
    <s v="Profit"/>
    <s v="CA"/>
    <x v="0"/>
    <x v="10"/>
  </r>
  <r>
    <n v="7118"/>
    <s v="CA-2014-143168"/>
    <x v="638"/>
    <d v="2014-10-23T00:00:00"/>
    <s v="Second Class"/>
    <s v="IG-15085"/>
    <s v="Ivan Gibson"/>
    <x v="0"/>
    <s v="United States"/>
    <s v="Seattle"/>
    <s v="Washington"/>
    <n v="98103"/>
    <x v="1"/>
    <s v="OFF-BI-10003784"/>
    <x v="1"/>
    <x v="8"/>
    <x v="1323"/>
    <n v="1.3440000000000001"/>
    <n v="1"/>
    <n v="0.2"/>
    <n v="0.47039999999999998"/>
    <s v="Profit"/>
    <s v="CA"/>
    <x v="0"/>
    <x v="8"/>
  </r>
  <r>
    <n v="7119"/>
    <s v="CA-2017-104906"/>
    <x v="778"/>
    <d v="2017-02-17T00:00:00"/>
    <s v="Standard Class"/>
    <s v="JP-15460"/>
    <s v="Jennifer Patt"/>
    <x v="1"/>
    <s v="United States"/>
    <s v="New York City"/>
    <s v="New York"/>
    <n v="10009"/>
    <x v="3"/>
    <s v="OFF-PA-10001184"/>
    <x v="1"/>
    <x v="10"/>
    <x v="1316"/>
    <n v="17.940000000000001"/>
    <n v="3"/>
    <n v="0"/>
    <n v="8.7905999999999995"/>
    <s v="Profit"/>
    <s v="CA"/>
    <x v="0"/>
    <x v="10"/>
  </r>
  <r>
    <n v="7120"/>
    <s v="CA-2017-118122"/>
    <x v="701"/>
    <d v="2017-11-24T00:00:00"/>
    <s v="Standard Class"/>
    <s v="GG-14650"/>
    <s v="Greg Guthrie"/>
    <x v="1"/>
    <s v="United States"/>
    <s v="Seattle"/>
    <s v="Washington"/>
    <n v="98103"/>
    <x v="1"/>
    <s v="OFF-BI-10002103"/>
    <x v="1"/>
    <x v="8"/>
    <x v="530"/>
    <n v="13.904"/>
    <n v="2"/>
    <n v="0.2"/>
    <n v="4.5187999999999997"/>
    <s v="Profit"/>
    <s v="CA"/>
    <x v="0"/>
    <x v="8"/>
  </r>
  <r>
    <n v="7121"/>
    <s v="US-2014-147774"/>
    <x v="407"/>
    <d v="2014-01-26T00:00:00"/>
    <s v="Standard Class"/>
    <s v="MM-18280"/>
    <s v="Muhammed MacIntyre"/>
    <x v="1"/>
    <s v="United States"/>
    <s v="Smyrna"/>
    <s v="Tennessee"/>
    <n v="37167"/>
    <x v="0"/>
    <s v="OFF-BI-10003091"/>
    <x v="1"/>
    <x v="8"/>
    <x v="1174"/>
    <n v="67.194000000000003"/>
    <n v="1"/>
    <n v="0.7"/>
    <n v="-51.5154"/>
    <s v="Loss"/>
    <s v="US"/>
    <x v="1"/>
    <x v="8"/>
  </r>
  <r>
    <n v="7122"/>
    <s v="CA-2017-166926"/>
    <x v="96"/>
    <d v="2017-12-08T00:00:00"/>
    <s v="Standard Class"/>
    <s v="SO-20335"/>
    <s v="Sean O'Donnell"/>
    <x v="0"/>
    <s v="United States"/>
    <s v="Seattle"/>
    <s v="Washington"/>
    <n v="98105"/>
    <x v="1"/>
    <s v="OFF-PA-10001593"/>
    <x v="1"/>
    <x v="10"/>
    <x v="1764"/>
    <n v="41.86"/>
    <n v="7"/>
    <n v="0"/>
    <n v="18.837"/>
    <s v="Profit"/>
    <s v="CA"/>
    <x v="0"/>
    <x v="10"/>
  </r>
  <r>
    <n v="7123"/>
    <s v="CA-2017-166926"/>
    <x v="96"/>
    <d v="2017-12-08T00:00:00"/>
    <s v="Standard Class"/>
    <s v="SO-20335"/>
    <s v="Sean O'Donnell"/>
    <x v="0"/>
    <s v="United States"/>
    <s v="Seattle"/>
    <s v="Washington"/>
    <n v="98105"/>
    <x v="1"/>
    <s v="FUR-BO-10002598"/>
    <x v="0"/>
    <x v="0"/>
    <x v="1518"/>
    <n v="141.96"/>
    <n v="2"/>
    <n v="0"/>
    <n v="41.168399999999998"/>
    <s v="Profit"/>
    <s v="CA"/>
    <x v="0"/>
    <x v="0"/>
  </r>
  <r>
    <n v="7124"/>
    <s v="CA-2015-128013"/>
    <x v="101"/>
    <d v="2015-08-16T00:00:00"/>
    <s v="Standard Class"/>
    <s v="MF-18250"/>
    <s v="Monica Federle"/>
    <x v="1"/>
    <s v="United States"/>
    <s v="New York City"/>
    <s v="New York"/>
    <n v="10035"/>
    <x v="3"/>
    <s v="FUR-FU-10000320"/>
    <x v="0"/>
    <x v="5"/>
    <x v="1521"/>
    <n v="10.02"/>
    <n v="3"/>
    <n v="0"/>
    <n v="4.4088000000000003"/>
    <s v="Profit"/>
    <s v="CA"/>
    <x v="0"/>
    <x v="5"/>
  </r>
  <r>
    <n v="7125"/>
    <s v="CA-2015-128013"/>
    <x v="101"/>
    <d v="2015-08-16T00:00:00"/>
    <s v="Standard Class"/>
    <s v="MF-18250"/>
    <s v="Monica Federle"/>
    <x v="1"/>
    <s v="United States"/>
    <s v="New York City"/>
    <s v="New York"/>
    <n v="10035"/>
    <x v="3"/>
    <s v="OFF-PA-10001815"/>
    <x v="1"/>
    <x v="10"/>
    <x v="1402"/>
    <n v="144.12"/>
    <n v="3"/>
    <n v="0"/>
    <n v="69.177599999999998"/>
    <s v="Profit"/>
    <s v="CA"/>
    <x v="0"/>
    <x v="10"/>
  </r>
  <r>
    <n v="7126"/>
    <s v="CA-2016-123176"/>
    <x v="720"/>
    <d v="2016-09-29T00:00:00"/>
    <s v="Second Class"/>
    <s v="JG-15160"/>
    <s v="James Galang"/>
    <x v="0"/>
    <s v="United States"/>
    <s v="Atlanta"/>
    <s v="Georgia"/>
    <n v="30318"/>
    <x v="0"/>
    <s v="OFF-PA-10003971"/>
    <x v="1"/>
    <x v="10"/>
    <x v="1281"/>
    <n v="17.940000000000001"/>
    <n v="3"/>
    <n v="0"/>
    <n v="8.7905999999999995"/>
    <s v="Profit"/>
    <s v="CA"/>
    <x v="0"/>
    <x v="10"/>
  </r>
  <r>
    <n v="7127"/>
    <s v="CA-2016-123176"/>
    <x v="720"/>
    <d v="2016-09-29T00:00:00"/>
    <s v="Second Class"/>
    <s v="JG-15160"/>
    <s v="James Galang"/>
    <x v="0"/>
    <s v="United States"/>
    <s v="Atlanta"/>
    <s v="Georgia"/>
    <n v="30318"/>
    <x v="0"/>
    <s v="OFF-AR-10004685"/>
    <x v="1"/>
    <x v="6"/>
    <x v="183"/>
    <n v="13.89"/>
    <n v="3"/>
    <n v="0"/>
    <n v="4.5837000000000003"/>
    <s v="Profit"/>
    <s v="CA"/>
    <x v="0"/>
    <x v="6"/>
  </r>
  <r>
    <n v="7128"/>
    <s v="US-2016-117541"/>
    <x v="696"/>
    <d v="2016-11-20T00:00:00"/>
    <s v="Standard Class"/>
    <s v="JM-16195"/>
    <s v="Justin MacKendrick"/>
    <x v="0"/>
    <s v="United States"/>
    <s v="Newark"/>
    <s v="Delaware"/>
    <n v="19711"/>
    <x v="3"/>
    <s v="OFF-PA-10001609"/>
    <x v="1"/>
    <x v="10"/>
    <x v="1116"/>
    <n v="16.45"/>
    <n v="5"/>
    <n v="0"/>
    <n v="7.5670000000000002"/>
    <s v="Profit"/>
    <s v="US"/>
    <x v="1"/>
    <x v="10"/>
  </r>
  <r>
    <n v="7129"/>
    <s v="US-2016-117541"/>
    <x v="696"/>
    <d v="2016-11-20T00:00:00"/>
    <s v="Standard Class"/>
    <s v="JM-16195"/>
    <s v="Justin MacKendrick"/>
    <x v="0"/>
    <s v="United States"/>
    <s v="Newark"/>
    <s v="Delaware"/>
    <n v="19711"/>
    <x v="3"/>
    <s v="FUR-FU-10000550"/>
    <x v="0"/>
    <x v="5"/>
    <x v="1454"/>
    <n v="19.920000000000002"/>
    <n v="4"/>
    <n v="0"/>
    <n v="6.5735999999999999"/>
    <s v="Profit"/>
    <s v="US"/>
    <x v="1"/>
    <x v="5"/>
  </r>
  <r>
    <n v="7130"/>
    <s v="CA-2016-166282"/>
    <x v="947"/>
    <d v="2016-04-22T00:00:00"/>
    <s v="Standard Class"/>
    <s v="PK-19075"/>
    <s v="Pete Kriz"/>
    <x v="0"/>
    <s v="United States"/>
    <s v="Nashville"/>
    <s v="Tennessee"/>
    <n v="37211"/>
    <x v="0"/>
    <s v="TEC-AC-10004209"/>
    <x v="2"/>
    <x v="11"/>
    <x v="908"/>
    <n v="35.167999999999999"/>
    <n v="4"/>
    <n v="0.2"/>
    <n v="8.3523999999999994"/>
    <s v="Profit"/>
    <s v="CA"/>
    <x v="0"/>
    <x v="11"/>
  </r>
  <r>
    <n v="7131"/>
    <s v="CA-2016-166282"/>
    <x v="947"/>
    <d v="2016-04-22T00:00:00"/>
    <s v="Standard Class"/>
    <s v="PK-19075"/>
    <s v="Pete Kriz"/>
    <x v="0"/>
    <s v="United States"/>
    <s v="Nashville"/>
    <s v="Tennessee"/>
    <n v="37211"/>
    <x v="0"/>
    <s v="OFF-PA-10003022"/>
    <x v="1"/>
    <x v="10"/>
    <x v="1723"/>
    <n v="123.08799999999999"/>
    <n v="7"/>
    <n v="0.2"/>
    <n v="40.003599999999999"/>
    <s v="Profit"/>
    <s v="CA"/>
    <x v="0"/>
    <x v="10"/>
  </r>
  <r>
    <n v="7132"/>
    <s v="CA-2017-141439"/>
    <x v="200"/>
    <d v="2017-12-01T00:00:00"/>
    <s v="Standard Class"/>
    <s v="TT-21460"/>
    <s v="Tonja Turnell"/>
    <x v="2"/>
    <s v="United States"/>
    <s v="Richmond"/>
    <s v="Indiana"/>
    <n v="47374"/>
    <x v="2"/>
    <s v="FUR-TA-10001039"/>
    <x v="0"/>
    <x v="3"/>
    <x v="832"/>
    <n v="257.94"/>
    <n v="3"/>
    <n v="0"/>
    <n v="67.064400000000006"/>
    <s v="Profit"/>
    <s v="CA"/>
    <x v="0"/>
    <x v="3"/>
  </r>
  <r>
    <n v="7133"/>
    <s v="CA-2017-141439"/>
    <x v="200"/>
    <d v="2017-12-01T00:00:00"/>
    <s v="Standard Class"/>
    <s v="TT-21460"/>
    <s v="Tonja Turnell"/>
    <x v="2"/>
    <s v="United States"/>
    <s v="Richmond"/>
    <s v="Indiana"/>
    <n v="47374"/>
    <x v="2"/>
    <s v="TEC-PH-10002624"/>
    <x v="2"/>
    <x v="7"/>
    <x v="1135"/>
    <n v="1879.96"/>
    <n v="4"/>
    <n v="0"/>
    <n v="545.1884"/>
    <s v="Profit"/>
    <s v="CA"/>
    <x v="0"/>
    <x v="7"/>
  </r>
  <r>
    <n v="7134"/>
    <s v="CA-2017-141439"/>
    <x v="200"/>
    <d v="2017-12-01T00:00:00"/>
    <s v="Standard Class"/>
    <s v="TT-21460"/>
    <s v="Tonja Turnell"/>
    <x v="2"/>
    <s v="United States"/>
    <s v="Richmond"/>
    <s v="Indiana"/>
    <n v="47374"/>
    <x v="2"/>
    <s v="FUR-FU-10001473"/>
    <x v="0"/>
    <x v="5"/>
    <x v="993"/>
    <n v="27.46"/>
    <n v="2"/>
    <n v="0"/>
    <n v="9.8856000000000002"/>
    <s v="Profit"/>
    <s v="CA"/>
    <x v="0"/>
    <x v="5"/>
  </r>
  <r>
    <n v="7135"/>
    <s v="CA-2017-141439"/>
    <x v="200"/>
    <d v="2017-12-01T00:00:00"/>
    <s v="Standard Class"/>
    <s v="TT-21460"/>
    <s v="Tonja Turnell"/>
    <x v="2"/>
    <s v="United States"/>
    <s v="Richmond"/>
    <s v="Indiana"/>
    <n v="47374"/>
    <x v="2"/>
    <s v="TEC-PH-10001819"/>
    <x v="2"/>
    <x v="7"/>
    <x v="813"/>
    <n v="89.98"/>
    <n v="2"/>
    <n v="0"/>
    <n v="43.190399999999997"/>
    <s v="Profit"/>
    <s v="CA"/>
    <x v="0"/>
    <x v="7"/>
  </r>
  <r>
    <n v="7136"/>
    <s v="CA-2017-141439"/>
    <x v="200"/>
    <d v="2017-12-01T00:00:00"/>
    <s v="Standard Class"/>
    <s v="TT-21460"/>
    <s v="Tonja Turnell"/>
    <x v="2"/>
    <s v="United States"/>
    <s v="Richmond"/>
    <s v="Indiana"/>
    <n v="47374"/>
    <x v="2"/>
    <s v="FUR-CH-10004287"/>
    <x v="0"/>
    <x v="1"/>
    <x v="158"/>
    <n v="828.6"/>
    <n v="3"/>
    <n v="0"/>
    <n v="240.29400000000001"/>
    <s v="Profit"/>
    <s v="CA"/>
    <x v="0"/>
    <x v="1"/>
  </r>
  <r>
    <n v="7137"/>
    <s v="CA-2015-163965"/>
    <x v="312"/>
    <d v="2015-11-27T00:00:00"/>
    <s v="Standard Class"/>
    <s v="SS-20875"/>
    <s v="Sung Shariari"/>
    <x v="0"/>
    <s v="United States"/>
    <s v="Miami"/>
    <s v="Florida"/>
    <n v="33180"/>
    <x v="0"/>
    <s v="OFF-BI-10004728"/>
    <x v="1"/>
    <x v="8"/>
    <x v="544"/>
    <n v="7.23"/>
    <n v="5"/>
    <n v="0.7"/>
    <n v="-5.7839999999999998"/>
    <s v="Loss"/>
    <s v="CA"/>
    <x v="0"/>
    <x v="8"/>
  </r>
  <r>
    <n v="7138"/>
    <s v="CA-2015-163965"/>
    <x v="312"/>
    <d v="2015-11-27T00:00:00"/>
    <s v="Standard Class"/>
    <s v="SS-20875"/>
    <s v="Sung Shariari"/>
    <x v="0"/>
    <s v="United States"/>
    <s v="Miami"/>
    <s v="Florida"/>
    <n v="33180"/>
    <x v="0"/>
    <s v="OFF-ST-10000918"/>
    <x v="1"/>
    <x v="4"/>
    <x v="377"/>
    <n v="17.440000000000001"/>
    <n v="2"/>
    <n v="0.2"/>
    <n v="1.3080000000000001"/>
    <s v="Profit"/>
    <s v="CA"/>
    <x v="0"/>
    <x v="4"/>
  </r>
  <r>
    <n v="7139"/>
    <s v="CA-2015-163965"/>
    <x v="312"/>
    <d v="2015-11-27T00:00:00"/>
    <s v="Standard Class"/>
    <s v="SS-20875"/>
    <s v="Sung Shariari"/>
    <x v="0"/>
    <s v="United States"/>
    <s v="Miami"/>
    <s v="Florida"/>
    <n v="33180"/>
    <x v="0"/>
    <s v="OFF-BI-10004593"/>
    <x v="1"/>
    <x v="8"/>
    <x v="270"/>
    <n v="62.88"/>
    <n v="4"/>
    <n v="0.7"/>
    <n v="-50.304000000000002"/>
    <s v="Loss"/>
    <s v="CA"/>
    <x v="0"/>
    <x v="8"/>
  </r>
  <r>
    <n v="7140"/>
    <s v="CA-2015-163965"/>
    <x v="312"/>
    <d v="2015-11-27T00:00:00"/>
    <s v="Standard Class"/>
    <s v="SS-20875"/>
    <s v="Sung Shariari"/>
    <x v="0"/>
    <s v="United States"/>
    <s v="Miami"/>
    <s v="Florida"/>
    <n v="33180"/>
    <x v="0"/>
    <s v="FUR-BO-10001337"/>
    <x v="0"/>
    <x v="0"/>
    <x v="430"/>
    <n v="290.35199999999998"/>
    <n v="3"/>
    <n v="0.2"/>
    <n v="-36.293999999999997"/>
    <s v="Loss"/>
    <s v="CA"/>
    <x v="0"/>
    <x v="0"/>
  </r>
  <r>
    <n v="7141"/>
    <s v="CA-2017-128783"/>
    <x v="210"/>
    <d v="2017-09-07T00:00:00"/>
    <s v="Same Day"/>
    <s v="TG-21640"/>
    <s v="Trudy Glocke"/>
    <x v="0"/>
    <s v="United States"/>
    <s v="Saint Charles"/>
    <s v="Missouri"/>
    <n v="63301"/>
    <x v="2"/>
    <s v="TEC-AC-10002473"/>
    <x v="2"/>
    <x v="11"/>
    <x v="720"/>
    <n v="113.52"/>
    <n v="4"/>
    <n v="0"/>
    <n v="46.543199999999999"/>
    <s v="Profit"/>
    <s v="CA"/>
    <x v="0"/>
    <x v="11"/>
  </r>
  <r>
    <n v="7142"/>
    <s v="CA-2017-128783"/>
    <x v="210"/>
    <d v="2017-09-07T00:00:00"/>
    <s v="Same Day"/>
    <s v="TG-21640"/>
    <s v="Trudy Glocke"/>
    <x v="0"/>
    <s v="United States"/>
    <s v="Saint Charles"/>
    <s v="Missouri"/>
    <n v="63301"/>
    <x v="2"/>
    <s v="FUR-FU-10003623"/>
    <x v="0"/>
    <x v="5"/>
    <x v="1235"/>
    <n v="135.30000000000001"/>
    <n v="5"/>
    <n v="0"/>
    <n v="37.884"/>
    <s v="Profit"/>
    <s v="CA"/>
    <x v="0"/>
    <x v="5"/>
  </r>
  <r>
    <n v="7143"/>
    <s v="CA-2014-122217"/>
    <x v="156"/>
    <d v="2014-11-29T00:00:00"/>
    <s v="Standard Class"/>
    <s v="HP-14815"/>
    <s v="Harold Pawlan"/>
    <x v="2"/>
    <s v="United States"/>
    <s v="Virginia Beach"/>
    <s v="Virginia"/>
    <n v="23464"/>
    <x v="0"/>
    <s v="FUR-FU-10002045"/>
    <x v="0"/>
    <x v="5"/>
    <x v="1365"/>
    <n v="111.15"/>
    <n v="5"/>
    <n v="0"/>
    <n v="48.905999999999999"/>
    <s v="Profit"/>
    <s v="CA"/>
    <x v="0"/>
    <x v="5"/>
  </r>
  <r>
    <n v="7144"/>
    <s v="US-2017-141558"/>
    <x v="825"/>
    <d v="2017-03-16T00:00:00"/>
    <s v="Standard Class"/>
    <s v="MH-17290"/>
    <s v="Marc Harrigan"/>
    <x v="2"/>
    <s v="United States"/>
    <s v="Philadelphia"/>
    <s v="Pennsylvania"/>
    <n v="19140"/>
    <x v="3"/>
    <s v="TEC-PH-10002555"/>
    <x v="2"/>
    <x v="7"/>
    <x v="1352"/>
    <n v="776.85"/>
    <n v="5"/>
    <n v="0.4"/>
    <n v="-181.26499999999999"/>
    <s v="Loss"/>
    <s v="US"/>
    <x v="1"/>
    <x v="7"/>
  </r>
  <r>
    <n v="7145"/>
    <s v="US-2017-141558"/>
    <x v="825"/>
    <d v="2017-03-16T00:00:00"/>
    <s v="Standard Class"/>
    <s v="MH-17290"/>
    <s v="Marc Harrigan"/>
    <x v="2"/>
    <s v="United States"/>
    <s v="Philadelphia"/>
    <s v="Pennsylvania"/>
    <n v="19140"/>
    <x v="3"/>
    <s v="OFF-BI-10002794"/>
    <x v="1"/>
    <x v="8"/>
    <x v="102"/>
    <n v="12.294"/>
    <n v="1"/>
    <n v="0.7"/>
    <n v="-8.6058000000000003"/>
    <s v="Loss"/>
    <s v="US"/>
    <x v="1"/>
    <x v="8"/>
  </r>
  <r>
    <n v="7146"/>
    <s v="US-2017-141558"/>
    <x v="825"/>
    <d v="2017-03-16T00:00:00"/>
    <s v="Standard Class"/>
    <s v="MH-17290"/>
    <s v="Marc Harrigan"/>
    <x v="2"/>
    <s v="United States"/>
    <s v="Philadelphia"/>
    <s v="Pennsylvania"/>
    <n v="19140"/>
    <x v="3"/>
    <s v="FUR-TA-10004086"/>
    <x v="0"/>
    <x v="3"/>
    <x v="832"/>
    <n v="154.76400000000001"/>
    <n v="3"/>
    <n v="0.4"/>
    <n v="-46.429200000000002"/>
    <s v="Loss"/>
    <s v="US"/>
    <x v="1"/>
    <x v="3"/>
  </r>
  <r>
    <n v="7147"/>
    <s v="US-2017-141558"/>
    <x v="825"/>
    <d v="2017-03-16T00:00:00"/>
    <s v="Standard Class"/>
    <s v="MH-17290"/>
    <s v="Marc Harrigan"/>
    <x v="2"/>
    <s v="United States"/>
    <s v="Philadelphia"/>
    <s v="Pennsylvania"/>
    <n v="19140"/>
    <x v="3"/>
    <s v="OFF-ST-10004946"/>
    <x v="1"/>
    <x v="4"/>
    <x v="1779"/>
    <n v="43.28"/>
    <n v="1"/>
    <n v="0.2"/>
    <n v="3.246"/>
    <s v="Profit"/>
    <s v="US"/>
    <x v="1"/>
    <x v="4"/>
  </r>
  <r>
    <n v="7148"/>
    <s v="CA-2016-139941"/>
    <x v="1"/>
    <d v="2016-06-17T00:00:00"/>
    <s v="Standard Class"/>
    <s v="CB-12415"/>
    <s v="Christy Brittain"/>
    <x v="0"/>
    <s v="United States"/>
    <s v="Long Beach"/>
    <s v="New York"/>
    <n v="11561"/>
    <x v="3"/>
    <s v="OFF-PA-10000241"/>
    <x v="1"/>
    <x v="10"/>
    <x v="1160"/>
    <n v="92.94"/>
    <n v="3"/>
    <n v="0"/>
    <n v="41.823"/>
    <s v="Profit"/>
    <s v="CA"/>
    <x v="0"/>
    <x v="10"/>
  </r>
  <r>
    <n v="7149"/>
    <s v="CA-2016-139941"/>
    <x v="1"/>
    <d v="2016-06-17T00:00:00"/>
    <s v="Standard Class"/>
    <s v="CB-12415"/>
    <s v="Christy Brittain"/>
    <x v="0"/>
    <s v="United States"/>
    <s v="Long Beach"/>
    <s v="New York"/>
    <n v="11561"/>
    <x v="3"/>
    <s v="OFF-AP-10004036"/>
    <x v="1"/>
    <x v="9"/>
    <x v="1282"/>
    <n v="52.56"/>
    <n v="3"/>
    <n v="0"/>
    <n v="18.396000000000001"/>
    <s v="Profit"/>
    <s v="CA"/>
    <x v="0"/>
    <x v="9"/>
  </r>
  <r>
    <n v="7150"/>
    <s v="CA-2015-166583"/>
    <x v="153"/>
    <d v="2015-06-30T00:00:00"/>
    <s v="Standard Class"/>
    <s v="VD-21670"/>
    <s v="Valerie Dominguez"/>
    <x v="0"/>
    <s v="United States"/>
    <s v="Houston"/>
    <s v="Texas"/>
    <n v="77070"/>
    <x v="2"/>
    <s v="TEC-PH-10001578"/>
    <x v="2"/>
    <x v="7"/>
    <x v="1230"/>
    <n v="971.88"/>
    <n v="3"/>
    <n v="0.2"/>
    <n v="109.3365"/>
    <s v="Profit"/>
    <s v="CA"/>
    <x v="0"/>
    <x v="7"/>
  </r>
  <r>
    <n v="7151"/>
    <s v="CA-2017-100412"/>
    <x v="66"/>
    <d v="2017-12-26T00:00:00"/>
    <s v="Standard Class"/>
    <s v="SR-20425"/>
    <s v="Sharelle Roach"/>
    <x v="2"/>
    <s v="United States"/>
    <s v="Tuscaloosa"/>
    <s v="Alabama"/>
    <n v="35401"/>
    <x v="0"/>
    <s v="FUR-CH-10002647"/>
    <x v="0"/>
    <x v="1"/>
    <x v="475"/>
    <n v="141.96"/>
    <n v="2"/>
    <n v="0"/>
    <n v="35.49"/>
    <s v="Profit"/>
    <s v="CA"/>
    <x v="0"/>
    <x v="1"/>
  </r>
  <r>
    <n v="7152"/>
    <s v="CA-2017-142909"/>
    <x v="66"/>
    <d v="2017-12-25T00:00:00"/>
    <s v="Second Class"/>
    <s v="AG-10330"/>
    <s v="Alex Grayson"/>
    <x v="0"/>
    <s v="United States"/>
    <s v="Mesa"/>
    <s v="Arizona"/>
    <n v="85204"/>
    <x v="1"/>
    <s v="FUR-TA-10003008"/>
    <x v="0"/>
    <x v="3"/>
    <x v="955"/>
    <n v="182.55"/>
    <n v="2"/>
    <n v="0.5"/>
    <n v="-135.08699999999999"/>
    <s v="Loss"/>
    <s v="CA"/>
    <x v="0"/>
    <x v="3"/>
  </r>
  <r>
    <n v="7153"/>
    <s v="CA-2014-137911"/>
    <x v="1148"/>
    <d v="2014-10-15T00:00:00"/>
    <s v="Standard Class"/>
    <s v="BP-11095"/>
    <s v="Bart Pistole"/>
    <x v="1"/>
    <s v="United States"/>
    <s v="Jacksonville"/>
    <s v="North Carolina"/>
    <n v="28540"/>
    <x v="0"/>
    <s v="OFF-PA-10004071"/>
    <x v="1"/>
    <x v="10"/>
    <x v="417"/>
    <n v="88.768000000000001"/>
    <n v="2"/>
    <n v="0.2"/>
    <n v="31.0688"/>
    <s v="Profit"/>
    <s v="CA"/>
    <x v="0"/>
    <x v="10"/>
  </r>
  <r>
    <n v="7154"/>
    <s v="CA-2015-106208"/>
    <x v="895"/>
    <d v="2015-12-15T00:00:00"/>
    <s v="Standard Class"/>
    <s v="JW-16075"/>
    <s v="Julia West"/>
    <x v="0"/>
    <s v="United States"/>
    <s v="Chicago"/>
    <s v="Illinois"/>
    <n v="60610"/>
    <x v="2"/>
    <s v="OFF-AP-10004980"/>
    <x v="1"/>
    <x v="9"/>
    <x v="976"/>
    <n v="53.088000000000001"/>
    <n v="7"/>
    <n v="0.8"/>
    <n v="-108.8304"/>
    <s v="Loss"/>
    <s v="CA"/>
    <x v="0"/>
    <x v="9"/>
  </r>
  <r>
    <n v="7155"/>
    <s v="US-2015-136749"/>
    <x v="707"/>
    <d v="2015-12-27T00:00:00"/>
    <s v="Second Class"/>
    <s v="LH-16900"/>
    <s v="Lena Hernandez"/>
    <x v="0"/>
    <s v="United States"/>
    <s v="Columbus"/>
    <s v="Georgia"/>
    <n v="31907"/>
    <x v="0"/>
    <s v="FUR-FU-10000747"/>
    <x v="0"/>
    <x v="5"/>
    <x v="1751"/>
    <n v="275.88"/>
    <n v="6"/>
    <n v="0"/>
    <n v="46.8996"/>
    <s v="Profit"/>
    <s v="US"/>
    <x v="1"/>
    <x v="5"/>
  </r>
  <r>
    <n v="7156"/>
    <s v="US-2015-136749"/>
    <x v="707"/>
    <d v="2015-12-27T00:00:00"/>
    <s v="Second Class"/>
    <s v="LH-16900"/>
    <s v="Lena Hernandez"/>
    <x v="0"/>
    <s v="United States"/>
    <s v="Columbus"/>
    <s v="Georgia"/>
    <n v="31907"/>
    <x v="0"/>
    <s v="OFF-BI-10004492"/>
    <x v="1"/>
    <x v="8"/>
    <x v="351"/>
    <n v="157.9"/>
    <n v="5"/>
    <n v="0"/>
    <n v="74.212999999999994"/>
    <s v="Profit"/>
    <s v="US"/>
    <x v="1"/>
    <x v="8"/>
  </r>
  <r>
    <n v="7157"/>
    <s v="CA-2017-126718"/>
    <x v="568"/>
    <d v="2017-05-04T00:00:00"/>
    <s v="Standard Class"/>
    <s v="KT-16480"/>
    <s v="Kean Thornton"/>
    <x v="0"/>
    <s v="United States"/>
    <s v="Orange"/>
    <s v="New Jersey"/>
    <n v="7050"/>
    <x v="3"/>
    <s v="OFF-LA-10004055"/>
    <x v="1"/>
    <x v="2"/>
    <x v="744"/>
    <n v="4.91"/>
    <n v="1"/>
    <n v="0"/>
    <n v="2.4058999999999999"/>
    <s v="Profit"/>
    <s v="CA"/>
    <x v="0"/>
    <x v="2"/>
  </r>
  <r>
    <n v="7158"/>
    <s v="CA-2016-131380"/>
    <x v="463"/>
    <d v="2016-03-31T00:00:00"/>
    <s v="Second Class"/>
    <s v="CC-12220"/>
    <s v="Chris Cortes"/>
    <x v="0"/>
    <s v="United States"/>
    <s v="Los Angeles"/>
    <s v="California"/>
    <n v="90032"/>
    <x v="1"/>
    <s v="OFF-ST-10002485"/>
    <x v="1"/>
    <x v="4"/>
    <x v="211"/>
    <n v="87.92"/>
    <n v="4"/>
    <n v="0"/>
    <n v="0.87919999999999998"/>
    <s v="Profit"/>
    <s v="CA"/>
    <x v="0"/>
    <x v="4"/>
  </r>
  <r>
    <n v="7159"/>
    <s v="CA-2016-131380"/>
    <x v="463"/>
    <d v="2016-03-31T00:00:00"/>
    <s v="Second Class"/>
    <s v="CC-12220"/>
    <s v="Chris Cortes"/>
    <x v="0"/>
    <s v="United States"/>
    <s v="Los Angeles"/>
    <s v="California"/>
    <n v="90032"/>
    <x v="1"/>
    <s v="OFF-PA-10001243"/>
    <x v="1"/>
    <x v="10"/>
    <x v="1803"/>
    <n v="5.98"/>
    <n v="1"/>
    <n v="0"/>
    <n v="2.9302000000000001"/>
    <s v="Profit"/>
    <s v="CA"/>
    <x v="0"/>
    <x v="10"/>
  </r>
  <r>
    <n v="7160"/>
    <s v="CA-2015-145835"/>
    <x v="1149"/>
    <d v="2015-05-18T00:00:00"/>
    <s v="Second Class"/>
    <s v="BF-11170"/>
    <s v="Ben Ferrer"/>
    <x v="2"/>
    <s v="United States"/>
    <s v="Chicago"/>
    <s v="Illinois"/>
    <n v="60623"/>
    <x v="2"/>
    <s v="TEC-PH-10004447"/>
    <x v="2"/>
    <x v="7"/>
    <x v="866"/>
    <n v="222.38399999999999"/>
    <n v="2"/>
    <n v="0.2"/>
    <n v="16.678799999999999"/>
    <s v="Profit"/>
    <s v="CA"/>
    <x v="0"/>
    <x v="7"/>
  </r>
  <r>
    <n v="7161"/>
    <s v="CA-2015-145835"/>
    <x v="1149"/>
    <d v="2015-05-18T00:00:00"/>
    <s v="Second Class"/>
    <s v="BF-11170"/>
    <s v="Ben Ferrer"/>
    <x v="2"/>
    <s v="United States"/>
    <s v="Chicago"/>
    <s v="Illinois"/>
    <n v="60623"/>
    <x v="2"/>
    <s v="OFF-FA-10002280"/>
    <x v="1"/>
    <x v="13"/>
    <x v="659"/>
    <n v="16"/>
    <n v="4"/>
    <n v="0.2"/>
    <n v="5.6"/>
    <s v="Profit"/>
    <s v="CA"/>
    <x v="0"/>
    <x v="13"/>
  </r>
  <r>
    <n v="7162"/>
    <s v="CA-2014-138709"/>
    <x v="1129"/>
    <d v="2014-07-09T00:00:00"/>
    <s v="Standard Class"/>
    <s v="MS-17770"/>
    <s v="Maxwell Schwartz"/>
    <x v="0"/>
    <s v="United States"/>
    <s v="Richmond"/>
    <s v="Virginia"/>
    <n v="23223"/>
    <x v="0"/>
    <s v="OFF-PA-10004734"/>
    <x v="1"/>
    <x v="10"/>
    <x v="339"/>
    <n v="21.84"/>
    <n v="3"/>
    <n v="0"/>
    <n v="10.92"/>
    <s v="Profit"/>
    <s v="CA"/>
    <x v="0"/>
    <x v="10"/>
  </r>
  <r>
    <n v="7163"/>
    <s v="CA-2014-138709"/>
    <x v="1129"/>
    <d v="2014-07-09T00:00:00"/>
    <s v="Standard Class"/>
    <s v="MS-17770"/>
    <s v="Maxwell Schwartz"/>
    <x v="0"/>
    <s v="United States"/>
    <s v="Richmond"/>
    <s v="Virginia"/>
    <n v="23223"/>
    <x v="0"/>
    <s v="OFF-BI-10000145"/>
    <x v="1"/>
    <x v="8"/>
    <x v="742"/>
    <n v="15.6"/>
    <n v="5"/>
    <n v="0"/>
    <n v="7.6440000000000001"/>
    <s v="Profit"/>
    <s v="CA"/>
    <x v="0"/>
    <x v="8"/>
  </r>
  <r>
    <n v="7164"/>
    <s v="CA-2014-122070"/>
    <x v="1150"/>
    <d v="2014-04-24T00:00:00"/>
    <s v="Second Class"/>
    <s v="AH-10030"/>
    <s v="Aaron Hawkins"/>
    <x v="1"/>
    <s v="United States"/>
    <s v="Troy"/>
    <s v="New York"/>
    <n v="12180"/>
    <x v="3"/>
    <s v="OFF-EN-10004773"/>
    <x v="1"/>
    <x v="12"/>
    <x v="153"/>
    <n v="247.84"/>
    <n v="8"/>
    <n v="0"/>
    <n v="121.44159999999999"/>
    <s v="Profit"/>
    <s v="CA"/>
    <x v="0"/>
    <x v="12"/>
  </r>
  <r>
    <n v="7165"/>
    <s v="CA-2014-122070"/>
    <x v="1150"/>
    <d v="2014-04-24T00:00:00"/>
    <s v="Second Class"/>
    <s v="AH-10030"/>
    <s v="Aaron Hawkins"/>
    <x v="1"/>
    <s v="United States"/>
    <s v="Troy"/>
    <s v="New York"/>
    <n v="12180"/>
    <x v="3"/>
    <s v="OFF-BI-10004970"/>
    <x v="1"/>
    <x v="8"/>
    <x v="917"/>
    <n v="9.9120000000000008"/>
    <n v="3"/>
    <n v="0.2"/>
    <n v="3.3452999999999999"/>
    <s v="Profit"/>
    <s v="CA"/>
    <x v="0"/>
    <x v="8"/>
  </r>
  <r>
    <n v="7166"/>
    <s v="CA-2016-158610"/>
    <x v="251"/>
    <d v="2016-09-22T00:00:00"/>
    <s v="First Class"/>
    <s v="CK-12595"/>
    <s v="Clytie Kelty"/>
    <x v="0"/>
    <s v="United States"/>
    <s v="Providence"/>
    <s v="Rhode Island"/>
    <n v="2908"/>
    <x v="3"/>
    <s v="OFF-ST-10000604"/>
    <x v="1"/>
    <x v="4"/>
    <x v="54"/>
    <n v="69.52"/>
    <n v="2"/>
    <n v="0"/>
    <n v="17.38"/>
    <s v="Profit"/>
    <s v="CA"/>
    <x v="0"/>
    <x v="4"/>
  </r>
  <r>
    <n v="7167"/>
    <s v="CA-2014-117464"/>
    <x v="192"/>
    <d v="2014-07-24T00:00:00"/>
    <s v="Second Class"/>
    <s v="NP-18325"/>
    <s v="Naresj Patel"/>
    <x v="0"/>
    <s v="United States"/>
    <s v="San Francisco"/>
    <s v="California"/>
    <n v="94122"/>
    <x v="1"/>
    <s v="OFF-AR-10003190"/>
    <x v="1"/>
    <x v="6"/>
    <x v="649"/>
    <n v="11.52"/>
    <n v="4"/>
    <n v="0"/>
    <n v="3.2256"/>
    <s v="Profit"/>
    <s v="CA"/>
    <x v="0"/>
    <x v="6"/>
  </r>
  <r>
    <n v="7168"/>
    <s v="CA-2014-117464"/>
    <x v="192"/>
    <d v="2014-07-24T00:00:00"/>
    <s v="Second Class"/>
    <s v="NP-18325"/>
    <s v="Naresj Patel"/>
    <x v="0"/>
    <s v="United States"/>
    <s v="San Francisco"/>
    <s v="California"/>
    <n v="94122"/>
    <x v="1"/>
    <s v="FUR-CH-10000155"/>
    <x v="0"/>
    <x v="1"/>
    <x v="1166"/>
    <n v="717.72"/>
    <n v="3"/>
    <n v="0.2"/>
    <n v="71.772000000000006"/>
    <s v="Profit"/>
    <s v="CA"/>
    <x v="0"/>
    <x v="1"/>
  </r>
  <r>
    <n v="7169"/>
    <s v="CA-2014-117464"/>
    <x v="192"/>
    <d v="2014-07-24T00:00:00"/>
    <s v="Second Class"/>
    <s v="NP-18325"/>
    <s v="Naresj Patel"/>
    <x v="0"/>
    <s v="United States"/>
    <s v="San Francisco"/>
    <s v="California"/>
    <n v="94122"/>
    <x v="1"/>
    <s v="OFF-ST-10003058"/>
    <x v="1"/>
    <x v="4"/>
    <x v="393"/>
    <n v="236.5"/>
    <n v="10"/>
    <n v="0"/>
    <n v="68.584999999999994"/>
    <s v="Profit"/>
    <s v="CA"/>
    <x v="0"/>
    <x v="4"/>
  </r>
  <r>
    <n v="7170"/>
    <s v="CA-2014-117464"/>
    <x v="192"/>
    <d v="2014-07-24T00:00:00"/>
    <s v="Second Class"/>
    <s v="NP-18325"/>
    <s v="Naresj Patel"/>
    <x v="0"/>
    <s v="United States"/>
    <s v="San Francisco"/>
    <s v="California"/>
    <n v="94122"/>
    <x v="1"/>
    <s v="FUR-TA-10004767"/>
    <x v="0"/>
    <x v="3"/>
    <x v="1156"/>
    <n v="170.352"/>
    <n v="3"/>
    <n v="0.2"/>
    <n v="19.1646"/>
    <s v="Profit"/>
    <s v="CA"/>
    <x v="0"/>
    <x v="3"/>
  </r>
  <r>
    <n v="7171"/>
    <s v="US-2017-168613"/>
    <x v="1048"/>
    <d v="2017-10-14T00:00:00"/>
    <s v="Standard Class"/>
    <s v="GM-14440"/>
    <s v="Gary McGarr"/>
    <x v="0"/>
    <s v="United States"/>
    <s v="New York City"/>
    <s v="New York"/>
    <n v="10009"/>
    <x v="3"/>
    <s v="FUR-CH-10002372"/>
    <x v="0"/>
    <x v="1"/>
    <x v="395"/>
    <n v="145.76400000000001"/>
    <n v="2"/>
    <n v="0.1"/>
    <n v="3.2391999999999999"/>
    <s v="Profit"/>
    <s v="US"/>
    <x v="1"/>
    <x v="1"/>
  </r>
  <r>
    <n v="7172"/>
    <s v="CA-2017-125381"/>
    <x v="1016"/>
    <d v="2017-04-27T00:00:00"/>
    <s v="Second Class"/>
    <s v="SG-20605"/>
    <s v="Speros Goranitis"/>
    <x v="0"/>
    <s v="United States"/>
    <s v="San Francisco"/>
    <s v="California"/>
    <n v="94109"/>
    <x v="1"/>
    <s v="TEC-AC-10000158"/>
    <x v="2"/>
    <x v="11"/>
    <x v="357"/>
    <n v="107.97"/>
    <n v="3"/>
    <n v="0"/>
    <n v="22.6737"/>
    <s v="Profit"/>
    <s v="CA"/>
    <x v="0"/>
    <x v="11"/>
  </r>
  <r>
    <n v="7173"/>
    <s v="US-2017-141677"/>
    <x v="606"/>
    <d v="2017-03-30T00:00:00"/>
    <s v="Standard Class"/>
    <s v="HK-14890"/>
    <s v="Heather Kirkland"/>
    <x v="1"/>
    <s v="United States"/>
    <s v="Houston"/>
    <s v="Texas"/>
    <n v="77070"/>
    <x v="2"/>
    <s v="TEC-AC-10000158"/>
    <x v="2"/>
    <x v="11"/>
    <x v="357"/>
    <n v="143.96"/>
    <n v="5"/>
    <n v="0.2"/>
    <n v="1.7995000000000001"/>
    <s v="Profit"/>
    <s v="US"/>
    <x v="1"/>
    <x v="11"/>
  </r>
  <r>
    <n v="7174"/>
    <s v="US-2017-141677"/>
    <x v="606"/>
    <d v="2017-03-30T00:00:00"/>
    <s v="Standard Class"/>
    <s v="HK-14890"/>
    <s v="Heather Kirkland"/>
    <x v="1"/>
    <s v="United States"/>
    <s v="Houston"/>
    <s v="Texas"/>
    <n v="77070"/>
    <x v="2"/>
    <s v="TEC-CO-10002313"/>
    <x v="2"/>
    <x v="16"/>
    <x v="349"/>
    <n v="2399.96"/>
    <n v="5"/>
    <n v="0.2"/>
    <n v="569.9905"/>
    <s v="Profit"/>
    <s v="US"/>
    <x v="1"/>
    <x v="16"/>
  </r>
  <r>
    <n v="7175"/>
    <s v="US-2017-141677"/>
    <x v="606"/>
    <d v="2017-03-30T00:00:00"/>
    <s v="Standard Class"/>
    <s v="HK-14890"/>
    <s v="Heather Kirkland"/>
    <x v="1"/>
    <s v="United States"/>
    <s v="Houston"/>
    <s v="Texas"/>
    <n v="77070"/>
    <x v="2"/>
    <s v="OFF-PA-10002581"/>
    <x v="1"/>
    <x v="10"/>
    <x v="1309"/>
    <n v="74.352000000000004"/>
    <n v="3"/>
    <n v="0.2"/>
    <n v="23.234999999999999"/>
    <s v="Profit"/>
    <s v="US"/>
    <x v="1"/>
    <x v="10"/>
  </r>
  <r>
    <n v="7176"/>
    <s v="US-2017-141677"/>
    <x v="606"/>
    <d v="2017-03-30T00:00:00"/>
    <s v="Standard Class"/>
    <s v="HK-14890"/>
    <s v="Heather Kirkland"/>
    <x v="1"/>
    <s v="United States"/>
    <s v="Houston"/>
    <s v="Texas"/>
    <n v="77070"/>
    <x v="2"/>
    <s v="OFF-AP-10001205"/>
    <x v="1"/>
    <x v="9"/>
    <x v="1294"/>
    <n v="87.168000000000006"/>
    <n v="8"/>
    <n v="0.8"/>
    <n v="-226.63679999999999"/>
    <s v="Loss"/>
    <s v="US"/>
    <x v="1"/>
    <x v="9"/>
  </r>
  <r>
    <n v="7177"/>
    <s v="US-2017-141677"/>
    <x v="606"/>
    <d v="2017-03-30T00:00:00"/>
    <s v="Standard Class"/>
    <s v="HK-14890"/>
    <s v="Heather Kirkland"/>
    <x v="1"/>
    <s v="United States"/>
    <s v="Houston"/>
    <s v="Texas"/>
    <n v="77070"/>
    <x v="2"/>
    <s v="OFF-ST-10000344"/>
    <x v="1"/>
    <x v="4"/>
    <x v="1022"/>
    <n v="32.231999999999999"/>
    <n v="3"/>
    <n v="0.2"/>
    <n v="2.4174000000000002"/>
    <s v="Profit"/>
    <s v="US"/>
    <x v="1"/>
    <x v="4"/>
  </r>
  <r>
    <n v="7178"/>
    <s v="CA-2017-133067"/>
    <x v="464"/>
    <d v="2017-05-10T00:00:00"/>
    <s v="Standard Class"/>
    <s v="MY-18295"/>
    <s v="Muhammed Yedwab"/>
    <x v="1"/>
    <s v="United States"/>
    <s v="Philadelphia"/>
    <s v="Pennsylvania"/>
    <n v="19140"/>
    <x v="3"/>
    <s v="OFF-BI-10002897"/>
    <x v="1"/>
    <x v="8"/>
    <x v="1802"/>
    <n v="2.202"/>
    <n v="2"/>
    <n v="0.7"/>
    <n v="-1.5414000000000001"/>
    <s v="Loss"/>
    <s v="CA"/>
    <x v="0"/>
    <x v="8"/>
  </r>
  <r>
    <n v="7179"/>
    <s v="CA-2017-133067"/>
    <x v="464"/>
    <d v="2017-05-10T00:00:00"/>
    <s v="Standard Class"/>
    <s v="MY-18295"/>
    <s v="Muhammed Yedwab"/>
    <x v="1"/>
    <s v="United States"/>
    <s v="Philadelphia"/>
    <s v="Pennsylvania"/>
    <n v="19140"/>
    <x v="3"/>
    <s v="OFF-BI-10003694"/>
    <x v="1"/>
    <x v="8"/>
    <x v="858"/>
    <n v="9.3960000000000008"/>
    <n v="3"/>
    <n v="0.7"/>
    <n v="-7.5167999999999999"/>
    <s v="Loss"/>
    <s v="CA"/>
    <x v="0"/>
    <x v="8"/>
  </r>
  <r>
    <n v="7180"/>
    <s v="US-2016-144351"/>
    <x v="696"/>
    <d v="2016-11-18T00:00:00"/>
    <s v="Standard Class"/>
    <s v="RC-19960"/>
    <s v="Ryan Crowe"/>
    <x v="0"/>
    <s v="United States"/>
    <s v="Baltimore"/>
    <s v="Maryland"/>
    <n v="21215"/>
    <x v="3"/>
    <s v="TEC-PH-10001644"/>
    <x v="2"/>
    <x v="7"/>
    <x v="1494"/>
    <n v="89.97"/>
    <n v="3"/>
    <n v="0"/>
    <n v="25.191600000000001"/>
    <s v="Profit"/>
    <s v="US"/>
    <x v="1"/>
    <x v="7"/>
  </r>
  <r>
    <n v="7181"/>
    <s v="CA-2014-106054"/>
    <x v="1037"/>
    <d v="2014-01-07T00:00:00"/>
    <s v="First Class"/>
    <s v="JO-15145"/>
    <s v="Jack O'Briant"/>
    <x v="1"/>
    <s v="United States"/>
    <s v="Athens"/>
    <s v="Georgia"/>
    <n v="30605"/>
    <x v="0"/>
    <s v="OFF-AR-10002399"/>
    <x v="1"/>
    <x v="6"/>
    <x v="319"/>
    <n v="12.78"/>
    <n v="3"/>
    <n v="0"/>
    <n v="5.2397999999999998"/>
    <s v="Profit"/>
    <s v="CA"/>
    <x v="0"/>
    <x v="6"/>
  </r>
  <r>
    <n v="7182"/>
    <s v="CA-2016-138667"/>
    <x v="797"/>
    <d v="2016-12-30T00:00:00"/>
    <s v="Second Class"/>
    <s v="MW-18220"/>
    <s v="Mitch Webber"/>
    <x v="0"/>
    <s v="United States"/>
    <s v="Lancaster"/>
    <s v="Ohio"/>
    <n v="43130"/>
    <x v="3"/>
    <s v="TEC-AC-10003063"/>
    <x v="2"/>
    <x v="11"/>
    <x v="1061"/>
    <n v="40"/>
    <n v="2"/>
    <n v="0.2"/>
    <n v="0.5"/>
    <s v="Profit"/>
    <s v="CA"/>
    <x v="0"/>
    <x v="11"/>
  </r>
  <r>
    <n v="7183"/>
    <s v="CA-2017-150609"/>
    <x v="504"/>
    <d v="2017-05-04T00:00:00"/>
    <s v="Standard Class"/>
    <s v="NZ-18565"/>
    <s v="Nick Zandusky"/>
    <x v="2"/>
    <s v="United States"/>
    <s v="Los Angeles"/>
    <s v="California"/>
    <n v="90032"/>
    <x v="1"/>
    <s v="OFF-BI-10002071"/>
    <x v="1"/>
    <x v="8"/>
    <x v="699"/>
    <n v="23.24"/>
    <n v="5"/>
    <n v="0.2"/>
    <n v="7.5529999999999999"/>
    <s v="Profit"/>
    <s v="CA"/>
    <x v="0"/>
    <x v="8"/>
  </r>
  <r>
    <n v="7184"/>
    <s v="CA-2017-128853"/>
    <x v="81"/>
    <d v="2017-04-23T00:00:00"/>
    <s v="First Class"/>
    <s v="JM-15250"/>
    <s v="Janet Martin"/>
    <x v="0"/>
    <s v="United States"/>
    <s v="Baltimore"/>
    <s v="Maryland"/>
    <n v="21215"/>
    <x v="3"/>
    <s v="FUR-CH-10004218"/>
    <x v="0"/>
    <x v="1"/>
    <x v="38"/>
    <n v="908.82"/>
    <n v="9"/>
    <n v="0"/>
    <n v="227.20500000000001"/>
    <s v="Profit"/>
    <s v="CA"/>
    <x v="0"/>
    <x v="1"/>
  </r>
  <r>
    <n v="7185"/>
    <s v="CA-2017-133102"/>
    <x v="629"/>
    <d v="2017-08-24T00:00:00"/>
    <s v="Standard Class"/>
    <s v="ED-13885"/>
    <s v="Emily Ducich"/>
    <x v="2"/>
    <s v="United States"/>
    <s v="Houston"/>
    <s v="Texas"/>
    <n v="77095"/>
    <x v="2"/>
    <s v="OFF-SU-10000432"/>
    <x v="1"/>
    <x v="14"/>
    <x v="1558"/>
    <n v="5.5519999999999996"/>
    <n v="2"/>
    <n v="0.2"/>
    <n v="-1.0409999999999999"/>
    <s v="Loss"/>
    <s v="CA"/>
    <x v="0"/>
    <x v="14"/>
  </r>
  <r>
    <n v="7186"/>
    <s v="CA-2017-133102"/>
    <x v="629"/>
    <d v="2017-08-24T00:00:00"/>
    <s v="Standard Class"/>
    <s v="ED-13885"/>
    <s v="Emily Ducich"/>
    <x v="2"/>
    <s v="United States"/>
    <s v="Houston"/>
    <s v="Texas"/>
    <n v="77095"/>
    <x v="2"/>
    <s v="OFF-AR-10003183"/>
    <x v="1"/>
    <x v="6"/>
    <x v="1399"/>
    <n v="8.016"/>
    <n v="3"/>
    <n v="0.2"/>
    <n v="1.002"/>
    <s v="Profit"/>
    <s v="CA"/>
    <x v="0"/>
    <x v="6"/>
  </r>
  <r>
    <n v="7187"/>
    <s v="CA-2017-133102"/>
    <x v="629"/>
    <d v="2017-08-24T00:00:00"/>
    <s v="Standard Class"/>
    <s v="ED-13885"/>
    <s v="Emily Ducich"/>
    <x v="2"/>
    <s v="United States"/>
    <s v="Houston"/>
    <s v="Texas"/>
    <n v="77095"/>
    <x v="2"/>
    <s v="FUR-CH-10002017"/>
    <x v="0"/>
    <x v="1"/>
    <x v="1377"/>
    <n v="74.591999999999999"/>
    <n v="4"/>
    <n v="0.3"/>
    <n v="-2.1312000000000002"/>
    <s v="Loss"/>
    <s v="CA"/>
    <x v="0"/>
    <x v="1"/>
  </r>
  <r>
    <n v="7188"/>
    <s v="CA-2017-133102"/>
    <x v="629"/>
    <d v="2017-08-24T00:00:00"/>
    <s v="Standard Class"/>
    <s v="ED-13885"/>
    <s v="Emily Ducich"/>
    <x v="2"/>
    <s v="United States"/>
    <s v="Houston"/>
    <s v="Texas"/>
    <n v="77095"/>
    <x v="2"/>
    <s v="FUR-FU-10003247"/>
    <x v="0"/>
    <x v="5"/>
    <x v="1465"/>
    <n v="16.783999999999999"/>
    <n v="2"/>
    <n v="0.6"/>
    <n v="-22.238800000000001"/>
    <s v="Loss"/>
    <s v="CA"/>
    <x v="0"/>
    <x v="5"/>
  </r>
  <r>
    <n v="7189"/>
    <s v="CA-2017-133102"/>
    <x v="629"/>
    <d v="2017-08-24T00:00:00"/>
    <s v="Standard Class"/>
    <s v="ED-13885"/>
    <s v="Emily Ducich"/>
    <x v="2"/>
    <s v="United States"/>
    <s v="Houston"/>
    <s v="Texas"/>
    <n v="77095"/>
    <x v="2"/>
    <s v="OFF-AP-10001563"/>
    <x v="1"/>
    <x v="9"/>
    <x v="535"/>
    <n v="38.863999999999997"/>
    <n v="4"/>
    <n v="0.8"/>
    <n v="-99.103200000000001"/>
    <s v="Loss"/>
    <s v="CA"/>
    <x v="0"/>
    <x v="9"/>
  </r>
  <r>
    <n v="7190"/>
    <s v="CA-2016-164399"/>
    <x v="396"/>
    <d v="2016-11-15T00:00:00"/>
    <s v="First Class"/>
    <s v="DW-13480"/>
    <s v="Dianna Wilson"/>
    <x v="2"/>
    <s v="United States"/>
    <s v="San Diego"/>
    <s v="California"/>
    <n v="92024"/>
    <x v="1"/>
    <s v="TEC-PH-10004908"/>
    <x v="2"/>
    <x v="7"/>
    <x v="1483"/>
    <n v="203.976"/>
    <n v="3"/>
    <n v="0.2"/>
    <n v="25.497"/>
    <s v="Profit"/>
    <s v="CA"/>
    <x v="0"/>
    <x v="7"/>
  </r>
  <r>
    <n v="7191"/>
    <s v="CA-2016-164399"/>
    <x v="396"/>
    <d v="2016-11-15T00:00:00"/>
    <s v="First Class"/>
    <s v="DW-13480"/>
    <s v="Dianna Wilson"/>
    <x v="2"/>
    <s v="United States"/>
    <s v="San Diego"/>
    <s v="California"/>
    <n v="92024"/>
    <x v="1"/>
    <s v="FUR-TA-10003392"/>
    <x v="0"/>
    <x v="3"/>
    <x v="1648"/>
    <n v="674.35199999999998"/>
    <n v="3"/>
    <n v="0.2"/>
    <n v="-8.4293999999999993"/>
    <s v="Loss"/>
    <s v="CA"/>
    <x v="0"/>
    <x v="3"/>
  </r>
  <r>
    <n v="7192"/>
    <s v="CA-2016-116918"/>
    <x v="393"/>
    <d v="2016-10-06T00:00:00"/>
    <s v="Second Class"/>
    <s v="JK-15205"/>
    <s v="Jamie Kunitz"/>
    <x v="0"/>
    <s v="United States"/>
    <s v="Hialeah"/>
    <s v="Florida"/>
    <n v="33012"/>
    <x v="0"/>
    <s v="OFF-BI-10004140"/>
    <x v="1"/>
    <x v="8"/>
    <x v="307"/>
    <n v="5.3879999999999999"/>
    <n v="4"/>
    <n v="0.7"/>
    <n v="-4.49"/>
    <s v="Loss"/>
    <s v="CA"/>
    <x v="0"/>
    <x v="8"/>
  </r>
  <r>
    <n v="7193"/>
    <s v="CA-2016-116918"/>
    <x v="393"/>
    <d v="2016-10-06T00:00:00"/>
    <s v="Second Class"/>
    <s v="JK-15205"/>
    <s v="Jamie Kunitz"/>
    <x v="0"/>
    <s v="United States"/>
    <s v="Hialeah"/>
    <s v="Florida"/>
    <n v="33012"/>
    <x v="0"/>
    <s v="OFF-AR-10003631"/>
    <x v="1"/>
    <x v="6"/>
    <x v="772"/>
    <n v="30.975999999999999"/>
    <n v="8"/>
    <n v="0.2"/>
    <n v="5.0335999999999999"/>
    <s v="Profit"/>
    <s v="CA"/>
    <x v="0"/>
    <x v="6"/>
  </r>
  <r>
    <n v="7194"/>
    <s v="CA-2016-110492"/>
    <x v="1151"/>
    <d v="2016-02-14T00:00:00"/>
    <s v="First Class"/>
    <s v="JS-15880"/>
    <s v="John Stevenson"/>
    <x v="0"/>
    <s v="United States"/>
    <s v="Atlanta"/>
    <s v="Georgia"/>
    <n v="30318"/>
    <x v="0"/>
    <s v="OFF-ST-10003716"/>
    <x v="1"/>
    <x v="4"/>
    <x v="898"/>
    <n v="1350.12"/>
    <n v="6"/>
    <n v="0"/>
    <n v="175.51560000000001"/>
    <s v="Profit"/>
    <s v="CA"/>
    <x v="0"/>
    <x v="4"/>
  </r>
  <r>
    <n v="7195"/>
    <s v="CA-2016-110492"/>
    <x v="1151"/>
    <d v="2016-02-14T00:00:00"/>
    <s v="First Class"/>
    <s v="JS-15880"/>
    <s v="John Stevenson"/>
    <x v="0"/>
    <s v="United States"/>
    <s v="Atlanta"/>
    <s v="Georgia"/>
    <n v="30318"/>
    <x v="0"/>
    <s v="OFF-BI-10003274"/>
    <x v="1"/>
    <x v="8"/>
    <x v="122"/>
    <n v="15.92"/>
    <n v="4"/>
    <n v="0"/>
    <n v="7.4824000000000002"/>
    <s v="Profit"/>
    <s v="CA"/>
    <x v="0"/>
    <x v="8"/>
  </r>
  <r>
    <n v="7196"/>
    <s v="CA-2016-147683"/>
    <x v="373"/>
    <d v="2016-11-17T00:00:00"/>
    <s v="Standard Class"/>
    <s v="PO-19180"/>
    <s v="Philisse Overcash"/>
    <x v="2"/>
    <s v="United States"/>
    <s v="Seattle"/>
    <s v="Washington"/>
    <n v="98103"/>
    <x v="1"/>
    <s v="FUR-FU-10004848"/>
    <x v="0"/>
    <x v="5"/>
    <x v="1310"/>
    <n v="19.54"/>
    <n v="2"/>
    <n v="0"/>
    <n v="7.2298"/>
    <s v="Profit"/>
    <s v="CA"/>
    <x v="0"/>
    <x v="5"/>
  </r>
  <r>
    <n v="7197"/>
    <s v="CA-2014-116785"/>
    <x v="759"/>
    <d v="2014-04-30T00:00:00"/>
    <s v="Standard Class"/>
    <s v="MH-17290"/>
    <s v="Marc Harrigan"/>
    <x v="2"/>
    <s v="United States"/>
    <s v="Los Angeles"/>
    <s v="California"/>
    <n v="90036"/>
    <x v="1"/>
    <s v="OFF-AR-10003504"/>
    <x v="1"/>
    <x v="6"/>
    <x v="1035"/>
    <n v="21.4"/>
    <n v="5"/>
    <n v="0"/>
    <n v="6.2060000000000004"/>
    <s v="Profit"/>
    <s v="CA"/>
    <x v="0"/>
    <x v="6"/>
  </r>
  <r>
    <n v="7198"/>
    <s v="CA-2014-116785"/>
    <x v="759"/>
    <d v="2014-04-30T00:00:00"/>
    <s v="Standard Class"/>
    <s v="MH-17290"/>
    <s v="Marc Harrigan"/>
    <x v="2"/>
    <s v="United States"/>
    <s v="Los Angeles"/>
    <s v="California"/>
    <n v="90036"/>
    <x v="1"/>
    <s v="OFF-LA-10000305"/>
    <x v="1"/>
    <x v="2"/>
    <x v="1716"/>
    <n v="12.6"/>
    <n v="2"/>
    <n v="0"/>
    <n v="5.7960000000000003"/>
    <s v="Profit"/>
    <s v="CA"/>
    <x v="0"/>
    <x v="2"/>
  </r>
  <r>
    <n v="7199"/>
    <s v="US-2015-156797"/>
    <x v="1067"/>
    <d v="2015-08-15T00:00:00"/>
    <s v="Standard Class"/>
    <s v="PO-19180"/>
    <s v="Philisse Overcash"/>
    <x v="2"/>
    <s v="United States"/>
    <s v="New York City"/>
    <s v="New York"/>
    <n v="10035"/>
    <x v="3"/>
    <s v="OFF-AR-10001427"/>
    <x v="1"/>
    <x v="6"/>
    <x v="251"/>
    <n v="11.96"/>
    <n v="2"/>
    <n v="0"/>
    <n v="3.1095999999999999"/>
    <s v="Profit"/>
    <s v="US"/>
    <x v="1"/>
    <x v="6"/>
  </r>
  <r>
    <n v="7200"/>
    <s v="US-2015-156797"/>
    <x v="1067"/>
    <d v="2015-08-15T00:00:00"/>
    <s v="Standard Class"/>
    <s v="PO-19180"/>
    <s v="Philisse Overcash"/>
    <x v="2"/>
    <s v="United States"/>
    <s v="New York City"/>
    <s v="New York"/>
    <n v="10035"/>
    <x v="3"/>
    <s v="TEC-PH-10004614"/>
    <x v="2"/>
    <x v="7"/>
    <x v="302"/>
    <n v="138"/>
    <n v="2"/>
    <n v="0"/>
    <n v="34.5"/>
    <s v="Profit"/>
    <s v="US"/>
    <x v="1"/>
    <x v="7"/>
  </r>
  <r>
    <n v="7201"/>
    <s v="CA-2016-104276"/>
    <x v="581"/>
    <d v="2016-12-03T00:00:00"/>
    <s v="Standard Class"/>
    <s v="HF-14995"/>
    <s v="Herbert Flentye"/>
    <x v="0"/>
    <s v="United States"/>
    <s v="Fort Lauderdale"/>
    <s v="Florida"/>
    <n v="33311"/>
    <x v="0"/>
    <s v="TEC-PH-10001944"/>
    <x v="2"/>
    <x v="7"/>
    <x v="1271"/>
    <n v="116.76"/>
    <n v="1"/>
    <n v="0.2"/>
    <n v="14.595000000000001"/>
    <s v="Profit"/>
    <s v="CA"/>
    <x v="0"/>
    <x v="7"/>
  </r>
  <r>
    <n v="7202"/>
    <s v="CA-2016-104276"/>
    <x v="581"/>
    <d v="2016-12-03T00:00:00"/>
    <s v="Standard Class"/>
    <s v="HF-14995"/>
    <s v="Herbert Flentye"/>
    <x v="0"/>
    <s v="United States"/>
    <s v="Fort Lauderdale"/>
    <s v="Florida"/>
    <n v="33311"/>
    <x v="0"/>
    <s v="FUR-TA-10001039"/>
    <x v="0"/>
    <x v="3"/>
    <x v="832"/>
    <n v="331.02300000000002"/>
    <n v="7"/>
    <n v="0.45"/>
    <n v="-114.35339999999999"/>
    <s v="Loss"/>
    <s v="CA"/>
    <x v="0"/>
    <x v="3"/>
  </r>
  <r>
    <n v="7203"/>
    <s v="CA-2016-120369"/>
    <x v="99"/>
    <d v="2016-10-28T00:00:00"/>
    <s v="Same Day"/>
    <s v="VB-21745"/>
    <s v="Victoria Brennan"/>
    <x v="1"/>
    <s v="United States"/>
    <s v="Rochester"/>
    <s v="New York"/>
    <n v="14609"/>
    <x v="3"/>
    <s v="FUR-FU-10003806"/>
    <x v="0"/>
    <x v="5"/>
    <x v="1804"/>
    <n v="756.8"/>
    <n v="5"/>
    <n v="0"/>
    <n v="75.680000000000007"/>
    <s v="Profit"/>
    <s v="CA"/>
    <x v="0"/>
    <x v="5"/>
  </r>
  <r>
    <n v="7204"/>
    <s v="CA-2014-118276"/>
    <x v="282"/>
    <d v="2015-01-02T00:00:00"/>
    <s v="Standard Class"/>
    <s v="MG-17890"/>
    <s v="Michael Granlund"/>
    <x v="2"/>
    <s v="United States"/>
    <s v="Saint Charles"/>
    <s v="Illinois"/>
    <n v="60174"/>
    <x v="2"/>
    <s v="FUR-FU-10002111"/>
    <x v="0"/>
    <x v="5"/>
    <x v="1665"/>
    <n v="8.7360000000000007"/>
    <n v="3"/>
    <n v="0.6"/>
    <n v="-4.8048000000000002"/>
    <s v="Loss"/>
    <s v="CA"/>
    <x v="0"/>
    <x v="5"/>
  </r>
  <r>
    <n v="7205"/>
    <s v="CA-2015-136658"/>
    <x v="229"/>
    <d v="2015-09-17T00:00:00"/>
    <s v="Standard Class"/>
    <s v="BO-11425"/>
    <s v="Bobby Odegard"/>
    <x v="0"/>
    <s v="United States"/>
    <s v="New York City"/>
    <s v="New York"/>
    <n v="10024"/>
    <x v="3"/>
    <s v="OFF-AR-10000817"/>
    <x v="1"/>
    <x v="6"/>
    <x v="1264"/>
    <n v="6.08"/>
    <n v="2"/>
    <n v="0"/>
    <n v="2.0672000000000001"/>
    <s v="Profit"/>
    <s v="CA"/>
    <x v="0"/>
    <x v="6"/>
  </r>
  <r>
    <n v="7206"/>
    <s v="CA-2017-137414"/>
    <x v="280"/>
    <d v="2017-10-06T00:00:00"/>
    <s v="Standard Class"/>
    <s v="CM-12115"/>
    <s v="Chad McGuire"/>
    <x v="0"/>
    <s v="United States"/>
    <s v="San Francisco"/>
    <s v="California"/>
    <n v="94109"/>
    <x v="1"/>
    <s v="FUR-FU-10001424"/>
    <x v="0"/>
    <x v="5"/>
    <x v="698"/>
    <n v="17.46"/>
    <n v="2"/>
    <n v="0"/>
    <n v="5.9363999999999999"/>
    <s v="Profit"/>
    <s v="CA"/>
    <x v="0"/>
    <x v="5"/>
  </r>
  <r>
    <n v="7207"/>
    <s v="CA-2017-137414"/>
    <x v="280"/>
    <d v="2017-10-06T00:00:00"/>
    <s v="Standard Class"/>
    <s v="CM-12115"/>
    <s v="Chad McGuire"/>
    <x v="0"/>
    <s v="United States"/>
    <s v="San Francisco"/>
    <s v="California"/>
    <n v="94109"/>
    <x v="1"/>
    <s v="TEC-MA-10002930"/>
    <x v="2"/>
    <x v="15"/>
    <x v="1784"/>
    <n v="369.16"/>
    <n v="11"/>
    <n v="0.2"/>
    <n v="32.301499999999997"/>
    <s v="Profit"/>
    <s v="CA"/>
    <x v="0"/>
    <x v="15"/>
  </r>
  <r>
    <n v="7208"/>
    <s v="CA-2016-143476"/>
    <x v="108"/>
    <d v="2016-09-13T00:00:00"/>
    <s v="First Class"/>
    <s v="LC-16930"/>
    <s v="Linda Cazamias"/>
    <x v="1"/>
    <s v="United States"/>
    <s v="Phoenix"/>
    <s v="Arizona"/>
    <n v="85023"/>
    <x v="1"/>
    <s v="OFF-AR-10003759"/>
    <x v="1"/>
    <x v="6"/>
    <x v="846"/>
    <n v="2.9119999999999999"/>
    <n v="2"/>
    <n v="0.2"/>
    <n v="0.91"/>
    <s v="Profit"/>
    <s v="CA"/>
    <x v="0"/>
    <x v="6"/>
  </r>
  <r>
    <n v="7209"/>
    <s v="CA-2016-143476"/>
    <x v="108"/>
    <d v="2016-09-13T00:00:00"/>
    <s v="First Class"/>
    <s v="LC-16930"/>
    <s v="Linda Cazamias"/>
    <x v="1"/>
    <s v="United States"/>
    <s v="Phoenix"/>
    <s v="Arizona"/>
    <n v="85023"/>
    <x v="1"/>
    <s v="OFF-PA-10001837"/>
    <x v="1"/>
    <x v="10"/>
    <x v="1800"/>
    <n v="20.736000000000001"/>
    <n v="4"/>
    <n v="0.2"/>
    <n v="7.2576000000000001"/>
    <s v="Profit"/>
    <s v="CA"/>
    <x v="0"/>
    <x v="10"/>
  </r>
  <r>
    <n v="7210"/>
    <s v="CA-2016-143476"/>
    <x v="108"/>
    <d v="2016-09-13T00:00:00"/>
    <s v="First Class"/>
    <s v="LC-16930"/>
    <s v="Linda Cazamias"/>
    <x v="1"/>
    <s v="United States"/>
    <s v="Phoenix"/>
    <s v="Arizona"/>
    <n v="85023"/>
    <x v="1"/>
    <s v="OFF-PA-10001667"/>
    <x v="1"/>
    <x v="10"/>
    <x v="458"/>
    <n v="9.5679999999999996"/>
    <n v="2"/>
    <n v="0.2"/>
    <n v="2.99"/>
    <s v="Profit"/>
    <s v="CA"/>
    <x v="0"/>
    <x v="10"/>
  </r>
  <r>
    <n v="7211"/>
    <s v="US-2016-119046"/>
    <x v="799"/>
    <d v="2016-06-06T00:00:00"/>
    <s v="Standard Class"/>
    <s v="EH-13765"/>
    <s v="Edward Hooks"/>
    <x v="1"/>
    <s v="United States"/>
    <s v="Seattle"/>
    <s v="Washington"/>
    <n v="98115"/>
    <x v="1"/>
    <s v="OFF-PA-10000246"/>
    <x v="1"/>
    <x v="10"/>
    <x v="1595"/>
    <n v="30.18"/>
    <n v="3"/>
    <n v="0"/>
    <n v="13.8828"/>
    <s v="Profit"/>
    <s v="US"/>
    <x v="1"/>
    <x v="10"/>
  </r>
  <r>
    <n v="7212"/>
    <s v="US-2016-119046"/>
    <x v="799"/>
    <d v="2016-06-06T00:00:00"/>
    <s v="Standard Class"/>
    <s v="EH-13765"/>
    <s v="Edward Hooks"/>
    <x v="1"/>
    <s v="United States"/>
    <s v="Seattle"/>
    <s v="Washington"/>
    <n v="98115"/>
    <x v="1"/>
    <s v="OFF-BI-10001078"/>
    <x v="1"/>
    <x v="8"/>
    <x v="61"/>
    <n v="51.648000000000003"/>
    <n v="12"/>
    <n v="0.2"/>
    <n v="18.7224"/>
    <s v="Profit"/>
    <s v="US"/>
    <x v="1"/>
    <x v="8"/>
  </r>
  <r>
    <n v="7213"/>
    <s v="US-2016-119046"/>
    <x v="799"/>
    <d v="2016-06-06T00:00:00"/>
    <s v="Standard Class"/>
    <s v="EH-13765"/>
    <s v="Edward Hooks"/>
    <x v="1"/>
    <s v="United States"/>
    <s v="Seattle"/>
    <s v="Washington"/>
    <n v="98115"/>
    <x v="1"/>
    <s v="OFF-BI-10000138"/>
    <x v="1"/>
    <x v="8"/>
    <x v="605"/>
    <n v="11.231999999999999"/>
    <n v="3"/>
    <n v="0.2"/>
    <n v="3.9312"/>
    <s v="Profit"/>
    <s v="US"/>
    <x v="1"/>
    <x v="8"/>
  </r>
  <r>
    <n v="7214"/>
    <s v="CA-2017-154949"/>
    <x v="453"/>
    <d v="2017-10-19T00:00:00"/>
    <s v="Standard Class"/>
    <s v="MC-17275"/>
    <s v="Marc Crier"/>
    <x v="0"/>
    <s v="United States"/>
    <s v="Camarillo"/>
    <s v="California"/>
    <n v="93010"/>
    <x v="1"/>
    <s v="OFF-LA-10002034"/>
    <x v="1"/>
    <x v="2"/>
    <x v="1111"/>
    <n v="14.73"/>
    <n v="3"/>
    <n v="0"/>
    <n v="7.2176999999999998"/>
    <s v="Profit"/>
    <s v="CA"/>
    <x v="0"/>
    <x v="2"/>
  </r>
  <r>
    <n v="7215"/>
    <s v="CA-2015-103072"/>
    <x v="874"/>
    <d v="2015-09-30T00:00:00"/>
    <s v="Second Class"/>
    <s v="HW-14935"/>
    <s v="Helen Wasserman"/>
    <x v="1"/>
    <s v="United States"/>
    <s v="Detroit"/>
    <s v="Michigan"/>
    <n v="48205"/>
    <x v="2"/>
    <s v="OFF-AR-10000127"/>
    <x v="1"/>
    <x v="6"/>
    <x v="1195"/>
    <n v="16.399999999999999"/>
    <n v="5"/>
    <n v="0"/>
    <n v="4.7560000000000002"/>
    <s v="Profit"/>
    <s v="CA"/>
    <x v="0"/>
    <x v="6"/>
  </r>
  <r>
    <n v="7216"/>
    <s v="CA-2015-103072"/>
    <x v="874"/>
    <d v="2015-09-30T00:00:00"/>
    <s v="Second Class"/>
    <s v="HW-14935"/>
    <s v="Helen Wasserman"/>
    <x v="1"/>
    <s v="United States"/>
    <s v="Detroit"/>
    <s v="Michigan"/>
    <n v="48205"/>
    <x v="2"/>
    <s v="OFF-PA-10003172"/>
    <x v="1"/>
    <x v="10"/>
    <x v="854"/>
    <n v="25.92"/>
    <n v="4"/>
    <n v="0"/>
    <n v="12.441599999999999"/>
    <s v="Profit"/>
    <s v="CA"/>
    <x v="0"/>
    <x v="10"/>
  </r>
  <r>
    <n v="7217"/>
    <s v="CA-2015-150770"/>
    <x v="910"/>
    <d v="2015-05-06T00:00:00"/>
    <s v="First Class"/>
    <s v="LC-16870"/>
    <s v="Lena Cacioppo"/>
    <x v="0"/>
    <s v="United States"/>
    <s v="San Francisco"/>
    <s v="California"/>
    <n v="94109"/>
    <x v="1"/>
    <s v="OFF-AR-10001246"/>
    <x v="1"/>
    <x v="6"/>
    <x v="455"/>
    <n v="8.82"/>
    <n v="3"/>
    <n v="0"/>
    <n v="2.5577999999999999"/>
    <s v="Profit"/>
    <s v="CA"/>
    <x v="0"/>
    <x v="6"/>
  </r>
  <r>
    <n v="7218"/>
    <s v="CA-2015-150770"/>
    <x v="910"/>
    <d v="2015-05-06T00:00:00"/>
    <s v="First Class"/>
    <s v="LC-16870"/>
    <s v="Lena Cacioppo"/>
    <x v="0"/>
    <s v="United States"/>
    <s v="San Francisco"/>
    <s v="California"/>
    <n v="94109"/>
    <x v="1"/>
    <s v="OFF-BI-10002026"/>
    <x v="1"/>
    <x v="8"/>
    <x v="1758"/>
    <n v="62.496000000000002"/>
    <n v="2"/>
    <n v="0.2"/>
    <n v="21.8736"/>
    <s v="Profit"/>
    <s v="CA"/>
    <x v="0"/>
    <x v="8"/>
  </r>
  <r>
    <n v="7219"/>
    <s v="CA-2015-150770"/>
    <x v="910"/>
    <d v="2015-05-06T00:00:00"/>
    <s v="First Class"/>
    <s v="LC-16870"/>
    <s v="Lena Cacioppo"/>
    <x v="0"/>
    <s v="United States"/>
    <s v="San Francisco"/>
    <s v="California"/>
    <n v="94109"/>
    <x v="1"/>
    <s v="TEC-AC-10000844"/>
    <x v="2"/>
    <x v="11"/>
    <x v="106"/>
    <n v="339.96"/>
    <n v="4"/>
    <n v="0"/>
    <n v="122.3856"/>
    <s v="Profit"/>
    <s v="CA"/>
    <x v="0"/>
    <x v="11"/>
  </r>
  <r>
    <n v="7220"/>
    <s v="CA-2015-150770"/>
    <x v="910"/>
    <d v="2015-05-06T00:00:00"/>
    <s v="First Class"/>
    <s v="LC-16870"/>
    <s v="Lena Cacioppo"/>
    <x v="0"/>
    <s v="United States"/>
    <s v="San Francisco"/>
    <s v="California"/>
    <n v="94109"/>
    <x v="1"/>
    <s v="OFF-BI-10001575"/>
    <x v="1"/>
    <x v="8"/>
    <x v="582"/>
    <n v="49.567999999999998"/>
    <n v="2"/>
    <n v="0.2"/>
    <n v="17.348800000000001"/>
    <s v="Profit"/>
    <s v="CA"/>
    <x v="0"/>
    <x v="8"/>
  </r>
  <r>
    <n v="7221"/>
    <s v="CA-2017-154760"/>
    <x v="1152"/>
    <d v="2017-01-13T00:00:00"/>
    <s v="Standard Class"/>
    <s v="BP-11290"/>
    <s v="Beth Paige"/>
    <x v="0"/>
    <s v="United States"/>
    <s v="Philadelphia"/>
    <s v="Pennsylvania"/>
    <n v="19140"/>
    <x v="3"/>
    <s v="OFF-BI-10004632"/>
    <x v="1"/>
    <x v="8"/>
    <x v="569"/>
    <n v="274.49099999999999"/>
    <n v="3"/>
    <n v="0.7"/>
    <n v="-228.74250000000001"/>
    <s v="Loss"/>
    <s v="CA"/>
    <x v="0"/>
    <x v="8"/>
  </r>
  <r>
    <n v="7222"/>
    <s v="US-2017-104437"/>
    <x v="678"/>
    <d v="2017-01-31T00:00:00"/>
    <s v="Standard Class"/>
    <s v="TG-21310"/>
    <s v="Toby Gnade"/>
    <x v="0"/>
    <s v="United States"/>
    <s v="New York City"/>
    <s v="New York"/>
    <n v="10035"/>
    <x v="3"/>
    <s v="TEC-PH-10000193"/>
    <x v="2"/>
    <x v="7"/>
    <x v="1664"/>
    <n v="137.94"/>
    <n v="3"/>
    <n v="0"/>
    <n v="35.864400000000003"/>
    <s v="Profit"/>
    <s v="US"/>
    <x v="1"/>
    <x v="7"/>
  </r>
  <r>
    <n v="7223"/>
    <s v="CA-2017-113075"/>
    <x v="264"/>
    <d v="2017-09-06T00:00:00"/>
    <s v="Standard Class"/>
    <s v="MC-18100"/>
    <s v="Mick Crebagga"/>
    <x v="0"/>
    <s v="United States"/>
    <s v="Chicago"/>
    <s v="Illinois"/>
    <n v="60623"/>
    <x v="2"/>
    <s v="TEC-AC-10003441"/>
    <x v="2"/>
    <x v="11"/>
    <x v="658"/>
    <n v="40.68"/>
    <n v="3"/>
    <n v="0.2"/>
    <n v="-7.1189999999999998"/>
    <s v="Loss"/>
    <s v="CA"/>
    <x v="0"/>
    <x v="11"/>
  </r>
  <r>
    <n v="7224"/>
    <s v="CA-2016-109953"/>
    <x v="216"/>
    <d v="2016-07-18T00:00:00"/>
    <s v="Standard Class"/>
    <s v="RB-19360"/>
    <s v="Raymond Buch"/>
    <x v="0"/>
    <s v="United States"/>
    <s v="San Francisco"/>
    <s v="California"/>
    <n v="94122"/>
    <x v="1"/>
    <s v="TEC-PH-10004093"/>
    <x v="2"/>
    <x v="7"/>
    <x v="40"/>
    <n v="110.376"/>
    <n v="3"/>
    <n v="0.2"/>
    <n v="12.417299999999999"/>
    <s v="Profit"/>
    <s v="CA"/>
    <x v="0"/>
    <x v="7"/>
  </r>
  <r>
    <n v="7225"/>
    <s v="CA-2016-109953"/>
    <x v="216"/>
    <d v="2016-07-18T00:00:00"/>
    <s v="Standard Class"/>
    <s v="RB-19360"/>
    <s v="Raymond Buch"/>
    <x v="0"/>
    <s v="United States"/>
    <s v="San Francisco"/>
    <s v="California"/>
    <n v="94122"/>
    <x v="1"/>
    <s v="OFF-AP-10002998"/>
    <x v="1"/>
    <x v="9"/>
    <x v="1644"/>
    <n v="151.62"/>
    <n v="7"/>
    <n v="0"/>
    <n v="50.034599999999998"/>
    <s v="Profit"/>
    <s v="CA"/>
    <x v="0"/>
    <x v="9"/>
  </r>
  <r>
    <n v="7226"/>
    <s v="CA-2016-109953"/>
    <x v="216"/>
    <d v="2016-07-18T00:00:00"/>
    <s v="Standard Class"/>
    <s v="RB-19360"/>
    <s v="Raymond Buch"/>
    <x v="0"/>
    <s v="United States"/>
    <s v="San Francisco"/>
    <s v="California"/>
    <n v="94122"/>
    <x v="1"/>
    <s v="FUR-FU-10000073"/>
    <x v="0"/>
    <x v="5"/>
    <x v="442"/>
    <n v="30.8"/>
    <n v="4"/>
    <n v="0"/>
    <n v="10.164"/>
    <s v="Profit"/>
    <s v="CA"/>
    <x v="0"/>
    <x v="5"/>
  </r>
  <r>
    <n v="7227"/>
    <s v="CA-2017-127397"/>
    <x v="642"/>
    <d v="2017-02-28T00:00:00"/>
    <s v="Standard Class"/>
    <s v="ES-14080"/>
    <s v="Erin Smith"/>
    <x v="1"/>
    <s v="United States"/>
    <s v="Philadelphia"/>
    <s v="Pennsylvania"/>
    <n v="19134"/>
    <x v="3"/>
    <s v="OFF-PA-10001125"/>
    <x v="1"/>
    <x v="10"/>
    <x v="1021"/>
    <n v="123.92"/>
    <n v="5"/>
    <n v="0.2"/>
    <n v="38.725000000000001"/>
    <s v="Profit"/>
    <s v="CA"/>
    <x v="0"/>
    <x v="10"/>
  </r>
  <r>
    <n v="7228"/>
    <s v="CA-2017-127397"/>
    <x v="642"/>
    <d v="2017-02-28T00:00:00"/>
    <s v="Standard Class"/>
    <s v="ES-14080"/>
    <s v="Erin Smith"/>
    <x v="1"/>
    <s v="United States"/>
    <s v="Philadelphia"/>
    <s v="Pennsylvania"/>
    <n v="19134"/>
    <x v="3"/>
    <s v="TEC-AC-10003033"/>
    <x v="2"/>
    <x v="11"/>
    <x v="763"/>
    <n v="1319.8"/>
    <n v="5"/>
    <n v="0.2"/>
    <n v="214.4675"/>
    <s v="Profit"/>
    <s v="CA"/>
    <x v="0"/>
    <x v="11"/>
  </r>
  <r>
    <n v="7229"/>
    <s v="CA-2014-157546"/>
    <x v="836"/>
    <d v="2014-07-22T00:00:00"/>
    <s v="First Class"/>
    <s v="RD-19720"/>
    <s v="Roger Demir"/>
    <x v="0"/>
    <s v="United States"/>
    <s v="San Francisco"/>
    <s v="California"/>
    <n v="94122"/>
    <x v="1"/>
    <s v="OFF-BI-10002498"/>
    <x v="1"/>
    <x v="8"/>
    <x v="440"/>
    <n v="89.712000000000003"/>
    <n v="6"/>
    <n v="0.2"/>
    <n v="30.277799999999999"/>
    <s v="Profit"/>
    <s v="CA"/>
    <x v="0"/>
    <x v="8"/>
  </r>
  <r>
    <n v="7230"/>
    <s v="CA-2014-157546"/>
    <x v="836"/>
    <d v="2014-07-22T00:00:00"/>
    <s v="First Class"/>
    <s v="RD-19720"/>
    <s v="Roger Demir"/>
    <x v="0"/>
    <s v="United States"/>
    <s v="San Francisco"/>
    <s v="California"/>
    <n v="94122"/>
    <x v="1"/>
    <s v="OFF-PA-10004569"/>
    <x v="1"/>
    <x v="10"/>
    <x v="230"/>
    <n v="22.83"/>
    <n v="3"/>
    <n v="0"/>
    <n v="10.7301"/>
    <s v="Profit"/>
    <s v="CA"/>
    <x v="0"/>
    <x v="10"/>
  </r>
  <r>
    <n v="7231"/>
    <s v="CA-2017-153843"/>
    <x v="677"/>
    <d v="2017-03-15T00:00:00"/>
    <s v="First Class"/>
    <s v="SC-20380"/>
    <s v="Shahid Collister"/>
    <x v="0"/>
    <s v="United States"/>
    <s v="Fairfield"/>
    <s v="Connecticut"/>
    <n v="6824"/>
    <x v="3"/>
    <s v="OFF-BI-10002353"/>
    <x v="1"/>
    <x v="8"/>
    <x v="1077"/>
    <n v="30.88"/>
    <n v="2"/>
    <n v="0"/>
    <n v="15.44"/>
    <s v="Profit"/>
    <s v="CA"/>
    <x v="0"/>
    <x v="8"/>
  </r>
  <r>
    <n v="7232"/>
    <s v="CA-2017-153843"/>
    <x v="677"/>
    <d v="2017-03-15T00:00:00"/>
    <s v="First Class"/>
    <s v="SC-20380"/>
    <s v="Shahid Collister"/>
    <x v="0"/>
    <s v="United States"/>
    <s v="Fairfield"/>
    <s v="Connecticut"/>
    <n v="6824"/>
    <x v="3"/>
    <s v="OFF-AP-10001564"/>
    <x v="1"/>
    <x v="9"/>
    <x v="1768"/>
    <n v="465.16"/>
    <n v="2"/>
    <n v="0"/>
    <n v="120.94159999999999"/>
    <s v="Profit"/>
    <s v="CA"/>
    <x v="0"/>
    <x v="9"/>
  </r>
  <r>
    <n v="7233"/>
    <s v="CA-2017-153843"/>
    <x v="677"/>
    <d v="2017-03-15T00:00:00"/>
    <s v="First Class"/>
    <s v="SC-20380"/>
    <s v="Shahid Collister"/>
    <x v="0"/>
    <s v="United States"/>
    <s v="Fairfield"/>
    <s v="Connecticut"/>
    <n v="6824"/>
    <x v="3"/>
    <s v="OFF-PA-10003673"/>
    <x v="1"/>
    <x v="10"/>
    <x v="980"/>
    <n v="27.12"/>
    <n v="4"/>
    <n v="0"/>
    <n v="12.475199999999999"/>
    <s v="Profit"/>
    <s v="CA"/>
    <x v="0"/>
    <x v="10"/>
  </r>
  <r>
    <n v="7234"/>
    <s v="CA-2016-137337"/>
    <x v="387"/>
    <d v="2016-03-12T00:00:00"/>
    <s v="Standard Class"/>
    <s v="GB-14575"/>
    <s v="Giulietta Baptist"/>
    <x v="0"/>
    <s v="United States"/>
    <s v="New York City"/>
    <s v="New York"/>
    <n v="10011"/>
    <x v="3"/>
    <s v="FUR-FU-10003347"/>
    <x v="0"/>
    <x v="5"/>
    <x v="379"/>
    <n v="113.6"/>
    <n v="8"/>
    <n v="0"/>
    <n v="44.304000000000002"/>
    <s v="Profit"/>
    <s v="CA"/>
    <x v="0"/>
    <x v="5"/>
  </r>
  <r>
    <n v="7235"/>
    <s v="CA-2016-137337"/>
    <x v="387"/>
    <d v="2016-03-12T00:00:00"/>
    <s v="Standard Class"/>
    <s v="GB-14575"/>
    <s v="Giulietta Baptist"/>
    <x v="0"/>
    <s v="United States"/>
    <s v="New York City"/>
    <s v="New York"/>
    <n v="10011"/>
    <x v="3"/>
    <s v="OFF-PA-10001934"/>
    <x v="1"/>
    <x v="10"/>
    <x v="548"/>
    <n v="12.96"/>
    <n v="2"/>
    <n v="0"/>
    <n v="6.3503999999999996"/>
    <s v="Profit"/>
    <s v="CA"/>
    <x v="0"/>
    <x v="10"/>
  </r>
  <r>
    <n v="7236"/>
    <s v="CA-2016-137337"/>
    <x v="387"/>
    <d v="2016-03-12T00:00:00"/>
    <s v="Standard Class"/>
    <s v="GB-14575"/>
    <s v="Giulietta Baptist"/>
    <x v="0"/>
    <s v="United States"/>
    <s v="New York City"/>
    <s v="New York"/>
    <n v="10011"/>
    <x v="3"/>
    <s v="OFF-BI-10000632"/>
    <x v="1"/>
    <x v="8"/>
    <x v="1297"/>
    <n v="69.456000000000003"/>
    <n v="2"/>
    <n v="0.2"/>
    <n v="22.5732"/>
    <s v="Profit"/>
    <s v="CA"/>
    <x v="0"/>
    <x v="8"/>
  </r>
  <r>
    <n v="7237"/>
    <s v="CA-2014-138737"/>
    <x v="1035"/>
    <d v="2014-12-10T00:00:00"/>
    <s v="First Class"/>
    <s v="FP-14320"/>
    <s v="Frank Preis"/>
    <x v="0"/>
    <s v="United States"/>
    <s v="Los Angeles"/>
    <s v="California"/>
    <n v="90049"/>
    <x v="1"/>
    <s v="OFF-AR-10003190"/>
    <x v="1"/>
    <x v="6"/>
    <x v="649"/>
    <n v="8.64"/>
    <n v="3"/>
    <n v="0"/>
    <n v="2.4192"/>
    <s v="Profit"/>
    <s v="CA"/>
    <x v="0"/>
    <x v="6"/>
  </r>
  <r>
    <n v="7238"/>
    <s v="CA-2016-164924"/>
    <x v="212"/>
    <d v="2016-07-10T00:00:00"/>
    <s v="Same Day"/>
    <s v="EA-14035"/>
    <s v="Erin Ashbrook"/>
    <x v="1"/>
    <s v="United States"/>
    <s v="Philadelphia"/>
    <s v="Pennsylvania"/>
    <n v="19143"/>
    <x v="3"/>
    <s v="TEC-MA-10000904"/>
    <x v="2"/>
    <x v="15"/>
    <x v="1805"/>
    <n v="341.99099999999999"/>
    <n v="3"/>
    <n v="0.7"/>
    <n v="-319.19159999999999"/>
    <s v="Loss"/>
    <s v="CA"/>
    <x v="0"/>
    <x v="15"/>
  </r>
  <r>
    <n v="7239"/>
    <s v="CA-2016-101651"/>
    <x v="435"/>
    <d v="2016-12-30T00:00:00"/>
    <s v="Standard Class"/>
    <s v="SC-20305"/>
    <s v="Sean Christensen"/>
    <x v="0"/>
    <s v="United States"/>
    <s v="San Jose"/>
    <s v="California"/>
    <n v="95123"/>
    <x v="1"/>
    <s v="FUR-FU-10000771"/>
    <x v="0"/>
    <x v="5"/>
    <x v="1435"/>
    <n v="43.96"/>
    <n v="7"/>
    <n v="0"/>
    <n v="18.463200000000001"/>
    <s v="Profit"/>
    <s v="CA"/>
    <x v="0"/>
    <x v="5"/>
  </r>
  <r>
    <n v="7240"/>
    <s v="CA-2016-101651"/>
    <x v="435"/>
    <d v="2016-12-30T00:00:00"/>
    <s v="Standard Class"/>
    <s v="SC-20305"/>
    <s v="Sean Christensen"/>
    <x v="0"/>
    <s v="United States"/>
    <s v="San Jose"/>
    <s v="California"/>
    <n v="95123"/>
    <x v="1"/>
    <s v="OFF-EN-10001990"/>
    <x v="1"/>
    <x v="12"/>
    <x v="153"/>
    <n v="39.76"/>
    <n v="7"/>
    <n v="0"/>
    <n v="18.687200000000001"/>
    <s v="Profit"/>
    <s v="CA"/>
    <x v="0"/>
    <x v="12"/>
  </r>
  <r>
    <n v="7241"/>
    <s v="CA-2017-136651"/>
    <x v="756"/>
    <d v="2017-04-25T00:00:00"/>
    <s v="Second Class"/>
    <s v="JF-15355"/>
    <s v="Jay Fein"/>
    <x v="0"/>
    <s v="United States"/>
    <s v="Pasadena"/>
    <s v="California"/>
    <n v="91104"/>
    <x v="1"/>
    <s v="FUR-FU-10002445"/>
    <x v="0"/>
    <x v="5"/>
    <x v="1448"/>
    <n v="66.36"/>
    <n v="7"/>
    <n v="0"/>
    <n v="26.544"/>
    <s v="Profit"/>
    <s v="CA"/>
    <x v="0"/>
    <x v="5"/>
  </r>
  <r>
    <n v="7242"/>
    <s v="CA-2017-136651"/>
    <x v="756"/>
    <d v="2017-04-25T00:00:00"/>
    <s v="Second Class"/>
    <s v="JF-15355"/>
    <s v="Jay Fein"/>
    <x v="0"/>
    <s v="United States"/>
    <s v="Pasadena"/>
    <s v="California"/>
    <n v="91104"/>
    <x v="1"/>
    <s v="OFF-BI-10003638"/>
    <x v="1"/>
    <x v="8"/>
    <x v="612"/>
    <n v="92.88"/>
    <n v="6"/>
    <n v="0.2"/>
    <n v="30.186"/>
    <s v="Profit"/>
    <s v="CA"/>
    <x v="0"/>
    <x v="8"/>
  </r>
  <r>
    <n v="7243"/>
    <s v="CA-2017-136651"/>
    <x v="756"/>
    <d v="2017-04-25T00:00:00"/>
    <s v="Second Class"/>
    <s v="JF-15355"/>
    <s v="Jay Fein"/>
    <x v="0"/>
    <s v="United States"/>
    <s v="Pasadena"/>
    <s v="California"/>
    <n v="91104"/>
    <x v="1"/>
    <s v="FUR-FU-10004864"/>
    <x v="0"/>
    <x v="5"/>
    <x v="1719"/>
    <n v="24.14"/>
    <n v="2"/>
    <n v="0"/>
    <n v="7.9661999999999997"/>
    <s v="Profit"/>
    <s v="CA"/>
    <x v="0"/>
    <x v="5"/>
  </r>
  <r>
    <n v="7244"/>
    <s v="CA-2017-118892"/>
    <x v="629"/>
    <d v="2017-08-22T00:00:00"/>
    <s v="Second Class"/>
    <s v="TP-21415"/>
    <s v="Tom Prescott"/>
    <x v="0"/>
    <s v="United States"/>
    <s v="Philadelphia"/>
    <s v="Pennsylvania"/>
    <n v="19134"/>
    <x v="3"/>
    <s v="FUR-CH-10002024"/>
    <x v="0"/>
    <x v="1"/>
    <x v="483"/>
    <n v="4416.174"/>
    <n v="9"/>
    <n v="0.3"/>
    <n v="-630.88199999999995"/>
    <s v="Loss"/>
    <s v="CA"/>
    <x v="0"/>
    <x v="1"/>
  </r>
  <r>
    <n v="7245"/>
    <s v="US-2017-151127"/>
    <x v="1053"/>
    <d v="2017-05-25T00:00:00"/>
    <s v="First Class"/>
    <s v="RL-19615"/>
    <s v="Rob Lucas"/>
    <x v="0"/>
    <s v="United States"/>
    <s v="Los Angeles"/>
    <s v="California"/>
    <n v="90049"/>
    <x v="1"/>
    <s v="OFF-AR-10002445"/>
    <x v="1"/>
    <x v="6"/>
    <x v="1646"/>
    <n v="49.56"/>
    <n v="7"/>
    <n v="0"/>
    <n v="18.832799999999999"/>
    <s v="Profit"/>
    <s v="US"/>
    <x v="1"/>
    <x v="6"/>
  </r>
  <r>
    <n v="7246"/>
    <s v="CA-2017-145807"/>
    <x v="839"/>
    <d v="2017-02-13T00:00:00"/>
    <s v="Standard Class"/>
    <s v="SB-20170"/>
    <s v="Sarah Bern"/>
    <x v="0"/>
    <s v="United States"/>
    <s v="Los Angeles"/>
    <s v="California"/>
    <n v="90032"/>
    <x v="1"/>
    <s v="OFF-ST-10001370"/>
    <x v="1"/>
    <x v="4"/>
    <x v="1032"/>
    <n v="354.9"/>
    <n v="5"/>
    <n v="0"/>
    <n v="17.745000000000001"/>
    <s v="Profit"/>
    <s v="CA"/>
    <x v="0"/>
    <x v="4"/>
  </r>
  <r>
    <n v="7247"/>
    <s v="US-2014-127978"/>
    <x v="223"/>
    <d v="2014-03-08T00:00:00"/>
    <s v="Standard Class"/>
    <s v="JS-15595"/>
    <s v="Jill Stevenson"/>
    <x v="1"/>
    <s v="United States"/>
    <s v="Columbus"/>
    <s v="Ohio"/>
    <n v="43229"/>
    <x v="3"/>
    <s v="OFF-LA-10000305"/>
    <x v="1"/>
    <x v="2"/>
    <x v="1716"/>
    <n v="15.12"/>
    <n v="3"/>
    <n v="0.2"/>
    <n v="4.9139999999999997"/>
    <s v="Profit"/>
    <s v="US"/>
    <x v="1"/>
    <x v="2"/>
  </r>
  <r>
    <n v="7248"/>
    <s v="US-2014-127978"/>
    <x v="223"/>
    <d v="2014-03-08T00:00:00"/>
    <s v="Standard Class"/>
    <s v="JS-15595"/>
    <s v="Jill Stevenson"/>
    <x v="1"/>
    <s v="United States"/>
    <s v="Columbus"/>
    <s v="Ohio"/>
    <n v="43229"/>
    <x v="3"/>
    <s v="FUR-BO-10001972"/>
    <x v="0"/>
    <x v="0"/>
    <x v="367"/>
    <n v="302.45"/>
    <n v="5"/>
    <n v="0.5"/>
    <n v="-199.61699999999999"/>
    <s v="Loss"/>
    <s v="US"/>
    <x v="1"/>
    <x v="0"/>
  </r>
  <r>
    <n v="7249"/>
    <s v="US-2014-127978"/>
    <x v="223"/>
    <d v="2014-03-08T00:00:00"/>
    <s v="Standard Class"/>
    <s v="JS-15595"/>
    <s v="Jill Stevenson"/>
    <x v="1"/>
    <s v="United States"/>
    <s v="Columbus"/>
    <s v="Ohio"/>
    <n v="43229"/>
    <x v="3"/>
    <s v="OFF-ST-10002486"/>
    <x v="1"/>
    <x v="4"/>
    <x v="700"/>
    <n v="44.671999999999997"/>
    <n v="8"/>
    <n v="0.2"/>
    <n v="-10.0512"/>
    <s v="Loss"/>
    <s v="US"/>
    <x v="1"/>
    <x v="4"/>
  </r>
  <r>
    <n v="7250"/>
    <s v="CA-2015-158491"/>
    <x v="593"/>
    <d v="2015-06-09T00:00:00"/>
    <s v="Second Class"/>
    <s v="BP-11155"/>
    <s v="Becky Pak"/>
    <x v="0"/>
    <s v="United States"/>
    <s v="Los Angeles"/>
    <s v="California"/>
    <n v="90008"/>
    <x v="1"/>
    <s v="TEC-AC-10001874"/>
    <x v="2"/>
    <x v="11"/>
    <x v="1571"/>
    <n v="119.98"/>
    <n v="2"/>
    <n v="0"/>
    <n v="35.994"/>
    <s v="Profit"/>
    <s v="CA"/>
    <x v="0"/>
    <x v="11"/>
  </r>
  <r>
    <n v="7251"/>
    <s v="CA-2015-158491"/>
    <x v="593"/>
    <d v="2015-06-09T00:00:00"/>
    <s v="Second Class"/>
    <s v="BP-11155"/>
    <s v="Becky Pak"/>
    <x v="0"/>
    <s v="United States"/>
    <s v="Los Angeles"/>
    <s v="California"/>
    <n v="90008"/>
    <x v="1"/>
    <s v="TEC-AC-10003870"/>
    <x v="2"/>
    <x v="11"/>
    <x v="1727"/>
    <n v="989.97"/>
    <n v="3"/>
    <n v="0"/>
    <n v="395.988"/>
    <s v="Profit"/>
    <s v="CA"/>
    <x v="0"/>
    <x v="11"/>
  </r>
  <r>
    <n v="7252"/>
    <s v="CA-2016-116764"/>
    <x v="278"/>
    <d v="2016-09-02T00:00:00"/>
    <s v="Standard Class"/>
    <s v="EM-13825"/>
    <s v="Elizabeth Moffitt"/>
    <x v="1"/>
    <s v="United States"/>
    <s v="Hollywood"/>
    <s v="Florida"/>
    <n v="33021"/>
    <x v="0"/>
    <s v="OFF-LA-10002473"/>
    <x v="1"/>
    <x v="2"/>
    <x v="1806"/>
    <n v="9.2159999999999993"/>
    <n v="4"/>
    <n v="0.2"/>
    <n v="3.3408000000000002"/>
    <s v="Profit"/>
    <s v="CA"/>
    <x v="0"/>
    <x v="2"/>
  </r>
  <r>
    <n v="7253"/>
    <s v="CA-2016-152457"/>
    <x v="126"/>
    <d v="2016-09-18T00:00:00"/>
    <s v="Standard Class"/>
    <s v="SC-20695"/>
    <s v="Steve Chapman"/>
    <x v="1"/>
    <s v="United States"/>
    <s v="Roseville"/>
    <s v="Michigan"/>
    <n v="48066"/>
    <x v="2"/>
    <s v="OFF-PA-10003790"/>
    <x v="1"/>
    <x v="10"/>
    <x v="1259"/>
    <n v="68.52"/>
    <n v="3"/>
    <n v="0"/>
    <n v="31.519200000000001"/>
    <s v="Profit"/>
    <s v="CA"/>
    <x v="0"/>
    <x v="10"/>
  </r>
  <r>
    <n v="7254"/>
    <s v="CA-2016-152730"/>
    <x v="198"/>
    <d v="2016-06-04T00:00:00"/>
    <s v="Standard Class"/>
    <s v="EM-14140"/>
    <s v="Eugene Moren"/>
    <x v="2"/>
    <s v="United States"/>
    <s v="Superior"/>
    <s v="Wisconsin"/>
    <n v="54880"/>
    <x v="2"/>
    <s v="OFF-AP-10002684"/>
    <x v="1"/>
    <x v="9"/>
    <x v="167"/>
    <n v="364.74"/>
    <n v="3"/>
    <n v="0"/>
    <n v="109.422"/>
    <s v="Profit"/>
    <s v="CA"/>
    <x v="0"/>
    <x v="9"/>
  </r>
  <r>
    <n v="7255"/>
    <s v="CA-2016-152730"/>
    <x v="198"/>
    <d v="2016-06-04T00:00:00"/>
    <s v="Standard Class"/>
    <s v="EM-14140"/>
    <s v="Eugene Moren"/>
    <x v="2"/>
    <s v="United States"/>
    <s v="Superior"/>
    <s v="Wisconsin"/>
    <n v="54880"/>
    <x v="2"/>
    <s v="FUR-FU-10001037"/>
    <x v="0"/>
    <x v="5"/>
    <x v="1169"/>
    <n v="47.4"/>
    <n v="5"/>
    <n v="0"/>
    <n v="21.33"/>
    <s v="Profit"/>
    <s v="CA"/>
    <x v="0"/>
    <x v="5"/>
  </r>
  <r>
    <n v="7256"/>
    <s v="CA-2016-152730"/>
    <x v="198"/>
    <d v="2016-06-04T00:00:00"/>
    <s v="Standard Class"/>
    <s v="EM-14140"/>
    <s v="Eugene Moren"/>
    <x v="2"/>
    <s v="United States"/>
    <s v="Superior"/>
    <s v="Wisconsin"/>
    <n v="54880"/>
    <x v="2"/>
    <s v="OFF-ST-10000876"/>
    <x v="1"/>
    <x v="4"/>
    <x v="254"/>
    <n v="49.76"/>
    <n v="4"/>
    <n v="0"/>
    <n v="13.9328"/>
    <s v="Profit"/>
    <s v="CA"/>
    <x v="0"/>
    <x v="4"/>
  </r>
  <r>
    <n v="7257"/>
    <s v="CA-2016-152730"/>
    <x v="198"/>
    <d v="2016-06-04T00:00:00"/>
    <s v="Standard Class"/>
    <s v="EM-14140"/>
    <s v="Eugene Moren"/>
    <x v="2"/>
    <s v="United States"/>
    <s v="Superior"/>
    <s v="Wisconsin"/>
    <n v="54880"/>
    <x v="2"/>
    <s v="OFF-AR-10003732"/>
    <x v="1"/>
    <x v="6"/>
    <x v="324"/>
    <n v="5.56"/>
    <n v="2"/>
    <n v="0"/>
    <n v="1.4456"/>
    <s v="Profit"/>
    <s v="CA"/>
    <x v="0"/>
    <x v="6"/>
  </r>
  <r>
    <n v="7258"/>
    <s v="CA-2016-152730"/>
    <x v="198"/>
    <d v="2016-06-04T00:00:00"/>
    <s v="Standard Class"/>
    <s v="EM-14140"/>
    <s v="Eugene Moren"/>
    <x v="2"/>
    <s v="United States"/>
    <s v="Superior"/>
    <s v="Wisconsin"/>
    <n v="54880"/>
    <x v="2"/>
    <s v="OFF-PA-10000994"/>
    <x v="1"/>
    <x v="10"/>
    <x v="913"/>
    <n v="629.1"/>
    <n v="6"/>
    <n v="0"/>
    <n v="301.96800000000002"/>
    <s v="Profit"/>
    <s v="CA"/>
    <x v="0"/>
    <x v="10"/>
  </r>
  <r>
    <n v="7259"/>
    <s v="CA-2016-152730"/>
    <x v="198"/>
    <d v="2016-06-04T00:00:00"/>
    <s v="Standard Class"/>
    <s v="EM-14140"/>
    <s v="Eugene Moren"/>
    <x v="2"/>
    <s v="United States"/>
    <s v="Superior"/>
    <s v="Wisconsin"/>
    <n v="54880"/>
    <x v="2"/>
    <s v="OFF-AR-10000940"/>
    <x v="1"/>
    <x v="6"/>
    <x v="135"/>
    <n v="14.7"/>
    <n v="5"/>
    <n v="0"/>
    <n v="3.9689999999999999"/>
    <s v="Profit"/>
    <s v="CA"/>
    <x v="0"/>
    <x v="6"/>
  </r>
  <r>
    <n v="7260"/>
    <s v="CA-2016-152730"/>
    <x v="198"/>
    <d v="2016-06-04T00:00:00"/>
    <s v="Standard Class"/>
    <s v="EM-14140"/>
    <s v="Eugene Moren"/>
    <x v="2"/>
    <s v="United States"/>
    <s v="Superior"/>
    <s v="Wisconsin"/>
    <n v="54880"/>
    <x v="2"/>
    <s v="OFF-PA-10004888"/>
    <x v="1"/>
    <x v="10"/>
    <x v="968"/>
    <n v="45.36"/>
    <n v="7"/>
    <n v="0"/>
    <n v="21.7728"/>
    <s v="Profit"/>
    <s v="CA"/>
    <x v="0"/>
    <x v="10"/>
  </r>
  <r>
    <n v="7261"/>
    <s v="CA-2016-152730"/>
    <x v="198"/>
    <d v="2016-06-04T00:00:00"/>
    <s v="Standard Class"/>
    <s v="EM-14140"/>
    <s v="Eugene Moren"/>
    <x v="2"/>
    <s v="United States"/>
    <s v="Superior"/>
    <s v="Wisconsin"/>
    <n v="54880"/>
    <x v="2"/>
    <s v="TEC-PH-10000441"/>
    <x v="2"/>
    <x v="7"/>
    <x v="1055"/>
    <n v="125.99"/>
    <n v="1"/>
    <n v="0"/>
    <n v="35.277200000000001"/>
    <s v="Profit"/>
    <s v="CA"/>
    <x v="0"/>
    <x v="7"/>
  </r>
  <r>
    <n v="7262"/>
    <s v="CA-2017-137001"/>
    <x v="193"/>
    <d v="2017-06-13T00:00:00"/>
    <s v="Second Class"/>
    <s v="GZ-14545"/>
    <s v="George Zrebassa"/>
    <x v="1"/>
    <s v="United States"/>
    <s v="Thousand Oaks"/>
    <s v="California"/>
    <n v="91360"/>
    <x v="1"/>
    <s v="OFF-AR-10001231"/>
    <x v="1"/>
    <x v="6"/>
    <x v="1695"/>
    <n v="14.7"/>
    <n v="7"/>
    <n v="0"/>
    <n v="4.1159999999999997"/>
    <s v="Profit"/>
    <s v="CA"/>
    <x v="0"/>
    <x v="6"/>
  </r>
  <r>
    <n v="7263"/>
    <s v="CA-2017-156363"/>
    <x v="760"/>
    <d v="2017-10-28T00:00:00"/>
    <s v="Standard Class"/>
    <s v="ML-17395"/>
    <s v="Marina Lichtenstein"/>
    <x v="1"/>
    <s v="United States"/>
    <s v="Philadelphia"/>
    <s v="Pennsylvania"/>
    <n v="19134"/>
    <x v="3"/>
    <s v="TEC-PH-10003988"/>
    <x v="2"/>
    <x v="7"/>
    <x v="47"/>
    <n v="32.700000000000003"/>
    <n v="5"/>
    <n v="0.4"/>
    <n v="-6.54"/>
    <s v="Loss"/>
    <s v="CA"/>
    <x v="0"/>
    <x v="7"/>
  </r>
  <r>
    <n v="7264"/>
    <s v="CA-2017-156363"/>
    <x v="760"/>
    <d v="2017-10-28T00:00:00"/>
    <s v="Standard Class"/>
    <s v="ML-17395"/>
    <s v="Marina Lichtenstein"/>
    <x v="1"/>
    <s v="United States"/>
    <s v="Philadelphia"/>
    <s v="Pennsylvania"/>
    <n v="19134"/>
    <x v="3"/>
    <s v="OFF-EN-10003068"/>
    <x v="1"/>
    <x v="12"/>
    <x v="1641"/>
    <n v="31.68"/>
    <n v="4"/>
    <n v="0.2"/>
    <n v="11.087999999999999"/>
    <s v="Profit"/>
    <s v="CA"/>
    <x v="0"/>
    <x v="12"/>
  </r>
  <r>
    <n v="7265"/>
    <s v="CA-2017-122056"/>
    <x v="487"/>
    <d v="2017-06-17T00:00:00"/>
    <s v="Standard Class"/>
    <s v="PG-18895"/>
    <s v="Paul Gonzalez"/>
    <x v="0"/>
    <s v="United States"/>
    <s v="Springfield"/>
    <s v="Virginia"/>
    <n v="22153"/>
    <x v="0"/>
    <s v="OFF-AR-10004260"/>
    <x v="1"/>
    <x v="6"/>
    <x v="1490"/>
    <n v="181.86"/>
    <n v="7"/>
    <n v="0"/>
    <n v="50.9208"/>
    <s v="Profit"/>
    <s v="CA"/>
    <x v="0"/>
    <x v="6"/>
  </r>
  <r>
    <n v="7266"/>
    <s v="US-2014-143721"/>
    <x v="533"/>
    <d v="2014-11-26T00:00:00"/>
    <s v="Second Class"/>
    <s v="DK-12835"/>
    <s v="Damala Kotsonis"/>
    <x v="1"/>
    <s v="United States"/>
    <s v="Houston"/>
    <s v="Texas"/>
    <n v="77095"/>
    <x v="2"/>
    <s v="FUR-CH-10001973"/>
    <x v="0"/>
    <x v="1"/>
    <x v="905"/>
    <n v="155.37200000000001"/>
    <n v="2"/>
    <n v="0.3"/>
    <n v="-35.513599999999997"/>
    <s v="Loss"/>
    <s v="US"/>
    <x v="1"/>
    <x v="1"/>
  </r>
  <r>
    <n v="7267"/>
    <s v="CA-2017-122987"/>
    <x v="1153"/>
    <d v="2017-08-16T00:00:00"/>
    <s v="Same Day"/>
    <s v="SJ-20215"/>
    <s v="Sarah Jordon"/>
    <x v="0"/>
    <s v="United States"/>
    <s v="Columbia"/>
    <s v="Tennessee"/>
    <n v="38401"/>
    <x v="0"/>
    <s v="OFF-BI-10002824"/>
    <x v="1"/>
    <x v="8"/>
    <x v="528"/>
    <n v="13.428000000000001"/>
    <n v="3"/>
    <n v="0.7"/>
    <n v="-11.19"/>
    <s v="Loss"/>
    <s v="CA"/>
    <x v="0"/>
    <x v="8"/>
  </r>
  <r>
    <n v="7268"/>
    <s v="CA-2017-122987"/>
    <x v="1153"/>
    <d v="2017-08-16T00:00:00"/>
    <s v="Same Day"/>
    <s v="SJ-20215"/>
    <s v="Sarah Jordon"/>
    <x v="0"/>
    <s v="United States"/>
    <s v="Columbia"/>
    <s v="Tennessee"/>
    <n v="38401"/>
    <x v="0"/>
    <s v="OFF-ST-10004950"/>
    <x v="1"/>
    <x v="4"/>
    <x v="1009"/>
    <n v="67.135999999999996"/>
    <n v="4"/>
    <n v="0.2"/>
    <n v="-0.83919999999999995"/>
    <s v="Loss"/>
    <s v="CA"/>
    <x v="0"/>
    <x v="4"/>
  </r>
  <r>
    <n v="7269"/>
    <s v="CA-2016-133368"/>
    <x v="1154"/>
    <d v="2016-01-20T00:00:00"/>
    <s v="Standard Class"/>
    <s v="AG-10675"/>
    <s v="Anna Gayman"/>
    <x v="0"/>
    <s v="United States"/>
    <s v="Concord"/>
    <s v="North Carolina"/>
    <n v="28027"/>
    <x v="0"/>
    <s v="OFF-PA-10004039"/>
    <x v="1"/>
    <x v="10"/>
    <x v="1547"/>
    <n v="89.567999999999998"/>
    <n v="2"/>
    <n v="0.2"/>
    <n v="32.468400000000003"/>
    <s v="Profit"/>
    <s v="CA"/>
    <x v="0"/>
    <x v="10"/>
  </r>
  <r>
    <n v="7270"/>
    <s v="CA-2016-133368"/>
    <x v="1154"/>
    <d v="2016-01-20T00:00:00"/>
    <s v="Standard Class"/>
    <s v="AG-10675"/>
    <s v="Anna Gayman"/>
    <x v="0"/>
    <s v="United States"/>
    <s v="Concord"/>
    <s v="North Carolina"/>
    <n v="28027"/>
    <x v="0"/>
    <s v="FUR-FU-10003374"/>
    <x v="0"/>
    <x v="5"/>
    <x v="1807"/>
    <n v="315.77600000000001"/>
    <n v="8"/>
    <n v="0.2"/>
    <n v="31.5776"/>
    <s v="Profit"/>
    <s v="CA"/>
    <x v="0"/>
    <x v="5"/>
  </r>
  <r>
    <n v="7271"/>
    <s v="CA-2016-123337"/>
    <x v="1142"/>
    <d v="2016-09-22T00:00:00"/>
    <s v="Standard Class"/>
    <s v="KD-16495"/>
    <s v="Keith Dawkins"/>
    <x v="1"/>
    <s v="United States"/>
    <s v="San Jose"/>
    <s v="California"/>
    <n v="95123"/>
    <x v="1"/>
    <s v="FUR-BO-10001918"/>
    <x v="0"/>
    <x v="0"/>
    <x v="1149"/>
    <n v="273.666"/>
    <n v="2"/>
    <n v="0.15"/>
    <n v="-12.878399999999999"/>
    <s v="Loss"/>
    <s v="CA"/>
    <x v="0"/>
    <x v="0"/>
  </r>
  <r>
    <n v="7272"/>
    <s v="CA-2016-123337"/>
    <x v="1142"/>
    <d v="2016-09-22T00:00:00"/>
    <s v="Standard Class"/>
    <s v="KD-16495"/>
    <s v="Keith Dawkins"/>
    <x v="1"/>
    <s v="United States"/>
    <s v="San Jose"/>
    <s v="California"/>
    <n v="95123"/>
    <x v="1"/>
    <s v="OFF-AP-10002287"/>
    <x v="1"/>
    <x v="9"/>
    <x v="1283"/>
    <n v="17.48"/>
    <n v="4"/>
    <n v="0"/>
    <n v="4.5448000000000004"/>
    <s v="Profit"/>
    <s v="CA"/>
    <x v="0"/>
    <x v="9"/>
  </r>
  <r>
    <n v="7273"/>
    <s v="US-2016-150357"/>
    <x v="1155"/>
    <d v="2016-10-14T00:00:00"/>
    <s v="Standard Class"/>
    <s v="EB-13975"/>
    <s v="Erica Bern"/>
    <x v="1"/>
    <s v="United States"/>
    <s v="Greensboro"/>
    <s v="North Carolina"/>
    <n v="27405"/>
    <x v="0"/>
    <s v="OFF-SU-10004498"/>
    <x v="1"/>
    <x v="14"/>
    <x v="505"/>
    <n v="20.608000000000001"/>
    <n v="2"/>
    <n v="0.2"/>
    <n v="-4.3792"/>
    <s v="Loss"/>
    <s v="US"/>
    <x v="1"/>
    <x v="14"/>
  </r>
  <r>
    <n v="7274"/>
    <s v="US-2016-150357"/>
    <x v="1155"/>
    <d v="2016-10-14T00:00:00"/>
    <s v="Standard Class"/>
    <s v="EB-13975"/>
    <s v="Erica Bern"/>
    <x v="1"/>
    <s v="United States"/>
    <s v="Greensboro"/>
    <s v="North Carolina"/>
    <n v="27405"/>
    <x v="0"/>
    <s v="OFF-BI-10002557"/>
    <x v="1"/>
    <x v="8"/>
    <x v="249"/>
    <n v="4.0949999999999998"/>
    <n v="3"/>
    <n v="0.7"/>
    <n v="-2.73"/>
    <s v="Loss"/>
    <s v="US"/>
    <x v="1"/>
    <x v="8"/>
  </r>
  <r>
    <n v="7275"/>
    <s v="CA-2015-144519"/>
    <x v="50"/>
    <d v="2015-11-17T00:00:00"/>
    <s v="Standard Class"/>
    <s v="AW-10930"/>
    <s v="Arthur Wiediger"/>
    <x v="2"/>
    <s v="United States"/>
    <s v="Helena"/>
    <s v="Montana"/>
    <n v="59601"/>
    <x v="1"/>
    <s v="TEC-PH-10004908"/>
    <x v="2"/>
    <x v="7"/>
    <x v="1483"/>
    <n v="339.96"/>
    <n v="5"/>
    <n v="0.2"/>
    <n v="42.494999999999997"/>
    <s v="Profit"/>
    <s v="CA"/>
    <x v="0"/>
    <x v="7"/>
  </r>
  <r>
    <n v="7276"/>
    <s v="CA-2015-144519"/>
    <x v="50"/>
    <d v="2015-11-17T00:00:00"/>
    <s v="Standard Class"/>
    <s v="AW-10930"/>
    <s v="Arthur Wiediger"/>
    <x v="2"/>
    <s v="United States"/>
    <s v="Helena"/>
    <s v="Montana"/>
    <n v="59601"/>
    <x v="1"/>
    <s v="FUR-FU-10000794"/>
    <x v="0"/>
    <x v="5"/>
    <x v="645"/>
    <n v="63.98"/>
    <n v="7"/>
    <n v="0"/>
    <n v="21.7532"/>
    <s v="Profit"/>
    <s v="CA"/>
    <x v="0"/>
    <x v="5"/>
  </r>
  <r>
    <n v="7277"/>
    <s v="CA-2014-120670"/>
    <x v="981"/>
    <d v="2014-11-06T00:00:00"/>
    <s v="Standard Class"/>
    <s v="JK-16120"/>
    <s v="Julie Kriz"/>
    <x v="2"/>
    <s v="United States"/>
    <s v="Fort Lauderdale"/>
    <s v="Florida"/>
    <n v="33311"/>
    <x v="0"/>
    <s v="TEC-AC-10004171"/>
    <x v="2"/>
    <x v="11"/>
    <x v="1321"/>
    <n v="799.92"/>
    <n v="10"/>
    <n v="0.2"/>
    <n v="239.976"/>
    <s v="Profit"/>
    <s v="CA"/>
    <x v="0"/>
    <x v="11"/>
  </r>
  <r>
    <n v="7278"/>
    <s v="CA-2016-157217"/>
    <x v="1080"/>
    <d v="2016-07-21T00:00:00"/>
    <s v="First Class"/>
    <s v="TC-21535"/>
    <s v="Tracy Collins"/>
    <x v="2"/>
    <s v="United States"/>
    <s v="San Francisco"/>
    <s v="California"/>
    <n v="94110"/>
    <x v="1"/>
    <s v="TEC-PH-10002070"/>
    <x v="2"/>
    <x v="7"/>
    <x v="1794"/>
    <n v="35.984000000000002"/>
    <n v="2"/>
    <n v="0.2"/>
    <n v="4.4980000000000002"/>
    <s v="Profit"/>
    <s v="CA"/>
    <x v="0"/>
    <x v="7"/>
  </r>
  <r>
    <n v="7279"/>
    <s v="CA-2016-157217"/>
    <x v="1080"/>
    <d v="2016-07-21T00:00:00"/>
    <s v="First Class"/>
    <s v="TC-21535"/>
    <s v="Tracy Collins"/>
    <x v="2"/>
    <s v="United States"/>
    <s v="San Francisco"/>
    <s v="California"/>
    <n v="94110"/>
    <x v="1"/>
    <s v="TEC-AC-10003095"/>
    <x v="2"/>
    <x v="11"/>
    <x v="1286"/>
    <n v="389.97"/>
    <n v="3"/>
    <n v="0"/>
    <n v="132.5898"/>
    <s v="Profit"/>
    <s v="CA"/>
    <x v="0"/>
    <x v="11"/>
  </r>
  <r>
    <n v="7280"/>
    <s v="CA-2016-108224"/>
    <x v="675"/>
    <d v="2016-05-14T00:00:00"/>
    <s v="Same Day"/>
    <s v="TH-21235"/>
    <s v="Tiffany House"/>
    <x v="1"/>
    <s v="United States"/>
    <s v="Yuma"/>
    <s v="Arizona"/>
    <n v="85364"/>
    <x v="1"/>
    <s v="TEC-AC-10003832"/>
    <x v="2"/>
    <x v="11"/>
    <x v="463"/>
    <n v="185.52799999999999"/>
    <n v="7"/>
    <n v="0.2"/>
    <n v="48.701099999999997"/>
    <s v="Profit"/>
    <s v="CA"/>
    <x v="0"/>
    <x v="11"/>
  </r>
  <r>
    <n v="7281"/>
    <s v="CA-2015-162782"/>
    <x v="780"/>
    <d v="2015-02-27T00:00:00"/>
    <s v="Standard Class"/>
    <s v="PW-19240"/>
    <s v="Pierre Wener"/>
    <x v="0"/>
    <s v="United States"/>
    <s v="Columbia"/>
    <s v="Maryland"/>
    <n v="21044"/>
    <x v="3"/>
    <s v="OFF-BI-10003527"/>
    <x v="1"/>
    <x v="8"/>
    <x v="451"/>
    <n v="2541.98"/>
    <n v="2"/>
    <n v="0"/>
    <n v="1270.99"/>
    <s v="Profit"/>
    <s v="CA"/>
    <x v="0"/>
    <x v="8"/>
  </r>
  <r>
    <n v="7282"/>
    <s v="CA-2017-159282"/>
    <x v="524"/>
    <d v="2017-10-21T00:00:00"/>
    <s v="Standard Class"/>
    <s v="GH-14410"/>
    <s v="Gary Hansen"/>
    <x v="2"/>
    <s v="United States"/>
    <s v="Yuma"/>
    <s v="Arizona"/>
    <n v="85364"/>
    <x v="1"/>
    <s v="TEC-MA-10001148"/>
    <x v="2"/>
    <x v="15"/>
    <x v="207"/>
    <n v="599.98500000000001"/>
    <n v="5"/>
    <n v="0.7"/>
    <n v="-479.988"/>
    <s v="Loss"/>
    <s v="CA"/>
    <x v="0"/>
    <x v="15"/>
  </r>
  <r>
    <n v="7283"/>
    <s v="CA-2017-155936"/>
    <x v="738"/>
    <d v="2017-06-29T00:00:00"/>
    <s v="Standard Class"/>
    <s v="JK-15730"/>
    <s v="Joe Kamberova"/>
    <x v="0"/>
    <s v="United States"/>
    <s v="Chicago"/>
    <s v="Illinois"/>
    <n v="60653"/>
    <x v="2"/>
    <s v="OFF-BI-10002432"/>
    <x v="1"/>
    <x v="8"/>
    <x v="875"/>
    <n v="3.036"/>
    <n v="3"/>
    <n v="0.8"/>
    <n v="-5.0094000000000003"/>
    <s v="Loss"/>
    <s v="CA"/>
    <x v="0"/>
    <x v="8"/>
  </r>
  <r>
    <n v="7284"/>
    <s v="CA-2017-169439"/>
    <x v="428"/>
    <d v="2017-09-13T00:00:00"/>
    <s v="Standard Class"/>
    <s v="LC-17140"/>
    <s v="Logan Currie"/>
    <x v="0"/>
    <s v="United States"/>
    <s v="Cleveland"/>
    <s v="Ohio"/>
    <n v="44105"/>
    <x v="3"/>
    <s v="OFF-AR-10001374"/>
    <x v="1"/>
    <x v="6"/>
    <x v="313"/>
    <n v="25.92"/>
    <n v="5"/>
    <n v="0.2"/>
    <n v="3.8879999999999999"/>
    <s v="Profit"/>
    <s v="CA"/>
    <x v="0"/>
    <x v="6"/>
  </r>
  <r>
    <n v="7285"/>
    <s v="CA-2017-169439"/>
    <x v="428"/>
    <d v="2017-09-13T00:00:00"/>
    <s v="Standard Class"/>
    <s v="LC-17140"/>
    <s v="Logan Currie"/>
    <x v="0"/>
    <s v="United States"/>
    <s v="Cleveland"/>
    <s v="Ohio"/>
    <n v="44105"/>
    <x v="3"/>
    <s v="FUR-FU-10000723"/>
    <x v="0"/>
    <x v="5"/>
    <x v="480"/>
    <n v="66.111999999999995"/>
    <n v="2"/>
    <n v="0.2"/>
    <n v="-9.0904000000000007"/>
    <s v="Loss"/>
    <s v="CA"/>
    <x v="0"/>
    <x v="5"/>
  </r>
  <r>
    <n v="7286"/>
    <s v="CA-2017-151183"/>
    <x v="336"/>
    <d v="2017-10-19T00:00:00"/>
    <s v="Standard Class"/>
    <s v="BK-11260"/>
    <s v="Berenike Kampe"/>
    <x v="0"/>
    <s v="United States"/>
    <s v="San Francisco"/>
    <s v="California"/>
    <n v="94110"/>
    <x v="1"/>
    <s v="TEC-AC-10003614"/>
    <x v="2"/>
    <x v="11"/>
    <x v="567"/>
    <n v="46.36"/>
    <n v="4"/>
    <n v="0"/>
    <n v="15.2988"/>
    <s v="Profit"/>
    <s v="CA"/>
    <x v="0"/>
    <x v="11"/>
  </r>
  <r>
    <n v="7287"/>
    <s v="CA-2016-149965"/>
    <x v="23"/>
    <d v="2016-06-25T00:00:00"/>
    <s v="Standard Class"/>
    <s v="BS-11365"/>
    <s v="Bill Shonely"/>
    <x v="1"/>
    <s v="United States"/>
    <s v="Oklahoma City"/>
    <s v="Oklahoma"/>
    <n v="73120"/>
    <x v="2"/>
    <s v="TEC-AC-10004877"/>
    <x v="2"/>
    <x v="11"/>
    <x v="1679"/>
    <n v="6.9"/>
    <n v="1"/>
    <n v="0"/>
    <n v="0.55200000000000005"/>
    <s v="Profit"/>
    <s v="CA"/>
    <x v="0"/>
    <x v="11"/>
  </r>
  <r>
    <n v="7288"/>
    <s v="CA-2016-149965"/>
    <x v="23"/>
    <d v="2016-06-25T00:00:00"/>
    <s v="Standard Class"/>
    <s v="BS-11365"/>
    <s v="Bill Shonely"/>
    <x v="1"/>
    <s v="United States"/>
    <s v="Oklahoma City"/>
    <s v="Oklahoma"/>
    <n v="73120"/>
    <x v="2"/>
    <s v="FUR-FU-10004270"/>
    <x v="0"/>
    <x v="5"/>
    <x v="1381"/>
    <n v="57.69"/>
    <n v="3"/>
    <n v="0"/>
    <n v="23.652899999999999"/>
    <s v="Profit"/>
    <s v="CA"/>
    <x v="0"/>
    <x v="5"/>
  </r>
  <r>
    <n v="7289"/>
    <s v="CA-2014-158281"/>
    <x v="814"/>
    <d v="2014-09-07T00:00:00"/>
    <s v="Standard Class"/>
    <s v="AG-10525"/>
    <s v="Andy Gerbode"/>
    <x v="1"/>
    <s v="United States"/>
    <s v="Houston"/>
    <s v="Texas"/>
    <n v="77095"/>
    <x v="2"/>
    <s v="TEC-MA-10002210"/>
    <x v="2"/>
    <x v="15"/>
    <x v="1375"/>
    <n v="559.71"/>
    <n v="3"/>
    <n v="0.4"/>
    <n v="-121.2705"/>
    <s v="Loss"/>
    <s v="CA"/>
    <x v="0"/>
    <x v="15"/>
  </r>
  <r>
    <n v="7290"/>
    <s v="CA-2016-153661"/>
    <x v="806"/>
    <d v="2016-01-31T00:00:00"/>
    <s v="First Class"/>
    <s v="SC-20725"/>
    <s v="Steven Cartwright"/>
    <x v="0"/>
    <s v="United States"/>
    <s v="San Francisco"/>
    <s v="California"/>
    <n v="94122"/>
    <x v="1"/>
    <s v="OFF-ST-10000675"/>
    <x v="1"/>
    <x v="4"/>
    <x v="298"/>
    <n v="305.01"/>
    <n v="9"/>
    <n v="0"/>
    <n v="76.252499999999998"/>
    <s v="Profit"/>
    <s v="CA"/>
    <x v="0"/>
    <x v="4"/>
  </r>
  <r>
    <n v="7291"/>
    <s v="CA-2016-153661"/>
    <x v="806"/>
    <d v="2016-01-31T00:00:00"/>
    <s v="First Class"/>
    <s v="SC-20725"/>
    <s v="Steven Cartwright"/>
    <x v="0"/>
    <s v="United States"/>
    <s v="San Francisco"/>
    <s v="California"/>
    <n v="94122"/>
    <x v="1"/>
    <s v="OFF-BI-10004781"/>
    <x v="1"/>
    <x v="8"/>
    <x v="133"/>
    <n v="50.783999999999999"/>
    <n v="2"/>
    <n v="0.2"/>
    <n v="17.7744"/>
    <s v="Profit"/>
    <s v="CA"/>
    <x v="0"/>
    <x v="8"/>
  </r>
  <r>
    <n v="7292"/>
    <s v="CA-2016-153661"/>
    <x v="806"/>
    <d v="2016-01-31T00:00:00"/>
    <s v="First Class"/>
    <s v="SC-20725"/>
    <s v="Steven Cartwright"/>
    <x v="0"/>
    <s v="United States"/>
    <s v="San Francisco"/>
    <s v="California"/>
    <n v="94122"/>
    <x v="1"/>
    <s v="OFF-LA-10004689"/>
    <x v="1"/>
    <x v="2"/>
    <x v="264"/>
    <n v="26.01"/>
    <n v="9"/>
    <n v="0"/>
    <n v="12.2247"/>
    <s v="Profit"/>
    <s v="CA"/>
    <x v="0"/>
    <x v="2"/>
  </r>
  <r>
    <n v="7293"/>
    <s v="CA-2017-109183"/>
    <x v="769"/>
    <d v="2017-12-09T00:00:00"/>
    <s v="Standard Class"/>
    <s v="LR-16915"/>
    <s v="Lena Radford"/>
    <x v="0"/>
    <s v="United States"/>
    <s v="Nashville"/>
    <s v="Tennessee"/>
    <n v="37211"/>
    <x v="0"/>
    <s v="TEC-MA-10001856"/>
    <x v="2"/>
    <x v="15"/>
    <x v="1787"/>
    <n v="649"/>
    <n v="2"/>
    <n v="0.5"/>
    <n v="-272.58"/>
    <s v="Loss"/>
    <s v="CA"/>
    <x v="0"/>
    <x v="15"/>
  </r>
  <r>
    <n v="7294"/>
    <s v="CA-2016-113656"/>
    <x v="1156"/>
    <d v="2016-01-29T00:00:00"/>
    <s v="Standard Class"/>
    <s v="CB-12415"/>
    <s v="Christy Brittain"/>
    <x v="0"/>
    <s v="United States"/>
    <s v="Los Angeles"/>
    <s v="California"/>
    <n v="90036"/>
    <x v="1"/>
    <s v="FUR-FU-10000719"/>
    <x v="0"/>
    <x v="5"/>
    <x v="1673"/>
    <n v="59.99"/>
    <n v="7"/>
    <n v="0"/>
    <n v="21.596399999999999"/>
    <s v="Profit"/>
    <s v="CA"/>
    <x v="0"/>
    <x v="5"/>
  </r>
  <r>
    <n v="7295"/>
    <s v="CA-2015-148964"/>
    <x v="989"/>
    <d v="2015-05-31T00:00:00"/>
    <s v="Standard Class"/>
    <s v="RD-19900"/>
    <s v="Ruben Dartt"/>
    <x v="0"/>
    <s v="United States"/>
    <s v="Bellevue"/>
    <s v="Washington"/>
    <n v="98006"/>
    <x v="1"/>
    <s v="FUR-FU-10003849"/>
    <x v="0"/>
    <x v="5"/>
    <x v="526"/>
    <n v="20.239999999999998"/>
    <n v="1"/>
    <n v="0"/>
    <n v="7.8936000000000002"/>
    <s v="Profit"/>
    <s v="CA"/>
    <x v="0"/>
    <x v="5"/>
  </r>
  <r>
    <n v="7296"/>
    <s v="CA-2014-111899"/>
    <x v="417"/>
    <d v="2014-05-05T00:00:00"/>
    <s v="First Class"/>
    <s v="NC-18340"/>
    <s v="Nat Carroll"/>
    <x v="0"/>
    <s v="United States"/>
    <s v="Houston"/>
    <s v="Texas"/>
    <n v="77036"/>
    <x v="2"/>
    <s v="OFF-AR-10001725"/>
    <x v="1"/>
    <x v="6"/>
    <x v="1549"/>
    <n v="37.840000000000003"/>
    <n v="2"/>
    <n v="0.2"/>
    <n v="2.8380000000000001"/>
    <s v="Profit"/>
    <s v="CA"/>
    <x v="0"/>
    <x v="6"/>
  </r>
  <r>
    <n v="7297"/>
    <s v="CA-2014-111899"/>
    <x v="417"/>
    <d v="2014-05-05T00:00:00"/>
    <s v="First Class"/>
    <s v="NC-18340"/>
    <s v="Nat Carroll"/>
    <x v="0"/>
    <s v="United States"/>
    <s v="Houston"/>
    <s v="Texas"/>
    <n v="77036"/>
    <x v="2"/>
    <s v="OFF-FA-10000840"/>
    <x v="1"/>
    <x v="13"/>
    <x v="1694"/>
    <n v="5.4720000000000004"/>
    <n v="6"/>
    <n v="0.2"/>
    <n v="1.8468"/>
    <s v="Profit"/>
    <s v="CA"/>
    <x v="0"/>
    <x v="13"/>
  </r>
  <r>
    <n v="7298"/>
    <s v="CA-2015-101126"/>
    <x v="1157"/>
    <d v="2015-02-14T00:00:00"/>
    <s v="Second Class"/>
    <s v="NB-18655"/>
    <s v="Nona Balk"/>
    <x v="1"/>
    <s v="United States"/>
    <s v="Philadelphia"/>
    <s v="Pennsylvania"/>
    <n v="19143"/>
    <x v="3"/>
    <s v="OFF-ST-10000943"/>
    <x v="1"/>
    <x v="4"/>
    <x v="1204"/>
    <n v="77.239999999999995"/>
    <n v="5"/>
    <n v="0.2"/>
    <n v="7.7240000000000002"/>
    <s v="Profit"/>
    <s v="CA"/>
    <x v="0"/>
    <x v="4"/>
  </r>
  <r>
    <n v="7299"/>
    <s v="CA-2014-163468"/>
    <x v="728"/>
    <d v="2014-11-21T00:00:00"/>
    <s v="First Class"/>
    <s v="JK-15730"/>
    <s v="Joe Kamberova"/>
    <x v="0"/>
    <s v="United States"/>
    <s v="Des Plaines"/>
    <s v="Illinois"/>
    <n v="60016"/>
    <x v="2"/>
    <s v="FUR-TA-10002533"/>
    <x v="0"/>
    <x v="3"/>
    <x v="277"/>
    <n v="292.10000000000002"/>
    <n v="4"/>
    <n v="0.5"/>
    <n v="-175.26"/>
    <s v="Loss"/>
    <s v="CA"/>
    <x v="0"/>
    <x v="3"/>
  </r>
  <r>
    <n v="7300"/>
    <s v="CA-2014-163468"/>
    <x v="728"/>
    <d v="2014-11-21T00:00:00"/>
    <s v="First Class"/>
    <s v="JK-15730"/>
    <s v="Joe Kamberova"/>
    <x v="0"/>
    <s v="United States"/>
    <s v="Des Plaines"/>
    <s v="Illinois"/>
    <n v="60016"/>
    <x v="2"/>
    <s v="FUR-FU-10001546"/>
    <x v="0"/>
    <x v="5"/>
    <x v="1432"/>
    <n v="8.5440000000000005"/>
    <n v="2"/>
    <n v="0.6"/>
    <n v="-7.476"/>
    <s v="Loss"/>
    <s v="CA"/>
    <x v="0"/>
    <x v="5"/>
  </r>
  <r>
    <n v="7301"/>
    <s v="CA-2014-163468"/>
    <x v="728"/>
    <d v="2014-11-21T00:00:00"/>
    <s v="First Class"/>
    <s v="JK-15730"/>
    <s v="Joe Kamberova"/>
    <x v="0"/>
    <s v="United States"/>
    <s v="Des Plaines"/>
    <s v="Illinois"/>
    <n v="60016"/>
    <x v="2"/>
    <s v="FUR-BO-10003546"/>
    <x v="0"/>
    <x v="0"/>
    <x v="1647"/>
    <n v="424.11599999999999"/>
    <n v="6"/>
    <n v="0.3"/>
    <n v="-30.294"/>
    <s v="Loss"/>
    <s v="CA"/>
    <x v="0"/>
    <x v="0"/>
  </r>
  <r>
    <n v="7302"/>
    <s v="CA-2014-163468"/>
    <x v="728"/>
    <d v="2014-11-21T00:00:00"/>
    <s v="First Class"/>
    <s v="JK-15730"/>
    <s v="Joe Kamberova"/>
    <x v="0"/>
    <s v="United States"/>
    <s v="Des Plaines"/>
    <s v="Illinois"/>
    <n v="60016"/>
    <x v="2"/>
    <s v="OFF-BI-10004728"/>
    <x v="1"/>
    <x v="8"/>
    <x v="544"/>
    <n v="2.8919999999999999"/>
    <n v="3"/>
    <n v="0.8"/>
    <n v="-4.9164000000000003"/>
    <s v="Loss"/>
    <s v="CA"/>
    <x v="0"/>
    <x v="8"/>
  </r>
  <r>
    <n v="7303"/>
    <s v="CA-2014-163468"/>
    <x v="728"/>
    <d v="2014-11-21T00:00:00"/>
    <s v="First Class"/>
    <s v="JK-15730"/>
    <s v="Joe Kamberova"/>
    <x v="0"/>
    <s v="United States"/>
    <s v="Des Plaines"/>
    <s v="Illinois"/>
    <n v="60016"/>
    <x v="2"/>
    <s v="OFF-ST-10000025"/>
    <x v="1"/>
    <x v="4"/>
    <x v="621"/>
    <n v="381.72"/>
    <n v="5"/>
    <n v="0.2"/>
    <n v="-66.801000000000002"/>
    <s v="Loss"/>
    <s v="CA"/>
    <x v="0"/>
    <x v="4"/>
  </r>
  <r>
    <n v="7304"/>
    <s v="US-2017-117450"/>
    <x v="507"/>
    <d v="2017-09-08T00:00:00"/>
    <s v="Standard Class"/>
    <s v="DO-13645"/>
    <s v="Doug O'Connell"/>
    <x v="0"/>
    <s v="United States"/>
    <s v="Boynton Beach"/>
    <s v="Florida"/>
    <n v="33437"/>
    <x v="0"/>
    <s v="FUR-CH-10003817"/>
    <x v="0"/>
    <x v="1"/>
    <x v="164"/>
    <n v="97.183999999999997"/>
    <n v="2"/>
    <n v="0.2"/>
    <n v="6.0739999999999998"/>
    <s v="Profit"/>
    <s v="US"/>
    <x v="1"/>
    <x v="1"/>
  </r>
  <r>
    <n v="7305"/>
    <s v="US-2017-117450"/>
    <x v="507"/>
    <d v="2017-09-08T00:00:00"/>
    <s v="Standard Class"/>
    <s v="DO-13645"/>
    <s v="Doug O'Connell"/>
    <x v="0"/>
    <s v="United States"/>
    <s v="Boynton Beach"/>
    <s v="Florida"/>
    <n v="33437"/>
    <x v="0"/>
    <s v="OFF-PA-10000289"/>
    <x v="1"/>
    <x v="10"/>
    <x v="729"/>
    <n v="10.368"/>
    <n v="2"/>
    <n v="0.2"/>
    <n v="3.6288"/>
    <s v="Profit"/>
    <s v="US"/>
    <x v="1"/>
    <x v="10"/>
  </r>
  <r>
    <n v="7306"/>
    <s v="CA-2014-137274"/>
    <x v="1158"/>
    <d v="2014-04-02T00:00:00"/>
    <s v="Standard Class"/>
    <s v="MG-18145"/>
    <s v="Mike Gockenbach"/>
    <x v="0"/>
    <s v="United States"/>
    <s v="Plano"/>
    <s v="Texas"/>
    <n v="75023"/>
    <x v="2"/>
    <s v="FUR-TA-10001889"/>
    <x v="0"/>
    <x v="3"/>
    <x v="411"/>
    <n v="890.84100000000001"/>
    <n v="3"/>
    <n v="0.3"/>
    <n v="-152.71559999999999"/>
    <s v="Loss"/>
    <s v="CA"/>
    <x v="0"/>
    <x v="3"/>
  </r>
  <r>
    <n v="7307"/>
    <s v="CA-2016-144092"/>
    <x v="732"/>
    <d v="2016-11-07T00:00:00"/>
    <s v="Second Class"/>
    <s v="LH-17155"/>
    <s v="Logan Haushalter"/>
    <x v="0"/>
    <s v="United States"/>
    <s v="San Jose"/>
    <s v="California"/>
    <n v="95123"/>
    <x v="1"/>
    <s v="TEC-AC-10002305"/>
    <x v="2"/>
    <x v="11"/>
    <x v="1530"/>
    <n v="72"/>
    <n v="4"/>
    <n v="0"/>
    <n v="12.96"/>
    <s v="Profit"/>
    <s v="CA"/>
    <x v="0"/>
    <x v="11"/>
  </r>
  <r>
    <n v="7308"/>
    <s v="CA-2016-144092"/>
    <x v="732"/>
    <d v="2016-11-07T00:00:00"/>
    <s v="Second Class"/>
    <s v="LH-17155"/>
    <s v="Logan Haushalter"/>
    <x v="0"/>
    <s v="United States"/>
    <s v="San Jose"/>
    <s v="California"/>
    <n v="95123"/>
    <x v="1"/>
    <s v="FUR-CH-10004875"/>
    <x v="0"/>
    <x v="1"/>
    <x v="1445"/>
    <n v="113.88800000000001"/>
    <n v="2"/>
    <n v="0.2"/>
    <n v="9.9651999999999994"/>
    <s v="Profit"/>
    <s v="CA"/>
    <x v="0"/>
    <x v="1"/>
  </r>
  <r>
    <n v="7309"/>
    <s v="CA-2016-144092"/>
    <x v="732"/>
    <d v="2016-11-07T00:00:00"/>
    <s v="Second Class"/>
    <s v="LH-17155"/>
    <s v="Logan Haushalter"/>
    <x v="0"/>
    <s v="United States"/>
    <s v="San Jose"/>
    <s v="California"/>
    <n v="95123"/>
    <x v="1"/>
    <s v="OFF-EN-10001434"/>
    <x v="1"/>
    <x v="12"/>
    <x v="439"/>
    <n v="158.13"/>
    <n v="3"/>
    <n v="0"/>
    <n v="77.483699999999999"/>
    <s v="Profit"/>
    <s v="CA"/>
    <x v="0"/>
    <x v="12"/>
  </r>
  <r>
    <n v="7310"/>
    <s v="CA-2017-112172"/>
    <x v="193"/>
    <d v="2017-06-14T00:00:00"/>
    <s v="Second Class"/>
    <s v="MM-18280"/>
    <s v="Muhammed MacIntyre"/>
    <x v="1"/>
    <s v="United States"/>
    <s v="New York City"/>
    <s v="New York"/>
    <n v="10024"/>
    <x v="3"/>
    <s v="OFF-FA-10004395"/>
    <x v="1"/>
    <x v="13"/>
    <x v="1201"/>
    <n v="14.13"/>
    <n v="3"/>
    <n v="0"/>
    <n v="0.70650000000000002"/>
    <s v="Profit"/>
    <s v="CA"/>
    <x v="0"/>
    <x v="13"/>
  </r>
  <r>
    <n v="7311"/>
    <s v="CA-2015-121699"/>
    <x v="544"/>
    <d v="2015-08-14T00:00:00"/>
    <s v="Standard Class"/>
    <s v="BD-11320"/>
    <s v="Bill Donatelli"/>
    <x v="0"/>
    <s v="United States"/>
    <s v="Detroit"/>
    <s v="Michigan"/>
    <n v="48227"/>
    <x v="2"/>
    <s v="OFF-BI-10004632"/>
    <x v="1"/>
    <x v="8"/>
    <x v="919"/>
    <n v="64.75"/>
    <n v="5"/>
    <n v="0"/>
    <n v="29.137499999999999"/>
    <s v="Profit"/>
    <s v="CA"/>
    <x v="0"/>
    <x v="8"/>
  </r>
  <r>
    <n v="7312"/>
    <s v="CA-2015-162761"/>
    <x v="330"/>
    <d v="2015-10-13T00:00:00"/>
    <s v="Standard Class"/>
    <s v="SC-20575"/>
    <s v="Sonia Cooley"/>
    <x v="0"/>
    <s v="United States"/>
    <s v="Miami"/>
    <s v="Florida"/>
    <n v="33178"/>
    <x v="0"/>
    <s v="OFF-BI-10000145"/>
    <x v="1"/>
    <x v="8"/>
    <x v="742"/>
    <n v="1.8720000000000001"/>
    <n v="2"/>
    <n v="0.7"/>
    <n v="-1.3104"/>
    <s v="Loss"/>
    <s v="CA"/>
    <x v="0"/>
    <x v="8"/>
  </r>
  <r>
    <n v="7313"/>
    <s v="CA-2015-162761"/>
    <x v="330"/>
    <d v="2015-10-13T00:00:00"/>
    <s v="Standard Class"/>
    <s v="SC-20575"/>
    <s v="Sonia Cooley"/>
    <x v="0"/>
    <s v="United States"/>
    <s v="Miami"/>
    <s v="Florida"/>
    <n v="33178"/>
    <x v="0"/>
    <s v="OFF-BI-10002498"/>
    <x v="1"/>
    <x v="8"/>
    <x v="440"/>
    <n v="11.214"/>
    <n v="2"/>
    <n v="0.7"/>
    <n v="-8.5974000000000004"/>
    <s v="Loss"/>
    <s v="CA"/>
    <x v="0"/>
    <x v="8"/>
  </r>
  <r>
    <n v="7314"/>
    <s v="CA-2015-162761"/>
    <x v="330"/>
    <d v="2015-10-13T00:00:00"/>
    <s v="Standard Class"/>
    <s v="SC-20575"/>
    <s v="Sonia Cooley"/>
    <x v="0"/>
    <s v="United States"/>
    <s v="Miami"/>
    <s v="Florida"/>
    <n v="33178"/>
    <x v="0"/>
    <s v="OFF-AR-10001761"/>
    <x v="1"/>
    <x v="6"/>
    <x v="1651"/>
    <n v="37.375999999999998"/>
    <n v="8"/>
    <n v="0.2"/>
    <n v="7.4752000000000001"/>
    <s v="Profit"/>
    <s v="CA"/>
    <x v="0"/>
    <x v="6"/>
  </r>
  <r>
    <n v="7315"/>
    <s v="CA-2016-121377"/>
    <x v="316"/>
    <d v="2016-06-02T00:00:00"/>
    <s v="Standard Class"/>
    <s v="TN-21040"/>
    <s v="Tanja Norvell"/>
    <x v="2"/>
    <s v="United States"/>
    <s v="Park Ridge"/>
    <s v="Illinois"/>
    <n v="60068"/>
    <x v="2"/>
    <s v="TEC-PH-10001817"/>
    <x v="2"/>
    <x v="7"/>
    <x v="1106"/>
    <n v="286.39999999999998"/>
    <n v="1"/>
    <n v="0.2"/>
    <n v="25.06"/>
    <s v="Profit"/>
    <s v="CA"/>
    <x v="0"/>
    <x v="7"/>
  </r>
  <r>
    <n v="7316"/>
    <s v="CA-2017-115322"/>
    <x v="943"/>
    <d v="2017-05-16T00:00:00"/>
    <s v="Second Class"/>
    <s v="ZC-21910"/>
    <s v="Zuschuss Carroll"/>
    <x v="0"/>
    <s v="United States"/>
    <s v="New York City"/>
    <s v="New York"/>
    <n v="10024"/>
    <x v="3"/>
    <s v="OFF-AR-10004456"/>
    <x v="1"/>
    <x v="6"/>
    <x v="1053"/>
    <n v="43.92"/>
    <n v="3"/>
    <n v="0"/>
    <n v="12.736800000000001"/>
    <s v="Profit"/>
    <s v="CA"/>
    <x v="0"/>
    <x v="6"/>
  </r>
  <r>
    <n v="7317"/>
    <s v="CA-2016-132066"/>
    <x v="1159"/>
    <d v="2016-10-20T00:00:00"/>
    <s v="Standard Class"/>
    <s v="NB-18655"/>
    <s v="Nona Balk"/>
    <x v="1"/>
    <s v="United States"/>
    <s v="New York City"/>
    <s v="New York"/>
    <n v="10011"/>
    <x v="3"/>
    <s v="FUR-TA-10001539"/>
    <x v="0"/>
    <x v="3"/>
    <x v="10"/>
    <n v="142.18199999999999"/>
    <n v="1"/>
    <n v="0.4"/>
    <n v="-37.915199999999999"/>
    <s v="Loss"/>
    <s v="CA"/>
    <x v="0"/>
    <x v="3"/>
  </r>
  <r>
    <n v="7318"/>
    <s v="CA-2017-158120"/>
    <x v="701"/>
    <d v="2017-11-21T00:00:00"/>
    <s v="Standard Class"/>
    <s v="KH-16330"/>
    <s v="Katharine Harms"/>
    <x v="1"/>
    <s v="United States"/>
    <s v="Hillsboro"/>
    <s v="Oregon"/>
    <n v="97123"/>
    <x v="1"/>
    <s v="OFF-PA-10003205"/>
    <x v="1"/>
    <x v="10"/>
    <x v="1785"/>
    <n v="19.608000000000001"/>
    <n v="3"/>
    <n v="0.2"/>
    <n v="6.6177000000000001"/>
    <s v="Profit"/>
    <s v="CA"/>
    <x v="0"/>
    <x v="10"/>
  </r>
  <r>
    <n v="7319"/>
    <s v="CA-2017-158120"/>
    <x v="701"/>
    <d v="2017-11-21T00:00:00"/>
    <s v="Standard Class"/>
    <s v="KH-16330"/>
    <s v="Katharine Harms"/>
    <x v="1"/>
    <s v="United States"/>
    <s v="Hillsboro"/>
    <s v="Oregon"/>
    <n v="97123"/>
    <x v="1"/>
    <s v="OFF-BI-10002813"/>
    <x v="1"/>
    <x v="8"/>
    <x v="914"/>
    <n v="4.1580000000000004"/>
    <n v="7"/>
    <n v="0.7"/>
    <n v="-3.4649999999999999"/>
    <s v="Loss"/>
    <s v="CA"/>
    <x v="0"/>
    <x v="8"/>
  </r>
  <r>
    <n v="7320"/>
    <s v="CA-2017-100097"/>
    <x v="200"/>
    <d v="2017-11-29T00:00:00"/>
    <s v="Second Class"/>
    <s v="MN-17935"/>
    <s v="Michael Nguyen"/>
    <x v="0"/>
    <s v="United States"/>
    <s v="New York City"/>
    <s v="New York"/>
    <n v="10009"/>
    <x v="3"/>
    <s v="TEC-PH-10002310"/>
    <x v="2"/>
    <x v="7"/>
    <x v="1368"/>
    <n v="979.95"/>
    <n v="5"/>
    <n v="0"/>
    <n v="264.5865"/>
    <s v="Profit"/>
    <s v="CA"/>
    <x v="0"/>
    <x v="7"/>
  </r>
  <r>
    <n v="7321"/>
    <s v="CA-2017-100097"/>
    <x v="200"/>
    <d v="2017-11-29T00:00:00"/>
    <s v="Second Class"/>
    <s v="MN-17935"/>
    <s v="Michael Nguyen"/>
    <x v="0"/>
    <s v="United States"/>
    <s v="New York City"/>
    <s v="New York"/>
    <n v="10009"/>
    <x v="3"/>
    <s v="FUR-FU-10003623"/>
    <x v="0"/>
    <x v="5"/>
    <x v="1235"/>
    <n v="135.30000000000001"/>
    <n v="5"/>
    <n v="0"/>
    <n v="37.884"/>
    <s v="Profit"/>
    <s v="CA"/>
    <x v="0"/>
    <x v="5"/>
  </r>
  <r>
    <n v="7322"/>
    <s v="CA-2017-167626"/>
    <x v="213"/>
    <d v="2017-09-07T00:00:00"/>
    <s v="Standard Class"/>
    <s v="MY-18295"/>
    <s v="Muhammed Yedwab"/>
    <x v="1"/>
    <s v="United States"/>
    <s v="Chicago"/>
    <s v="Illinois"/>
    <n v="60623"/>
    <x v="2"/>
    <s v="OFF-PA-10003424"/>
    <x v="1"/>
    <x v="10"/>
    <x v="1090"/>
    <n v="8.9039999999999999"/>
    <n v="3"/>
    <n v="0.2"/>
    <n v="3.339"/>
    <s v="Profit"/>
    <s v="CA"/>
    <x v="0"/>
    <x v="10"/>
  </r>
  <r>
    <n v="7323"/>
    <s v="CA-2017-167626"/>
    <x v="213"/>
    <d v="2017-09-07T00:00:00"/>
    <s v="Standard Class"/>
    <s v="MY-18295"/>
    <s v="Muhammed Yedwab"/>
    <x v="1"/>
    <s v="United States"/>
    <s v="Chicago"/>
    <s v="Illinois"/>
    <n v="60623"/>
    <x v="2"/>
    <s v="TEC-AC-10004353"/>
    <x v="2"/>
    <x v="11"/>
    <x v="724"/>
    <n v="100.8"/>
    <n v="2"/>
    <n v="0.2"/>
    <n v="21.42"/>
    <s v="Profit"/>
    <s v="CA"/>
    <x v="0"/>
    <x v="11"/>
  </r>
  <r>
    <n v="7324"/>
    <s v="US-2017-126053"/>
    <x v="256"/>
    <d v="2017-12-08T00:00:00"/>
    <s v="First Class"/>
    <s v="CS-11950"/>
    <s v="Carlos Soltero"/>
    <x v="0"/>
    <s v="United States"/>
    <s v="New York City"/>
    <s v="New York"/>
    <n v="10024"/>
    <x v="3"/>
    <s v="FUR-FU-10001934"/>
    <x v="0"/>
    <x v="5"/>
    <x v="107"/>
    <n v="41.96"/>
    <n v="2"/>
    <n v="0"/>
    <n v="10.909599999999999"/>
    <s v="Profit"/>
    <s v="US"/>
    <x v="1"/>
    <x v="5"/>
  </r>
  <r>
    <n v="7325"/>
    <s v="US-2017-126053"/>
    <x v="256"/>
    <d v="2017-12-08T00:00:00"/>
    <s v="First Class"/>
    <s v="CS-11950"/>
    <s v="Carlos Soltero"/>
    <x v="0"/>
    <s v="United States"/>
    <s v="New York City"/>
    <s v="New York"/>
    <n v="10024"/>
    <x v="3"/>
    <s v="OFF-LA-10003766"/>
    <x v="1"/>
    <x v="2"/>
    <x v="365"/>
    <n v="9.4499999999999993"/>
    <n v="3"/>
    <n v="0"/>
    <n v="4.5359999999999996"/>
    <s v="Profit"/>
    <s v="US"/>
    <x v="1"/>
    <x v="2"/>
  </r>
  <r>
    <n v="7326"/>
    <s v="US-2017-128447"/>
    <x v="468"/>
    <d v="2017-11-17T00:00:00"/>
    <s v="Standard Class"/>
    <s v="MC-17845"/>
    <s v="Michael Chen"/>
    <x v="0"/>
    <s v="United States"/>
    <s v="Pasco"/>
    <s v="Washington"/>
    <n v="99301"/>
    <x v="1"/>
    <s v="OFF-AP-10004540"/>
    <x v="1"/>
    <x v="9"/>
    <x v="1303"/>
    <n v="400.8"/>
    <n v="5"/>
    <n v="0"/>
    <n v="112.224"/>
    <s v="Profit"/>
    <s v="US"/>
    <x v="1"/>
    <x v="9"/>
  </r>
  <r>
    <n v="7327"/>
    <s v="US-2017-128447"/>
    <x v="468"/>
    <d v="2017-11-17T00:00:00"/>
    <s v="Standard Class"/>
    <s v="MC-17845"/>
    <s v="Michael Chen"/>
    <x v="0"/>
    <s v="United States"/>
    <s v="Pasco"/>
    <s v="Washington"/>
    <n v="99301"/>
    <x v="1"/>
    <s v="OFF-BI-10001543"/>
    <x v="1"/>
    <x v="8"/>
    <x v="380"/>
    <n v="28.792000000000002"/>
    <n v="1"/>
    <n v="0.2"/>
    <n v="10.077199999999999"/>
    <s v="Profit"/>
    <s v="US"/>
    <x v="1"/>
    <x v="8"/>
  </r>
  <r>
    <n v="7328"/>
    <s v="US-2014-131275"/>
    <x v="772"/>
    <d v="2014-03-24T00:00:00"/>
    <s v="Standard Class"/>
    <s v="SC-20050"/>
    <s v="Sample Company A"/>
    <x v="2"/>
    <s v="United States"/>
    <s v="Burbank"/>
    <s v="California"/>
    <n v="91505"/>
    <x v="1"/>
    <s v="FUR-FU-10004597"/>
    <x v="0"/>
    <x v="5"/>
    <x v="1266"/>
    <n v="111"/>
    <n v="2"/>
    <n v="0"/>
    <n v="14.43"/>
    <s v="Profit"/>
    <s v="US"/>
    <x v="1"/>
    <x v="5"/>
  </r>
  <r>
    <n v="7329"/>
    <s v="US-2014-131275"/>
    <x v="772"/>
    <d v="2014-03-24T00:00:00"/>
    <s v="Standard Class"/>
    <s v="SC-20050"/>
    <s v="Sample Company A"/>
    <x v="2"/>
    <s v="United States"/>
    <s v="Burbank"/>
    <s v="California"/>
    <n v="91505"/>
    <x v="1"/>
    <s v="TEC-MA-10001148"/>
    <x v="2"/>
    <x v="15"/>
    <x v="207"/>
    <n v="1279.9680000000001"/>
    <n v="4"/>
    <n v="0.2"/>
    <n v="415.9896"/>
    <s v="Profit"/>
    <s v="US"/>
    <x v="1"/>
    <x v="15"/>
  </r>
  <r>
    <n v="7330"/>
    <s v="US-2014-131275"/>
    <x v="772"/>
    <d v="2014-03-24T00:00:00"/>
    <s v="Standard Class"/>
    <s v="SC-20050"/>
    <s v="Sample Company A"/>
    <x v="2"/>
    <s v="United States"/>
    <s v="Burbank"/>
    <s v="California"/>
    <n v="91505"/>
    <x v="1"/>
    <s v="OFF-ST-10000078"/>
    <x v="1"/>
    <x v="4"/>
    <x v="1227"/>
    <n v="1856.19"/>
    <n v="7"/>
    <n v="0"/>
    <n v="334.11419999999998"/>
    <s v="Profit"/>
    <s v="US"/>
    <x v="1"/>
    <x v="4"/>
  </r>
  <r>
    <n v="7331"/>
    <s v="CA-2016-149349"/>
    <x v="396"/>
    <d v="2016-11-13T00:00:00"/>
    <s v="First Class"/>
    <s v="SP-20650"/>
    <s v="Stephanie Phelps"/>
    <x v="1"/>
    <s v="United States"/>
    <s v="Chicago"/>
    <s v="Illinois"/>
    <n v="60623"/>
    <x v="2"/>
    <s v="FUR-FU-10001037"/>
    <x v="0"/>
    <x v="5"/>
    <x v="1169"/>
    <n v="22.751999999999999"/>
    <n v="6"/>
    <n v="0.6"/>
    <n v="-8.532"/>
    <s v="Loss"/>
    <s v="CA"/>
    <x v="0"/>
    <x v="5"/>
  </r>
  <r>
    <n v="7332"/>
    <s v="CA-2017-115119"/>
    <x v="40"/>
    <d v="2017-10-30T00:00:00"/>
    <s v="Standard Class"/>
    <s v="SC-20440"/>
    <s v="Shaun Chance"/>
    <x v="1"/>
    <s v="United States"/>
    <s v="Lancaster"/>
    <s v="Pennsylvania"/>
    <n v="17602"/>
    <x v="3"/>
    <s v="TEC-PH-10001433"/>
    <x v="2"/>
    <x v="7"/>
    <x v="240"/>
    <n v="61.542000000000002"/>
    <n v="1"/>
    <n v="0.4"/>
    <n v="-13.334099999999999"/>
    <s v="Loss"/>
    <s v="CA"/>
    <x v="0"/>
    <x v="7"/>
  </r>
  <r>
    <n v="7333"/>
    <s v="CA-2017-115119"/>
    <x v="40"/>
    <d v="2017-10-30T00:00:00"/>
    <s v="Standard Class"/>
    <s v="SC-20440"/>
    <s v="Shaun Chance"/>
    <x v="1"/>
    <s v="United States"/>
    <s v="Lancaster"/>
    <s v="Pennsylvania"/>
    <n v="17602"/>
    <x v="3"/>
    <s v="OFF-BI-10003007"/>
    <x v="1"/>
    <x v="8"/>
    <x v="1551"/>
    <n v="81.438000000000002"/>
    <n v="7"/>
    <n v="0.7"/>
    <n v="-65.150400000000005"/>
    <s v="Loss"/>
    <s v="CA"/>
    <x v="0"/>
    <x v="8"/>
  </r>
  <r>
    <n v="7334"/>
    <s v="CA-2015-125563"/>
    <x v="347"/>
    <d v="2015-04-17T00:00:00"/>
    <s v="Standard Class"/>
    <s v="PR-18880"/>
    <s v="Patrick Ryan"/>
    <x v="0"/>
    <s v="United States"/>
    <s v="Tampa"/>
    <s v="Florida"/>
    <n v="33614"/>
    <x v="0"/>
    <s v="FUR-FU-10001290"/>
    <x v="0"/>
    <x v="5"/>
    <x v="452"/>
    <n v="67.36"/>
    <n v="2"/>
    <n v="0.2"/>
    <n v="10.103999999999999"/>
    <s v="Profit"/>
    <s v="CA"/>
    <x v="0"/>
    <x v="5"/>
  </r>
  <r>
    <n v="7335"/>
    <s v="CA-2015-125563"/>
    <x v="347"/>
    <d v="2015-04-17T00:00:00"/>
    <s v="Standard Class"/>
    <s v="PR-18880"/>
    <s v="Patrick Ryan"/>
    <x v="0"/>
    <s v="United States"/>
    <s v="Tampa"/>
    <s v="Florida"/>
    <n v="33614"/>
    <x v="0"/>
    <s v="FUR-FU-10000087"/>
    <x v="0"/>
    <x v="5"/>
    <x v="206"/>
    <n v="54.527999999999999"/>
    <n v="3"/>
    <n v="0.2"/>
    <n v="14.313599999999999"/>
    <s v="Profit"/>
    <s v="CA"/>
    <x v="0"/>
    <x v="5"/>
  </r>
  <r>
    <n v="7336"/>
    <s v="CA-2015-113152"/>
    <x v="707"/>
    <d v="2015-12-30T00:00:00"/>
    <s v="Standard Class"/>
    <s v="JK-15625"/>
    <s v="Jim Karlsson"/>
    <x v="0"/>
    <s v="United States"/>
    <s v="New York City"/>
    <s v="New York"/>
    <n v="10024"/>
    <x v="3"/>
    <s v="TEC-AC-10002049"/>
    <x v="2"/>
    <x v="11"/>
    <x v="1062"/>
    <n v="843.9"/>
    <n v="2"/>
    <n v="0"/>
    <n v="371.31599999999997"/>
    <s v="Profit"/>
    <s v="CA"/>
    <x v="0"/>
    <x v="11"/>
  </r>
  <r>
    <n v="7337"/>
    <s v="CA-2015-113152"/>
    <x v="707"/>
    <d v="2015-12-30T00:00:00"/>
    <s v="Standard Class"/>
    <s v="JK-15625"/>
    <s v="Jim Karlsson"/>
    <x v="0"/>
    <s v="United States"/>
    <s v="New York City"/>
    <s v="New York"/>
    <n v="10024"/>
    <x v="3"/>
    <s v="FUR-BO-10002613"/>
    <x v="0"/>
    <x v="0"/>
    <x v="179"/>
    <n v="449.56799999999998"/>
    <n v="2"/>
    <n v="0.2"/>
    <n v="56.195999999999998"/>
    <s v="Profit"/>
    <s v="CA"/>
    <x v="0"/>
    <x v="0"/>
  </r>
  <r>
    <n v="7338"/>
    <s v="CA-2017-165155"/>
    <x v="296"/>
    <d v="2017-09-23T00:00:00"/>
    <s v="First Class"/>
    <s v="BM-11575"/>
    <s v="Brendan Murry"/>
    <x v="1"/>
    <s v="United States"/>
    <s v="Los Angeles"/>
    <s v="California"/>
    <n v="90045"/>
    <x v="1"/>
    <s v="OFF-ST-10004950"/>
    <x v="1"/>
    <x v="4"/>
    <x v="1519"/>
    <n v="15.51"/>
    <n v="1"/>
    <n v="0"/>
    <n v="3.8774999999999999"/>
    <s v="Profit"/>
    <s v="CA"/>
    <x v="0"/>
    <x v="4"/>
  </r>
  <r>
    <n v="7339"/>
    <s v="CA-2014-163412"/>
    <x v="414"/>
    <d v="2014-12-23T00:00:00"/>
    <s v="Second Class"/>
    <s v="SM-20950"/>
    <s v="Suzanne McNair"/>
    <x v="1"/>
    <s v="United States"/>
    <s v="New York City"/>
    <s v="New York"/>
    <n v="10035"/>
    <x v="3"/>
    <s v="FUR-CH-10004875"/>
    <x v="0"/>
    <x v="1"/>
    <x v="1445"/>
    <n v="192.18600000000001"/>
    <n v="3"/>
    <n v="0.1"/>
    <n v="36.3018"/>
    <s v="Profit"/>
    <s v="CA"/>
    <x v="0"/>
    <x v="1"/>
  </r>
  <r>
    <n v="7340"/>
    <s v="CA-2015-159590"/>
    <x v="1074"/>
    <d v="2015-07-21T00:00:00"/>
    <s v="First Class"/>
    <s v="KC-16255"/>
    <s v="Karen Carlisle"/>
    <x v="1"/>
    <s v="United States"/>
    <s v="New York City"/>
    <s v="New York"/>
    <n v="10009"/>
    <x v="3"/>
    <s v="OFF-AR-10003190"/>
    <x v="1"/>
    <x v="6"/>
    <x v="649"/>
    <n v="5.76"/>
    <n v="2"/>
    <n v="0"/>
    <n v="1.6128"/>
    <s v="Profit"/>
    <s v="CA"/>
    <x v="0"/>
    <x v="6"/>
  </r>
  <r>
    <n v="7341"/>
    <s v="CA-2014-116190"/>
    <x v="711"/>
    <d v="2014-08-01T00:00:00"/>
    <s v="Standard Class"/>
    <s v="SG-20470"/>
    <s v="Sheri Gordon"/>
    <x v="0"/>
    <s v="United States"/>
    <s v="Atlanta"/>
    <s v="Georgia"/>
    <n v="30318"/>
    <x v="0"/>
    <s v="FUR-CH-10000553"/>
    <x v="0"/>
    <x v="1"/>
    <x v="1257"/>
    <n v="67.88"/>
    <n v="2"/>
    <n v="0"/>
    <n v="18.3276"/>
    <s v="Profit"/>
    <s v="CA"/>
    <x v="0"/>
    <x v="1"/>
  </r>
  <r>
    <n v="7342"/>
    <s v="CA-2014-116190"/>
    <x v="711"/>
    <d v="2014-08-01T00:00:00"/>
    <s v="Standard Class"/>
    <s v="SG-20470"/>
    <s v="Sheri Gordon"/>
    <x v="0"/>
    <s v="United States"/>
    <s v="Atlanta"/>
    <s v="Georgia"/>
    <n v="30318"/>
    <x v="0"/>
    <s v="OFF-LA-10002762"/>
    <x v="1"/>
    <x v="2"/>
    <x v="49"/>
    <n v="162.88999999999999"/>
    <n v="13"/>
    <n v="0"/>
    <n v="76.558300000000003"/>
    <s v="Profit"/>
    <s v="CA"/>
    <x v="0"/>
    <x v="2"/>
  </r>
  <r>
    <n v="7343"/>
    <s v="CA-2014-116190"/>
    <x v="711"/>
    <d v="2014-08-01T00:00:00"/>
    <s v="Standard Class"/>
    <s v="SG-20470"/>
    <s v="Sheri Gordon"/>
    <x v="0"/>
    <s v="United States"/>
    <s v="Atlanta"/>
    <s v="Georgia"/>
    <n v="30318"/>
    <x v="0"/>
    <s v="FUR-FU-10000719"/>
    <x v="0"/>
    <x v="5"/>
    <x v="1673"/>
    <n v="25.71"/>
    <n v="3"/>
    <n v="0"/>
    <n v="9.2555999999999994"/>
    <s v="Profit"/>
    <s v="CA"/>
    <x v="0"/>
    <x v="5"/>
  </r>
  <r>
    <n v="7344"/>
    <s v="CA-2014-168473"/>
    <x v="58"/>
    <d v="2015-01-01T00:00:00"/>
    <s v="Standard Class"/>
    <s v="TB-21520"/>
    <s v="Tracy Blumstein"/>
    <x v="0"/>
    <s v="United States"/>
    <s v="New York City"/>
    <s v="New York"/>
    <n v="10009"/>
    <x v="3"/>
    <s v="OFF-ST-10000563"/>
    <x v="1"/>
    <x v="4"/>
    <x v="903"/>
    <n v="191.88"/>
    <n v="6"/>
    <n v="0"/>
    <n v="19.187999999999999"/>
    <s v="Profit"/>
    <s v="CA"/>
    <x v="0"/>
    <x v="4"/>
  </r>
  <r>
    <n v="7345"/>
    <s v="CA-2017-168389"/>
    <x v="157"/>
    <d v="2017-12-17T00:00:00"/>
    <s v="Standard Class"/>
    <s v="DV-13045"/>
    <s v="Darrin Van Huff"/>
    <x v="1"/>
    <s v="United States"/>
    <s v="Jacksonville"/>
    <s v="Florida"/>
    <n v="32216"/>
    <x v="0"/>
    <s v="FUR-TA-10004289"/>
    <x v="0"/>
    <x v="3"/>
    <x v="189"/>
    <n v="721.875"/>
    <n v="6"/>
    <n v="0.45"/>
    <n v="-420"/>
    <s v="Loss"/>
    <s v="CA"/>
    <x v="0"/>
    <x v="3"/>
  </r>
  <r>
    <n v="7346"/>
    <s v="CA-2017-168389"/>
    <x v="157"/>
    <d v="2017-12-17T00:00:00"/>
    <s v="Standard Class"/>
    <s v="DV-13045"/>
    <s v="Darrin Van Huff"/>
    <x v="1"/>
    <s v="United States"/>
    <s v="Jacksonville"/>
    <s v="Florida"/>
    <n v="32216"/>
    <x v="0"/>
    <s v="TEC-PH-10003555"/>
    <x v="2"/>
    <x v="7"/>
    <x v="462"/>
    <n v="73.567999999999998"/>
    <n v="4"/>
    <n v="0.2"/>
    <n v="-16.552800000000001"/>
    <s v="Loss"/>
    <s v="CA"/>
    <x v="0"/>
    <x v="7"/>
  </r>
  <r>
    <n v="7347"/>
    <s v="CA-2017-168389"/>
    <x v="157"/>
    <d v="2017-12-17T00:00:00"/>
    <s v="Standard Class"/>
    <s v="DV-13045"/>
    <s v="Darrin Van Huff"/>
    <x v="1"/>
    <s v="United States"/>
    <s v="Jacksonville"/>
    <s v="Florida"/>
    <n v="32216"/>
    <x v="0"/>
    <s v="OFF-AR-10001958"/>
    <x v="1"/>
    <x v="6"/>
    <x v="208"/>
    <n v="13.584"/>
    <n v="1"/>
    <n v="0.2"/>
    <n v="1.3584000000000001"/>
    <s v="Profit"/>
    <s v="CA"/>
    <x v="0"/>
    <x v="6"/>
  </r>
  <r>
    <n v="7348"/>
    <s v="CA-2017-168389"/>
    <x v="157"/>
    <d v="2017-12-17T00:00:00"/>
    <s v="Standard Class"/>
    <s v="DV-13045"/>
    <s v="Darrin Van Huff"/>
    <x v="1"/>
    <s v="United States"/>
    <s v="Jacksonville"/>
    <s v="Florida"/>
    <n v="32216"/>
    <x v="0"/>
    <s v="FUR-CH-10000225"/>
    <x v="0"/>
    <x v="1"/>
    <x v="406"/>
    <n v="64.784000000000006"/>
    <n v="1"/>
    <n v="0.2"/>
    <n v="-12.147"/>
    <s v="Loss"/>
    <s v="CA"/>
    <x v="0"/>
    <x v="1"/>
  </r>
  <r>
    <n v="7349"/>
    <s v="CA-2014-130421"/>
    <x v="223"/>
    <d v="2014-03-07T00:00:00"/>
    <s v="Standard Class"/>
    <s v="SC-20020"/>
    <s v="Sam Craven"/>
    <x v="0"/>
    <s v="United States"/>
    <s v="Houston"/>
    <s v="Texas"/>
    <n v="77095"/>
    <x v="2"/>
    <s v="OFF-AP-10002534"/>
    <x v="1"/>
    <x v="9"/>
    <x v="1202"/>
    <n v="176.77199999999999"/>
    <n v="3"/>
    <n v="0.8"/>
    <n v="-459.60719999999998"/>
    <s v="Loss"/>
    <s v="CA"/>
    <x v="0"/>
    <x v="9"/>
  </r>
  <r>
    <n v="7350"/>
    <s v="CA-2017-142125"/>
    <x v="208"/>
    <d v="2017-10-27T00:00:00"/>
    <s v="Standard Class"/>
    <s v="JB-15400"/>
    <s v="Jennifer Braxton"/>
    <x v="1"/>
    <s v="United States"/>
    <s v="Milwaukee"/>
    <s v="Wisconsin"/>
    <n v="53209"/>
    <x v="2"/>
    <s v="OFF-BI-10000301"/>
    <x v="1"/>
    <x v="8"/>
    <x v="625"/>
    <n v="38.82"/>
    <n v="6"/>
    <n v="0"/>
    <n v="19.41"/>
    <s v="Profit"/>
    <s v="CA"/>
    <x v="0"/>
    <x v="8"/>
  </r>
  <r>
    <n v="7351"/>
    <s v="CA-2017-142125"/>
    <x v="208"/>
    <d v="2017-10-27T00:00:00"/>
    <s v="Standard Class"/>
    <s v="JB-15400"/>
    <s v="Jennifer Braxton"/>
    <x v="1"/>
    <s v="United States"/>
    <s v="Milwaukee"/>
    <s v="Wisconsin"/>
    <n v="53209"/>
    <x v="2"/>
    <s v="OFF-BI-10003460"/>
    <x v="1"/>
    <x v="8"/>
    <x v="237"/>
    <n v="21.9"/>
    <n v="5"/>
    <n v="0"/>
    <n v="10.512"/>
    <s v="Profit"/>
    <s v="CA"/>
    <x v="0"/>
    <x v="8"/>
  </r>
  <r>
    <n v="7352"/>
    <s v="CA-2017-141138"/>
    <x v="468"/>
    <d v="2017-11-16T00:00:00"/>
    <s v="Standard Class"/>
    <s v="GH-14425"/>
    <s v="Gary Hwang"/>
    <x v="0"/>
    <s v="United States"/>
    <s v="Modesto"/>
    <s v="California"/>
    <n v="95351"/>
    <x v="1"/>
    <s v="TEC-AC-10001772"/>
    <x v="2"/>
    <x v="11"/>
    <x v="405"/>
    <n v="111.79"/>
    <n v="7"/>
    <n v="0"/>
    <n v="43.598100000000002"/>
    <s v="Profit"/>
    <s v="CA"/>
    <x v="0"/>
    <x v="11"/>
  </r>
  <r>
    <n v="7353"/>
    <s v="CA-2017-152135"/>
    <x v="633"/>
    <d v="2017-03-18T00:00:00"/>
    <s v="Second Class"/>
    <s v="MG-17650"/>
    <s v="Matthew Grinstein"/>
    <x v="2"/>
    <s v="United States"/>
    <s v="Lakewood"/>
    <s v="Ohio"/>
    <n v="44107"/>
    <x v="3"/>
    <s v="TEC-PH-10003505"/>
    <x v="2"/>
    <x v="7"/>
    <x v="910"/>
    <n v="445.44"/>
    <n v="8"/>
    <n v="0.4"/>
    <n v="-81.664000000000001"/>
    <s v="Loss"/>
    <s v="CA"/>
    <x v="0"/>
    <x v="7"/>
  </r>
  <r>
    <n v="7354"/>
    <s v="CA-2016-151974"/>
    <x v="897"/>
    <d v="2016-09-29T00:00:00"/>
    <s v="Standard Class"/>
    <s v="RD-19660"/>
    <s v="Robert Dilbeck"/>
    <x v="2"/>
    <s v="United States"/>
    <s v="Philadelphia"/>
    <s v="Pennsylvania"/>
    <n v="19134"/>
    <x v="3"/>
    <s v="OFF-LA-10004484"/>
    <x v="1"/>
    <x v="2"/>
    <x v="617"/>
    <n v="16.52"/>
    <n v="5"/>
    <n v="0.2"/>
    <n v="5.3689999999999998"/>
    <s v="Profit"/>
    <s v="CA"/>
    <x v="0"/>
    <x v="2"/>
  </r>
  <r>
    <n v="7355"/>
    <s v="CA-2017-154102"/>
    <x v="695"/>
    <d v="2017-02-13T00:00:00"/>
    <s v="Standard Class"/>
    <s v="SN-20560"/>
    <s v="Skye Norling"/>
    <x v="2"/>
    <s v="United States"/>
    <s v="San Francisco"/>
    <s v="California"/>
    <n v="94109"/>
    <x v="1"/>
    <s v="OFF-PA-10001593"/>
    <x v="1"/>
    <x v="10"/>
    <x v="1764"/>
    <n v="29.9"/>
    <n v="5"/>
    <n v="0"/>
    <n v="13.455"/>
    <s v="Profit"/>
    <s v="CA"/>
    <x v="0"/>
    <x v="10"/>
  </r>
  <r>
    <n v="7356"/>
    <s v="CA-2015-139780"/>
    <x v="620"/>
    <d v="2016-01-02T00:00:00"/>
    <s v="Second Class"/>
    <s v="AH-10690"/>
    <s v="Anna H‰berlin"/>
    <x v="1"/>
    <s v="United States"/>
    <s v="Detroit"/>
    <s v="Michigan"/>
    <n v="48205"/>
    <x v="2"/>
    <s v="OFF-BI-10004139"/>
    <x v="1"/>
    <x v="8"/>
    <x v="932"/>
    <n v="116.4"/>
    <n v="8"/>
    <n v="0"/>
    <n v="52.38"/>
    <s v="Profit"/>
    <s v="CA"/>
    <x v="0"/>
    <x v="8"/>
  </r>
  <r>
    <n v="7357"/>
    <s v="CA-2016-114748"/>
    <x v="790"/>
    <d v="2016-10-14T00:00:00"/>
    <s v="Standard Class"/>
    <s v="MZ-17335"/>
    <s v="Maria Zettner"/>
    <x v="2"/>
    <s v="United States"/>
    <s v="Phoenix"/>
    <s v="Arizona"/>
    <n v="85023"/>
    <x v="1"/>
    <s v="OFF-AR-10001315"/>
    <x v="1"/>
    <x v="6"/>
    <x v="1029"/>
    <n v="1.4079999999999999"/>
    <n v="1"/>
    <n v="0.2"/>
    <n v="0.15840000000000001"/>
    <s v="Profit"/>
    <s v="CA"/>
    <x v="0"/>
    <x v="6"/>
  </r>
  <r>
    <n v="7358"/>
    <s v="CA-2016-114748"/>
    <x v="790"/>
    <d v="2016-10-14T00:00:00"/>
    <s v="Standard Class"/>
    <s v="MZ-17335"/>
    <s v="Maria Zettner"/>
    <x v="2"/>
    <s v="United States"/>
    <s v="Phoenix"/>
    <s v="Arizona"/>
    <n v="85023"/>
    <x v="1"/>
    <s v="FUR-FU-10001488"/>
    <x v="0"/>
    <x v="5"/>
    <x v="1049"/>
    <n v="169.56800000000001"/>
    <n v="2"/>
    <n v="0.2"/>
    <n v="0"/>
    <s v="Profit"/>
    <s v="CA"/>
    <x v="0"/>
    <x v="5"/>
  </r>
  <r>
    <n v="7359"/>
    <s v="US-2014-115189"/>
    <x v="125"/>
    <d v="2015-01-03T00:00:00"/>
    <s v="Second Class"/>
    <s v="AR-10345"/>
    <s v="Alex Russell"/>
    <x v="1"/>
    <s v="United States"/>
    <s v="Philadelphia"/>
    <s v="Pennsylvania"/>
    <n v="19143"/>
    <x v="3"/>
    <s v="TEC-PH-10002170"/>
    <x v="2"/>
    <x v="7"/>
    <x v="599"/>
    <n v="251.964"/>
    <n v="6"/>
    <n v="0.4"/>
    <n v="-50.392800000000001"/>
    <s v="Loss"/>
    <s v="US"/>
    <x v="1"/>
    <x v="7"/>
  </r>
  <r>
    <n v="7360"/>
    <s v="US-2014-115189"/>
    <x v="125"/>
    <d v="2015-01-03T00:00:00"/>
    <s v="Second Class"/>
    <s v="AR-10345"/>
    <s v="Alex Russell"/>
    <x v="1"/>
    <s v="United States"/>
    <s v="Philadelphia"/>
    <s v="Pennsylvania"/>
    <n v="19143"/>
    <x v="3"/>
    <s v="FUR-TA-10004575"/>
    <x v="0"/>
    <x v="3"/>
    <x v="309"/>
    <n v="523.76400000000001"/>
    <n v="3"/>
    <n v="0.4"/>
    <n v="-192.04679999999999"/>
    <s v="Loss"/>
    <s v="US"/>
    <x v="1"/>
    <x v="3"/>
  </r>
  <r>
    <n v="7361"/>
    <s v="CA-2016-163594"/>
    <x v="408"/>
    <d v="2016-04-14T00:00:00"/>
    <s v="First Class"/>
    <s v="JF-15295"/>
    <s v="Jason Fortune-"/>
    <x v="0"/>
    <s v="United States"/>
    <s v="Los Angeles"/>
    <s v="California"/>
    <n v="90036"/>
    <x v="1"/>
    <s v="OFF-PA-10000809"/>
    <x v="1"/>
    <x v="10"/>
    <x v="1133"/>
    <n v="19.440000000000001"/>
    <n v="3"/>
    <n v="0"/>
    <n v="9.3312000000000008"/>
    <s v="Profit"/>
    <s v="CA"/>
    <x v="0"/>
    <x v="10"/>
  </r>
  <r>
    <n v="7362"/>
    <s v="CA-2016-163594"/>
    <x v="408"/>
    <d v="2016-04-14T00:00:00"/>
    <s v="First Class"/>
    <s v="JF-15295"/>
    <s v="Jason Fortune-"/>
    <x v="0"/>
    <s v="United States"/>
    <s v="Los Angeles"/>
    <s v="California"/>
    <n v="90036"/>
    <x v="1"/>
    <s v="FUR-CH-10000225"/>
    <x v="0"/>
    <x v="1"/>
    <x v="406"/>
    <n v="194.352"/>
    <n v="3"/>
    <n v="0.2"/>
    <n v="-36.441000000000003"/>
    <s v="Loss"/>
    <s v="CA"/>
    <x v="0"/>
    <x v="1"/>
  </r>
  <r>
    <n v="7363"/>
    <s v="CA-2016-163594"/>
    <x v="408"/>
    <d v="2016-04-14T00:00:00"/>
    <s v="First Class"/>
    <s v="JF-15295"/>
    <s v="Jason Fortune-"/>
    <x v="0"/>
    <s v="United States"/>
    <s v="Los Angeles"/>
    <s v="California"/>
    <n v="90036"/>
    <x v="1"/>
    <s v="OFF-BI-10003707"/>
    <x v="1"/>
    <x v="8"/>
    <x v="784"/>
    <n v="36.624000000000002"/>
    <n v="3"/>
    <n v="0.2"/>
    <n v="13.734"/>
    <s v="Profit"/>
    <s v="CA"/>
    <x v="0"/>
    <x v="8"/>
  </r>
  <r>
    <n v="7364"/>
    <s v="CA-2016-127243"/>
    <x v="85"/>
    <d v="2016-12-04T00:00:00"/>
    <s v="Standard Class"/>
    <s v="DS-13180"/>
    <s v="David Smith"/>
    <x v="1"/>
    <s v="United States"/>
    <s v="Philadelphia"/>
    <s v="Pennsylvania"/>
    <n v="19140"/>
    <x v="3"/>
    <s v="TEC-PH-10004539"/>
    <x v="2"/>
    <x v="7"/>
    <x v="861"/>
    <n v="340.18200000000002"/>
    <n v="3"/>
    <n v="0.4"/>
    <n v="-73.706100000000006"/>
    <s v="Loss"/>
    <s v="CA"/>
    <x v="0"/>
    <x v="7"/>
  </r>
  <r>
    <n v="7365"/>
    <s v="CA-2016-127243"/>
    <x v="85"/>
    <d v="2016-12-04T00:00:00"/>
    <s v="Standard Class"/>
    <s v="DS-13180"/>
    <s v="David Smith"/>
    <x v="1"/>
    <s v="United States"/>
    <s v="Philadelphia"/>
    <s v="Pennsylvania"/>
    <n v="19140"/>
    <x v="3"/>
    <s v="OFF-FA-10004076"/>
    <x v="1"/>
    <x v="13"/>
    <x v="1222"/>
    <n v="12.672000000000001"/>
    <n v="8"/>
    <n v="0.2"/>
    <n v="2.6928000000000001"/>
    <s v="Profit"/>
    <s v="CA"/>
    <x v="0"/>
    <x v="13"/>
  </r>
  <r>
    <n v="7366"/>
    <s v="CA-2016-127243"/>
    <x v="85"/>
    <d v="2016-12-04T00:00:00"/>
    <s v="Standard Class"/>
    <s v="DS-13180"/>
    <s v="David Smith"/>
    <x v="1"/>
    <s v="United States"/>
    <s v="Philadelphia"/>
    <s v="Pennsylvania"/>
    <n v="19140"/>
    <x v="3"/>
    <s v="OFF-BI-10003166"/>
    <x v="1"/>
    <x v="8"/>
    <x v="1414"/>
    <n v="6.8879999999999999"/>
    <n v="2"/>
    <n v="0.7"/>
    <n v="-5.0511999999999997"/>
    <s v="Loss"/>
    <s v="CA"/>
    <x v="0"/>
    <x v="8"/>
  </r>
  <r>
    <n v="7367"/>
    <s v="CA-2016-127243"/>
    <x v="85"/>
    <d v="2016-12-04T00:00:00"/>
    <s v="Standard Class"/>
    <s v="DS-13180"/>
    <s v="David Smith"/>
    <x v="1"/>
    <s v="United States"/>
    <s v="Philadelphia"/>
    <s v="Pennsylvania"/>
    <n v="19140"/>
    <x v="3"/>
    <s v="OFF-ST-10002301"/>
    <x v="1"/>
    <x v="4"/>
    <x v="1499"/>
    <n v="32.543999999999997"/>
    <n v="2"/>
    <n v="0.2"/>
    <n v="-7.7291999999999996"/>
    <s v="Loss"/>
    <s v="CA"/>
    <x v="0"/>
    <x v="4"/>
  </r>
  <r>
    <n v="7368"/>
    <s v="CA-2016-127243"/>
    <x v="85"/>
    <d v="2016-12-04T00:00:00"/>
    <s v="Standard Class"/>
    <s v="DS-13180"/>
    <s v="David Smith"/>
    <x v="1"/>
    <s v="United States"/>
    <s v="Philadelphia"/>
    <s v="Pennsylvania"/>
    <n v="19140"/>
    <x v="3"/>
    <s v="FUR-CH-10002647"/>
    <x v="0"/>
    <x v="1"/>
    <x v="475"/>
    <n v="347.80200000000002"/>
    <n v="7"/>
    <n v="0.3"/>
    <n v="-24.843"/>
    <s v="Loss"/>
    <s v="CA"/>
    <x v="0"/>
    <x v="1"/>
  </r>
  <r>
    <n v="7369"/>
    <s v="CA-2017-161851"/>
    <x v="4"/>
    <d v="2017-04-17T00:00:00"/>
    <s v="First Class"/>
    <s v="BP-11095"/>
    <s v="Bart Pistole"/>
    <x v="1"/>
    <s v="United States"/>
    <s v="Miami"/>
    <s v="Florida"/>
    <n v="33180"/>
    <x v="0"/>
    <s v="OFF-BI-10004654"/>
    <x v="1"/>
    <x v="8"/>
    <x v="1453"/>
    <n v="15.57"/>
    <n v="3"/>
    <n v="0.7"/>
    <n v="-11.936999999999999"/>
    <s v="Loss"/>
    <s v="CA"/>
    <x v="0"/>
    <x v="8"/>
  </r>
  <r>
    <n v="7370"/>
    <s v="CA-2015-110345"/>
    <x v="1000"/>
    <d v="2015-03-11T00:00:00"/>
    <s v="Second Class"/>
    <s v="TG-21310"/>
    <s v="Toby Gnade"/>
    <x v="0"/>
    <s v="United States"/>
    <s v="Raleigh"/>
    <s v="North Carolina"/>
    <n v="27604"/>
    <x v="0"/>
    <s v="OFF-LA-10001175"/>
    <x v="1"/>
    <x v="2"/>
    <x v="781"/>
    <n v="4.6079999999999997"/>
    <n v="2"/>
    <n v="0.2"/>
    <n v="1.6704000000000001"/>
    <s v="Profit"/>
    <s v="CA"/>
    <x v="0"/>
    <x v="2"/>
  </r>
  <r>
    <n v="7371"/>
    <s v="CA-2014-107769"/>
    <x v="919"/>
    <d v="2014-11-01T00:00:00"/>
    <s v="Standard Class"/>
    <s v="BT-11395"/>
    <s v="Bill Tyler"/>
    <x v="1"/>
    <s v="United States"/>
    <s v="Garden City"/>
    <s v="Kansas"/>
    <n v="67846"/>
    <x v="2"/>
    <s v="TEC-PH-10001336"/>
    <x v="2"/>
    <x v="7"/>
    <x v="950"/>
    <n v="257.98"/>
    <n v="2"/>
    <n v="0"/>
    <n v="74.8142"/>
    <s v="Profit"/>
    <s v="CA"/>
    <x v="0"/>
    <x v="7"/>
  </r>
  <r>
    <n v="7372"/>
    <s v="US-2017-123862"/>
    <x v="363"/>
    <d v="2017-01-09T00:00:00"/>
    <s v="Second Class"/>
    <s v="JF-15190"/>
    <s v="Jamie Frazer"/>
    <x v="0"/>
    <s v="United States"/>
    <s v="Long Beach"/>
    <s v="California"/>
    <n v="90805"/>
    <x v="1"/>
    <s v="OFF-ST-10000760"/>
    <x v="1"/>
    <x v="4"/>
    <x v="4"/>
    <n v="153.78"/>
    <n v="11"/>
    <n v="0"/>
    <n v="44.596200000000003"/>
    <s v="Profit"/>
    <s v="US"/>
    <x v="1"/>
    <x v="4"/>
  </r>
  <r>
    <n v="7373"/>
    <s v="US-2017-123862"/>
    <x v="363"/>
    <d v="2017-01-09T00:00:00"/>
    <s v="Second Class"/>
    <s v="JF-15190"/>
    <s v="Jamie Frazer"/>
    <x v="0"/>
    <s v="United States"/>
    <s v="Long Beach"/>
    <s v="California"/>
    <n v="90805"/>
    <x v="1"/>
    <s v="OFF-ST-10002301"/>
    <x v="1"/>
    <x v="4"/>
    <x v="1499"/>
    <n v="61.02"/>
    <n v="3"/>
    <n v="0"/>
    <n v="0.61019999999999996"/>
    <s v="Profit"/>
    <s v="US"/>
    <x v="1"/>
    <x v="4"/>
  </r>
  <r>
    <n v="7374"/>
    <s v="US-2017-123862"/>
    <x v="363"/>
    <d v="2017-01-09T00:00:00"/>
    <s v="Second Class"/>
    <s v="JF-15190"/>
    <s v="Jamie Frazer"/>
    <x v="0"/>
    <s v="United States"/>
    <s v="Long Beach"/>
    <s v="California"/>
    <n v="90805"/>
    <x v="1"/>
    <s v="OFF-SU-10004884"/>
    <x v="1"/>
    <x v="14"/>
    <x v="1789"/>
    <n v="110.11"/>
    <n v="7"/>
    <n v="0"/>
    <n v="31.931899999999999"/>
    <s v="Profit"/>
    <s v="US"/>
    <x v="1"/>
    <x v="14"/>
  </r>
  <r>
    <n v="7375"/>
    <s v="US-2017-123862"/>
    <x v="363"/>
    <d v="2017-01-09T00:00:00"/>
    <s v="Second Class"/>
    <s v="JF-15190"/>
    <s v="Jamie Frazer"/>
    <x v="0"/>
    <s v="United States"/>
    <s v="Long Beach"/>
    <s v="California"/>
    <n v="90805"/>
    <x v="1"/>
    <s v="OFF-FA-10003112"/>
    <x v="1"/>
    <x v="13"/>
    <x v="128"/>
    <n v="7.89"/>
    <n v="1"/>
    <n v="0"/>
    <n v="3.5505"/>
    <s v="Profit"/>
    <s v="US"/>
    <x v="1"/>
    <x v="13"/>
  </r>
  <r>
    <n v="7376"/>
    <s v="CA-2017-100580"/>
    <x v="802"/>
    <d v="2017-08-20T00:00:00"/>
    <s v="Standard Class"/>
    <s v="MK-17905"/>
    <s v="Michael Kennedy"/>
    <x v="1"/>
    <s v="United States"/>
    <s v="San Diego"/>
    <s v="California"/>
    <n v="92037"/>
    <x v="1"/>
    <s v="OFF-BI-10000069"/>
    <x v="1"/>
    <x v="8"/>
    <x v="491"/>
    <n v="36.024000000000001"/>
    <n v="3"/>
    <n v="0.2"/>
    <n v="11.707800000000001"/>
    <s v="Profit"/>
    <s v="CA"/>
    <x v="0"/>
    <x v="8"/>
  </r>
  <r>
    <n v="7377"/>
    <s v="US-2017-145597"/>
    <x v="808"/>
    <d v="2017-11-05T00:00:00"/>
    <s v="First Class"/>
    <s v="GG-14650"/>
    <s v="Greg Guthrie"/>
    <x v="1"/>
    <s v="United States"/>
    <s v="Bloomington"/>
    <s v="Illinois"/>
    <n v="61701"/>
    <x v="2"/>
    <s v="OFF-AR-10001958"/>
    <x v="1"/>
    <x v="6"/>
    <x v="208"/>
    <n v="54.335999999999999"/>
    <n v="4"/>
    <n v="0.2"/>
    <n v="5.4336000000000002"/>
    <s v="Profit"/>
    <s v="US"/>
    <x v="1"/>
    <x v="6"/>
  </r>
  <r>
    <n v="7378"/>
    <s v="CA-2014-132787"/>
    <x v="111"/>
    <d v="2014-09-23T00:00:00"/>
    <s v="Standard Class"/>
    <s v="MC-18130"/>
    <s v="Mike Caudle"/>
    <x v="1"/>
    <s v="United States"/>
    <s v="Seattle"/>
    <s v="Washington"/>
    <n v="98115"/>
    <x v="1"/>
    <s v="OFF-ST-10001321"/>
    <x v="1"/>
    <x v="4"/>
    <x v="421"/>
    <n v="92.52"/>
    <n v="6"/>
    <n v="0"/>
    <n v="24.980399999999999"/>
    <s v="Profit"/>
    <s v="CA"/>
    <x v="0"/>
    <x v="4"/>
  </r>
  <r>
    <n v="7379"/>
    <s v="CA-2015-136224"/>
    <x v="70"/>
    <d v="2015-05-31T00:00:00"/>
    <s v="Same Day"/>
    <s v="ML-18265"/>
    <s v="Muhammed Lee"/>
    <x v="0"/>
    <s v="United States"/>
    <s v="Fayetteville"/>
    <s v="North Carolina"/>
    <n v="28314"/>
    <x v="0"/>
    <s v="OFF-AR-10003504"/>
    <x v="1"/>
    <x v="6"/>
    <x v="1035"/>
    <n v="10.272"/>
    <n v="3"/>
    <n v="0.2"/>
    <n v="1.1556"/>
    <s v="Profit"/>
    <s v="CA"/>
    <x v="0"/>
    <x v="6"/>
  </r>
  <r>
    <n v="7380"/>
    <s v="CA-2016-105732"/>
    <x v="1160"/>
    <d v="2016-09-18T00:00:00"/>
    <s v="Standard Class"/>
    <s v="AG-10270"/>
    <s v="Alejandro Grove"/>
    <x v="0"/>
    <s v="United States"/>
    <s v="Omaha"/>
    <s v="Nebraska"/>
    <n v="68104"/>
    <x v="2"/>
    <s v="OFF-ST-10000419"/>
    <x v="1"/>
    <x v="4"/>
    <x v="1024"/>
    <n v="40.74"/>
    <n v="3"/>
    <n v="0"/>
    <n v="0.40739999999999998"/>
    <s v="Profit"/>
    <s v="CA"/>
    <x v="0"/>
    <x v="4"/>
  </r>
  <r>
    <n v="7381"/>
    <s v="CA-2016-105732"/>
    <x v="1160"/>
    <d v="2016-09-18T00:00:00"/>
    <s v="Standard Class"/>
    <s v="AG-10270"/>
    <s v="Alejandro Grove"/>
    <x v="0"/>
    <s v="United States"/>
    <s v="Omaha"/>
    <s v="Nebraska"/>
    <n v="68104"/>
    <x v="2"/>
    <s v="OFF-LA-10004559"/>
    <x v="1"/>
    <x v="2"/>
    <x v="1349"/>
    <n v="14.4"/>
    <n v="5"/>
    <n v="0"/>
    <n v="7.056"/>
    <s v="Profit"/>
    <s v="CA"/>
    <x v="0"/>
    <x v="2"/>
  </r>
  <r>
    <n v="7382"/>
    <s v="CA-2016-105732"/>
    <x v="1160"/>
    <d v="2016-09-18T00:00:00"/>
    <s v="Standard Class"/>
    <s v="AG-10270"/>
    <s v="Alejandro Grove"/>
    <x v="0"/>
    <s v="United States"/>
    <s v="Omaha"/>
    <s v="Nebraska"/>
    <n v="68104"/>
    <x v="2"/>
    <s v="TEC-PH-10001644"/>
    <x v="2"/>
    <x v="7"/>
    <x v="1494"/>
    <n v="149.94999999999999"/>
    <n v="5"/>
    <n v="0"/>
    <n v="41.985999999999997"/>
    <s v="Profit"/>
    <s v="CA"/>
    <x v="0"/>
    <x v="7"/>
  </r>
  <r>
    <n v="7383"/>
    <s v="CA-2016-105732"/>
    <x v="1160"/>
    <d v="2016-09-18T00:00:00"/>
    <s v="Standard Class"/>
    <s v="AG-10270"/>
    <s v="Alejandro Grove"/>
    <x v="0"/>
    <s v="United States"/>
    <s v="Omaha"/>
    <s v="Nebraska"/>
    <n v="68104"/>
    <x v="2"/>
    <s v="OFF-SU-10004782"/>
    <x v="1"/>
    <x v="14"/>
    <x v="1557"/>
    <n v="16.899999999999999"/>
    <n v="2"/>
    <n v="0"/>
    <n v="5.07"/>
    <s v="Profit"/>
    <s v="CA"/>
    <x v="0"/>
    <x v="14"/>
  </r>
  <r>
    <n v="7384"/>
    <s v="CA-2016-105732"/>
    <x v="1160"/>
    <d v="2016-09-18T00:00:00"/>
    <s v="Standard Class"/>
    <s v="AG-10270"/>
    <s v="Alejandro Grove"/>
    <x v="0"/>
    <s v="United States"/>
    <s v="Omaha"/>
    <s v="Nebraska"/>
    <n v="68104"/>
    <x v="2"/>
    <s v="OFF-PA-10002250"/>
    <x v="1"/>
    <x v="10"/>
    <x v="706"/>
    <n v="17.61"/>
    <n v="3"/>
    <n v="0"/>
    <n v="8.4527999999999999"/>
    <s v="Profit"/>
    <s v="CA"/>
    <x v="0"/>
    <x v="10"/>
  </r>
  <r>
    <n v="7385"/>
    <s v="CA-2016-105732"/>
    <x v="1160"/>
    <d v="2016-09-18T00:00:00"/>
    <s v="Standard Class"/>
    <s v="AG-10270"/>
    <s v="Alejandro Grove"/>
    <x v="0"/>
    <s v="United States"/>
    <s v="Omaha"/>
    <s v="Nebraska"/>
    <n v="68104"/>
    <x v="2"/>
    <s v="OFF-AP-10001394"/>
    <x v="1"/>
    <x v="9"/>
    <x v="1129"/>
    <n v="378"/>
    <n v="2"/>
    <n v="0"/>
    <n v="136.08000000000001"/>
    <s v="Profit"/>
    <s v="CA"/>
    <x v="0"/>
    <x v="9"/>
  </r>
  <r>
    <n v="7386"/>
    <s v="CA-2016-105732"/>
    <x v="1160"/>
    <d v="2016-09-18T00:00:00"/>
    <s v="Standard Class"/>
    <s v="AG-10270"/>
    <s v="Alejandro Grove"/>
    <x v="0"/>
    <s v="United States"/>
    <s v="Omaha"/>
    <s v="Nebraska"/>
    <n v="68104"/>
    <x v="2"/>
    <s v="OFF-PA-10001838"/>
    <x v="1"/>
    <x v="10"/>
    <x v="1008"/>
    <n v="17.64"/>
    <n v="3"/>
    <n v="0"/>
    <n v="8.6435999999999993"/>
    <s v="Profit"/>
    <s v="CA"/>
    <x v="0"/>
    <x v="10"/>
  </r>
  <r>
    <n v="7387"/>
    <s v="CA-2016-105732"/>
    <x v="1160"/>
    <d v="2016-09-18T00:00:00"/>
    <s v="Standard Class"/>
    <s v="AG-10270"/>
    <s v="Alejandro Grove"/>
    <x v="0"/>
    <s v="United States"/>
    <s v="Omaha"/>
    <s v="Nebraska"/>
    <n v="68104"/>
    <x v="2"/>
    <s v="OFF-ST-10004340"/>
    <x v="1"/>
    <x v="4"/>
    <x v="817"/>
    <n v="373.08"/>
    <n v="6"/>
    <n v="0"/>
    <n v="100.7316"/>
    <s v="Profit"/>
    <s v="CA"/>
    <x v="0"/>
    <x v="4"/>
  </r>
  <r>
    <n v="7388"/>
    <s v="CA-2016-105732"/>
    <x v="1160"/>
    <d v="2016-09-18T00:00:00"/>
    <s v="Standard Class"/>
    <s v="AG-10270"/>
    <s v="Alejandro Grove"/>
    <x v="0"/>
    <s v="United States"/>
    <s v="Omaha"/>
    <s v="Nebraska"/>
    <n v="68104"/>
    <x v="2"/>
    <s v="FUR-FU-10003664"/>
    <x v="0"/>
    <x v="5"/>
    <x v="35"/>
    <n v="1336.44"/>
    <n v="14"/>
    <n v="0"/>
    <n v="387.56760000000003"/>
    <s v="Profit"/>
    <s v="CA"/>
    <x v="0"/>
    <x v="5"/>
  </r>
  <r>
    <n v="7389"/>
    <s v="CA-2016-105732"/>
    <x v="1160"/>
    <d v="2016-09-18T00:00:00"/>
    <s v="Standard Class"/>
    <s v="AG-10270"/>
    <s v="Alejandro Grove"/>
    <x v="0"/>
    <s v="United States"/>
    <s v="Omaha"/>
    <s v="Nebraska"/>
    <n v="68104"/>
    <x v="2"/>
    <s v="TEC-PH-10004897"/>
    <x v="2"/>
    <x v="7"/>
    <x v="1124"/>
    <n v="29.97"/>
    <n v="3"/>
    <n v="0"/>
    <n v="0.29970000000000002"/>
    <s v="Profit"/>
    <s v="CA"/>
    <x v="0"/>
    <x v="7"/>
  </r>
  <r>
    <n v="7390"/>
    <s v="CA-2017-108035"/>
    <x v="1161"/>
    <d v="2017-12-03T00:00:00"/>
    <s v="Standard Class"/>
    <s v="TT-21070"/>
    <s v="Ted Trevino"/>
    <x v="0"/>
    <s v="United States"/>
    <s v="Chattanooga"/>
    <s v="Tennessee"/>
    <n v="37421"/>
    <x v="0"/>
    <s v="FUR-CH-10000454"/>
    <x v="0"/>
    <x v="1"/>
    <x v="1"/>
    <n v="390.36799999999999"/>
    <n v="2"/>
    <n v="0.2"/>
    <n v="48.795999999999999"/>
    <s v="Profit"/>
    <s v="CA"/>
    <x v="0"/>
    <x v="1"/>
  </r>
  <r>
    <n v="7391"/>
    <s v="CA-2017-108035"/>
    <x v="1161"/>
    <d v="2017-12-03T00:00:00"/>
    <s v="Standard Class"/>
    <s v="TT-21070"/>
    <s v="Ted Trevino"/>
    <x v="0"/>
    <s v="United States"/>
    <s v="Chattanooga"/>
    <s v="Tennessee"/>
    <n v="37421"/>
    <x v="0"/>
    <s v="FUR-FU-10004017"/>
    <x v="0"/>
    <x v="5"/>
    <x v="1579"/>
    <n v="101.52"/>
    <n v="5"/>
    <n v="0.2"/>
    <n v="19.035"/>
    <s v="Profit"/>
    <s v="CA"/>
    <x v="0"/>
    <x v="5"/>
  </r>
  <r>
    <n v="7392"/>
    <s v="CA-2017-160031"/>
    <x v="769"/>
    <d v="2017-12-07T00:00:00"/>
    <s v="Second Class"/>
    <s v="LT-16765"/>
    <s v="Larry Tron"/>
    <x v="0"/>
    <s v="United States"/>
    <s v="Fairfield"/>
    <s v="Ohio"/>
    <n v="45014"/>
    <x v="3"/>
    <s v="OFF-PA-10000241"/>
    <x v="1"/>
    <x v="10"/>
    <x v="1160"/>
    <n v="74.352000000000004"/>
    <n v="3"/>
    <n v="0.2"/>
    <n v="23.234999999999999"/>
    <s v="Profit"/>
    <s v="CA"/>
    <x v="0"/>
    <x v="10"/>
  </r>
  <r>
    <n v="7393"/>
    <s v="CA-2017-147844"/>
    <x v="743"/>
    <d v="2017-05-06T00:00:00"/>
    <s v="Standard Class"/>
    <s v="DD-13570"/>
    <s v="Dorothy Dickinson"/>
    <x v="0"/>
    <s v="United States"/>
    <s v="Los Angeles"/>
    <s v="California"/>
    <n v="90049"/>
    <x v="1"/>
    <s v="OFF-PA-10003016"/>
    <x v="1"/>
    <x v="10"/>
    <x v="1394"/>
    <n v="15.7"/>
    <n v="5"/>
    <n v="0"/>
    <n v="7.0650000000000004"/>
    <s v="Profit"/>
    <s v="CA"/>
    <x v="0"/>
    <x v="10"/>
  </r>
  <r>
    <n v="7394"/>
    <s v="CA-2017-147844"/>
    <x v="743"/>
    <d v="2017-05-06T00:00:00"/>
    <s v="Standard Class"/>
    <s v="DD-13570"/>
    <s v="Dorothy Dickinson"/>
    <x v="0"/>
    <s v="United States"/>
    <s v="Los Angeles"/>
    <s v="California"/>
    <n v="90049"/>
    <x v="1"/>
    <s v="OFF-AR-10001615"/>
    <x v="1"/>
    <x v="6"/>
    <x v="1488"/>
    <n v="59.52"/>
    <n v="3"/>
    <n v="0"/>
    <n v="15.475199999999999"/>
    <s v="Profit"/>
    <s v="CA"/>
    <x v="0"/>
    <x v="6"/>
  </r>
  <r>
    <n v="7395"/>
    <s v="CA-2017-147844"/>
    <x v="743"/>
    <d v="2017-05-06T00:00:00"/>
    <s v="Standard Class"/>
    <s v="DD-13570"/>
    <s v="Dorothy Dickinson"/>
    <x v="0"/>
    <s v="United States"/>
    <s v="Los Angeles"/>
    <s v="California"/>
    <n v="90049"/>
    <x v="1"/>
    <s v="OFF-PA-10002713"/>
    <x v="1"/>
    <x v="10"/>
    <x v="320"/>
    <n v="34.4"/>
    <n v="5"/>
    <n v="0"/>
    <n v="15.824"/>
    <s v="Profit"/>
    <s v="CA"/>
    <x v="0"/>
    <x v="10"/>
  </r>
  <r>
    <n v="7396"/>
    <s v="CA-2016-110975"/>
    <x v="591"/>
    <d v="2016-12-30T00:00:00"/>
    <s v="Standard Class"/>
    <s v="DB-12970"/>
    <s v="Darren Budd"/>
    <x v="1"/>
    <s v="United States"/>
    <s v="New York City"/>
    <s v="New York"/>
    <n v="10024"/>
    <x v="3"/>
    <s v="FUR-TA-10002958"/>
    <x v="0"/>
    <x v="3"/>
    <x v="965"/>
    <n v="313.17599999999999"/>
    <n v="2"/>
    <n v="0.4"/>
    <n v="-120.0508"/>
    <s v="Loss"/>
    <s v="CA"/>
    <x v="0"/>
    <x v="3"/>
  </r>
  <r>
    <n v="7397"/>
    <s v="CA-2016-110975"/>
    <x v="591"/>
    <d v="2016-12-30T00:00:00"/>
    <s v="Standard Class"/>
    <s v="DB-12970"/>
    <s v="Darren Budd"/>
    <x v="1"/>
    <s v="United States"/>
    <s v="New York City"/>
    <s v="New York"/>
    <n v="10024"/>
    <x v="3"/>
    <s v="FUR-CH-10003746"/>
    <x v="0"/>
    <x v="1"/>
    <x v="623"/>
    <n v="866.64599999999996"/>
    <n v="3"/>
    <n v="0.1"/>
    <n v="173.32919999999999"/>
    <s v="Profit"/>
    <s v="CA"/>
    <x v="0"/>
    <x v="1"/>
  </r>
  <r>
    <n v="7398"/>
    <s v="CA-2014-141649"/>
    <x v="587"/>
    <d v="2014-09-30T00:00:00"/>
    <s v="Same Day"/>
    <s v="DM-12955"/>
    <s v="Dario Medina"/>
    <x v="1"/>
    <s v="United States"/>
    <s v="Fairfield"/>
    <s v="Ohio"/>
    <n v="45014"/>
    <x v="3"/>
    <s v="OFF-AP-10003217"/>
    <x v="1"/>
    <x v="9"/>
    <x v="191"/>
    <n v="795.40800000000002"/>
    <n v="6"/>
    <n v="0.2"/>
    <n v="59.6556"/>
    <s v="Profit"/>
    <s v="CA"/>
    <x v="0"/>
    <x v="9"/>
  </r>
  <r>
    <n v="7399"/>
    <s v="CA-2014-124807"/>
    <x v="136"/>
    <d v="2014-07-15T00:00:00"/>
    <s v="Second Class"/>
    <s v="ME-17725"/>
    <s v="Max Engle"/>
    <x v="0"/>
    <s v="United States"/>
    <s v="Chicago"/>
    <s v="Illinois"/>
    <n v="60610"/>
    <x v="2"/>
    <s v="OFF-PA-10001526"/>
    <x v="1"/>
    <x v="10"/>
    <x v="1039"/>
    <n v="35.856000000000002"/>
    <n v="9"/>
    <n v="0.2"/>
    <n v="12.9978"/>
    <s v="Profit"/>
    <s v="CA"/>
    <x v="0"/>
    <x v="10"/>
  </r>
  <r>
    <n v="7400"/>
    <s v="CA-2014-124807"/>
    <x v="136"/>
    <d v="2014-07-15T00:00:00"/>
    <s v="Second Class"/>
    <s v="ME-17725"/>
    <s v="Max Engle"/>
    <x v="0"/>
    <s v="United States"/>
    <s v="Chicago"/>
    <s v="Illinois"/>
    <n v="60610"/>
    <x v="2"/>
    <s v="TEC-AC-10002857"/>
    <x v="2"/>
    <x v="11"/>
    <x v="540"/>
    <n v="23.84"/>
    <n v="4"/>
    <n v="0.2"/>
    <n v="3.278"/>
    <s v="Profit"/>
    <s v="CA"/>
    <x v="0"/>
    <x v="11"/>
  </r>
  <r>
    <n v="7401"/>
    <s v="CA-2016-110009"/>
    <x v="162"/>
    <d v="2016-09-13T00:00:00"/>
    <s v="Standard Class"/>
    <s v="TR-21325"/>
    <s v="Toby Ritter"/>
    <x v="0"/>
    <s v="United States"/>
    <s v="Seattle"/>
    <s v="Washington"/>
    <n v="98103"/>
    <x v="1"/>
    <s v="FUR-FU-10003039"/>
    <x v="0"/>
    <x v="5"/>
    <x v="484"/>
    <n v="43.13"/>
    <n v="1"/>
    <n v="0"/>
    <n v="14.664199999999999"/>
    <s v="Profit"/>
    <s v="CA"/>
    <x v="0"/>
    <x v="5"/>
  </r>
  <r>
    <n v="7402"/>
    <s v="CA-2016-110009"/>
    <x v="162"/>
    <d v="2016-09-13T00:00:00"/>
    <s v="Standard Class"/>
    <s v="TR-21325"/>
    <s v="Toby Ritter"/>
    <x v="0"/>
    <s v="United States"/>
    <s v="Seattle"/>
    <s v="Washington"/>
    <n v="98103"/>
    <x v="1"/>
    <s v="OFF-PA-10002615"/>
    <x v="1"/>
    <x v="10"/>
    <x v="250"/>
    <n v="30.87"/>
    <n v="7"/>
    <n v="0"/>
    <n v="14.200200000000001"/>
    <s v="Profit"/>
    <s v="CA"/>
    <x v="0"/>
    <x v="10"/>
  </r>
  <r>
    <n v="7403"/>
    <s v="CA-2017-168172"/>
    <x v="634"/>
    <d v="2017-08-10T00:00:00"/>
    <s v="Standard Class"/>
    <s v="SH-20395"/>
    <s v="Shahid Hopkins"/>
    <x v="0"/>
    <s v="United States"/>
    <s v="New York City"/>
    <s v="New York"/>
    <n v="10011"/>
    <x v="3"/>
    <s v="OFF-SU-10002573"/>
    <x v="1"/>
    <x v="14"/>
    <x v="354"/>
    <n v="70.12"/>
    <n v="4"/>
    <n v="0"/>
    <n v="21.036000000000001"/>
    <s v="Profit"/>
    <s v="CA"/>
    <x v="0"/>
    <x v="14"/>
  </r>
  <r>
    <n v="7404"/>
    <s v="CA-2015-100146"/>
    <x v="263"/>
    <d v="2015-05-19T00:00:00"/>
    <s v="Standard Class"/>
    <s v="CB-12535"/>
    <s v="Claudia Bergmann"/>
    <x v="1"/>
    <s v="United States"/>
    <s v="Camarillo"/>
    <s v="California"/>
    <n v="93010"/>
    <x v="1"/>
    <s v="FUR-BO-10004015"/>
    <x v="0"/>
    <x v="0"/>
    <x v="574"/>
    <n v="509.95749999999998"/>
    <n v="5"/>
    <n v="0.15"/>
    <n v="41.996499999999997"/>
    <s v="Profit"/>
    <s v="CA"/>
    <x v="0"/>
    <x v="0"/>
  </r>
  <r>
    <n v="7405"/>
    <s v="CA-2015-100146"/>
    <x v="263"/>
    <d v="2015-05-19T00:00:00"/>
    <s v="Standard Class"/>
    <s v="CB-12535"/>
    <s v="Claudia Bergmann"/>
    <x v="1"/>
    <s v="United States"/>
    <s v="Camarillo"/>
    <s v="California"/>
    <n v="93010"/>
    <x v="1"/>
    <s v="FUR-FU-10001979"/>
    <x v="0"/>
    <x v="5"/>
    <x v="514"/>
    <n v="122.91"/>
    <n v="3"/>
    <n v="0"/>
    <n v="34.4148"/>
    <s v="Profit"/>
    <s v="CA"/>
    <x v="0"/>
    <x v="5"/>
  </r>
  <r>
    <n v="7406"/>
    <s v="CA-2015-100146"/>
    <x v="263"/>
    <d v="2015-05-19T00:00:00"/>
    <s v="Standard Class"/>
    <s v="CB-12535"/>
    <s v="Claudia Bergmann"/>
    <x v="1"/>
    <s v="United States"/>
    <s v="Camarillo"/>
    <s v="California"/>
    <n v="93010"/>
    <x v="1"/>
    <s v="FUR-CH-10003833"/>
    <x v="0"/>
    <x v="1"/>
    <x v="1209"/>
    <n v="97.567999999999998"/>
    <n v="2"/>
    <n v="0.2"/>
    <n v="-6.0979999999999999"/>
    <s v="Loss"/>
    <s v="CA"/>
    <x v="0"/>
    <x v="1"/>
  </r>
  <r>
    <n v="7407"/>
    <s v="CA-2015-100146"/>
    <x v="263"/>
    <d v="2015-05-19T00:00:00"/>
    <s v="Standard Class"/>
    <s v="CB-12535"/>
    <s v="Claudia Bergmann"/>
    <x v="1"/>
    <s v="United States"/>
    <s v="Camarillo"/>
    <s v="California"/>
    <n v="93010"/>
    <x v="1"/>
    <s v="FUR-CH-10004495"/>
    <x v="0"/>
    <x v="1"/>
    <x v="1484"/>
    <n v="722.35199999999998"/>
    <n v="3"/>
    <n v="0.2"/>
    <n v="81.264600000000002"/>
    <s v="Profit"/>
    <s v="CA"/>
    <x v="0"/>
    <x v="1"/>
  </r>
  <r>
    <n v="7408"/>
    <s v="CA-2017-152079"/>
    <x v="176"/>
    <d v="2017-01-21T00:00:00"/>
    <s v="First Class"/>
    <s v="ML-17410"/>
    <s v="Maris LaWare"/>
    <x v="0"/>
    <s v="United States"/>
    <s v="Chicago"/>
    <s v="Illinois"/>
    <n v="60653"/>
    <x v="2"/>
    <s v="OFF-LA-10001613"/>
    <x v="1"/>
    <x v="2"/>
    <x v="743"/>
    <n v="11.52"/>
    <n v="5"/>
    <n v="0.2"/>
    <n v="4.1760000000000002"/>
    <s v="Profit"/>
    <s v="CA"/>
    <x v="0"/>
    <x v="2"/>
  </r>
  <r>
    <n v="7409"/>
    <s v="CA-2016-129728"/>
    <x v="198"/>
    <d v="2016-06-06T00:00:00"/>
    <s v="Standard Class"/>
    <s v="JG-15310"/>
    <s v="Jason Gross"/>
    <x v="1"/>
    <s v="United States"/>
    <s v="Los Angeles"/>
    <s v="California"/>
    <n v="90032"/>
    <x v="1"/>
    <s v="FUR-FU-10003247"/>
    <x v="0"/>
    <x v="5"/>
    <x v="1465"/>
    <n v="167.84"/>
    <n v="8"/>
    <n v="0"/>
    <n v="11.748799999999999"/>
    <s v="Profit"/>
    <s v="CA"/>
    <x v="0"/>
    <x v="5"/>
  </r>
  <r>
    <n v="7410"/>
    <s v="CA-2014-121769"/>
    <x v="918"/>
    <d v="2014-04-12T00:00:00"/>
    <s v="Standard Class"/>
    <s v="JS-15880"/>
    <s v="John Stevenson"/>
    <x v="0"/>
    <s v="United States"/>
    <s v="Toledo"/>
    <s v="Ohio"/>
    <n v="43615"/>
    <x v="3"/>
    <s v="FUR-TA-10004442"/>
    <x v="0"/>
    <x v="3"/>
    <x v="1654"/>
    <n v="172.11"/>
    <n v="1"/>
    <n v="0.4"/>
    <n v="-94.660499999999999"/>
    <s v="Loss"/>
    <s v="CA"/>
    <x v="0"/>
    <x v="3"/>
  </r>
  <r>
    <n v="7411"/>
    <s v="CA-2014-103058"/>
    <x v="149"/>
    <d v="2014-07-24T00:00:00"/>
    <s v="First Class"/>
    <s v="AG-10270"/>
    <s v="Alejandro Grove"/>
    <x v="0"/>
    <s v="United States"/>
    <s v="New York City"/>
    <s v="New York"/>
    <n v="10011"/>
    <x v="3"/>
    <s v="TEC-AC-10001314"/>
    <x v="2"/>
    <x v="11"/>
    <x v="952"/>
    <n v="99.98"/>
    <n v="2"/>
    <n v="0"/>
    <n v="7.9984000000000002"/>
    <s v="Profit"/>
    <s v="CA"/>
    <x v="0"/>
    <x v="11"/>
  </r>
  <r>
    <n v="7412"/>
    <s v="CA-2017-121125"/>
    <x v="1109"/>
    <d v="2017-06-03T00:00:00"/>
    <s v="Standard Class"/>
    <s v="MG-17890"/>
    <s v="Michael Granlund"/>
    <x v="2"/>
    <s v="United States"/>
    <s v="Tigard"/>
    <s v="Oregon"/>
    <n v="97224"/>
    <x v="1"/>
    <s v="TEC-PH-10001619"/>
    <x v="2"/>
    <x v="7"/>
    <x v="1594"/>
    <n v="156.792"/>
    <n v="1"/>
    <n v="0.2"/>
    <n v="17.639099999999999"/>
    <s v="Profit"/>
    <s v="CA"/>
    <x v="0"/>
    <x v="7"/>
  </r>
  <r>
    <n v="7413"/>
    <s v="CA-2017-121125"/>
    <x v="1109"/>
    <d v="2017-06-03T00:00:00"/>
    <s v="Standard Class"/>
    <s v="MG-17890"/>
    <s v="Michael Granlund"/>
    <x v="2"/>
    <s v="United States"/>
    <s v="Tigard"/>
    <s v="Oregon"/>
    <n v="97224"/>
    <x v="1"/>
    <s v="TEC-AC-10002323"/>
    <x v="2"/>
    <x v="11"/>
    <x v="177"/>
    <n v="35.36"/>
    <n v="2"/>
    <n v="0.2"/>
    <n v="-3.0939999999999999"/>
    <s v="Loss"/>
    <s v="CA"/>
    <x v="0"/>
    <x v="11"/>
  </r>
  <r>
    <n v="7414"/>
    <s v="CA-2017-121125"/>
    <x v="1109"/>
    <d v="2017-06-03T00:00:00"/>
    <s v="Standard Class"/>
    <s v="MG-17890"/>
    <s v="Michael Granlund"/>
    <x v="2"/>
    <s v="United States"/>
    <s v="Tigard"/>
    <s v="Oregon"/>
    <n v="97224"/>
    <x v="1"/>
    <s v="FUR-FU-10000820"/>
    <x v="0"/>
    <x v="5"/>
    <x v="1783"/>
    <n v="13.592000000000001"/>
    <n v="1"/>
    <n v="0.2"/>
    <n v="-0.33979999999999999"/>
    <s v="Loss"/>
    <s v="CA"/>
    <x v="0"/>
    <x v="5"/>
  </r>
  <r>
    <n v="7415"/>
    <s v="US-2016-114013"/>
    <x v="69"/>
    <d v="2016-03-15T00:00:00"/>
    <s v="Second Class"/>
    <s v="SC-20770"/>
    <s v="Stewart Carmichael"/>
    <x v="1"/>
    <s v="United States"/>
    <s v="Philadelphia"/>
    <s v="Pennsylvania"/>
    <n v="19134"/>
    <x v="3"/>
    <s v="FUR-CH-10004287"/>
    <x v="0"/>
    <x v="1"/>
    <x v="158"/>
    <n v="386.68"/>
    <n v="2"/>
    <n v="0.3"/>
    <n v="-5.524"/>
    <s v="Loss"/>
    <s v="US"/>
    <x v="1"/>
    <x v="1"/>
  </r>
  <r>
    <n v="7416"/>
    <s v="US-2016-114013"/>
    <x v="69"/>
    <d v="2016-03-15T00:00:00"/>
    <s v="Second Class"/>
    <s v="SC-20770"/>
    <s v="Stewart Carmichael"/>
    <x v="1"/>
    <s v="United States"/>
    <s v="Philadelphia"/>
    <s v="Pennsylvania"/>
    <n v="19134"/>
    <x v="3"/>
    <s v="TEC-AC-10000474"/>
    <x v="2"/>
    <x v="11"/>
    <x v="1510"/>
    <n v="379.96"/>
    <n v="5"/>
    <n v="0.2"/>
    <n v="47.494999999999997"/>
    <s v="Profit"/>
    <s v="US"/>
    <x v="1"/>
    <x v="11"/>
  </r>
  <r>
    <n v="7417"/>
    <s v="US-2016-114013"/>
    <x v="69"/>
    <d v="2016-03-15T00:00:00"/>
    <s v="Second Class"/>
    <s v="SC-20770"/>
    <s v="Stewart Carmichael"/>
    <x v="1"/>
    <s v="United States"/>
    <s v="Philadelphia"/>
    <s v="Pennsylvania"/>
    <n v="19134"/>
    <x v="3"/>
    <s v="TEC-PH-10001494"/>
    <x v="2"/>
    <x v="7"/>
    <x v="715"/>
    <n v="539.91"/>
    <n v="3"/>
    <n v="0.4"/>
    <n v="-116.98050000000001"/>
    <s v="Loss"/>
    <s v="US"/>
    <x v="1"/>
    <x v="7"/>
  </r>
  <r>
    <n v="7418"/>
    <s v="US-2016-114013"/>
    <x v="69"/>
    <d v="2016-03-15T00:00:00"/>
    <s v="Second Class"/>
    <s v="SC-20770"/>
    <s v="Stewart Carmichael"/>
    <x v="1"/>
    <s v="United States"/>
    <s v="Philadelphia"/>
    <s v="Pennsylvania"/>
    <n v="19134"/>
    <x v="3"/>
    <s v="OFF-PA-10004996"/>
    <x v="1"/>
    <x v="10"/>
    <x v="1528"/>
    <n v="41.24"/>
    <n v="5"/>
    <n v="0.2"/>
    <n v="13.9185"/>
    <s v="Profit"/>
    <s v="US"/>
    <x v="1"/>
    <x v="10"/>
  </r>
  <r>
    <n v="7419"/>
    <s v="US-2016-114013"/>
    <x v="69"/>
    <d v="2016-03-15T00:00:00"/>
    <s v="Second Class"/>
    <s v="SC-20770"/>
    <s v="Stewart Carmichael"/>
    <x v="1"/>
    <s v="United States"/>
    <s v="Philadelphia"/>
    <s v="Pennsylvania"/>
    <n v="19134"/>
    <x v="3"/>
    <s v="OFF-BI-10004318"/>
    <x v="1"/>
    <x v="8"/>
    <x v="1583"/>
    <n v="51.896999999999998"/>
    <n v="1"/>
    <n v="0.7"/>
    <n v="-41.517600000000002"/>
    <s v="Loss"/>
    <s v="US"/>
    <x v="1"/>
    <x v="8"/>
  </r>
  <r>
    <n v="7420"/>
    <s v="US-2016-114013"/>
    <x v="69"/>
    <d v="2016-03-15T00:00:00"/>
    <s v="Second Class"/>
    <s v="SC-20770"/>
    <s v="Stewart Carmichael"/>
    <x v="1"/>
    <s v="United States"/>
    <s v="Philadelphia"/>
    <s v="Pennsylvania"/>
    <n v="19134"/>
    <x v="3"/>
    <s v="OFF-ST-10002574"/>
    <x v="1"/>
    <x v="4"/>
    <x v="935"/>
    <n v="552.55999999999995"/>
    <n v="5"/>
    <n v="0.2"/>
    <n v="-138.13999999999999"/>
    <s v="Loss"/>
    <s v="US"/>
    <x v="1"/>
    <x v="4"/>
  </r>
  <r>
    <n v="7421"/>
    <s v="US-2016-114013"/>
    <x v="69"/>
    <d v="2016-03-15T00:00:00"/>
    <s v="Second Class"/>
    <s v="SC-20770"/>
    <s v="Stewart Carmichael"/>
    <x v="1"/>
    <s v="United States"/>
    <s v="Philadelphia"/>
    <s v="Pennsylvania"/>
    <n v="19134"/>
    <x v="3"/>
    <s v="OFF-BI-10002353"/>
    <x v="1"/>
    <x v="8"/>
    <x v="1077"/>
    <n v="23.16"/>
    <n v="5"/>
    <n v="0.7"/>
    <n v="-15.44"/>
    <s v="Loss"/>
    <s v="US"/>
    <x v="1"/>
    <x v="8"/>
  </r>
  <r>
    <n v="7422"/>
    <s v="US-2016-114013"/>
    <x v="69"/>
    <d v="2016-03-15T00:00:00"/>
    <s v="Second Class"/>
    <s v="SC-20770"/>
    <s v="Stewart Carmichael"/>
    <x v="1"/>
    <s v="United States"/>
    <s v="Philadelphia"/>
    <s v="Pennsylvania"/>
    <n v="19134"/>
    <x v="3"/>
    <s v="OFF-ST-10003641"/>
    <x v="1"/>
    <x v="4"/>
    <x v="1808"/>
    <n v="126.08"/>
    <n v="2"/>
    <n v="0.2"/>
    <n v="-28.367999999999999"/>
    <s v="Loss"/>
    <s v="US"/>
    <x v="1"/>
    <x v="4"/>
  </r>
  <r>
    <n v="7423"/>
    <s v="US-2016-114013"/>
    <x v="69"/>
    <d v="2016-03-15T00:00:00"/>
    <s v="Second Class"/>
    <s v="SC-20770"/>
    <s v="Stewart Carmichael"/>
    <x v="1"/>
    <s v="United States"/>
    <s v="Philadelphia"/>
    <s v="Pennsylvania"/>
    <n v="19134"/>
    <x v="3"/>
    <s v="TEC-MA-10001148"/>
    <x v="2"/>
    <x v="15"/>
    <x v="1542"/>
    <n v="449.1"/>
    <n v="3"/>
    <n v="0.7"/>
    <n v="-643.71"/>
    <s v="Loss"/>
    <s v="US"/>
    <x v="1"/>
    <x v="15"/>
  </r>
  <r>
    <n v="7424"/>
    <s v="CA-2017-135069"/>
    <x v="318"/>
    <d v="2017-04-14T00:00:00"/>
    <s v="Standard Class"/>
    <s v="BS-11755"/>
    <s v="Bruce Stewart"/>
    <x v="0"/>
    <s v="United States"/>
    <s v="Philadelphia"/>
    <s v="Pennsylvania"/>
    <n v="19143"/>
    <x v="3"/>
    <s v="OFF-AP-10000026"/>
    <x v="1"/>
    <x v="9"/>
    <x v="1291"/>
    <n v="195.10400000000001"/>
    <n v="4"/>
    <n v="0.2"/>
    <n v="21.949200000000001"/>
    <s v="Profit"/>
    <s v="CA"/>
    <x v="0"/>
    <x v="9"/>
  </r>
  <r>
    <n v="7425"/>
    <s v="CA-2017-135069"/>
    <x v="318"/>
    <d v="2017-04-14T00:00:00"/>
    <s v="Standard Class"/>
    <s v="BS-11755"/>
    <s v="Bruce Stewart"/>
    <x v="0"/>
    <s v="United States"/>
    <s v="Philadelphia"/>
    <s v="Pennsylvania"/>
    <n v="19143"/>
    <x v="3"/>
    <s v="FUR-FU-10003878"/>
    <x v="0"/>
    <x v="5"/>
    <x v="677"/>
    <n v="36.671999999999997"/>
    <n v="3"/>
    <n v="0.2"/>
    <n v="6.4176000000000002"/>
    <s v="Profit"/>
    <s v="CA"/>
    <x v="0"/>
    <x v="5"/>
  </r>
  <r>
    <n v="7426"/>
    <s v="CA-2016-101693"/>
    <x v="674"/>
    <d v="2016-06-27T00:00:00"/>
    <s v="Second Class"/>
    <s v="LC-17140"/>
    <s v="Logan Currie"/>
    <x v="0"/>
    <s v="United States"/>
    <s v="Houston"/>
    <s v="Texas"/>
    <n v="77070"/>
    <x v="2"/>
    <s v="FUR-CH-10001146"/>
    <x v="0"/>
    <x v="1"/>
    <x v="64"/>
    <n v="85.245999999999995"/>
    <n v="2"/>
    <n v="0.3"/>
    <n v="-6.0890000000000004"/>
    <s v="Loss"/>
    <s v="CA"/>
    <x v="0"/>
    <x v="1"/>
  </r>
  <r>
    <n v="7427"/>
    <s v="CA-2016-101693"/>
    <x v="674"/>
    <d v="2016-06-27T00:00:00"/>
    <s v="Second Class"/>
    <s v="LC-17140"/>
    <s v="Logan Currie"/>
    <x v="0"/>
    <s v="United States"/>
    <s v="Houston"/>
    <s v="Texas"/>
    <n v="77070"/>
    <x v="2"/>
    <s v="FUR-FU-10003919"/>
    <x v="0"/>
    <x v="5"/>
    <x v="1523"/>
    <n v="32.712000000000003"/>
    <n v="2"/>
    <n v="0.6"/>
    <n v="-26.169599999999999"/>
    <s v="Loss"/>
    <s v="CA"/>
    <x v="0"/>
    <x v="5"/>
  </r>
  <r>
    <n v="7428"/>
    <s v="US-2014-164763"/>
    <x v="461"/>
    <d v="2014-03-21T00:00:00"/>
    <s v="Standard Class"/>
    <s v="MH-17440"/>
    <s v="Mark Haberlin"/>
    <x v="1"/>
    <s v="United States"/>
    <s v="Jackson"/>
    <s v="Mississippi"/>
    <n v="39212"/>
    <x v="0"/>
    <s v="OFF-BI-10000605"/>
    <x v="1"/>
    <x v="8"/>
    <x v="536"/>
    <n v="11.43"/>
    <n v="3"/>
    <n v="0"/>
    <n v="5.3720999999999997"/>
    <s v="Profit"/>
    <s v="US"/>
    <x v="1"/>
    <x v="8"/>
  </r>
  <r>
    <n v="7429"/>
    <s v="US-2014-164763"/>
    <x v="461"/>
    <d v="2014-03-21T00:00:00"/>
    <s v="Standard Class"/>
    <s v="MH-17440"/>
    <s v="Mark Haberlin"/>
    <x v="1"/>
    <s v="United States"/>
    <s v="Jackson"/>
    <s v="Mississippi"/>
    <n v="39212"/>
    <x v="0"/>
    <s v="OFF-BI-10000309"/>
    <x v="1"/>
    <x v="8"/>
    <x v="338"/>
    <n v="30.44"/>
    <n v="2"/>
    <n v="0"/>
    <n v="14.9156"/>
    <s v="Profit"/>
    <s v="US"/>
    <x v="1"/>
    <x v="8"/>
  </r>
  <r>
    <n v="7430"/>
    <s v="US-2014-164763"/>
    <x v="461"/>
    <d v="2014-03-21T00:00:00"/>
    <s v="Standard Class"/>
    <s v="MH-17440"/>
    <s v="Mark Haberlin"/>
    <x v="1"/>
    <s v="United States"/>
    <s v="Jackson"/>
    <s v="Mississippi"/>
    <n v="39212"/>
    <x v="0"/>
    <s v="OFF-PA-10003349"/>
    <x v="1"/>
    <x v="10"/>
    <x v="220"/>
    <n v="12.96"/>
    <n v="2"/>
    <n v="0"/>
    <n v="6.3503999999999996"/>
    <s v="Profit"/>
    <s v="US"/>
    <x v="1"/>
    <x v="10"/>
  </r>
  <r>
    <n v="7431"/>
    <s v="US-2014-164763"/>
    <x v="461"/>
    <d v="2014-03-21T00:00:00"/>
    <s v="Standard Class"/>
    <s v="MH-17440"/>
    <s v="Mark Haberlin"/>
    <x v="1"/>
    <s v="United States"/>
    <s v="Jackson"/>
    <s v="Mississippi"/>
    <n v="39212"/>
    <x v="0"/>
    <s v="OFF-PA-10003063"/>
    <x v="1"/>
    <x v="10"/>
    <x v="1720"/>
    <n v="16"/>
    <n v="4"/>
    <n v="0"/>
    <n v="7.68"/>
    <s v="Profit"/>
    <s v="US"/>
    <x v="1"/>
    <x v="10"/>
  </r>
  <r>
    <n v="7432"/>
    <s v="US-2014-164763"/>
    <x v="461"/>
    <d v="2014-03-21T00:00:00"/>
    <s v="Standard Class"/>
    <s v="MH-17440"/>
    <s v="Mark Haberlin"/>
    <x v="1"/>
    <s v="United States"/>
    <s v="Jackson"/>
    <s v="Mississippi"/>
    <n v="39212"/>
    <x v="0"/>
    <s v="OFF-AP-10003971"/>
    <x v="1"/>
    <x v="9"/>
    <x v="923"/>
    <n v="32.67"/>
    <n v="3"/>
    <n v="0"/>
    <n v="8.4941999999999993"/>
    <s v="Profit"/>
    <s v="US"/>
    <x v="1"/>
    <x v="9"/>
  </r>
  <r>
    <n v="7433"/>
    <s v="CA-2014-161249"/>
    <x v="128"/>
    <d v="2014-08-13T00:00:00"/>
    <s v="Standard Class"/>
    <s v="RD-19720"/>
    <s v="Roger Demir"/>
    <x v="0"/>
    <s v="United States"/>
    <s v="Phoenix"/>
    <s v="Arizona"/>
    <n v="85023"/>
    <x v="1"/>
    <s v="OFF-FA-10004838"/>
    <x v="1"/>
    <x v="13"/>
    <x v="800"/>
    <n v="4.4640000000000004"/>
    <n v="3"/>
    <n v="0.2"/>
    <n v="-0.9486"/>
    <s v="Loss"/>
    <s v="CA"/>
    <x v="0"/>
    <x v="13"/>
  </r>
  <r>
    <n v="7434"/>
    <s v="CA-2014-161249"/>
    <x v="128"/>
    <d v="2014-08-13T00:00:00"/>
    <s v="Standard Class"/>
    <s v="RD-19720"/>
    <s v="Roger Demir"/>
    <x v="0"/>
    <s v="United States"/>
    <s v="Phoenix"/>
    <s v="Arizona"/>
    <n v="85023"/>
    <x v="1"/>
    <s v="OFF-BI-10001097"/>
    <x v="1"/>
    <x v="8"/>
    <x v="797"/>
    <n v="9.3450000000000006"/>
    <n v="5"/>
    <n v="0.7"/>
    <n v="-6.5415000000000001"/>
    <s v="Loss"/>
    <s v="CA"/>
    <x v="0"/>
    <x v="8"/>
  </r>
  <r>
    <n v="7435"/>
    <s v="CA-2015-148180"/>
    <x v="353"/>
    <d v="2015-07-31T00:00:00"/>
    <s v="Standard Class"/>
    <s v="BP-11095"/>
    <s v="Bart Pistole"/>
    <x v="1"/>
    <s v="United States"/>
    <s v="Oxnard"/>
    <s v="California"/>
    <n v="93030"/>
    <x v="1"/>
    <s v="OFF-BI-10000605"/>
    <x v="1"/>
    <x v="8"/>
    <x v="536"/>
    <n v="9.1440000000000001"/>
    <n v="3"/>
    <n v="0.2"/>
    <n v="3.0861000000000001"/>
    <s v="Profit"/>
    <s v="CA"/>
    <x v="0"/>
    <x v="8"/>
  </r>
  <r>
    <n v="7436"/>
    <s v="CA-2015-148180"/>
    <x v="353"/>
    <d v="2015-07-31T00:00:00"/>
    <s v="Standard Class"/>
    <s v="BP-11095"/>
    <s v="Bart Pistole"/>
    <x v="1"/>
    <s v="United States"/>
    <s v="Oxnard"/>
    <s v="California"/>
    <n v="93030"/>
    <x v="1"/>
    <s v="OFF-BI-10003314"/>
    <x v="1"/>
    <x v="8"/>
    <x v="308"/>
    <n v="23.135999999999999"/>
    <n v="6"/>
    <n v="0.2"/>
    <n v="8.3867999999999991"/>
    <s v="Profit"/>
    <s v="CA"/>
    <x v="0"/>
    <x v="8"/>
  </r>
  <r>
    <n v="7437"/>
    <s v="CA-2015-148180"/>
    <x v="353"/>
    <d v="2015-07-31T00:00:00"/>
    <s v="Standard Class"/>
    <s v="BP-11095"/>
    <s v="Bart Pistole"/>
    <x v="1"/>
    <s v="United States"/>
    <s v="Oxnard"/>
    <s v="California"/>
    <n v="93030"/>
    <x v="1"/>
    <s v="OFF-AR-10002067"/>
    <x v="1"/>
    <x v="6"/>
    <x v="1154"/>
    <n v="99.2"/>
    <n v="5"/>
    <n v="0"/>
    <n v="25.792000000000002"/>
    <s v="Profit"/>
    <s v="CA"/>
    <x v="0"/>
    <x v="6"/>
  </r>
  <r>
    <n v="7438"/>
    <s v="CA-2014-165568"/>
    <x v="1162"/>
    <d v="2014-02-19T00:00:00"/>
    <s v="Standard Class"/>
    <s v="BF-11020"/>
    <s v="Barry Franzˆsisch"/>
    <x v="1"/>
    <s v="United States"/>
    <s v="Seattle"/>
    <s v="Washington"/>
    <n v="98105"/>
    <x v="1"/>
    <s v="OFF-BI-10001031"/>
    <x v="1"/>
    <x v="8"/>
    <x v="874"/>
    <n v="21.36"/>
    <n v="5"/>
    <n v="0.2"/>
    <n v="7.2089999999999996"/>
    <s v="Profit"/>
    <s v="CA"/>
    <x v="0"/>
    <x v="8"/>
  </r>
  <r>
    <n v="7439"/>
    <s v="CA-2015-145457"/>
    <x v="539"/>
    <d v="2015-03-27T00:00:00"/>
    <s v="Second Class"/>
    <s v="CP-12085"/>
    <s v="Cathy Prescott"/>
    <x v="1"/>
    <s v="United States"/>
    <s v="Covington"/>
    <s v="Washington"/>
    <n v="98042"/>
    <x v="1"/>
    <s v="FUR-FU-10003832"/>
    <x v="0"/>
    <x v="5"/>
    <x v="1429"/>
    <n v="46.9"/>
    <n v="5"/>
    <n v="0"/>
    <n v="13.132"/>
    <s v="Profit"/>
    <s v="CA"/>
    <x v="0"/>
    <x v="5"/>
  </r>
  <r>
    <n v="7440"/>
    <s v="US-2017-163657"/>
    <x v="264"/>
    <d v="2017-09-06T00:00:00"/>
    <s v="Standard Class"/>
    <s v="JL-15235"/>
    <s v="Janet Lee"/>
    <x v="0"/>
    <s v="United States"/>
    <s v="Los Angeles"/>
    <s v="California"/>
    <n v="90049"/>
    <x v="1"/>
    <s v="OFF-BI-10000138"/>
    <x v="1"/>
    <x v="8"/>
    <x v="605"/>
    <n v="18.72"/>
    <n v="5"/>
    <n v="0.2"/>
    <n v="6.5519999999999996"/>
    <s v="Profit"/>
    <s v="US"/>
    <x v="1"/>
    <x v="8"/>
  </r>
  <r>
    <n v="7441"/>
    <s v="US-2017-163657"/>
    <x v="264"/>
    <d v="2017-09-06T00:00:00"/>
    <s v="Standard Class"/>
    <s v="JL-15235"/>
    <s v="Janet Lee"/>
    <x v="0"/>
    <s v="United States"/>
    <s v="Los Angeles"/>
    <s v="California"/>
    <n v="90049"/>
    <x v="1"/>
    <s v="FUR-TA-10004607"/>
    <x v="0"/>
    <x v="3"/>
    <x v="1104"/>
    <n v="236.52799999999999"/>
    <n v="2"/>
    <n v="0.2"/>
    <n v="-2.9565999999999999"/>
    <s v="Loss"/>
    <s v="US"/>
    <x v="1"/>
    <x v="3"/>
  </r>
  <r>
    <n v="7442"/>
    <s v="CA-2015-120446"/>
    <x v="547"/>
    <d v="2015-11-18T00:00:00"/>
    <s v="First Class"/>
    <s v="JG-15805"/>
    <s v="John Grady"/>
    <x v="1"/>
    <s v="United States"/>
    <s v="San Diego"/>
    <s v="California"/>
    <n v="92105"/>
    <x v="1"/>
    <s v="OFF-LA-10003148"/>
    <x v="1"/>
    <x v="2"/>
    <x v="166"/>
    <n v="18.899999999999999"/>
    <n v="3"/>
    <n v="0"/>
    <n v="8.6940000000000008"/>
    <s v="Profit"/>
    <s v="CA"/>
    <x v="0"/>
    <x v="2"/>
  </r>
  <r>
    <n v="7443"/>
    <s v="CA-2014-109932"/>
    <x v="337"/>
    <d v="2014-12-11T00:00:00"/>
    <s v="First Class"/>
    <s v="VP-21760"/>
    <s v="Victoria Pisteka"/>
    <x v="1"/>
    <s v="United States"/>
    <s v="Brownsville"/>
    <s v="Texas"/>
    <n v="78521"/>
    <x v="2"/>
    <s v="OFF-PA-10001804"/>
    <x v="1"/>
    <x v="10"/>
    <x v="129"/>
    <n v="10.688000000000001"/>
    <n v="2"/>
    <n v="0.2"/>
    <n v="3.7408000000000001"/>
    <s v="Profit"/>
    <s v="CA"/>
    <x v="0"/>
    <x v="10"/>
  </r>
  <r>
    <n v="7444"/>
    <s v="CA-2014-109932"/>
    <x v="337"/>
    <d v="2014-12-11T00:00:00"/>
    <s v="First Class"/>
    <s v="VP-21760"/>
    <s v="Victoria Pisteka"/>
    <x v="1"/>
    <s v="United States"/>
    <s v="Brownsville"/>
    <s v="Texas"/>
    <n v="78521"/>
    <x v="2"/>
    <s v="OFF-ST-10000036"/>
    <x v="1"/>
    <x v="4"/>
    <x v="595"/>
    <n v="237.096"/>
    <n v="3"/>
    <n v="0.2"/>
    <n v="20.745899999999999"/>
    <s v="Profit"/>
    <s v="CA"/>
    <x v="0"/>
    <x v="4"/>
  </r>
  <r>
    <n v="7445"/>
    <s v="CA-2017-127474"/>
    <x v="447"/>
    <d v="2017-02-07T00:00:00"/>
    <s v="Second Class"/>
    <s v="RD-19810"/>
    <s v="Ross DeVincentis"/>
    <x v="2"/>
    <s v="United States"/>
    <s v="Chicago"/>
    <s v="Illinois"/>
    <n v="60610"/>
    <x v="2"/>
    <s v="OFF-PA-10001166"/>
    <x v="1"/>
    <x v="10"/>
    <x v="777"/>
    <n v="5.1840000000000002"/>
    <n v="1"/>
    <n v="0.2"/>
    <n v="1.8144"/>
    <s v="Profit"/>
    <s v="CA"/>
    <x v="0"/>
    <x v="10"/>
  </r>
  <r>
    <n v="7446"/>
    <s v="CA-2017-127474"/>
    <x v="447"/>
    <d v="2017-02-07T00:00:00"/>
    <s v="Second Class"/>
    <s v="RD-19810"/>
    <s v="Ross DeVincentis"/>
    <x v="2"/>
    <s v="United States"/>
    <s v="Chicago"/>
    <s v="Illinois"/>
    <n v="60610"/>
    <x v="2"/>
    <s v="OFF-PA-10001033"/>
    <x v="1"/>
    <x v="10"/>
    <x v="1509"/>
    <n v="65.584000000000003"/>
    <n v="2"/>
    <n v="0.2"/>
    <n v="23.7742"/>
    <s v="Profit"/>
    <s v="CA"/>
    <x v="0"/>
    <x v="10"/>
  </r>
  <r>
    <n v="7447"/>
    <s v="CA-2017-127474"/>
    <x v="447"/>
    <d v="2017-02-07T00:00:00"/>
    <s v="Second Class"/>
    <s v="RD-19810"/>
    <s v="Ross DeVincentis"/>
    <x v="2"/>
    <s v="United States"/>
    <s v="Chicago"/>
    <s v="Illinois"/>
    <n v="60610"/>
    <x v="2"/>
    <s v="FUR-FU-10004597"/>
    <x v="0"/>
    <x v="5"/>
    <x v="1266"/>
    <n v="22.2"/>
    <n v="1"/>
    <n v="0.6"/>
    <n v="-26.085000000000001"/>
    <s v="Loss"/>
    <s v="CA"/>
    <x v="0"/>
    <x v="5"/>
  </r>
  <r>
    <n v="7448"/>
    <s v="CA-2017-127474"/>
    <x v="447"/>
    <d v="2017-02-07T00:00:00"/>
    <s v="Second Class"/>
    <s v="RD-19810"/>
    <s v="Ross DeVincentis"/>
    <x v="2"/>
    <s v="United States"/>
    <s v="Chicago"/>
    <s v="Illinois"/>
    <n v="60610"/>
    <x v="2"/>
    <s v="OFF-PA-10000418"/>
    <x v="1"/>
    <x v="10"/>
    <x v="970"/>
    <n v="419.4"/>
    <n v="5"/>
    <n v="0.2"/>
    <n v="146.79"/>
    <s v="Profit"/>
    <s v="CA"/>
    <x v="0"/>
    <x v="10"/>
  </r>
  <r>
    <n v="7449"/>
    <s v="CA-2017-115448"/>
    <x v="343"/>
    <d v="2017-11-14T00:00:00"/>
    <s v="First Class"/>
    <s v="MH-18025"/>
    <s v="Michelle Huthwaite"/>
    <x v="0"/>
    <s v="United States"/>
    <s v="Knoxville"/>
    <s v="Tennessee"/>
    <n v="37918"/>
    <x v="0"/>
    <s v="FUR-FU-10004090"/>
    <x v="0"/>
    <x v="5"/>
    <x v="642"/>
    <n v="88.92"/>
    <n v="5"/>
    <n v="0.2"/>
    <n v="14.4495"/>
    <s v="Profit"/>
    <s v="CA"/>
    <x v="0"/>
    <x v="5"/>
  </r>
  <r>
    <n v="7450"/>
    <s v="CA-2017-105669"/>
    <x v="697"/>
    <d v="2017-09-22T00:00:00"/>
    <s v="Second Class"/>
    <s v="SJ-20125"/>
    <s v="Sanjit Jacobs"/>
    <x v="2"/>
    <s v="United States"/>
    <s v="Houston"/>
    <s v="Texas"/>
    <n v="77036"/>
    <x v="2"/>
    <s v="OFF-AR-10000390"/>
    <x v="1"/>
    <x v="6"/>
    <x v="105"/>
    <n v="9.9120000000000008"/>
    <n v="3"/>
    <n v="0.2"/>
    <n v="3.2214"/>
    <s v="Profit"/>
    <s v="CA"/>
    <x v="0"/>
    <x v="6"/>
  </r>
  <r>
    <n v="7451"/>
    <s v="CA-2017-105669"/>
    <x v="697"/>
    <d v="2017-09-22T00:00:00"/>
    <s v="Second Class"/>
    <s v="SJ-20125"/>
    <s v="Sanjit Jacobs"/>
    <x v="2"/>
    <s v="United States"/>
    <s v="Houston"/>
    <s v="Texas"/>
    <n v="77036"/>
    <x v="2"/>
    <s v="FUR-CH-10003774"/>
    <x v="0"/>
    <x v="1"/>
    <x v="1194"/>
    <n v="318.43"/>
    <n v="5"/>
    <n v="0.3"/>
    <n v="-77.332999999999998"/>
    <s v="Loss"/>
    <s v="CA"/>
    <x v="0"/>
    <x v="1"/>
  </r>
  <r>
    <n v="7452"/>
    <s v="CA-2017-105669"/>
    <x v="697"/>
    <d v="2017-09-22T00:00:00"/>
    <s v="Second Class"/>
    <s v="SJ-20125"/>
    <s v="Sanjit Jacobs"/>
    <x v="2"/>
    <s v="United States"/>
    <s v="Houston"/>
    <s v="Texas"/>
    <n v="77036"/>
    <x v="2"/>
    <s v="OFF-BI-10002412"/>
    <x v="1"/>
    <x v="8"/>
    <x v="326"/>
    <n v="5.8"/>
    <n v="5"/>
    <n v="0.8"/>
    <n v="-10.15"/>
    <s v="Loss"/>
    <s v="CA"/>
    <x v="0"/>
    <x v="8"/>
  </r>
  <r>
    <n v="7453"/>
    <s v="CA-2017-105669"/>
    <x v="697"/>
    <d v="2017-09-22T00:00:00"/>
    <s v="Second Class"/>
    <s v="SJ-20125"/>
    <s v="Sanjit Jacobs"/>
    <x v="2"/>
    <s v="United States"/>
    <s v="Houston"/>
    <s v="Texas"/>
    <n v="77036"/>
    <x v="2"/>
    <s v="TEC-PH-10002415"/>
    <x v="2"/>
    <x v="7"/>
    <x v="1526"/>
    <n v="1415.76"/>
    <n v="6"/>
    <n v="0.2"/>
    <n v="88.484999999999999"/>
    <s v="Profit"/>
    <s v="CA"/>
    <x v="0"/>
    <x v="7"/>
  </r>
  <r>
    <n v="7454"/>
    <s v="CA-2017-134796"/>
    <x v="643"/>
    <d v="2017-07-01T00:00:00"/>
    <s v="Standard Class"/>
    <s v="FM-14380"/>
    <s v="Fred McMath"/>
    <x v="0"/>
    <s v="United States"/>
    <s v="Bolingbrook"/>
    <s v="Illinois"/>
    <n v="60440"/>
    <x v="2"/>
    <s v="TEC-PH-10003505"/>
    <x v="2"/>
    <x v="7"/>
    <x v="910"/>
    <n v="148.47999999999999"/>
    <n v="2"/>
    <n v="0.2"/>
    <n v="16.704000000000001"/>
    <s v="Profit"/>
    <s v="CA"/>
    <x v="0"/>
    <x v="7"/>
  </r>
  <r>
    <n v="7455"/>
    <s v="CA-2016-137743"/>
    <x v="679"/>
    <d v="2016-08-04T00:00:00"/>
    <s v="Standard Class"/>
    <s v="KH-16360"/>
    <s v="Katherine Hughes"/>
    <x v="0"/>
    <s v="United States"/>
    <s v="Chicago"/>
    <s v="Illinois"/>
    <n v="60623"/>
    <x v="2"/>
    <s v="OFF-LA-10003663"/>
    <x v="1"/>
    <x v="2"/>
    <x v="1373"/>
    <n v="9.2479999999999993"/>
    <n v="4"/>
    <n v="0.2"/>
    <n v="3.1212"/>
    <s v="Profit"/>
    <s v="CA"/>
    <x v="0"/>
    <x v="2"/>
  </r>
  <r>
    <n v="7456"/>
    <s v="CA-2016-137743"/>
    <x v="679"/>
    <d v="2016-08-04T00:00:00"/>
    <s v="Standard Class"/>
    <s v="KH-16360"/>
    <s v="Katherine Hughes"/>
    <x v="0"/>
    <s v="United States"/>
    <s v="Chicago"/>
    <s v="Illinois"/>
    <n v="60623"/>
    <x v="2"/>
    <s v="OFF-ST-10001780"/>
    <x v="1"/>
    <x v="4"/>
    <x v="486"/>
    <n v="1036.624"/>
    <n v="2"/>
    <n v="0.2"/>
    <n v="51.831200000000003"/>
    <s v="Profit"/>
    <s v="CA"/>
    <x v="0"/>
    <x v="4"/>
  </r>
  <r>
    <n v="7457"/>
    <s v="CA-2015-137974"/>
    <x v="392"/>
    <d v="2015-04-18T00:00:00"/>
    <s v="First Class"/>
    <s v="LL-16840"/>
    <s v="Lauren Leatherbury"/>
    <x v="0"/>
    <s v="United States"/>
    <s v="Waynesboro"/>
    <s v="Virginia"/>
    <n v="22980"/>
    <x v="0"/>
    <s v="TEC-PH-10002033"/>
    <x v="2"/>
    <x v="7"/>
    <x v="11"/>
    <n v="569.64"/>
    <n v="2"/>
    <n v="0"/>
    <n v="148.10640000000001"/>
    <s v="Profit"/>
    <s v="CA"/>
    <x v="0"/>
    <x v="7"/>
  </r>
  <r>
    <n v="7458"/>
    <s v="CA-2015-137974"/>
    <x v="392"/>
    <d v="2015-04-18T00:00:00"/>
    <s v="First Class"/>
    <s v="LL-16840"/>
    <s v="Lauren Leatherbury"/>
    <x v="0"/>
    <s v="United States"/>
    <s v="Waynesboro"/>
    <s v="Virginia"/>
    <n v="22980"/>
    <x v="0"/>
    <s v="OFF-BI-10001036"/>
    <x v="1"/>
    <x v="8"/>
    <x v="624"/>
    <n v="9.14"/>
    <n v="1"/>
    <n v="0"/>
    <n v="4.57"/>
    <s v="Profit"/>
    <s v="CA"/>
    <x v="0"/>
    <x v="8"/>
  </r>
  <r>
    <n v="7459"/>
    <s v="CA-2015-137974"/>
    <x v="392"/>
    <d v="2015-04-18T00:00:00"/>
    <s v="First Class"/>
    <s v="LL-16840"/>
    <s v="Lauren Leatherbury"/>
    <x v="0"/>
    <s v="United States"/>
    <s v="Waynesboro"/>
    <s v="Virginia"/>
    <n v="22980"/>
    <x v="0"/>
    <s v="FUR-FU-10001468"/>
    <x v="0"/>
    <x v="5"/>
    <x v="1289"/>
    <n v="1196.8599999999999"/>
    <n v="7"/>
    <n v="0"/>
    <n v="119.68600000000001"/>
    <s v="Profit"/>
    <s v="CA"/>
    <x v="0"/>
    <x v="5"/>
  </r>
  <r>
    <n v="7460"/>
    <s v="CA-2015-137974"/>
    <x v="392"/>
    <d v="2015-04-18T00:00:00"/>
    <s v="First Class"/>
    <s v="LL-16840"/>
    <s v="Lauren Leatherbury"/>
    <x v="0"/>
    <s v="United States"/>
    <s v="Waynesboro"/>
    <s v="Virginia"/>
    <n v="22980"/>
    <x v="0"/>
    <s v="FUR-BO-10001519"/>
    <x v="0"/>
    <x v="0"/>
    <x v="672"/>
    <n v="523.26"/>
    <n v="9"/>
    <n v="0"/>
    <n v="125.58240000000001"/>
    <s v="Profit"/>
    <s v="CA"/>
    <x v="0"/>
    <x v="0"/>
  </r>
  <r>
    <n v="7461"/>
    <s v="US-2015-136987"/>
    <x v="347"/>
    <d v="2015-04-14T00:00:00"/>
    <s v="Second Class"/>
    <s v="AR-10540"/>
    <s v="Andy Reiter"/>
    <x v="0"/>
    <s v="United States"/>
    <s v="Los Angeles"/>
    <s v="California"/>
    <n v="90004"/>
    <x v="1"/>
    <s v="TEC-CO-10001943"/>
    <x v="2"/>
    <x v="16"/>
    <x v="1675"/>
    <n v="639.96799999999996"/>
    <n v="4"/>
    <n v="0.2"/>
    <n v="215.98920000000001"/>
    <s v="Profit"/>
    <s v="US"/>
    <x v="1"/>
    <x v="16"/>
  </r>
  <r>
    <n v="7462"/>
    <s v="US-2015-136987"/>
    <x v="347"/>
    <d v="2015-04-14T00:00:00"/>
    <s v="Second Class"/>
    <s v="AR-10540"/>
    <s v="Andy Reiter"/>
    <x v="0"/>
    <s v="United States"/>
    <s v="Los Angeles"/>
    <s v="California"/>
    <n v="90004"/>
    <x v="1"/>
    <s v="OFF-PA-10003127"/>
    <x v="1"/>
    <x v="10"/>
    <x v="33"/>
    <n v="52.76"/>
    <n v="2"/>
    <n v="0"/>
    <n v="24.269600000000001"/>
    <s v="Profit"/>
    <s v="US"/>
    <x v="1"/>
    <x v="10"/>
  </r>
  <r>
    <n v="7463"/>
    <s v="CA-2015-138485"/>
    <x v="914"/>
    <d v="2015-03-01T00:00:00"/>
    <s v="Second Class"/>
    <s v="NP-18670"/>
    <s v="Nora Paige"/>
    <x v="0"/>
    <s v="United States"/>
    <s v="Seattle"/>
    <s v="Washington"/>
    <n v="98105"/>
    <x v="1"/>
    <s v="TEC-AC-10002076"/>
    <x v="2"/>
    <x v="11"/>
    <x v="333"/>
    <n v="538.91999999999996"/>
    <n v="9"/>
    <n v="0"/>
    <n v="80.837999999999994"/>
    <s v="Profit"/>
    <s v="CA"/>
    <x v="0"/>
    <x v="11"/>
  </r>
  <r>
    <n v="7464"/>
    <s v="CA-2016-103709"/>
    <x v="162"/>
    <d v="2016-09-15T00:00:00"/>
    <s v="Standard Class"/>
    <s v="LP-17095"/>
    <s v="Liz Preis"/>
    <x v="0"/>
    <s v="United States"/>
    <s v="Visalia"/>
    <s v="California"/>
    <n v="93277"/>
    <x v="1"/>
    <s v="OFF-AR-10003338"/>
    <x v="1"/>
    <x v="6"/>
    <x v="1439"/>
    <n v="14.88"/>
    <n v="2"/>
    <n v="0"/>
    <n v="3.72"/>
    <s v="Profit"/>
    <s v="CA"/>
    <x v="0"/>
    <x v="6"/>
  </r>
  <r>
    <n v="7465"/>
    <s v="CA-2016-103709"/>
    <x v="162"/>
    <d v="2016-09-15T00:00:00"/>
    <s v="Standard Class"/>
    <s v="LP-17095"/>
    <s v="Liz Preis"/>
    <x v="0"/>
    <s v="United States"/>
    <s v="Visalia"/>
    <s v="California"/>
    <n v="93277"/>
    <x v="1"/>
    <s v="OFF-PA-10004610"/>
    <x v="1"/>
    <x v="10"/>
    <x v="1520"/>
    <n v="34.24"/>
    <n v="8"/>
    <n v="0"/>
    <n v="15.407999999999999"/>
    <s v="Profit"/>
    <s v="CA"/>
    <x v="0"/>
    <x v="10"/>
  </r>
  <r>
    <n v="7466"/>
    <s v="CA-2016-103709"/>
    <x v="162"/>
    <d v="2016-09-15T00:00:00"/>
    <s v="Standard Class"/>
    <s v="LP-17095"/>
    <s v="Liz Preis"/>
    <x v="0"/>
    <s v="United States"/>
    <s v="Visalia"/>
    <s v="California"/>
    <n v="93277"/>
    <x v="1"/>
    <s v="OFF-ST-10001272"/>
    <x v="1"/>
    <x v="4"/>
    <x v="533"/>
    <n v="261.74"/>
    <n v="2"/>
    <n v="0"/>
    <n v="65.435000000000002"/>
    <s v="Profit"/>
    <s v="CA"/>
    <x v="0"/>
    <x v="4"/>
  </r>
  <r>
    <n v="7467"/>
    <s v="CA-2016-138282"/>
    <x v="288"/>
    <d v="2016-05-23T00:00:00"/>
    <s v="Standard Class"/>
    <s v="AH-10690"/>
    <s v="Anna H‰berlin"/>
    <x v="1"/>
    <s v="United States"/>
    <s v="Los Angeles"/>
    <s v="California"/>
    <n v="90008"/>
    <x v="1"/>
    <s v="OFF-AP-10001366"/>
    <x v="1"/>
    <x v="9"/>
    <x v="360"/>
    <n v="87.84"/>
    <n v="8"/>
    <n v="0"/>
    <n v="23.716799999999999"/>
    <s v="Profit"/>
    <s v="CA"/>
    <x v="0"/>
    <x v="9"/>
  </r>
  <r>
    <n v="7468"/>
    <s v="CA-2017-148985"/>
    <x v="343"/>
    <d v="2017-11-15T00:00:00"/>
    <s v="Second Class"/>
    <s v="TB-21190"/>
    <s v="Thomas Brumley"/>
    <x v="2"/>
    <s v="United States"/>
    <s v="Los Angeles"/>
    <s v="California"/>
    <n v="90045"/>
    <x v="1"/>
    <s v="FUR-FU-10001424"/>
    <x v="0"/>
    <x v="5"/>
    <x v="698"/>
    <n v="34.92"/>
    <n v="4"/>
    <n v="0"/>
    <n v="11.8728"/>
    <s v="Profit"/>
    <s v="CA"/>
    <x v="0"/>
    <x v="5"/>
  </r>
  <r>
    <n v="7469"/>
    <s v="CA-2014-138100"/>
    <x v="1114"/>
    <d v="2014-09-20T00:00:00"/>
    <s v="Standard Class"/>
    <s v="AA-10315"/>
    <s v="Alex Avila"/>
    <x v="0"/>
    <s v="United States"/>
    <s v="New York City"/>
    <s v="New York"/>
    <n v="10011"/>
    <x v="3"/>
    <s v="OFF-PA-10000349"/>
    <x v="1"/>
    <x v="10"/>
    <x v="33"/>
    <n v="14.94"/>
    <n v="3"/>
    <n v="0"/>
    <n v="7.0217999999999998"/>
    <s v="Profit"/>
    <s v="CA"/>
    <x v="0"/>
    <x v="10"/>
  </r>
  <r>
    <n v="7470"/>
    <s v="CA-2014-138100"/>
    <x v="1114"/>
    <d v="2014-09-20T00:00:00"/>
    <s v="Standard Class"/>
    <s v="AA-10315"/>
    <s v="Alex Avila"/>
    <x v="0"/>
    <s v="United States"/>
    <s v="New York City"/>
    <s v="New York"/>
    <n v="10011"/>
    <x v="3"/>
    <s v="FUR-FU-10002456"/>
    <x v="0"/>
    <x v="5"/>
    <x v="1018"/>
    <n v="14.56"/>
    <n v="2"/>
    <n v="0"/>
    <n v="6.2607999999999997"/>
    <s v="Profit"/>
    <s v="CA"/>
    <x v="0"/>
    <x v="5"/>
  </r>
  <r>
    <n v="7471"/>
    <s v="CA-2015-100734"/>
    <x v="426"/>
    <d v="2015-09-20T00:00:00"/>
    <s v="Standard Class"/>
    <s v="AC-10615"/>
    <s v="Ann Chong"/>
    <x v="1"/>
    <s v="United States"/>
    <s v="Philadelphia"/>
    <s v="Pennsylvania"/>
    <n v="19143"/>
    <x v="3"/>
    <s v="OFF-BI-10002609"/>
    <x v="1"/>
    <x v="8"/>
    <x v="98"/>
    <n v="3.5760000000000001"/>
    <n v="4"/>
    <n v="0.7"/>
    <n v="-2.8607999999999998"/>
    <s v="Loss"/>
    <s v="CA"/>
    <x v="0"/>
    <x v="8"/>
  </r>
  <r>
    <n v="7472"/>
    <s v="CA-2015-100734"/>
    <x v="426"/>
    <d v="2015-09-20T00:00:00"/>
    <s v="Standard Class"/>
    <s v="AC-10615"/>
    <s v="Ann Chong"/>
    <x v="1"/>
    <s v="United States"/>
    <s v="Philadelphia"/>
    <s v="Pennsylvania"/>
    <n v="19143"/>
    <x v="3"/>
    <s v="OFF-ST-10001522"/>
    <x v="1"/>
    <x v="4"/>
    <x v="197"/>
    <n v="147.184"/>
    <n v="2"/>
    <n v="0.2"/>
    <n v="-29.436800000000002"/>
    <s v="Loss"/>
    <s v="CA"/>
    <x v="0"/>
    <x v="4"/>
  </r>
  <r>
    <n v="7473"/>
    <s v="CA-2016-139997"/>
    <x v="949"/>
    <d v="2016-07-03T00:00:00"/>
    <s v="First Class"/>
    <s v="EM-14140"/>
    <s v="Eugene Moren"/>
    <x v="2"/>
    <s v="United States"/>
    <s v="Lehi"/>
    <s v="Utah"/>
    <n v="84043"/>
    <x v="1"/>
    <s v="TEC-CO-10000971"/>
    <x v="2"/>
    <x v="16"/>
    <x v="1313"/>
    <n v="1499.95"/>
    <n v="5"/>
    <n v="0"/>
    <n v="449.98500000000001"/>
    <s v="Profit"/>
    <s v="CA"/>
    <x v="0"/>
    <x v="16"/>
  </r>
  <r>
    <n v="7474"/>
    <s v="CA-2016-109652"/>
    <x v="342"/>
    <d v="2016-04-15T00:00:00"/>
    <s v="Standard Class"/>
    <s v="QJ-19255"/>
    <s v="Quincy Jones"/>
    <x v="1"/>
    <s v="United States"/>
    <s v="Chicago"/>
    <s v="Illinois"/>
    <n v="60653"/>
    <x v="2"/>
    <s v="OFF-AR-10000034"/>
    <x v="1"/>
    <x v="6"/>
    <x v="751"/>
    <n v="13.568"/>
    <n v="4"/>
    <n v="0.2"/>
    <n v="3.2223999999999999"/>
    <s v="Profit"/>
    <s v="CA"/>
    <x v="0"/>
    <x v="6"/>
  </r>
  <r>
    <n v="7475"/>
    <s v="CA-2014-167199"/>
    <x v="1037"/>
    <d v="2014-01-10T00:00:00"/>
    <s v="Standard Class"/>
    <s v="ME-17320"/>
    <s v="Maria Etezadi"/>
    <x v="2"/>
    <s v="United States"/>
    <s v="Henderson"/>
    <s v="Kentucky"/>
    <n v="42420"/>
    <x v="0"/>
    <s v="FUR-CH-10004063"/>
    <x v="0"/>
    <x v="1"/>
    <x v="120"/>
    <n v="2573.8200000000002"/>
    <n v="9"/>
    <n v="0"/>
    <n v="746.40779999999995"/>
    <s v="Profit"/>
    <s v="CA"/>
    <x v="0"/>
    <x v="1"/>
  </r>
  <r>
    <n v="7476"/>
    <s v="CA-2014-167199"/>
    <x v="1037"/>
    <d v="2014-01-10T00:00:00"/>
    <s v="Standard Class"/>
    <s v="ME-17320"/>
    <s v="Maria Etezadi"/>
    <x v="2"/>
    <s v="United States"/>
    <s v="Henderson"/>
    <s v="Kentucky"/>
    <n v="42420"/>
    <x v="0"/>
    <s v="OFF-BI-10004632"/>
    <x v="1"/>
    <x v="8"/>
    <x v="569"/>
    <n v="609.98"/>
    <n v="2"/>
    <n v="0"/>
    <n v="274.49099999999999"/>
    <s v="Profit"/>
    <s v="CA"/>
    <x v="0"/>
    <x v="8"/>
  </r>
  <r>
    <n v="7477"/>
    <s v="CA-2014-167199"/>
    <x v="1037"/>
    <d v="2014-01-10T00:00:00"/>
    <s v="Standard Class"/>
    <s v="ME-17320"/>
    <s v="Maria Etezadi"/>
    <x v="2"/>
    <s v="United States"/>
    <s v="Henderson"/>
    <s v="Kentucky"/>
    <n v="42420"/>
    <x v="0"/>
    <s v="OFF-AR-10001662"/>
    <x v="1"/>
    <x v="6"/>
    <x v="448"/>
    <n v="5.48"/>
    <n v="2"/>
    <n v="0"/>
    <n v="1.4796"/>
    <s v="Profit"/>
    <s v="CA"/>
    <x v="0"/>
    <x v="6"/>
  </r>
  <r>
    <n v="7478"/>
    <s v="CA-2014-167199"/>
    <x v="1037"/>
    <d v="2014-01-10T00:00:00"/>
    <s v="Standard Class"/>
    <s v="ME-17320"/>
    <s v="Maria Etezadi"/>
    <x v="2"/>
    <s v="United States"/>
    <s v="Henderson"/>
    <s v="Kentucky"/>
    <n v="42420"/>
    <x v="0"/>
    <s v="TEC-PH-10004977"/>
    <x v="2"/>
    <x v="7"/>
    <x v="34"/>
    <n v="391.98"/>
    <n v="2"/>
    <n v="0"/>
    <n v="113.6742"/>
    <s v="Profit"/>
    <s v="CA"/>
    <x v="0"/>
    <x v="7"/>
  </r>
  <r>
    <n v="7479"/>
    <s v="CA-2014-167199"/>
    <x v="1037"/>
    <d v="2014-01-10T00:00:00"/>
    <s v="Standard Class"/>
    <s v="ME-17320"/>
    <s v="Maria Etezadi"/>
    <x v="2"/>
    <s v="United States"/>
    <s v="Henderson"/>
    <s v="Kentucky"/>
    <n v="42420"/>
    <x v="0"/>
    <s v="TEC-PH-10004539"/>
    <x v="2"/>
    <x v="7"/>
    <x v="861"/>
    <n v="755.96"/>
    <n v="4"/>
    <n v="0"/>
    <n v="204.10919999999999"/>
    <s v="Profit"/>
    <s v="CA"/>
    <x v="0"/>
    <x v="7"/>
  </r>
  <r>
    <n v="7480"/>
    <s v="CA-2014-167199"/>
    <x v="1037"/>
    <d v="2014-01-10T00:00:00"/>
    <s v="Standard Class"/>
    <s v="ME-17320"/>
    <s v="Maria Etezadi"/>
    <x v="2"/>
    <s v="United States"/>
    <s v="Henderson"/>
    <s v="Kentucky"/>
    <n v="42420"/>
    <x v="0"/>
    <s v="OFF-FA-10001883"/>
    <x v="1"/>
    <x v="13"/>
    <x v="1493"/>
    <n v="31.12"/>
    <n v="4"/>
    <n v="0"/>
    <n v="0.31119999999999998"/>
    <s v="Profit"/>
    <s v="CA"/>
    <x v="0"/>
    <x v="13"/>
  </r>
  <r>
    <n v="7481"/>
    <s v="CA-2014-167199"/>
    <x v="1037"/>
    <d v="2014-01-10T00:00:00"/>
    <s v="Standard Class"/>
    <s v="ME-17320"/>
    <s v="Maria Etezadi"/>
    <x v="2"/>
    <s v="United States"/>
    <s v="Henderson"/>
    <s v="Kentucky"/>
    <n v="42420"/>
    <x v="0"/>
    <s v="OFF-PA-10000955"/>
    <x v="1"/>
    <x v="10"/>
    <x v="782"/>
    <n v="6.54"/>
    <n v="1"/>
    <n v="0"/>
    <n v="3.0084"/>
    <s v="Profit"/>
    <s v="CA"/>
    <x v="0"/>
    <x v="10"/>
  </r>
  <r>
    <n v="7482"/>
    <s v="CA-2016-124583"/>
    <x v="142"/>
    <d v="2016-09-03T00:00:00"/>
    <s v="Second Class"/>
    <s v="LB-16795"/>
    <s v="Laurel Beltran"/>
    <x v="2"/>
    <s v="United States"/>
    <s v="Huntington Beach"/>
    <s v="California"/>
    <n v="92646"/>
    <x v="1"/>
    <s v="OFF-EN-10002500"/>
    <x v="1"/>
    <x v="12"/>
    <x v="118"/>
    <n v="12.78"/>
    <n v="1"/>
    <n v="0"/>
    <n v="5.7510000000000003"/>
    <s v="Profit"/>
    <s v="CA"/>
    <x v="0"/>
    <x v="12"/>
  </r>
  <r>
    <n v="7483"/>
    <s v="CA-2014-113964"/>
    <x v="865"/>
    <d v="2014-09-30T00:00:00"/>
    <s v="Standard Class"/>
    <s v="JP-16135"/>
    <s v="Julie Prescott"/>
    <x v="2"/>
    <s v="United States"/>
    <s v="New York City"/>
    <s v="New York"/>
    <n v="10011"/>
    <x v="3"/>
    <s v="OFF-BI-10004654"/>
    <x v="1"/>
    <x v="8"/>
    <x v="68"/>
    <n v="18.463999999999999"/>
    <n v="4"/>
    <n v="0.2"/>
    <n v="6.9240000000000004"/>
    <s v="Profit"/>
    <s v="CA"/>
    <x v="0"/>
    <x v="8"/>
  </r>
  <r>
    <n v="7484"/>
    <s v="CA-2014-129938"/>
    <x v="534"/>
    <d v="2014-12-17T00:00:00"/>
    <s v="Second Class"/>
    <s v="EB-13705"/>
    <s v="Ed Braxton"/>
    <x v="1"/>
    <s v="United States"/>
    <s v="Philadelphia"/>
    <s v="Pennsylvania"/>
    <n v="19140"/>
    <x v="3"/>
    <s v="FUR-CH-10003774"/>
    <x v="0"/>
    <x v="1"/>
    <x v="1194"/>
    <n v="445.80200000000002"/>
    <n v="7"/>
    <n v="0.3"/>
    <n v="-108.2662"/>
    <s v="Loss"/>
    <s v="CA"/>
    <x v="0"/>
    <x v="1"/>
  </r>
  <r>
    <n v="7485"/>
    <s v="CA-2017-135111"/>
    <x v="116"/>
    <d v="2018-01-02T00:00:00"/>
    <s v="Standard Class"/>
    <s v="CS-12400"/>
    <s v="Christopher Schild"/>
    <x v="2"/>
    <s v="United States"/>
    <s v="Fargo"/>
    <s v="North Dakota"/>
    <n v="58103"/>
    <x v="2"/>
    <s v="OFF-AR-10004707"/>
    <x v="1"/>
    <x v="6"/>
    <x v="772"/>
    <n v="2.48"/>
    <n v="1"/>
    <n v="0"/>
    <n v="0.86799999999999999"/>
    <s v="Profit"/>
    <s v="CA"/>
    <x v="0"/>
    <x v="6"/>
  </r>
  <r>
    <n v="7486"/>
    <s v="CA-2017-135111"/>
    <x v="116"/>
    <d v="2018-01-02T00:00:00"/>
    <s v="Standard Class"/>
    <s v="CS-12400"/>
    <s v="Christopher Schild"/>
    <x v="2"/>
    <s v="United States"/>
    <s v="Fargo"/>
    <s v="North Dakota"/>
    <n v="58103"/>
    <x v="2"/>
    <s v="OFF-BI-10004040"/>
    <x v="1"/>
    <x v="8"/>
    <x v="1487"/>
    <n v="25.9"/>
    <n v="5"/>
    <n v="0"/>
    <n v="12.691000000000001"/>
    <s v="Profit"/>
    <s v="CA"/>
    <x v="0"/>
    <x v="8"/>
  </r>
  <r>
    <n v="7487"/>
    <s v="US-2015-134558"/>
    <x v="546"/>
    <d v="2015-12-24T00:00:00"/>
    <s v="Second Class"/>
    <s v="PM-19135"/>
    <s v="Peter McVee"/>
    <x v="2"/>
    <s v="United States"/>
    <s v="Dover"/>
    <s v="New Hampshire"/>
    <n v="3820"/>
    <x v="3"/>
    <s v="OFF-PA-10001184"/>
    <x v="1"/>
    <x v="10"/>
    <x v="1316"/>
    <n v="29.9"/>
    <n v="5"/>
    <n v="0"/>
    <n v="14.651"/>
    <s v="Profit"/>
    <s v="US"/>
    <x v="1"/>
    <x v="10"/>
  </r>
  <r>
    <n v="7488"/>
    <s v="US-2015-134558"/>
    <x v="546"/>
    <d v="2015-12-24T00:00:00"/>
    <s v="Second Class"/>
    <s v="PM-19135"/>
    <s v="Peter McVee"/>
    <x v="2"/>
    <s v="United States"/>
    <s v="Dover"/>
    <s v="New Hampshire"/>
    <n v="3820"/>
    <x v="3"/>
    <s v="TEC-AC-10004145"/>
    <x v="2"/>
    <x v="11"/>
    <x v="1273"/>
    <n v="2249.91"/>
    <n v="9"/>
    <n v="0"/>
    <n v="517.47929999999997"/>
    <s v="Profit"/>
    <s v="US"/>
    <x v="1"/>
    <x v="11"/>
  </r>
  <r>
    <n v="7489"/>
    <s v="US-2015-134558"/>
    <x v="546"/>
    <d v="2015-12-24T00:00:00"/>
    <s v="Second Class"/>
    <s v="PM-19135"/>
    <s v="Peter McVee"/>
    <x v="2"/>
    <s v="United States"/>
    <s v="Dover"/>
    <s v="New Hampshire"/>
    <n v="3820"/>
    <x v="3"/>
    <s v="FUR-TA-10003473"/>
    <x v="0"/>
    <x v="3"/>
    <x v="216"/>
    <n v="1053.164"/>
    <n v="4"/>
    <n v="0.3"/>
    <n v="-105.3164"/>
    <s v="Loss"/>
    <s v="US"/>
    <x v="1"/>
    <x v="3"/>
  </r>
  <r>
    <n v="7490"/>
    <s v="CA-2017-157196"/>
    <x v="60"/>
    <d v="2017-11-09T00:00:00"/>
    <s v="Standard Class"/>
    <s v="AA-10645"/>
    <s v="Anna Andreadi"/>
    <x v="0"/>
    <s v="United States"/>
    <s v="San Diego"/>
    <s v="California"/>
    <n v="92105"/>
    <x v="1"/>
    <s v="OFF-PA-10003172"/>
    <x v="1"/>
    <x v="10"/>
    <x v="854"/>
    <n v="12.96"/>
    <n v="2"/>
    <n v="0"/>
    <n v="6.2207999999999997"/>
    <s v="Profit"/>
    <s v="CA"/>
    <x v="0"/>
    <x v="10"/>
  </r>
  <r>
    <n v="7491"/>
    <s v="CA-2015-108672"/>
    <x v="229"/>
    <d v="2015-09-16T00:00:00"/>
    <s v="Standard Class"/>
    <s v="FA-14230"/>
    <s v="Frank Atkinson"/>
    <x v="1"/>
    <s v="United States"/>
    <s v="Los Angeles"/>
    <s v="California"/>
    <n v="90032"/>
    <x v="1"/>
    <s v="FUR-FU-10003799"/>
    <x v="0"/>
    <x v="5"/>
    <x v="90"/>
    <n v="106.68"/>
    <n v="6"/>
    <n v="0"/>
    <n v="33.070799999999998"/>
    <s v="Profit"/>
    <s v="CA"/>
    <x v="0"/>
    <x v="5"/>
  </r>
  <r>
    <n v="7492"/>
    <s v="US-2017-118598"/>
    <x v="673"/>
    <d v="2017-11-16T00:00:00"/>
    <s v="Same Day"/>
    <s v="CM-12190"/>
    <s v="Charlotte Melton"/>
    <x v="0"/>
    <s v="United States"/>
    <s v="Utica"/>
    <s v="New York"/>
    <n v="13501"/>
    <x v="3"/>
    <s v="TEC-PH-10002583"/>
    <x v="2"/>
    <x v="7"/>
    <x v="1717"/>
    <n v="119.94"/>
    <n v="6"/>
    <n v="0"/>
    <n v="5.9969999999999999"/>
    <s v="Profit"/>
    <s v="US"/>
    <x v="1"/>
    <x v="7"/>
  </r>
  <r>
    <n v="7493"/>
    <s v="US-2017-160836"/>
    <x v="220"/>
    <d v="2017-09-16T00:00:00"/>
    <s v="Standard Class"/>
    <s v="CC-12475"/>
    <s v="Cindy Chapman"/>
    <x v="0"/>
    <s v="United States"/>
    <s v="Houston"/>
    <s v="Texas"/>
    <n v="77070"/>
    <x v="2"/>
    <s v="OFF-PA-10004239"/>
    <x v="1"/>
    <x v="10"/>
    <x v="1421"/>
    <n v="10.272"/>
    <n v="3"/>
    <n v="0.2"/>
    <n v="3.21"/>
    <s v="Profit"/>
    <s v="US"/>
    <x v="1"/>
    <x v="10"/>
  </r>
  <r>
    <n v="7494"/>
    <s v="US-2017-160836"/>
    <x v="220"/>
    <d v="2017-09-16T00:00:00"/>
    <s v="Standard Class"/>
    <s v="CC-12475"/>
    <s v="Cindy Chapman"/>
    <x v="0"/>
    <s v="United States"/>
    <s v="Houston"/>
    <s v="Texas"/>
    <n v="77070"/>
    <x v="2"/>
    <s v="FUR-TA-10002855"/>
    <x v="0"/>
    <x v="3"/>
    <x v="1198"/>
    <n v="512.19000000000005"/>
    <n v="5"/>
    <n v="0.3"/>
    <n v="-65.852999999999994"/>
    <s v="Loss"/>
    <s v="US"/>
    <x v="1"/>
    <x v="3"/>
  </r>
  <r>
    <n v="7495"/>
    <s v="US-2017-160836"/>
    <x v="220"/>
    <d v="2017-09-16T00:00:00"/>
    <s v="Standard Class"/>
    <s v="CC-12475"/>
    <s v="Cindy Chapman"/>
    <x v="0"/>
    <s v="United States"/>
    <s v="Houston"/>
    <s v="Texas"/>
    <n v="77070"/>
    <x v="2"/>
    <s v="OFF-AP-10001626"/>
    <x v="1"/>
    <x v="9"/>
    <x v="1025"/>
    <n v="1.556"/>
    <n v="2"/>
    <n v="0.8"/>
    <n v="-4.2012"/>
    <s v="Loss"/>
    <s v="US"/>
    <x v="1"/>
    <x v="9"/>
  </r>
  <r>
    <n v="7496"/>
    <s v="CA-2017-121048"/>
    <x v="1163"/>
    <d v="2017-07-18T00:00:00"/>
    <s v="Standard Class"/>
    <s v="TC-21295"/>
    <s v="Toby Carlisle"/>
    <x v="0"/>
    <s v="United States"/>
    <s v="Westminster"/>
    <s v="California"/>
    <n v="92683"/>
    <x v="1"/>
    <s v="OFF-BI-10004022"/>
    <x v="1"/>
    <x v="8"/>
    <x v="755"/>
    <n v="4.4480000000000004"/>
    <n v="2"/>
    <n v="0.2"/>
    <n v="1.4456"/>
    <s v="Profit"/>
    <s v="CA"/>
    <x v="0"/>
    <x v="8"/>
  </r>
  <r>
    <n v="7497"/>
    <s v="CA-2017-121048"/>
    <x v="1163"/>
    <d v="2017-07-18T00:00:00"/>
    <s v="Standard Class"/>
    <s v="TC-21295"/>
    <s v="Toby Carlisle"/>
    <x v="0"/>
    <s v="United States"/>
    <s v="Westminster"/>
    <s v="California"/>
    <n v="92683"/>
    <x v="1"/>
    <s v="FUR-FU-10003601"/>
    <x v="0"/>
    <x v="5"/>
    <x v="736"/>
    <n v="276.69"/>
    <n v="3"/>
    <n v="0"/>
    <n v="49.804200000000002"/>
    <s v="Profit"/>
    <s v="CA"/>
    <x v="0"/>
    <x v="5"/>
  </r>
  <r>
    <n v="7498"/>
    <s v="CA-2017-121048"/>
    <x v="1163"/>
    <d v="2017-07-18T00:00:00"/>
    <s v="Standard Class"/>
    <s v="TC-21295"/>
    <s v="Toby Carlisle"/>
    <x v="0"/>
    <s v="United States"/>
    <s v="Westminster"/>
    <s v="California"/>
    <n v="92683"/>
    <x v="1"/>
    <s v="OFF-FA-10000490"/>
    <x v="1"/>
    <x v="13"/>
    <x v="310"/>
    <n v="4.96"/>
    <n v="4"/>
    <n v="0"/>
    <n v="2.3311999999999999"/>
    <s v="Profit"/>
    <s v="CA"/>
    <x v="0"/>
    <x v="13"/>
  </r>
  <r>
    <n v="7499"/>
    <s v="CA-2017-121048"/>
    <x v="1163"/>
    <d v="2017-07-18T00:00:00"/>
    <s v="Standard Class"/>
    <s v="TC-21295"/>
    <s v="Toby Carlisle"/>
    <x v="0"/>
    <s v="United States"/>
    <s v="Westminster"/>
    <s v="California"/>
    <n v="92683"/>
    <x v="1"/>
    <s v="OFF-AR-10004042"/>
    <x v="1"/>
    <x v="6"/>
    <x v="30"/>
    <n v="71.92"/>
    <n v="4"/>
    <n v="0"/>
    <n v="20.8568"/>
    <s v="Profit"/>
    <s v="CA"/>
    <x v="0"/>
    <x v="6"/>
  </r>
  <r>
    <n v="7500"/>
    <s v="CA-2017-121048"/>
    <x v="1163"/>
    <d v="2017-07-18T00:00:00"/>
    <s v="Standard Class"/>
    <s v="TC-21295"/>
    <s v="Toby Carlisle"/>
    <x v="0"/>
    <s v="United States"/>
    <s v="Westminster"/>
    <s v="California"/>
    <n v="92683"/>
    <x v="1"/>
    <s v="FUR-FU-10002960"/>
    <x v="0"/>
    <x v="5"/>
    <x v="192"/>
    <n v="18.84"/>
    <n v="3"/>
    <n v="0"/>
    <n v="7.9127999999999998"/>
    <s v="Profit"/>
    <s v="CA"/>
    <x v="0"/>
    <x v="5"/>
  </r>
  <r>
    <n v="7501"/>
    <s v="CA-2017-121048"/>
    <x v="1163"/>
    <d v="2017-07-18T00:00:00"/>
    <s v="Standard Class"/>
    <s v="TC-21295"/>
    <s v="Toby Carlisle"/>
    <x v="0"/>
    <s v="United States"/>
    <s v="Westminster"/>
    <s v="California"/>
    <n v="92683"/>
    <x v="1"/>
    <s v="TEC-AC-10000991"/>
    <x v="2"/>
    <x v="11"/>
    <x v="437"/>
    <n v="140.97"/>
    <n v="3"/>
    <n v="0"/>
    <n v="19.735800000000001"/>
    <s v="Profit"/>
    <s v="CA"/>
    <x v="0"/>
    <x v="11"/>
  </r>
  <r>
    <n v="7502"/>
    <s v="CA-2017-121048"/>
    <x v="1163"/>
    <d v="2017-07-18T00:00:00"/>
    <s v="Standard Class"/>
    <s v="TC-21295"/>
    <s v="Toby Carlisle"/>
    <x v="0"/>
    <s v="United States"/>
    <s v="Westminster"/>
    <s v="California"/>
    <n v="92683"/>
    <x v="1"/>
    <s v="TEC-PH-10004977"/>
    <x v="2"/>
    <x v="7"/>
    <x v="34"/>
    <n v="470.37599999999998"/>
    <n v="3"/>
    <n v="0.2"/>
    <n v="52.917299999999997"/>
    <s v="Profit"/>
    <s v="CA"/>
    <x v="0"/>
    <x v="7"/>
  </r>
  <r>
    <n v="7503"/>
    <s v="US-2017-120147"/>
    <x v="983"/>
    <d v="2017-03-30T00:00:00"/>
    <s v="Same Day"/>
    <s v="TB-21400"/>
    <s v="Tom Boeckenhauer"/>
    <x v="0"/>
    <s v="United States"/>
    <s v="Los Angeles"/>
    <s v="California"/>
    <n v="90036"/>
    <x v="1"/>
    <s v="OFF-AR-10000817"/>
    <x v="1"/>
    <x v="6"/>
    <x v="1264"/>
    <n v="6.08"/>
    <n v="2"/>
    <n v="0"/>
    <n v="2.0672000000000001"/>
    <s v="Profit"/>
    <s v="US"/>
    <x v="1"/>
    <x v="6"/>
  </r>
  <r>
    <n v="7504"/>
    <s v="US-2017-120147"/>
    <x v="983"/>
    <d v="2017-03-30T00:00:00"/>
    <s v="Same Day"/>
    <s v="TB-21400"/>
    <s v="Tom Boeckenhauer"/>
    <x v="0"/>
    <s v="United States"/>
    <s v="Los Angeles"/>
    <s v="California"/>
    <n v="90036"/>
    <x v="1"/>
    <s v="TEC-PH-10002447"/>
    <x v="2"/>
    <x v="7"/>
    <x v="53"/>
    <n v="164.792"/>
    <n v="1"/>
    <n v="0.2"/>
    <n v="18.539100000000001"/>
    <s v="Profit"/>
    <s v="US"/>
    <x v="1"/>
    <x v="7"/>
  </r>
  <r>
    <n v="7505"/>
    <s v="CA-2016-158043"/>
    <x v="1011"/>
    <d v="2016-02-04T00:00:00"/>
    <s v="Second Class"/>
    <s v="JK-15325"/>
    <s v="Jason Klamczynski"/>
    <x v="1"/>
    <s v="United States"/>
    <s v="Atlantic City"/>
    <s v="New Jersey"/>
    <n v="8401"/>
    <x v="3"/>
    <s v="OFF-EN-10003134"/>
    <x v="1"/>
    <x v="12"/>
    <x v="153"/>
    <n v="23.36"/>
    <n v="2"/>
    <n v="0"/>
    <n v="11.68"/>
    <s v="Profit"/>
    <s v="CA"/>
    <x v="0"/>
    <x v="12"/>
  </r>
  <r>
    <n v="7506"/>
    <s v="US-2017-106579"/>
    <x v="110"/>
    <d v="2017-06-13T00:00:00"/>
    <s v="Standard Class"/>
    <s v="BW-11200"/>
    <s v="Ben Wallace"/>
    <x v="0"/>
    <s v="United States"/>
    <s v="Skokie"/>
    <s v="Illinois"/>
    <n v="60076"/>
    <x v="2"/>
    <s v="OFF-BI-10000309"/>
    <x v="1"/>
    <x v="8"/>
    <x v="338"/>
    <n v="12.176"/>
    <n v="4"/>
    <n v="0.8"/>
    <n v="-18.872800000000002"/>
    <s v="Loss"/>
    <s v="US"/>
    <x v="1"/>
    <x v="8"/>
  </r>
  <r>
    <n v="7507"/>
    <s v="CA-2014-115889"/>
    <x v="981"/>
    <d v="2014-11-06T00:00:00"/>
    <s v="Standard Class"/>
    <s v="SH-20395"/>
    <s v="Shahid Hopkins"/>
    <x v="0"/>
    <s v="United States"/>
    <s v="San Francisco"/>
    <s v="California"/>
    <n v="94122"/>
    <x v="1"/>
    <s v="TEC-PH-10001615"/>
    <x v="2"/>
    <x v="7"/>
    <x v="1117"/>
    <n v="46.384"/>
    <n v="2"/>
    <n v="0.2"/>
    <n v="5.2182000000000004"/>
    <s v="Profit"/>
    <s v="CA"/>
    <x v="0"/>
    <x v="7"/>
  </r>
  <r>
    <n v="7508"/>
    <s v="CA-2014-115889"/>
    <x v="981"/>
    <d v="2014-11-06T00:00:00"/>
    <s v="Standard Class"/>
    <s v="SH-20395"/>
    <s v="Shahid Hopkins"/>
    <x v="0"/>
    <s v="United States"/>
    <s v="San Francisco"/>
    <s v="California"/>
    <n v="94122"/>
    <x v="1"/>
    <s v="OFF-ST-10003208"/>
    <x v="1"/>
    <x v="4"/>
    <x v="246"/>
    <n v="362.92"/>
    <n v="2"/>
    <n v="0"/>
    <n v="105.24679999999999"/>
    <s v="Profit"/>
    <s v="CA"/>
    <x v="0"/>
    <x v="4"/>
  </r>
  <r>
    <n v="7509"/>
    <s v="US-2017-161935"/>
    <x v="1163"/>
    <d v="2017-07-18T00:00:00"/>
    <s v="Standard Class"/>
    <s v="JL-15835"/>
    <s v="John Lee"/>
    <x v="0"/>
    <s v="United States"/>
    <s v="Columbus"/>
    <s v="Ohio"/>
    <n v="43229"/>
    <x v="3"/>
    <s v="OFF-PA-10000605"/>
    <x v="1"/>
    <x v="10"/>
    <x v="816"/>
    <n v="9.2479999999999993"/>
    <n v="2"/>
    <n v="0.2"/>
    <n v="3.3523999999999998"/>
    <s v="Profit"/>
    <s v="US"/>
    <x v="1"/>
    <x v="10"/>
  </r>
  <r>
    <n v="7510"/>
    <s v="US-2017-161935"/>
    <x v="1163"/>
    <d v="2017-07-18T00:00:00"/>
    <s v="Standard Class"/>
    <s v="JL-15835"/>
    <s v="John Lee"/>
    <x v="0"/>
    <s v="United States"/>
    <s v="Columbus"/>
    <s v="Ohio"/>
    <n v="43229"/>
    <x v="3"/>
    <s v="TEC-PH-10000560"/>
    <x v="2"/>
    <x v="7"/>
    <x v="752"/>
    <n v="1889.9459999999999"/>
    <n v="9"/>
    <n v="0.4"/>
    <n v="-377.98919999999998"/>
    <s v="Loss"/>
    <s v="US"/>
    <x v="1"/>
    <x v="7"/>
  </r>
  <r>
    <n v="7511"/>
    <s v="US-2017-161935"/>
    <x v="1163"/>
    <d v="2017-07-18T00:00:00"/>
    <s v="Standard Class"/>
    <s v="JL-15835"/>
    <s v="John Lee"/>
    <x v="0"/>
    <s v="United States"/>
    <s v="Columbus"/>
    <s v="Ohio"/>
    <n v="43229"/>
    <x v="3"/>
    <s v="OFF-ST-10003455"/>
    <x v="1"/>
    <x v="4"/>
    <x v="171"/>
    <n v="62.04"/>
    <n v="5"/>
    <n v="0.2"/>
    <n v="4.6529999999999996"/>
    <s v="Profit"/>
    <s v="US"/>
    <x v="1"/>
    <x v="4"/>
  </r>
  <r>
    <n v="7512"/>
    <s v="US-2017-161935"/>
    <x v="1163"/>
    <d v="2017-07-18T00:00:00"/>
    <s v="Standard Class"/>
    <s v="JL-15835"/>
    <s v="John Lee"/>
    <x v="0"/>
    <s v="United States"/>
    <s v="Columbus"/>
    <s v="Ohio"/>
    <n v="43229"/>
    <x v="3"/>
    <s v="FUR-FU-10002937"/>
    <x v="0"/>
    <x v="5"/>
    <x v="1060"/>
    <n v="396.92"/>
    <n v="5"/>
    <n v="0.2"/>
    <n v="148.845"/>
    <s v="Profit"/>
    <s v="US"/>
    <x v="1"/>
    <x v="5"/>
  </r>
  <r>
    <n v="7513"/>
    <s v="US-2017-161935"/>
    <x v="1163"/>
    <d v="2017-07-18T00:00:00"/>
    <s v="Standard Class"/>
    <s v="JL-15835"/>
    <s v="John Lee"/>
    <x v="0"/>
    <s v="United States"/>
    <s v="Columbus"/>
    <s v="Ohio"/>
    <n v="43229"/>
    <x v="3"/>
    <s v="OFF-ST-10001837"/>
    <x v="1"/>
    <x v="4"/>
    <x v="1340"/>
    <n v="239.45599999999999"/>
    <n v="7"/>
    <n v="0.2"/>
    <n v="17.959199999999999"/>
    <s v="Profit"/>
    <s v="US"/>
    <x v="1"/>
    <x v="4"/>
  </r>
  <r>
    <n v="7514"/>
    <s v="US-2017-161935"/>
    <x v="1163"/>
    <d v="2017-07-18T00:00:00"/>
    <s v="Standard Class"/>
    <s v="JL-15835"/>
    <s v="John Lee"/>
    <x v="0"/>
    <s v="United States"/>
    <s v="Columbus"/>
    <s v="Ohio"/>
    <n v="43229"/>
    <x v="3"/>
    <s v="OFF-AR-10004757"/>
    <x v="1"/>
    <x v="6"/>
    <x v="346"/>
    <n v="13.12"/>
    <n v="5"/>
    <n v="0.2"/>
    <n v="2.1320000000000001"/>
    <s v="Profit"/>
    <s v="US"/>
    <x v="1"/>
    <x v="6"/>
  </r>
  <r>
    <n v="7515"/>
    <s v="US-2017-167920"/>
    <x v="34"/>
    <d v="2017-12-12T00:00:00"/>
    <s v="Second Class"/>
    <s v="JL-15835"/>
    <s v="John Lee"/>
    <x v="0"/>
    <s v="United States"/>
    <s v="Richmond"/>
    <s v="Kentucky"/>
    <n v="40475"/>
    <x v="0"/>
    <s v="OFF-BI-10004236"/>
    <x v="1"/>
    <x v="8"/>
    <x v="900"/>
    <n v="29.36"/>
    <n v="2"/>
    <n v="0"/>
    <n v="13.505599999999999"/>
    <s v="Profit"/>
    <s v="US"/>
    <x v="1"/>
    <x v="8"/>
  </r>
  <r>
    <n v="7516"/>
    <s v="US-2017-167920"/>
    <x v="34"/>
    <d v="2017-12-12T00:00:00"/>
    <s v="Second Class"/>
    <s v="JL-15835"/>
    <s v="John Lee"/>
    <x v="0"/>
    <s v="United States"/>
    <s v="Richmond"/>
    <s v="Kentucky"/>
    <n v="40475"/>
    <x v="0"/>
    <s v="OFF-AP-10000159"/>
    <x v="1"/>
    <x v="9"/>
    <x v="1416"/>
    <n v="214.9"/>
    <n v="5"/>
    <n v="0"/>
    <n v="62.320999999999998"/>
    <s v="Profit"/>
    <s v="US"/>
    <x v="1"/>
    <x v="9"/>
  </r>
  <r>
    <n v="7517"/>
    <s v="US-2017-167920"/>
    <x v="34"/>
    <d v="2017-12-12T00:00:00"/>
    <s v="Second Class"/>
    <s v="JL-15835"/>
    <s v="John Lee"/>
    <x v="0"/>
    <s v="United States"/>
    <s v="Richmond"/>
    <s v="Kentucky"/>
    <n v="40475"/>
    <x v="0"/>
    <s v="OFF-BI-10003274"/>
    <x v="1"/>
    <x v="8"/>
    <x v="122"/>
    <n v="15.92"/>
    <n v="4"/>
    <n v="0"/>
    <n v="7.4824000000000002"/>
    <s v="Profit"/>
    <s v="US"/>
    <x v="1"/>
    <x v="8"/>
  </r>
  <r>
    <n v="7518"/>
    <s v="US-2017-167920"/>
    <x v="34"/>
    <d v="2017-12-12T00:00:00"/>
    <s v="Second Class"/>
    <s v="JL-15835"/>
    <s v="John Lee"/>
    <x v="0"/>
    <s v="United States"/>
    <s v="Richmond"/>
    <s v="Kentucky"/>
    <n v="40475"/>
    <x v="0"/>
    <s v="TEC-AC-10001013"/>
    <x v="2"/>
    <x v="11"/>
    <x v="821"/>
    <n v="146.44999999999999"/>
    <n v="5"/>
    <n v="0"/>
    <n v="48.328499999999998"/>
    <s v="Profit"/>
    <s v="US"/>
    <x v="1"/>
    <x v="11"/>
  </r>
  <r>
    <n v="7519"/>
    <s v="US-2017-167920"/>
    <x v="34"/>
    <d v="2017-12-12T00:00:00"/>
    <s v="Second Class"/>
    <s v="JL-15835"/>
    <s v="John Lee"/>
    <x v="0"/>
    <s v="United States"/>
    <s v="Richmond"/>
    <s v="Kentucky"/>
    <n v="40475"/>
    <x v="0"/>
    <s v="OFF-ST-10004963"/>
    <x v="1"/>
    <x v="4"/>
    <x v="465"/>
    <n v="15.14"/>
    <n v="1"/>
    <n v="0"/>
    <n v="0.60560000000000003"/>
    <s v="Profit"/>
    <s v="US"/>
    <x v="1"/>
    <x v="4"/>
  </r>
  <r>
    <n v="7520"/>
    <s v="US-2017-167920"/>
    <x v="34"/>
    <d v="2017-12-12T00:00:00"/>
    <s v="Second Class"/>
    <s v="JL-15835"/>
    <s v="John Lee"/>
    <x v="0"/>
    <s v="United States"/>
    <s v="Richmond"/>
    <s v="Kentucky"/>
    <n v="40475"/>
    <x v="0"/>
    <s v="OFF-LA-10004409"/>
    <x v="1"/>
    <x v="2"/>
    <x v="1559"/>
    <n v="5.76"/>
    <n v="2"/>
    <n v="0"/>
    <n v="2.6496"/>
    <s v="Profit"/>
    <s v="US"/>
    <x v="1"/>
    <x v="2"/>
  </r>
  <r>
    <n v="7521"/>
    <s v="US-2017-167920"/>
    <x v="34"/>
    <d v="2017-12-12T00:00:00"/>
    <s v="Second Class"/>
    <s v="JL-15835"/>
    <s v="John Lee"/>
    <x v="0"/>
    <s v="United States"/>
    <s v="Richmond"/>
    <s v="Kentucky"/>
    <n v="40475"/>
    <x v="0"/>
    <s v="TEC-CO-10001046"/>
    <x v="2"/>
    <x v="16"/>
    <x v="883"/>
    <n v="1399.98"/>
    <n v="2"/>
    <n v="0"/>
    <n v="629.99099999999999"/>
    <s v="Profit"/>
    <s v="US"/>
    <x v="1"/>
    <x v="16"/>
  </r>
  <r>
    <n v="7522"/>
    <s v="CA-2016-162383"/>
    <x v="64"/>
    <d v="2016-09-11T00:00:00"/>
    <s v="Standard Class"/>
    <s v="MD-17350"/>
    <s v="Maribeth Dona"/>
    <x v="0"/>
    <s v="United States"/>
    <s v="Lancaster"/>
    <s v="Ohio"/>
    <n v="43130"/>
    <x v="3"/>
    <s v="OFF-BI-10002824"/>
    <x v="1"/>
    <x v="8"/>
    <x v="528"/>
    <n v="8.952"/>
    <n v="2"/>
    <n v="0.7"/>
    <n v="-7.46"/>
    <s v="Loss"/>
    <s v="CA"/>
    <x v="0"/>
    <x v="8"/>
  </r>
  <r>
    <n v="7523"/>
    <s v="CA-2016-162383"/>
    <x v="64"/>
    <d v="2016-09-11T00:00:00"/>
    <s v="Standard Class"/>
    <s v="MD-17350"/>
    <s v="Maribeth Dona"/>
    <x v="0"/>
    <s v="United States"/>
    <s v="Lancaster"/>
    <s v="Ohio"/>
    <n v="43130"/>
    <x v="3"/>
    <s v="OFF-BI-10001757"/>
    <x v="1"/>
    <x v="8"/>
    <x v="1167"/>
    <n v="8.8559999999999999"/>
    <n v="6"/>
    <n v="0.7"/>
    <n v="-6.4943999999999997"/>
    <s v="Loss"/>
    <s v="CA"/>
    <x v="0"/>
    <x v="8"/>
  </r>
  <r>
    <n v="7524"/>
    <s v="CA-2016-162383"/>
    <x v="64"/>
    <d v="2016-09-11T00:00:00"/>
    <s v="Standard Class"/>
    <s v="MD-17350"/>
    <s v="Maribeth Dona"/>
    <x v="0"/>
    <s v="United States"/>
    <s v="Lancaster"/>
    <s v="Ohio"/>
    <n v="43130"/>
    <x v="3"/>
    <s v="FUR-CH-10004477"/>
    <x v="0"/>
    <x v="1"/>
    <x v="213"/>
    <n v="85.245999999999995"/>
    <n v="2"/>
    <n v="0.3"/>
    <n v="-1.2178"/>
    <s v="Loss"/>
    <s v="CA"/>
    <x v="0"/>
    <x v="1"/>
  </r>
  <r>
    <n v="7525"/>
    <s v="CA-2014-125731"/>
    <x v="1076"/>
    <d v="2014-09-16T00:00:00"/>
    <s v="Standard Class"/>
    <s v="CL-12565"/>
    <s v="Clay Ludtke"/>
    <x v="0"/>
    <s v="United States"/>
    <s v="Gresham"/>
    <s v="Oregon"/>
    <n v="97030"/>
    <x v="1"/>
    <s v="OFF-EN-10003072"/>
    <x v="1"/>
    <x v="12"/>
    <x v="775"/>
    <n v="21.728000000000002"/>
    <n v="7"/>
    <n v="0.2"/>
    <n v="7.6048"/>
    <s v="Profit"/>
    <s v="CA"/>
    <x v="0"/>
    <x v="12"/>
  </r>
  <r>
    <n v="7526"/>
    <s v="CA-2014-125731"/>
    <x v="1076"/>
    <d v="2014-09-16T00:00:00"/>
    <s v="Standard Class"/>
    <s v="CL-12565"/>
    <s v="Clay Ludtke"/>
    <x v="0"/>
    <s v="United States"/>
    <s v="Gresham"/>
    <s v="Oregon"/>
    <n v="97030"/>
    <x v="1"/>
    <s v="FUR-CH-10003973"/>
    <x v="0"/>
    <x v="1"/>
    <x v="867"/>
    <n v="1487.04"/>
    <n v="5"/>
    <n v="0.2"/>
    <n v="148.70400000000001"/>
    <s v="Profit"/>
    <s v="CA"/>
    <x v="0"/>
    <x v="1"/>
  </r>
  <r>
    <n v="7527"/>
    <s v="US-2017-106145"/>
    <x v="986"/>
    <d v="2017-09-26T00:00:00"/>
    <s v="Same Day"/>
    <s v="RA-19885"/>
    <s v="Ruben Ausman"/>
    <x v="1"/>
    <s v="United States"/>
    <s v="San Francisco"/>
    <s v="California"/>
    <n v="94109"/>
    <x v="1"/>
    <s v="OFF-EN-10001028"/>
    <x v="1"/>
    <x v="12"/>
    <x v="153"/>
    <n v="71.88"/>
    <n v="6"/>
    <n v="0"/>
    <n v="33.064799999999998"/>
    <s v="Profit"/>
    <s v="US"/>
    <x v="1"/>
    <x v="12"/>
  </r>
  <r>
    <n v="7528"/>
    <s v="US-2017-106145"/>
    <x v="986"/>
    <d v="2017-09-26T00:00:00"/>
    <s v="Same Day"/>
    <s v="RA-19885"/>
    <s v="Ruben Ausman"/>
    <x v="1"/>
    <s v="United States"/>
    <s v="San Francisco"/>
    <s v="California"/>
    <n v="94109"/>
    <x v="1"/>
    <s v="FUR-FU-10003829"/>
    <x v="0"/>
    <x v="5"/>
    <x v="1378"/>
    <n v="9.24"/>
    <n v="3"/>
    <n v="0"/>
    <n v="2.9567999999999999"/>
    <s v="Profit"/>
    <s v="US"/>
    <x v="1"/>
    <x v="5"/>
  </r>
  <r>
    <n v="7529"/>
    <s v="US-2017-106145"/>
    <x v="986"/>
    <d v="2017-09-26T00:00:00"/>
    <s v="Same Day"/>
    <s v="RA-19885"/>
    <s v="Ruben Ausman"/>
    <x v="1"/>
    <s v="United States"/>
    <s v="San Francisco"/>
    <s v="California"/>
    <n v="94109"/>
    <x v="1"/>
    <s v="OFF-PA-10002245"/>
    <x v="1"/>
    <x v="10"/>
    <x v="1343"/>
    <n v="35.880000000000003"/>
    <n v="6"/>
    <n v="0"/>
    <n v="16.146000000000001"/>
    <s v="Profit"/>
    <s v="US"/>
    <x v="1"/>
    <x v="10"/>
  </r>
  <r>
    <n v="7530"/>
    <s v="US-2017-106145"/>
    <x v="986"/>
    <d v="2017-09-26T00:00:00"/>
    <s v="Same Day"/>
    <s v="RA-19885"/>
    <s v="Ruben Ausman"/>
    <x v="1"/>
    <s v="United States"/>
    <s v="San Francisco"/>
    <s v="California"/>
    <n v="94109"/>
    <x v="1"/>
    <s v="OFF-BI-10002215"/>
    <x v="1"/>
    <x v="8"/>
    <x v="20"/>
    <n v="17.04"/>
    <n v="3"/>
    <n v="0.2"/>
    <n v="5.5380000000000003"/>
    <s v="Profit"/>
    <s v="US"/>
    <x v="1"/>
    <x v="8"/>
  </r>
  <r>
    <n v="7531"/>
    <s v="US-2017-106145"/>
    <x v="986"/>
    <d v="2017-09-26T00:00:00"/>
    <s v="Same Day"/>
    <s v="RA-19885"/>
    <s v="Ruben Ausman"/>
    <x v="1"/>
    <s v="United States"/>
    <s v="San Francisco"/>
    <s v="California"/>
    <n v="94109"/>
    <x v="1"/>
    <s v="OFF-BI-10003925"/>
    <x v="1"/>
    <x v="8"/>
    <x v="758"/>
    <n v="931.17600000000004"/>
    <n v="3"/>
    <n v="0.2"/>
    <n v="314.27190000000002"/>
    <s v="Profit"/>
    <s v="US"/>
    <x v="1"/>
    <x v="8"/>
  </r>
  <r>
    <n v="7532"/>
    <s v="CA-2016-107146"/>
    <x v="26"/>
    <d v="2016-06-19T00:00:00"/>
    <s v="First Class"/>
    <s v="LC-16885"/>
    <s v="Lena Creighton"/>
    <x v="0"/>
    <s v="United States"/>
    <s v="Longmont"/>
    <s v="Colorado"/>
    <n v="80501"/>
    <x v="1"/>
    <s v="FUR-FU-10002298"/>
    <x v="0"/>
    <x v="5"/>
    <x v="1305"/>
    <n v="266.35199999999998"/>
    <n v="3"/>
    <n v="0.2"/>
    <n v="-13.317600000000001"/>
    <s v="Loss"/>
    <s v="CA"/>
    <x v="0"/>
    <x v="5"/>
  </r>
  <r>
    <n v="7533"/>
    <s v="CA-2016-107146"/>
    <x v="26"/>
    <d v="2016-06-19T00:00:00"/>
    <s v="First Class"/>
    <s v="LC-16885"/>
    <s v="Lena Creighton"/>
    <x v="0"/>
    <s v="United States"/>
    <s v="Longmont"/>
    <s v="Colorado"/>
    <n v="80501"/>
    <x v="1"/>
    <s v="FUR-CH-10004853"/>
    <x v="0"/>
    <x v="1"/>
    <x v="531"/>
    <n v="483.13600000000002"/>
    <n v="4"/>
    <n v="0.2"/>
    <n v="54.352800000000002"/>
    <s v="Profit"/>
    <s v="CA"/>
    <x v="0"/>
    <x v="1"/>
  </r>
  <r>
    <n v="7534"/>
    <s v="US-2017-134642"/>
    <x v="906"/>
    <d v="2017-03-01T00:00:00"/>
    <s v="Standard Class"/>
    <s v="SW-20245"/>
    <s v="Scot Wooten"/>
    <x v="0"/>
    <s v="United States"/>
    <s v="Greenville"/>
    <s v="North Carolina"/>
    <n v="27834"/>
    <x v="0"/>
    <s v="FUR-CH-10002880"/>
    <x v="0"/>
    <x v="1"/>
    <x v="809"/>
    <n v="196.78399999999999"/>
    <n v="2"/>
    <n v="0.2"/>
    <n v="-22.138200000000001"/>
    <s v="Loss"/>
    <s v="US"/>
    <x v="1"/>
    <x v="1"/>
  </r>
  <r>
    <n v="7535"/>
    <s v="US-2017-134642"/>
    <x v="906"/>
    <d v="2017-03-01T00:00:00"/>
    <s v="Standard Class"/>
    <s v="SW-20245"/>
    <s v="Scot Wooten"/>
    <x v="0"/>
    <s v="United States"/>
    <s v="Greenville"/>
    <s v="North Carolina"/>
    <n v="27834"/>
    <x v="0"/>
    <s v="FUR-BO-10004709"/>
    <x v="0"/>
    <x v="0"/>
    <x v="266"/>
    <n v="231.92"/>
    <n v="5"/>
    <n v="0.2"/>
    <n v="5.798"/>
    <s v="Profit"/>
    <s v="US"/>
    <x v="1"/>
    <x v="0"/>
  </r>
  <r>
    <n v="7536"/>
    <s v="US-2017-160143"/>
    <x v="185"/>
    <d v="2017-04-07T00:00:00"/>
    <s v="Standard Class"/>
    <s v="HG-14965"/>
    <s v="Henry Goldwyn"/>
    <x v="1"/>
    <s v="United States"/>
    <s v="Los Angeles"/>
    <s v="California"/>
    <n v="90004"/>
    <x v="1"/>
    <s v="OFF-SU-10004231"/>
    <x v="1"/>
    <x v="14"/>
    <x v="557"/>
    <n v="29.7"/>
    <n v="3"/>
    <n v="0"/>
    <n v="8.0190000000000001"/>
    <s v="Profit"/>
    <s v="US"/>
    <x v="1"/>
    <x v="14"/>
  </r>
  <r>
    <n v="7537"/>
    <s v="CA-2017-103415"/>
    <x v="734"/>
    <d v="2017-12-08T00:00:00"/>
    <s v="Standard Class"/>
    <s v="MV-17485"/>
    <s v="Mark Van Huff"/>
    <x v="0"/>
    <s v="United States"/>
    <s v="Houston"/>
    <s v="Texas"/>
    <n v="77041"/>
    <x v="2"/>
    <s v="FUR-FU-10000820"/>
    <x v="0"/>
    <x v="5"/>
    <x v="1783"/>
    <n v="13.592000000000001"/>
    <n v="2"/>
    <n v="0.6"/>
    <n v="-14.271599999999999"/>
    <s v="Loss"/>
    <s v="CA"/>
    <x v="0"/>
    <x v="5"/>
  </r>
  <r>
    <n v="7538"/>
    <s v="CA-2016-106460"/>
    <x v="317"/>
    <d v="2016-02-22T00:00:00"/>
    <s v="Second Class"/>
    <s v="GT-14710"/>
    <s v="Greg Tran"/>
    <x v="0"/>
    <s v="United States"/>
    <s v="San Francisco"/>
    <s v="California"/>
    <n v="94109"/>
    <x v="1"/>
    <s v="OFF-PA-10001736"/>
    <x v="1"/>
    <x v="10"/>
    <x v="130"/>
    <n v="70.88"/>
    <n v="2"/>
    <n v="0"/>
    <n v="33.313600000000001"/>
    <s v="Profit"/>
    <s v="CA"/>
    <x v="0"/>
    <x v="10"/>
  </r>
  <r>
    <n v="7539"/>
    <s v="US-2017-112347"/>
    <x v="574"/>
    <d v="2017-12-06T00:00:00"/>
    <s v="Standard Class"/>
    <s v="BS-11380"/>
    <s v="Bill Stewart"/>
    <x v="1"/>
    <s v="United States"/>
    <s v="Denver"/>
    <s v="Colorado"/>
    <n v="80219"/>
    <x v="1"/>
    <s v="OFF-ST-10003306"/>
    <x v="1"/>
    <x v="4"/>
    <x v="385"/>
    <n v="114.288"/>
    <n v="1"/>
    <n v="0.2"/>
    <n v="12.8574"/>
    <s v="Profit"/>
    <s v="US"/>
    <x v="1"/>
    <x v="4"/>
  </r>
  <r>
    <n v="7540"/>
    <s v="US-2017-112347"/>
    <x v="574"/>
    <d v="2017-12-06T00:00:00"/>
    <s v="Standard Class"/>
    <s v="BS-11380"/>
    <s v="Bill Stewart"/>
    <x v="1"/>
    <s v="United States"/>
    <s v="Denver"/>
    <s v="Colorado"/>
    <n v="80219"/>
    <x v="1"/>
    <s v="OFF-BI-10003707"/>
    <x v="1"/>
    <x v="8"/>
    <x v="784"/>
    <n v="36.624000000000002"/>
    <n v="8"/>
    <n v="0.7"/>
    <n v="-24.416"/>
    <s v="Loss"/>
    <s v="US"/>
    <x v="1"/>
    <x v="8"/>
  </r>
  <r>
    <n v="7541"/>
    <s v="US-2017-112347"/>
    <x v="574"/>
    <d v="2017-12-06T00:00:00"/>
    <s v="Standard Class"/>
    <s v="BS-11380"/>
    <s v="Bill Stewart"/>
    <x v="1"/>
    <s v="United States"/>
    <s v="Denver"/>
    <s v="Colorado"/>
    <n v="80219"/>
    <x v="1"/>
    <s v="FUR-BO-10003546"/>
    <x v="0"/>
    <x v="0"/>
    <x v="1647"/>
    <n v="242.352"/>
    <n v="8"/>
    <n v="0.7"/>
    <n v="-363.52800000000002"/>
    <s v="Loss"/>
    <s v="US"/>
    <x v="1"/>
    <x v="0"/>
  </r>
  <r>
    <n v="7542"/>
    <s v="US-2017-112347"/>
    <x v="574"/>
    <d v="2017-12-06T00:00:00"/>
    <s v="Standard Class"/>
    <s v="BS-11380"/>
    <s v="Bill Stewart"/>
    <x v="1"/>
    <s v="United States"/>
    <s v="Denver"/>
    <s v="Colorado"/>
    <n v="80219"/>
    <x v="1"/>
    <s v="TEC-PH-10000213"/>
    <x v="2"/>
    <x v="7"/>
    <x v="1658"/>
    <n v="49.616"/>
    <n v="2"/>
    <n v="0.2"/>
    <n v="4.9615999999999998"/>
    <s v="Profit"/>
    <s v="US"/>
    <x v="1"/>
    <x v="7"/>
  </r>
  <r>
    <n v="7543"/>
    <s v="US-2017-112347"/>
    <x v="574"/>
    <d v="2017-12-06T00:00:00"/>
    <s v="Standard Class"/>
    <s v="BS-11380"/>
    <s v="Bill Stewart"/>
    <x v="1"/>
    <s v="United States"/>
    <s v="Denver"/>
    <s v="Colorado"/>
    <n v="80219"/>
    <x v="1"/>
    <s v="FUR-FU-10001488"/>
    <x v="0"/>
    <x v="5"/>
    <x v="1049"/>
    <n v="508.70400000000001"/>
    <n v="6"/>
    <n v="0.2"/>
    <n v="0"/>
    <s v="Profit"/>
    <s v="US"/>
    <x v="1"/>
    <x v="5"/>
  </r>
  <r>
    <n v="7544"/>
    <s v="US-2017-112347"/>
    <x v="574"/>
    <d v="2017-12-06T00:00:00"/>
    <s v="Standard Class"/>
    <s v="BS-11380"/>
    <s v="Bill Stewart"/>
    <x v="1"/>
    <s v="United States"/>
    <s v="Denver"/>
    <s v="Colorado"/>
    <n v="80219"/>
    <x v="1"/>
    <s v="TEC-PH-10004833"/>
    <x v="2"/>
    <x v="7"/>
    <x v="1363"/>
    <n v="57.36"/>
    <n v="6"/>
    <n v="0.2"/>
    <n v="-14.34"/>
    <s v="Loss"/>
    <s v="US"/>
    <x v="1"/>
    <x v="7"/>
  </r>
  <r>
    <n v="7545"/>
    <s v="US-2017-112347"/>
    <x v="574"/>
    <d v="2017-12-06T00:00:00"/>
    <s v="Standard Class"/>
    <s v="BS-11380"/>
    <s v="Bill Stewart"/>
    <x v="1"/>
    <s v="United States"/>
    <s v="Denver"/>
    <s v="Colorado"/>
    <n v="80219"/>
    <x v="1"/>
    <s v="FUR-CH-10002335"/>
    <x v="0"/>
    <x v="1"/>
    <x v="629"/>
    <n v="906.68"/>
    <n v="5"/>
    <n v="0.2"/>
    <n v="68.001000000000005"/>
    <s v="Profit"/>
    <s v="US"/>
    <x v="1"/>
    <x v="1"/>
  </r>
  <r>
    <n v="7546"/>
    <s v="CA-2014-103492"/>
    <x v="982"/>
    <d v="2014-10-15T00:00:00"/>
    <s v="Standard Class"/>
    <s v="CM-12715"/>
    <s v="Craig Molinari"/>
    <x v="1"/>
    <s v="United States"/>
    <s v="Huntsville"/>
    <s v="Texas"/>
    <n v="77340"/>
    <x v="2"/>
    <s v="TEC-PH-10001128"/>
    <x v="2"/>
    <x v="7"/>
    <x v="1508"/>
    <n v="719.952"/>
    <n v="6"/>
    <n v="0.2"/>
    <n v="71.995199999999997"/>
    <s v="Profit"/>
    <s v="CA"/>
    <x v="0"/>
    <x v="7"/>
  </r>
  <r>
    <n v="7547"/>
    <s v="CA-2014-103492"/>
    <x v="982"/>
    <d v="2014-10-15T00:00:00"/>
    <s v="Standard Class"/>
    <s v="CM-12715"/>
    <s v="Craig Molinari"/>
    <x v="1"/>
    <s v="United States"/>
    <s v="Huntsville"/>
    <s v="Texas"/>
    <n v="77340"/>
    <x v="2"/>
    <s v="TEC-PH-10004667"/>
    <x v="2"/>
    <x v="7"/>
    <x v="524"/>
    <n v="755.94399999999996"/>
    <n v="7"/>
    <n v="0.2"/>
    <n v="66.145099999999999"/>
    <s v="Profit"/>
    <s v="CA"/>
    <x v="0"/>
    <x v="7"/>
  </r>
  <r>
    <n v="7548"/>
    <s v="CA-2014-103492"/>
    <x v="982"/>
    <d v="2014-10-15T00:00:00"/>
    <s v="Standard Class"/>
    <s v="CM-12715"/>
    <s v="Craig Molinari"/>
    <x v="1"/>
    <s v="United States"/>
    <s v="Huntsville"/>
    <s v="Texas"/>
    <n v="77340"/>
    <x v="2"/>
    <s v="OFF-BI-10004817"/>
    <x v="1"/>
    <x v="8"/>
    <x v="1208"/>
    <n v="11.98"/>
    <n v="5"/>
    <n v="0.8"/>
    <n v="-19.167999999999999"/>
    <s v="Loss"/>
    <s v="CA"/>
    <x v="0"/>
    <x v="8"/>
  </r>
  <r>
    <n v="7549"/>
    <s v="CA-2014-103492"/>
    <x v="982"/>
    <d v="2014-10-15T00:00:00"/>
    <s v="Standard Class"/>
    <s v="CM-12715"/>
    <s v="Craig Molinari"/>
    <x v="1"/>
    <s v="United States"/>
    <s v="Huntsville"/>
    <s v="Texas"/>
    <n v="77340"/>
    <x v="2"/>
    <s v="OFF-BI-10004140"/>
    <x v="1"/>
    <x v="8"/>
    <x v="307"/>
    <n v="0.89800000000000002"/>
    <n v="1"/>
    <n v="0.8"/>
    <n v="-1.5714999999999999"/>
    <s v="Loss"/>
    <s v="CA"/>
    <x v="0"/>
    <x v="8"/>
  </r>
  <r>
    <n v="7550"/>
    <s v="CA-2016-136595"/>
    <x v="64"/>
    <d v="2016-09-07T00:00:00"/>
    <s v="First Class"/>
    <s v="EM-13825"/>
    <s v="Elizabeth Moffitt"/>
    <x v="1"/>
    <s v="United States"/>
    <s v="Houston"/>
    <s v="Texas"/>
    <n v="77036"/>
    <x v="2"/>
    <s v="FUR-FU-10004671"/>
    <x v="0"/>
    <x v="5"/>
    <x v="1366"/>
    <n v="21.204000000000001"/>
    <n v="3"/>
    <n v="0.6"/>
    <n v="-11.6622"/>
    <s v="Loss"/>
    <s v="CA"/>
    <x v="0"/>
    <x v="5"/>
  </r>
  <r>
    <n v="7551"/>
    <s v="CA-2014-140396"/>
    <x v="1164"/>
    <d v="2014-11-25T00:00:00"/>
    <s v="Standard Class"/>
    <s v="KH-16330"/>
    <s v="Katharine Harms"/>
    <x v="1"/>
    <s v="United States"/>
    <s v="New York City"/>
    <s v="New York"/>
    <n v="10024"/>
    <x v="3"/>
    <s v="OFF-EN-10002592"/>
    <x v="1"/>
    <x v="12"/>
    <x v="1711"/>
    <n v="34.74"/>
    <n v="3"/>
    <n v="0"/>
    <n v="17.37"/>
    <s v="Profit"/>
    <s v="CA"/>
    <x v="0"/>
    <x v="12"/>
  </r>
  <r>
    <n v="7552"/>
    <s v="CA-2014-140396"/>
    <x v="1164"/>
    <d v="2014-11-25T00:00:00"/>
    <s v="Standard Class"/>
    <s v="KH-16330"/>
    <s v="Katharine Harms"/>
    <x v="1"/>
    <s v="United States"/>
    <s v="New York City"/>
    <s v="New York"/>
    <n v="10024"/>
    <x v="3"/>
    <s v="TEC-PH-10004447"/>
    <x v="2"/>
    <x v="7"/>
    <x v="866"/>
    <n v="833.94"/>
    <n v="6"/>
    <n v="0"/>
    <n v="216.8244"/>
    <s v="Profit"/>
    <s v="CA"/>
    <x v="0"/>
    <x v="7"/>
  </r>
  <r>
    <n v="7553"/>
    <s v="CA-2014-140396"/>
    <x v="1164"/>
    <d v="2014-11-25T00:00:00"/>
    <s v="Standard Class"/>
    <s v="KH-16330"/>
    <s v="Katharine Harms"/>
    <x v="1"/>
    <s v="United States"/>
    <s v="New York City"/>
    <s v="New York"/>
    <n v="10024"/>
    <x v="3"/>
    <s v="OFF-BI-10003669"/>
    <x v="1"/>
    <x v="8"/>
    <x v="804"/>
    <n v="12.96"/>
    <n v="3"/>
    <n v="0.2"/>
    <n v="4.5359999999999996"/>
    <s v="Profit"/>
    <s v="CA"/>
    <x v="0"/>
    <x v="8"/>
  </r>
  <r>
    <n v="7554"/>
    <s v="CA-2014-140396"/>
    <x v="1164"/>
    <d v="2014-11-25T00:00:00"/>
    <s v="Standard Class"/>
    <s v="KH-16330"/>
    <s v="Katharine Harms"/>
    <x v="1"/>
    <s v="United States"/>
    <s v="New York City"/>
    <s v="New York"/>
    <n v="10024"/>
    <x v="3"/>
    <s v="OFF-PA-10000223"/>
    <x v="1"/>
    <x v="10"/>
    <x v="1383"/>
    <n v="25.92"/>
    <n v="4"/>
    <n v="0"/>
    <n v="12.441599999999999"/>
    <s v="Profit"/>
    <s v="CA"/>
    <x v="0"/>
    <x v="10"/>
  </r>
  <r>
    <n v="7555"/>
    <s v="CA-2014-114181"/>
    <x v="1025"/>
    <d v="2014-05-14T00:00:00"/>
    <s v="Second Class"/>
    <s v="AF-10885"/>
    <s v="Art Foster"/>
    <x v="0"/>
    <s v="United States"/>
    <s v="Philadelphia"/>
    <s v="Pennsylvania"/>
    <n v="19134"/>
    <x v="3"/>
    <s v="FUR-BO-10004467"/>
    <x v="0"/>
    <x v="0"/>
    <x v="892"/>
    <n v="349.96499999999997"/>
    <n v="7"/>
    <n v="0.5"/>
    <n v="-216.97829999999999"/>
    <s v="Loss"/>
    <s v="CA"/>
    <x v="0"/>
    <x v="0"/>
  </r>
  <r>
    <n v="7556"/>
    <s v="CA-2014-114181"/>
    <x v="1025"/>
    <d v="2014-05-14T00:00:00"/>
    <s v="Second Class"/>
    <s v="AF-10885"/>
    <s v="Art Foster"/>
    <x v="0"/>
    <s v="United States"/>
    <s v="Philadelphia"/>
    <s v="Pennsylvania"/>
    <n v="19134"/>
    <x v="3"/>
    <s v="OFF-AR-10000716"/>
    <x v="1"/>
    <x v="6"/>
    <x v="794"/>
    <n v="22.32"/>
    <n v="5"/>
    <n v="0.2"/>
    <n v="5.3010000000000002"/>
    <s v="Profit"/>
    <s v="CA"/>
    <x v="0"/>
    <x v="6"/>
  </r>
  <r>
    <n v="7557"/>
    <s v="CA-2017-159506"/>
    <x v="344"/>
    <d v="2017-12-02T00:00:00"/>
    <s v="Standard Class"/>
    <s v="JR-16210"/>
    <s v="Justin Ritter"/>
    <x v="1"/>
    <s v="United States"/>
    <s v="Columbus"/>
    <s v="Indiana"/>
    <n v="47201"/>
    <x v="2"/>
    <s v="OFF-PA-10003641"/>
    <x v="1"/>
    <x v="10"/>
    <x v="947"/>
    <n v="158.28"/>
    <n v="6"/>
    <n v="0"/>
    <n v="72.808800000000005"/>
    <s v="Profit"/>
    <s v="CA"/>
    <x v="0"/>
    <x v="10"/>
  </r>
  <r>
    <n v="7558"/>
    <s v="CA-2017-159506"/>
    <x v="344"/>
    <d v="2017-12-02T00:00:00"/>
    <s v="Standard Class"/>
    <s v="JR-16210"/>
    <s v="Justin Ritter"/>
    <x v="1"/>
    <s v="United States"/>
    <s v="Columbus"/>
    <s v="Indiana"/>
    <n v="47201"/>
    <x v="2"/>
    <s v="OFF-BI-10004519"/>
    <x v="1"/>
    <x v="8"/>
    <x v="889"/>
    <n v="497.94"/>
    <n v="3"/>
    <n v="0"/>
    <n v="224.07300000000001"/>
    <s v="Profit"/>
    <s v="CA"/>
    <x v="0"/>
    <x v="8"/>
  </r>
  <r>
    <n v="7559"/>
    <s v="US-2014-137155"/>
    <x v="301"/>
    <d v="2014-11-05T00:00:00"/>
    <s v="Standard Class"/>
    <s v="DL-12925"/>
    <s v="Daniel Lacy"/>
    <x v="0"/>
    <s v="United States"/>
    <s v="Long Beach"/>
    <s v="New York"/>
    <n v="11561"/>
    <x v="3"/>
    <s v="OFF-AP-10002518"/>
    <x v="1"/>
    <x v="9"/>
    <x v="160"/>
    <n v="533.94000000000005"/>
    <n v="3"/>
    <n v="0"/>
    <n v="154.8426"/>
    <s v="Profit"/>
    <s v="US"/>
    <x v="1"/>
    <x v="9"/>
  </r>
  <r>
    <n v="7560"/>
    <s v="US-2014-137155"/>
    <x v="301"/>
    <d v="2014-11-05T00:00:00"/>
    <s v="Standard Class"/>
    <s v="DL-12925"/>
    <s v="Daniel Lacy"/>
    <x v="0"/>
    <s v="United States"/>
    <s v="Long Beach"/>
    <s v="New York"/>
    <n v="11561"/>
    <x v="3"/>
    <s v="OFF-PA-10000806"/>
    <x v="1"/>
    <x v="10"/>
    <x v="957"/>
    <n v="167.94"/>
    <n v="3"/>
    <n v="0"/>
    <n v="82.290599999999998"/>
    <s v="Profit"/>
    <s v="US"/>
    <x v="1"/>
    <x v="10"/>
  </r>
  <r>
    <n v="7561"/>
    <s v="US-2014-137155"/>
    <x v="301"/>
    <d v="2014-11-05T00:00:00"/>
    <s v="Standard Class"/>
    <s v="DL-12925"/>
    <s v="Daniel Lacy"/>
    <x v="0"/>
    <s v="United States"/>
    <s v="Long Beach"/>
    <s v="New York"/>
    <n v="11561"/>
    <x v="3"/>
    <s v="FUR-FU-10003142"/>
    <x v="0"/>
    <x v="5"/>
    <x v="1210"/>
    <n v="31.68"/>
    <n v="6"/>
    <n v="0"/>
    <n v="9.8208000000000002"/>
    <s v="Profit"/>
    <s v="US"/>
    <x v="1"/>
    <x v="5"/>
  </r>
  <r>
    <n v="7562"/>
    <s v="CA-2016-105746"/>
    <x v="945"/>
    <d v="2017-01-01T00:00:00"/>
    <s v="First Class"/>
    <s v="BD-11605"/>
    <s v="Brian Dahlen"/>
    <x v="0"/>
    <s v="United States"/>
    <s v="Lancaster"/>
    <s v="Pennsylvania"/>
    <n v="17602"/>
    <x v="3"/>
    <s v="FUR-CH-10000454"/>
    <x v="0"/>
    <x v="1"/>
    <x v="1"/>
    <n v="170.786"/>
    <n v="1"/>
    <n v="0.3"/>
    <n v="0"/>
    <s v="Profit"/>
    <s v="CA"/>
    <x v="0"/>
    <x v="1"/>
  </r>
  <r>
    <n v="7563"/>
    <s v="US-2016-104815"/>
    <x v="323"/>
    <d v="2016-09-07T00:00:00"/>
    <s v="Standard Class"/>
    <s v="RB-19570"/>
    <s v="Rob Beeghly"/>
    <x v="0"/>
    <s v="United States"/>
    <s v="Chicago"/>
    <s v="Illinois"/>
    <n v="60610"/>
    <x v="2"/>
    <s v="FUR-BO-10003894"/>
    <x v="0"/>
    <x v="0"/>
    <x v="1628"/>
    <n v="198.744"/>
    <n v="4"/>
    <n v="0.3"/>
    <n v="0"/>
    <s v="Profit"/>
    <s v="US"/>
    <x v="1"/>
    <x v="0"/>
  </r>
  <r>
    <n v="7564"/>
    <s v="CA-2017-157672"/>
    <x v="361"/>
    <d v="2017-10-07T00:00:00"/>
    <s v="First Class"/>
    <s v="RB-19795"/>
    <s v="Ross Baird"/>
    <x v="2"/>
    <s v="United States"/>
    <s v="Denver"/>
    <s v="Colorado"/>
    <n v="80219"/>
    <x v="1"/>
    <s v="TEC-AC-10001714"/>
    <x v="2"/>
    <x v="11"/>
    <x v="685"/>
    <n v="63.823999999999998"/>
    <n v="2"/>
    <n v="0.2"/>
    <n v="13.5626"/>
    <s v="Profit"/>
    <s v="CA"/>
    <x v="0"/>
    <x v="11"/>
  </r>
  <r>
    <n v="7565"/>
    <s v="US-2016-166660"/>
    <x v="806"/>
    <d v="2016-02-01T00:00:00"/>
    <s v="Second Class"/>
    <s v="TB-21250"/>
    <s v="Tim Brockman"/>
    <x v="0"/>
    <s v="United States"/>
    <s v="Seattle"/>
    <s v="Washington"/>
    <n v="98103"/>
    <x v="1"/>
    <s v="FUR-CH-10001190"/>
    <x v="0"/>
    <x v="1"/>
    <x v="1335"/>
    <n v="435.16800000000001"/>
    <n v="4"/>
    <n v="0.2"/>
    <n v="-59.835599999999999"/>
    <s v="Loss"/>
    <s v="US"/>
    <x v="1"/>
    <x v="1"/>
  </r>
  <r>
    <n v="7566"/>
    <s v="US-2016-166660"/>
    <x v="806"/>
    <d v="2016-02-01T00:00:00"/>
    <s v="Second Class"/>
    <s v="TB-21250"/>
    <s v="Tim Brockman"/>
    <x v="0"/>
    <s v="United States"/>
    <s v="Seattle"/>
    <s v="Washington"/>
    <n v="98103"/>
    <x v="1"/>
    <s v="FUR-BO-10000468"/>
    <x v="0"/>
    <x v="0"/>
    <x v="1180"/>
    <n v="48.58"/>
    <n v="1"/>
    <n v="0"/>
    <n v="7.7728000000000002"/>
    <s v="Profit"/>
    <s v="US"/>
    <x v="1"/>
    <x v="0"/>
  </r>
  <r>
    <n v="7567"/>
    <s v="CA-2017-140802"/>
    <x v="81"/>
    <d v="2017-04-23T00:00:00"/>
    <s v="First Class"/>
    <s v="KN-16390"/>
    <s v="Katherine Nockton"/>
    <x v="1"/>
    <s v="United States"/>
    <s v="Houston"/>
    <s v="Texas"/>
    <n v="77070"/>
    <x v="2"/>
    <s v="TEC-AC-10001998"/>
    <x v="2"/>
    <x v="11"/>
    <x v="84"/>
    <n v="47.975999999999999"/>
    <n v="3"/>
    <n v="0.2"/>
    <n v="8.3957999999999995"/>
    <s v="Profit"/>
    <s v="CA"/>
    <x v="0"/>
    <x v="11"/>
  </r>
  <r>
    <n v="7568"/>
    <s v="CA-2017-140802"/>
    <x v="81"/>
    <d v="2017-04-23T00:00:00"/>
    <s v="First Class"/>
    <s v="KN-16390"/>
    <s v="Katherine Nockton"/>
    <x v="1"/>
    <s v="United States"/>
    <s v="Houston"/>
    <s v="Texas"/>
    <n v="77070"/>
    <x v="2"/>
    <s v="OFF-PA-10001534"/>
    <x v="1"/>
    <x v="10"/>
    <x v="1470"/>
    <n v="20.736000000000001"/>
    <n v="4"/>
    <n v="0.2"/>
    <n v="7.2576000000000001"/>
    <s v="Profit"/>
    <s v="CA"/>
    <x v="0"/>
    <x v="10"/>
  </r>
  <r>
    <n v="7569"/>
    <s v="CA-2014-133830"/>
    <x v="29"/>
    <d v="2014-12-10T00:00:00"/>
    <s v="Standard Class"/>
    <s v="RL-19615"/>
    <s v="Rob Lucas"/>
    <x v="0"/>
    <s v="United States"/>
    <s v="Los Angeles"/>
    <s v="California"/>
    <n v="90045"/>
    <x v="1"/>
    <s v="OFF-AR-10003045"/>
    <x v="1"/>
    <x v="6"/>
    <x v="425"/>
    <n v="26.46"/>
    <n v="9"/>
    <n v="0"/>
    <n v="11.907"/>
    <s v="Profit"/>
    <s v="CA"/>
    <x v="0"/>
    <x v="6"/>
  </r>
  <r>
    <n v="7570"/>
    <s v="CA-2014-133830"/>
    <x v="29"/>
    <d v="2014-12-10T00:00:00"/>
    <s v="Standard Class"/>
    <s v="RL-19615"/>
    <s v="Rob Lucas"/>
    <x v="0"/>
    <s v="United States"/>
    <s v="Los Angeles"/>
    <s v="California"/>
    <n v="90045"/>
    <x v="1"/>
    <s v="OFF-PA-10001363"/>
    <x v="1"/>
    <x v="10"/>
    <x v="1625"/>
    <n v="49.12"/>
    <n v="4"/>
    <n v="0"/>
    <n v="23.086400000000001"/>
    <s v="Profit"/>
    <s v="CA"/>
    <x v="0"/>
    <x v="10"/>
  </r>
  <r>
    <n v="7571"/>
    <s v="CA-2014-133830"/>
    <x v="29"/>
    <d v="2014-12-10T00:00:00"/>
    <s v="Standard Class"/>
    <s v="RL-19615"/>
    <s v="Rob Lucas"/>
    <x v="0"/>
    <s v="United States"/>
    <s v="Los Angeles"/>
    <s v="California"/>
    <n v="90045"/>
    <x v="1"/>
    <s v="OFF-FA-10002280"/>
    <x v="1"/>
    <x v="13"/>
    <x v="659"/>
    <n v="15"/>
    <n v="3"/>
    <n v="0"/>
    <n v="7.2"/>
    <s v="Profit"/>
    <s v="CA"/>
    <x v="0"/>
    <x v="13"/>
  </r>
  <r>
    <n v="7572"/>
    <s v="CA-2014-100916"/>
    <x v="618"/>
    <d v="2014-10-26T00:00:00"/>
    <s v="Standard Class"/>
    <s v="FH-14275"/>
    <s v="Frank Hawley"/>
    <x v="1"/>
    <s v="United States"/>
    <s v="Newport News"/>
    <s v="Virginia"/>
    <n v="23602"/>
    <x v="0"/>
    <s v="OFF-ST-10003479"/>
    <x v="1"/>
    <x v="4"/>
    <x v="41"/>
    <n v="194.7"/>
    <n v="5"/>
    <n v="0"/>
    <n v="9.7349999999999994"/>
    <s v="Profit"/>
    <s v="CA"/>
    <x v="0"/>
    <x v="4"/>
  </r>
  <r>
    <n v="7573"/>
    <s v="CA-2014-100916"/>
    <x v="618"/>
    <d v="2014-10-26T00:00:00"/>
    <s v="Standard Class"/>
    <s v="FH-14275"/>
    <s v="Frank Hawley"/>
    <x v="1"/>
    <s v="United States"/>
    <s v="Newport News"/>
    <s v="Virginia"/>
    <n v="23602"/>
    <x v="0"/>
    <s v="FUR-TA-10004607"/>
    <x v="0"/>
    <x v="3"/>
    <x v="1104"/>
    <n v="591.32000000000005"/>
    <n v="4"/>
    <n v="0"/>
    <n v="112.35080000000001"/>
    <s v="Profit"/>
    <s v="CA"/>
    <x v="0"/>
    <x v="3"/>
  </r>
  <r>
    <n v="7574"/>
    <s v="CA-2014-100916"/>
    <x v="618"/>
    <d v="2014-10-26T00:00:00"/>
    <s v="Standard Class"/>
    <s v="FH-14275"/>
    <s v="Frank Hawley"/>
    <x v="1"/>
    <s v="United States"/>
    <s v="Newport News"/>
    <s v="Virginia"/>
    <n v="23602"/>
    <x v="0"/>
    <s v="OFF-AR-10001022"/>
    <x v="1"/>
    <x v="6"/>
    <x v="881"/>
    <n v="2.84"/>
    <n v="1"/>
    <n v="0"/>
    <n v="0.88039999999999996"/>
    <s v="Profit"/>
    <s v="CA"/>
    <x v="0"/>
    <x v="6"/>
  </r>
  <r>
    <n v="7575"/>
    <s v="CA-2015-129532"/>
    <x v="575"/>
    <d v="2015-12-12T00:00:00"/>
    <s v="Standard Class"/>
    <s v="YS-21880"/>
    <s v="Yana Sorensen"/>
    <x v="1"/>
    <s v="United States"/>
    <s v="Los Angeles"/>
    <s v="California"/>
    <n v="90036"/>
    <x v="1"/>
    <s v="OFF-ST-10004186"/>
    <x v="1"/>
    <x v="4"/>
    <x v="16"/>
    <n v="221.96"/>
    <n v="2"/>
    <n v="0"/>
    <n v="4.4391999999999996"/>
    <s v="Profit"/>
    <s v="CA"/>
    <x v="0"/>
    <x v="4"/>
  </r>
  <r>
    <n v="7576"/>
    <s v="CA-2015-129532"/>
    <x v="575"/>
    <d v="2015-12-12T00:00:00"/>
    <s v="Standard Class"/>
    <s v="YS-21880"/>
    <s v="Yana Sorensen"/>
    <x v="1"/>
    <s v="United States"/>
    <s v="Los Angeles"/>
    <s v="California"/>
    <n v="90036"/>
    <x v="1"/>
    <s v="TEC-AC-10000865"/>
    <x v="2"/>
    <x v="11"/>
    <x v="1005"/>
    <n v="236"/>
    <n v="4"/>
    <n v="0"/>
    <n v="40.119999999999997"/>
    <s v="Profit"/>
    <s v="CA"/>
    <x v="0"/>
    <x v="11"/>
  </r>
  <r>
    <n v="7577"/>
    <s v="CA-2014-134726"/>
    <x v="981"/>
    <d v="2014-11-07T00:00:00"/>
    <s v="Second Class"/>
    <s v="SW-20755"/>
    <s v="Steven Ward"/>
    <x v="1"/>
    <s v="United States"/>
    <s v="Seattle"/>
    <s v="Washington"/>
    <n v="98115"/>
    <x v="1"/>
    <s v="TEC-AC-10000023"/>
    <x v="2"/>
    <x v="11"/>
    <x v="909"/>
    <n v="41.94"/>
    <n v="2"/>
    <n v="0"/>
    <n v="15.0984"/>
    <s v="Profit"/>
    <s v="CA"/>
    <x v="0"/>
    <x v="11"/>
  </r>
  <r>
    <n v="7578"/>
    <s v="CA-2014-134726"/>
    <x v="981"/>
    <d v="2014-11-07T00:00:00"/>
    <s v="Second Class"/>
    <s v="SW-20755"/>
    <s v="Steven Ward"/>
    <x v="1"/>
    <s v="United States"/>
    <s v="Seattle"/>
    <s v="Washington"/>
    <n v="98115"/>
    <x v="1"/>
    <s v="TEC-PH-10001750"/>
    <x v="2"/>
    <x v="7"/>
    <x v="977"/>
    <n v="52.792000000000002"/>
    <n v="1"/>
    <n v="0.2"/>
    <n v="4.6193"/>
    <s v="Profit"/>
    <s v="CA"/>
    <x v="0"/>
    <x v="7"/>
  </r>
  <r>
    <n v="7579"/>
    <s v="CA-2016-138597"/>
    <x v="122"/>
    <d v="2016-12-21T00:00:00"/>
    <s v="First Class"/>
    <s v="PN-18775"/>
    <s v="Parhena Norris"/>
    <x v="2"/>
    <s v="United States"/>
    <s v="Omaha"/>
    <s v="Nebraska"/>
    <n v="68104"/>
    <x v="2"/>
    <s v="FUR-CH-10004997"/>
    <x v="0"/>
    <x v="1"/>
    <x v="499"/>
    <n v="563.94000000000005"/>
    <n v="3"/>
    <n v="0"/>
    <n v="112.788"/>
    <s v="Profit"/>
    <s v="CA"/>
    <x v="0"/>
    <x v="1"/>
  </r>
  <r>
    <n v="7580"/>
    <s v="CA-2015-123113"/>
    <x v="521"/>
    <d v="2015-11-27T00:00:00"/>
    <s v="Second Class"/>
    <s v="AT-10735"/>
    <s v="Annie Thurman"/>
    <x v="0"/>
    <s v="United States"/>
    <s v="Morristown"/>
    <s v="New Jersey"/>
    <n v="7960"/>
    <x v="3"/>
    <s v="OFF-AP-10000275"/>
    <x v="1"/>
    <x v="9"/>
    <x v="1728"/>
    <n v="2625.12"/>
    <n v="8"/>
    <n v="0"/>
    <n v="735.03359999999998"/>
    <s v="Profit"/>
    <s v="CA"/>
    <x v="0"/>
    <x v="9"/>
  </r>
  <r>
    <n v="7581"/>
    <s v="CA-2015-123113"/>
    <x v="521"/>
    <d v="2015-11-27T00:00:00"/>
    <s v="Second Class"/>
    <s v="AT-10735"/>
    <s v="Annie Thurman"/>
    <x v="0"/>
    <s v="United States"/>
    <s v="Morristown"/>
    <s v="New Jersey"/>
    <n v="7960"/>
    <x v="3"/>
    <s v="OFF-AR-10004999"/>
    <x v="1"/>
    <x v="6"/>
    <x v="873"/>
    <n v="17.940000000000001"/>
    <n v="3"/>
    <n v="0"/>
    <n v="4.4850000000000003"/>
    <s v="Profit"/>
    <s v="CA"/>
    <x v="0"/>
    <x v="6"/>
  </r>
  <r>
    <n v="7582"/>
    <s v="CA-2015-169656"/>
    <x v="863"/>
    <d v="2015-08-16T00:00:00"/>
    <s v="First Class"/>
    <s v="EJ-13720"/>
    <s v="Ed Jacobs"/>
    <x v="0"/>
    <s v="United States"/>
    <s v="Philadelphia"/>
    <s v="Pennsylvania"/>
    <n v="19143"/>
    <x v="3"/>
    <s v="OFF-ST-10003816"/>
    <x v="1"/>
    <x v="4"/>
    <x v="717"/>
    <n v="422.85599999999999"/>
    <n v="3"/>
    <n v="0.2"/>
    <n v="15.857100000000001"/>
    <s v="Profit"/>
    <s v="CA"/>
    <x v="0"/>
    <x v="4"/>
  </r>
  <r>
    <n v="7583"/>
    <s v="CA-2015-142734"/>
    <x v="392"/>
    <d v="2015-04-21T00:00:00"/>
    <s v="Standard Class"/>
    <s v="DM-13345"/>
    <s v="Denise Monton"/>
    <x v="1"/>
    <s v="United States"/>
    <s v="New York City"/>
    <s v="New York"/>
    <n v="10024"/>
    <x v="3"/>
    <s v="FUR-CH-10003968"/>
    <x v="0"/>
    <x v="1"/>
    <x v="56"/>
    <n v="127.764"/>
    <n v="2"/>
    <n v="0.1"/>
    <n v="2.8391999999999999"/>
    <s v="Profit"/>
    <s v="CA"/>
    <x v="0"/>
    <x v="1"/>
  </r>
  <r>
    <n v="7584"/>
    <s v="CA-2014-163223"/>
    <x v="90"/>
    <d v="2014-03-25T00:00:00"/>
    <s v="Standard Class"/>
    <s v="KH-16690"/>
    <s v="Kristen Hastings"/>
    <x v="1"/>
    <s v="United States"/>
    <s v="Springfield"/>
    <s v="Virginia"/>
    <n v="22153"/>
    <x v="0"/>
    <s v="TEC-PH-10000730"/>
    <x v="2"/>
    <x v="7"/>
    <x v="1568"/>
    <n v="3499.93"/>
    <n v="7"/>
    <n v="0"/>
    <n v="909.98180000000002"/>
    <s v="Profit"/>
    <s v="CA"/>
    <x v="0"/>
    <x v="7"/>
  </r>
  <r>
    <n v="7585"/>
    <s v="CA-2014-163223"/>
    <x v="90"/>
    <d v="2014-03-25T00:00:00"/>
    <s v="Standard Class"/>
    <s v="KH-16690"/>
    <s v="Kristen Hastings"/>
    <x v="1"/>
    <s v="United States"/>
    <s v="Springfield"/>
    <s v="Virginia"/>
    <n v="22153"/>
    <x v="0"/>
    <s v="OFF-LA-10004409"/>
    <x v="1"/>
    <x v="2"/>
    <x v="1559"/>
    <n v="14.4"/>
    <n v="5"/>
    <n v="0"/>
    <n v="6.6239999999999997"/>
    <s v="Profit"/>
    <s v="CA"/>
    <x v="0"/>
    <x v="2"/>
  </r>
  <r>
    <n v="7586"/>
    <s v="CA-2014-163223"/>
    <x v="90"/>
    <d v="2014-03-25T00:00:00"/>
    <s v="Standard Class"/>
    <s v="KH-16690"/>
    <s v="Kristen Hastings"/>
    <x v="1"/>
    <s v="United States"/>
    <s v="Springfield"/>
    <s v="Virginia"/>
    <n v="22153"/>
    <x v="0"/>
    <s v="OFF-PA-10000675"/>
    <x v="1"/>
    <x v="10"/>
    <x v="1115"/>
    <n v="122.97"/>
    <n v="3"/>
    <n v="0"/>
    <n v="60.255299999999998"/>
    <s v="Profit"/>
    <s v="CA"/>
    <x v="0"/>
    <x v="10"/>
  </r>
  <r>
    <n v="7587"/>
    <s v="CA-2014-163223"/>
    <x v="90"/>
    <d v="2014-03-25T00:00:00"/>
    <s v="Standard Class"/>
    <s v="KH-16690"/>
    <s v="Kristen Hastings"/>
    <x v="1"/>
    <s v="United States"/>
    <s v="Springfield"/>
    <s v="Virginia"/>
    <n v="22153"/>
    <x v="0"/>
    <s v="OFF-AR-10001573"/>
    <x v="1"/>
    <x v="6"/>
    <x v="373"/>
    <n v="9.32"/>
    <n v="4"/>
    <n v="0"/>
    <n v="2.7027999999999999"/>
    <s v="Profit"/>
    <s v="CA"/>
    <x v="0"/>
    <x v="6"/>
  </r>
  <r>
    <n v="7588"/>
    <s v="CA-2014-163223"/>
    <x v="90"/>
    <d v="2014-03-25T00:00:00"/>
    <s v="Standard Class"/>
    <s v="KH-16690"/>
    <s v="Kristen Hastings"/>
    <x v="1"/>
    <s v="United States"/>
    <s v="Springfield"/>
    <s v="Virginia"/>
    <n v="22153"/>
    <x v="0"/>
    <s v="OFF-BI-10001597"/>
    <x v="1"/>
    <x v="8"/>
    <x v="798"/>
    <n v="122.94"/>
    <n v="3"/>
    <n v="0"/>
    <n v="59.011200000000002"/>
    <s v="Profit"/>
    <s v="CA"/>
    <x v="0"/>
    <x v="8"/>
  </r>
  <r>
    <n v="7589"/>
    <s v="CA-2017-122945"/>
    <x v="673"/>
    <d v="2017-11-22T00:00:00"/>
    <s v="Standard Class"/>
    <s v="MB-18085"/>
    <s v="Mick Brown"/>
    <x v="0"/>
    <s v="United States"/>
    <s v="Roseville"/>
    <s v="California"/>
    <n v="95661"/>
    <x v="1"/>
    <s v="FUR-FU-10001196"/>
    <x v="0"/>
    <x v="5"/>
    <x v="1125"/>
    <n v="17.309999999999999"/>
    <n v="3"/>
    <n v="0"/>
    <n v="5.1929999999999996"/>
    <s v="Profit"/>
    <s v="CA"/>
    <x v="0"/>
    <x v="5"/>
  </r>
  <r>
    <n v="7590"/>
    <s v="CA-2015-139738"/>
    <x v="12"/>
    <d v="2015-09-29T00:00:00"/>
    <s v="Standard Class"/>
    <s v="DK-12895"/>
    <s v="Dana Kaydos"/>
    <x v="0"/>
    <s v="United States"/>
    <s v="Rockford"/>
    <s v="Illinois"/>
    <n v="61107"/>
    <x v="2"/>
    <s v="OFF-AR-10004602"/>
    <x v="1"/>
    <x v="6"/>
    <x v="1226"/>
    <n v="128.744"/>
    <n v="7"/>
    <n v="0.2"/>
    <n v="12.8744"/>
    <s v="Profit"/>
    <s v="CA"/>
    <x v="0"/>
    <x v="6"/>
  </r>
  <r>
    <n v="7591"/>
    <s v="CA-2016-158778"/>
    <x v="64"/>
    <d v="2016-09-09T00:00:00"/>
    <s v="Standard Class"/>
    <s v="DB-13210"/>
    <s v="Dean Braden"/>
    <x v="0"/>
    <s v="United States"/>
    <s v="Philadelphia"/>
    <s v="Pennsylvania"/>
    <n v="19134"/>
    <x v="3"/>
    <s v="FUR-FU-10000260"/>
    <x v="0"/>
    <x v="5"/>
    <x v="74"/>
    <n v="58.247999999999998"/>
    <n v="9"/>
    <n v="0.2"/>
    <n v="11.6496"/>
    <s v="Profit"/>
    <s v="CA"/>
    <x v="0"/>
    <x v="5"/>
  </r>
  <r>
    <n v="7592"/>
    <s v="CA-2016-158778"/>
    <x v="64"/>
    <d v="2016-09-09T00:00:00"/>
    <s v="Standard Class"/>
    <s v="DB-13210"/>
    <s v="Dean Braden"/>
    <x v="0"/>
    <s v="United States"/>
    <s v="Philadelphia"/>
    <s v="Pennsylvania"/>
    <n v="19134"/>
    <x v="3"/>
    <s v="FUR-CH-10001146"/>
    <x v="0"/>
    <x v="1"/>
    <x v="124"/>
    <n v="71.245999999999995"/>
    <n v="2"/>
    <n v="0.3"/>
    <n v="-19.338200000000001"/>
    <s v="Loss"/>
    <s v="CA"/>
    <x v="0"/>
    <x v="1"/>
  </r>
  <r>
    <n v="7593"/>
    <s v="CA-2016-158778"/>
    <x v="64"/>
    <d v="2016-09-09T00:00:00"/>
    <s v="Standard Class"/>
    <s v="DB-13210"/>
    <s v="Dean Braden"/>
    <x v="0"/>
    <s v="United States"/>
    <s v="Philadelphia"/>
    <s v="Pennsylvania"/>
    <n v="19134"/>
    <x v="3"/>
    <s v="OFF-AR-10000896"/>
    <x v="1"/>
    <x v="6"/>
    <x v="958"/>
    <n v="7.8719999999999999"/>
    <n v="3"/>
    <n v="0.2"/>
    <n v="0.59040000000000004"/>
    <s v="Profit"/>
    <s v="CA"/>
    <x v="0"/>
    <x v="6"/>
  </r>
  <r>
    <n v="7594"/>
    <s v="CA-2016-158778"/>
    <x v="64"/>
    <d v="2016-09-09T00:00:00"/>
    <s v="Standard Class"/>
    <s v="DB-13210"/>
    <s v="Dean Braden"/>
    <x v="0"/>
    <s v="United States"/>
    <s v="Philadelphia"/>
    <s v="Pennsylvania"/>
    <n v="19134"/>
    <x v="3"/>
    <s v="FUR-CH-10000309"/>
    <x v="0"/>
    <x v="1"/>
    <x v="773"/>
    <n v="887.27099999999996"/>
    <n v="3"/>
    <n v="0.3"/>
    <n v="-63.3765"/>
    <s v="Loss"/>
    <s v="CA"/>
    <x v="0"/>
    <x v="1"/>
  </r>
  <r>
    <n v="7595"/>
    <s v="CA-2017-119655"/>
    <x v="693"/>
    <d v="2017-04-24T00:00:00"/>
    <s v="Standard Class"/>
    <s v="CV-12295"/>
    <s v="Christina VanderZanden"/>
    <x v="0"/>
    <s v="United States"/>
    <s v="Detroit"/>
    <s v="Michigan"/>
    <n v="48234"/>
    <x v="2"/>
    <s v="OFF-BI-10001989"/>
    <x v="1"/>
    <x v="8"/>
    <x v="542"/>
    <n v="146.86000000000001"/>
    <n v="7"/>
    <n v="0"/>
    <n v="70.492800000000003"/>
    <s v="Profit"/>
    <s v="CA"/>
    <x v="0"/>
    <x v="8"/>
  </r>
  <r>
    <n v="7596"/>
    <s v="CA-2017-119655"/>
    <x v="693"/>
    <d v="2017-04-24T00:00:00"/>
    <s v="Standard Class"/>
    <s v="CV-12295"/>
    <s v="Christina VanderZanden"/>
    <x v="0"/>
    <s v="United States"/>
    <s v="Detroit"/>
    <s v="Michigan"/>
    <n v="48234"/>
    <x v="2"/>
    <s v="OFF-BI-10001036"/>
    <x v="1"/>
    <x v="8"/>
    <x v="624"/>
    <n v="36.56"/>
    <n v="4"/>
    <n v="0"/>
    <n v="18.28"/>
    <s v="Profit"/>
    <s v="CA"/>
    <x v="0"/>
    <x v="8"/>
  </r>
  <r>
    <n v="7597"/>
    <s v="CA-2015-164567"/>
    <x v="925"/>
    <d v="2015-06-19T00:00:00"/>
    <s v="Standard Class"/>
    <s v="GK-14620"/>
    <s v="Grace Kelly"/>
    <x v="1"/>
    <s v="United States"/>
    <s v="Los Angeles"/>
    <s v="California"/>
    <n v="90004"/>
    <x v="1"/>
    <s v="TEC-PH-10002103"/>
    <x v="2"/>
    <x v="7"/>
    <x v="539"/>
    <n v="225.57599999999999"/>
    <n v="3"/>
    <n v="0.2"/>
    <n v="22.557600000000001"/>
    <s v="Profit"/>
    <s v="CA"/>
    <x v="0"/>
    <x v="7"/>
  </r>
  <r>
    <n v="7598"/>
    <s v="CA-2014-131947"/>
    <x v="328"/>
    <d v="2014-09-22T00:00:00"/>
    <s v="Standard Class"/>
    <s v="JA-15970"/>
    <s v="Joseph Airdo"/>
    <x v="0"/>
    <s v="United States"/>
    <s v="Springfield"/>
    <s v="Oregon"/>
    <n v="97477"/>
    <x v="1"/>
    <s v="OFF-AR-10001473"/>
    <x v="1"/>
    <x v="6"/>
    <x v="1341"/>
    <n v="5.2480000000000002"/>
    <n v="2"/>
    <n v="0.2"/>
    <n v="0.4592"/>
    <s v="Profit"/>
    <s v="CA"/>
    <x v="0"/>
    <x v="6"/>
  </r>
  <r>
    <n v="7599"/>
    <s v="CA-2014-131947"/>
    <x v="328"/>
    <d v="2014-09-22T00:00:00"/>
    <s v="Standard Class"/>
    <s v="JA-15970"/>
    <s v="Joseph Airdo"/>
    <x v="0"/>
    <s v="United States"/>
    <s v="Springfield"/>
    <s v="Oregon"/>
    <n v="97477"/>
    <x v="1"/>
    <s v="OFF-AR-10000411"/>
    <x v="1"/>
    <x v="6"/>
    <x v="940"/>
    <n v="38.256"/>
    <n v="3"/>
    <n v="0.2"/>
    <n v="4.782"/>
    <s v="Profit"/>
    <s v="CA"/>
    <x v="0"/>
    <x v="6"/>
  </r>
  <r>
    <n v="7600"/>
    <s v="CA-2014-131947"/>
    <x v="328"/>
    <d v="2014-09-22T00:00:00"/>
    <s v="Standard Class"/>
    <s v="JA-15970"/>
    <s v="Joseph Airdo"/>
    <x v="0"/>
    <s v="United States"/>
    <s v="Springfield"/>
    <s v="Oregon"/>
    <n v="97477"/>
    <x v="1"/>
    <s v="OFF-PA-10000246"/>
    <x v="1"/>
    <x v="10"/>
    <x v="1595"/>
    <n v="40.24"/>
    <n v="5"/>
    <n v="0.2"/>
    <n v="13.077999999999999"/>
    <s v="Profit"/>
    <s v="CA"/>
    <x v="0"/>
    <x v="10"/>
  </r>
  <r>
    <n v="7601"/>
    <s v="CA-2014-131947"/>
    <x v="328"/>
    <d v="2014-09-22T00:00:00"/>
    <s v="Standard Class"/>
    <s v="JA-15970"/>
    <s v="Joseph Airdo"/>
    <x v="0"/>
    <s v="United States"/>
    <s v="Springfield"/>
    <s v="Oregon"/>
    <n v="97477"/>
    <x v="1"/>
    <s v="TEC-MA-10004086"/>
    <x v="2"/>
    <x v="15"/>
    <x v="1809"/>
    <n v="29.925000000000001"/>
    <n v="5"/>
    <n v="0.7"/>
    <n v="-21.945"/>
    <s v="Loss"/>
    <s v="CA"/>
    <x v="0"/>
    <x v="15"/>
  </r>
  <r>
    <n v="7602"/>
    <s v="CA-2014-131947"/>
    <x v="328"/>
    <d v="2014-09-22T00:00:00"/>
    <s v="Standard Class"/>
    <s v="JA-15970"/>
    <s v="Joseph Airdo"/>
    <x v="0"/>
    <s v="United States"/>
    <s v="Springfield"/>
    <s v="Oregon"/>
    <n v="97477"/>
    <x v="1"/>
    <s v="OFF-PA-10003039"/>
    <x v="1"/>
    <x v="10"/>
    <x v="334"/>
    <n v="148.70400000000001"/>
    <n v="6"/>
    <n v="0.2"/>
    <n v="46.47"/>
    <s v="Profit"/>
    <s v="CA"/>
    <x v="0"/>
    <x v="10"/>
  </r>
  <r>
    <n v="7603"/>
    <s v="CA-2014-131947"/>
    <x v="328"/>
    <d v="2014-09-22T00:00:00"/>
    <s v="Standard Class"/>
    <s v="JA-15970"/>
    <s v="Joseph Airdo"/>
    <x v="0"/>
    <s v="United States"/>
    <s v="Springfield"/>
    <s v="Oregon"/>
    <n v="97477"/>
    <x v="1"/>
    <s v="TEC-AC-10004633"/>
    <x v="2"/>
    <x v="11"/>
    <x v="60"/>
    <n v="55.92"/>
    <n v="10"/>
    <n v="0.2"/>
    <n v="16.776"/>
    <s v="Profit"/>
    <s v="CA"/>
    <x v="0"/>
    <x v="11"/>
  </r>
  <r>
    <n v="7604"/>
    <s v="CA-2016-152520"/>
    <x v="630"/>
    <d v="2016-07-12T00:00:00"/>
    <s v="Standard Class"/>
    <s v="TH-21115"/>
    <s v="Thea Hudgings"/>
    <x v="1"/>
    <s v="United States"/>
    <s v="Providence"/>
    <s v="Rhode Island"/>
    <n v="2908"/>
    <x v="3"/>
    <s v="OFF-PA-10000289"/>
    <x v="1"/>
    <x v="10"/>
    <x v="729"/>
    <n v="12.96"/>
    <n v="2"/>
    <n v="0"/>
    <n v="6.2207999999999997"/>
    <s v="Profit"/>
    <s v="CA"/>
    <x v="0"/>
    <x v="10"/>
  </r>
  <r>
    <n v="7605"/>
    <s v="CA-2016-101791"/>
    <x v="1022"/>
    <d v="2016-05-31T00:00:00"/>
    <s v="Standard Class"/>
    <s v="BS-11665"/>
    <s v="Brian Stugart"/>
    <x v="0"/>
    <s v="United States"/>
    <s v="Chicago"/>
    <s v="Illinois"/>
    <n v="60623"/>
    <x v="2"/>
    <s v="FUR-FU-10003247"/>
    <x v="0"/>
    <x v="5"/>
    <x v="1465"/>
    <n v="25.175999999999998"/>
    <n v="3"/>
    <n v="0.6"/>
    <n v="-33.358199999999997"/>
    <s v="Loss"/>
    <s v="CA"/>
    <x v="0"/>
    <x v="5"/>
  </r>
  <r>
    <n v="7606"/>
    <s v="CA-2016-101791"/>
    <x v="1022"/>
    <d v="2016-05-31T00:00:00"/>
    <s v="Standard Class"/>
    <s v="BS-11665"/>
    <s v="Brian Stugart"/>
    <x v="0"/>
    <s v="United States"/>
    <s v="Chicago"/>
    <s v="Illinois"/>
    <n v="60623"/>
    <x v="2"/>
    <s v="FUR-FU-10002191"/>
    <x v="0"/>
    <x v="5"/>
    <x v="769"/>
    <n v="5.5839999999999996"/>
    <n v="2"/>
    <n v="0.6"/>
    <n v="-1.6752"/>
    <s v="Loss"/>
    <s v="CA"/>
    <x v="0"/>
    <x v="5"/>
  </r>
  <r>
    <n v="7607"/>
    <s v="CA-2016-101791"/>
    <x v="1022"/>
    <d v="2016-05-31T00:00:00"/>
    <s v="Standard Class"/>
    <s v="BS-11665"/>
    <s v="Brian Stugart"/>
    <x v="0"/>
    <s v="United States"/>
    <s v="Chicago"/>
    <s v="Illinois"/>
    <n v="60623"/>
    <x v="2"/>
    <s v="OFF-ST-10001496"/>
    <x v="1"/>
    <x v="4"/>
    <x v="733"/>
    <n v="1297.3679999999999"/>
    <n v="9"/>
    <n v="0.2"/>
    <n v="97.302599999999998"/>
    <s v="Profit"/>
    <s v="CA"/>
    <x v="0"/>
    <x v="4"/>
  </r>
  <r>
    <n v="7608"/>
    <s v="CA-2017-121195"/>
    <x v="165"/>
    <d v="2017-12-27T00:00:00"/>
    <s v="First Class"/>
    <s v="NS-18505"/>
    <s v="Neola Schneider"/>
    <x v="0"/>
    <s v="United States"/>
    <s v="Dallas"/>
    <s v="Texas"/>
    <n v="75220"/>
    <x v="2"/>
    <s v="OFF-ST-10000585"/>
    <x v="1"/>
    <x v="4"/>
    <x v="546"/>
    <n v="264.32"/>
    <n v="2"/>
    <n v="0.2"/>
    <n v="19.824000000000002"/>
    <s v="Profit"/>
    <s v="CA"/>
    <x v="0"/>
    <x v="4"/>
  </r>
  <r>
    <n v="7609"/>
    <s v="CA-2017-163209"/>
    <x v="898"/>
    <d v="2017-05-07T00:00:00"/>
    <s v="Standard Class"/>
    <s v="MK-18160"/>
    <s v="Mike Kennedy"/>
    <x v="0"/>
    <s v="United States"/>
    <s v="San Francisco"/>
    <s v="California"/>
    <n v="94122"/>
    <x v="1"/>
    <s v="OFF-PA-10001166"/>
    <x v="1"/>
    <x v="10"/>
    <x v="777"/>
    <n v="25.92"/>
    <n v="4"/>
    <n v="0"/>
    <n v="12.441599999999999"/>
    <s v="Profit"/>
    <s v="CA"/>
    <x v="0"/>
    <x v="10"/>
  </r>
  <r>
    <n v="7610"/>
    <s v="CA-2017-163209"/>
    <x v="898"/>
    <d v="2017-05-07T00:00:00"/>
    <s v="Standard Class"/>
    <s v="MK-18160"/>
    <s v="Mike Kennedy"/>
    <x v="0"/>
    <s v="United States"/>
    <s v="San Francisco"/>
    <s v="California"/>
    <n v="94122"/>
    <x v="1"/>
    <s v="OFF-AR-10003651"/>
    <x v="1"/>
    <x v="6"/>
    <x v="279"/>
    <n v="22.96"/>
    <n v="7"/>
    <n v="0"/>
    <n v="6.6584000000000003"/>
    <s v="Profit"/>
    <s v="CA"/>
    <x v="0"/>
    <x v="6"/>
  </r>
  <r>
    <n v="7611"/>
    <s v="CA-2014-133354"/>
    <x v="1165"/>
    <d v="2014-02-24T00:00:00"/>
    <s v="First Class"/>
    <s v="SA-20830"/>
    <s v="Sue Ann Reed"/>
    <x v="0"/>
    <s v="United States"/>
    <s v="Moreno Valley"/>
    <s v="California"/>
    <n v="92553"/>
    <x v="1"/>
    <s v="OFF-PA-10001800"/>
    <x v="1"/>
    <x v="10"/>
    <x v="585"/>
    <n v="19.440000000000001"/>
    <n v="3"/>
    <n v="0"/>
    <n v="9.3312000000000008"/>
    <s v="Profit"/>
    <s v="CA"/>
    <x v="0"/>
    <x v="10"/>
  </r>
  <r>
    <n v="7612"/>
    <s v="US-2015-130491"/>
    <x v="285"/>
    <d v="2015-02-11T00:00:00"/>
    <s v="First Class"/>
    <s v="BH-11710"/>
    <s v="Brosina Hoffman"/>
    <x v="0"/>
    <s v="United States"/>
    <s v="Garden City"/>
    <s v="Kansas"/>
    <n v="67846"/>
    <x v="2"/>
    <s v="OFF-PA-10000791"/>
    <x v="1"/>
    <x v="10"/>
    <x v="1433"/>
    <n v="9.5399999999999991"/>
    <n v="2"/>
    <n v="0"/>
    <n v="4.2930000000000001"/>
    <s v="Profit"/>
    <s v="US"/>
    <x v="1"/>
    <x v="10"/>
  </r>
  <r>
    <n v="7613"/>
    <s v="US-2015-130491"/>
    <x v="285"/>
    <d v="2015-02-11T00:00:00"/>
    <s v="First Class"/>
    <s v="BH-11710"/>
    <s v="Brosina Hoffman"/>
    <x v="0"/>
    <s v="United States"/>
    <s v="Garden City"/>
    <s v="Kansas"/>
    <n v="67846"/>
    <x v="2"/>
    <s v="OFF-FA-10000134"/>
    <x v="1"/>
    <x v="13"/>
    <x v="196"/>
    <n v="5.81"/>
    <n v="1"/>
    <n v="0"/>
    <n v="1.8010999999999999"/>
    <s v="Profit"/>
    <s v="US"/>
    <x v="1"/>
    <x v="13"/>
  </r>
  <r>
    <n v="7614"/>
    <s v="US-2015-130491"/>
    <x v="285"/>
    <d v="2015-02-11T00:00:00"/>
    <s v="First Class"/>
    <s v="BH-11710"/>
    <s v="Brosina Hoffman"/>
    <x v="0"/>
    <s v="United States"/>
    <s v="Garden City"/>
    <s v="Kansas"/>
    <n v="67846"/>
    <x v="2"/>
    <s v="OFF-AR-10001149"/>
    <x v="1"/>
    <x v="6"/>
    <x v="131"/>
    <n v="5.76"/>
    <n v="2"/>
    <n v="0"/>
    <n v="1.728"/>
    <s v="Profit"/>
    <s v="US"/>
    <x v="1"/>
    <x v="6"/>
  </r>
  <r>
    <n v="7615"/>
    <s v="CA-2015-113740"/>
    <x v="252"/>
    <d v="2015-08-28T00:00:00"/>
    <s v="Second Class"/>
    <s v="SC-20380"/>
    <s v="Shahid Collister"/>
    <x v="0"/>
    <s v="United States"/>
    <s v="New York City"/>
    <s v="New York"/>
    <n v="10035"/>
    <x v="3"/>
    <s v="FUR-FU-10000010"/>
    <x v="0"/>
    <x v="5"/>
    <x v="527"/>
    <n v="14.91"/>
    <n v="3"/>
    <n v="0"/>
    <n v="4.6220999999999997"/>
    <s v="Profit"/>
    <s v="CA"/>
    <x v="0"/>
    <x v="5"/>
  </r>
  <r>
    <n v="7616"/>
    <s v="CA-2014-148425"/>
    <x v="953"/>
    <d v="2014-12-04T00:00:00"/>
    <s v="Standard Class"/>
    <s v="RF-19345"/>
    <s v="Randy Ferguson"/>
    <x v="1"/>
    <s v="United States"/>
    <s v="Orlando"/>
    <s v="Florida"/>
    <n v="32839"/>
    <x v="0"/>
    <s v="OFF-BI-10000201"/>
    <x v="1"/>
    <x v="8"/>
    <x v="1687"/>
    <n v="6.6420000000000003"/>
    <n v="9"/>
    <n v="0.7"/>
    <n v="-4.4279999999999999"/>
    <s v="Loss"/>
    <s v="CA"/>
    <x v="0"/>
    <x v="8"/>
  </r>
  <r>
    <n v="7617"/>
    <s v="CA-2016-144309"/>
    <x v="107"/>
    <d v="2016-12-16T00:00:00"/>
    <s v="Standard Class"/>
    <s v="CM-12235"/>
    <s v="Chris McAfee"/>
    <x v="0"/>
    <s v="United States"/>
    <s v="Watertown"/>
    <s v="New York"/>
    <n v="13601"/>
    <x v="3"/>
    <s v="OFF-PA-10001776"/>
    <x v="1"/>
    <x v="10"/>
    <x v="1272"/>
    <n v="18.54"/>
    <n v="2"/>
    <n v="0"/>
    <n v="8.7138000000000009"/>
    <s v="Profit"/>
    <s v="CA"/>
    <x v="0"/>
    <x v="10"/>
  </r>
  <r>
    <n v="7618"/>
    <s v="CA-2016-144309"/>
    <x v="107"/>
    <d v="2016-12-16T00:00:00"/>
    <s v="Standard Class"/>
    <s v="CM-12235"/>
    <s v="Chris McAfee"/>
    <x v="0"/>
    <s v="United States"/>
    <s v="Watertown"/>
    <s v="New York"/>
    <n v="13601"/>
    <x v="3"/>
    <s v="OFF-BI-10003656"/>
    <x v="1"/>
    <x v="8"/>
    <x v="13"/>
    <n v="679.96"/>
    <n v="5"/>
    <n v="0.2"/>
    <n v="220.98699999999999"/>
    <s v="Profit"/>
    <s v="CA"/>
    <x v="0"/>
    <x v="8"/>
  </r>
  <r>
    <n v="7619"/>
    <s v="CA-2017-151225"/>
    <x v="855"/>
    <d v="2017-10-29T00:00:00"/>
    <s v="First Class"/>
    <s v="JM-15655"/>
    <s v="Jim Mitchum"/>
    <x v="1"/>
    <s v="United States"/>
    <s v="Los Angeles"/>
    <s v="California"/>
    <n v="90032"/>
    <x v="1"/>
    <s v="FUR-TA-10001539"/>
    <x v="0"/>
    <x v="3"/>
    <x v="10"/>
    <n v="189.57599999999999"/>
    <n v="1"/>
    <n v="0.2"/>
    <n v="9.4787999999999997"/>
    <s v="Profit"/>
    <s v="CA"/>
    <x v="0"/>
    <x v="3"/>
  </r>
  <r>
    <n v="7620"/>
    <s v="CA-2017-151225"/>
    <x v="855"/>
    <d v="2017-10-29T00:00:00"/>
    <s v="First Class"/>
    <s v="JM-15655"/>
    <s v="Jim Mitchum"/>
    <x v="1"/>
    <s v="United States"/>
    <s v="Los Angeles"/>
    <s v="California"/>
    <n v="90032"/>
    <x v="1"/>
    <s v="TEC-PH-10004100"/>
    <x v="2"/>
    <x v="7"/>
    <x v="1752"/>
    <n v="71.959999999999994"/>
    <n v="5"/>
    <n v="0.2"/>
    <n v="7.1959999999999997"/>
    <s v="Profit"/>
    <s v="CA"/>
    <x v="0"/>
    <x v="7"/>
  </r>
  <r>
    <n v="7621"/>
    <s v="US-2014-144078"/>
    <x v="641"/>
    <d v="2014-11-29T00:00:00"/>
    <s v="Standard Class"/>
    <s v="RB-19435"/>
    <s v="Richard Bierner"/>
    <x v="0"/>
    <s v="United States"/>
    <s v="Los Angeles"/>
    <s v="California"/>
    <n v="90004"/>
    <x v="1"/>
    <s v="TEC-PH-10001580"/>
    <x v="2"/>
    <x v="7"/>
    <x v="234"/>
    <n v="539.91999999999996"/>
    <n v="5"/>
    <n v="0.2"/>
    <n v="47.243000000000002"/>
    <s v="Profit"/>
    <s v="US"/>
    <x v="1"/>
    <x v="7"/>
  </r>
  <r>
    <n v="7622"/>
    <s v="US-2014-144078"/>
    <x v="641"/>
    <d v="2014-11-29T00:00:00"/>
    <s v="Standard Class"/>
    <s v="RB-19435"/>
    <s v="Richard Bierner"/>
    <x v="0"/>
    <s v="United States"/>
    <s v="Los Angeles"/>
    <s v="California"/>
    <n v="90004"/>
    <x v="1"/>
    <s v="FUR-CH-10002335"/>
    <x v="0"/>
    <x v="1"/>
    <x v="629"/>
    <n v="725.34400000000005"/>
    <n v="4"/>
    <n v="0.2"/>
    <n v="54.400799999999997"/>
    <s v="Profit"/>
    <s v="US"/>
    <x v="1"/>
    <x v="1"/>
  </r>
  <r>
    <n v="7623"/>
    <s v="US-2014-144078"/>
    <x v="641"/>
    <d v="2014-11-29T00:00:00"/>
    <s v="Standard Class"/>
    <s v="RB-19435"/>
    <s v="Richard Bierner"/>
    <x v="0"/>
    <s v="United States"/>
    <s v="Los Angeles"/>
    <s v="California"/>
    <n v="90004"/>
    <x v="1"/>
    <s v="OFF-AR-10004707"/>
    <x v="1"/>
    <x v="6"/>
    <x v="772"/>
    <n v="7.44"/>
    <n v="3"/>
    <n v="0"/>
    <n v="2.6040000000000001"/>
    <s v="Profit"/>
    <s v="US"/>
    <x v="1"/>
    <x v="6"/>
  </r>
  <r>
    <n v="7624"/>
    <s v="CA-2014-124464"/>
    <x v="686"/>
    <d v="2014-07-20T00:00:00"/>
    <s v="Standard Class"/>
    <s v="SS-20515"/>
    <s v="Shirley Schmidt"/>
    <x v="2"/>
    <s v="United States"/>
    <s v="Newark"/>
    <s v="Delaware"/>
    <n v="19711"/>
    <x v="3"/>
    <s v="OFF-AP-10000576"/>
    <x v="1"/>
    <x v="9"/>
    <x v="643"/>
    <n v="39.479999999999997"/>
    <n v="1"/>
    <n v="0"/>
    <n v="11.054399999999999"/>
    <s v="Profit"/>
    <s v="CA"/>
    <x v="0"/>
    <x v="9"/>
  </r>
  <r>
    <n v="7625"/>
    <s v="CA-2015-136805"/>
    <x v="293"/>
    <d v="2015-05-27T00:00:00"/>
    <s v="Second Class"/>
    <s v="NM-18445"/>
    <s v="Nathan Mautz"/>
    <x v="2"/>
    <s v="United States"/>
    <s v="Detroit"/>
    <s v="Michigan"/>
    <n v="48234"/>
    <x v="2"/>
    <s v="OFF-AP-10001394"/>
    <x v="1"/>
    <x v="9"/>
    <x v="1129"/>
    <n v="850.5"/>
    <n v="5"/>
    <n v="0.1"/>
    <n v="245.7"/>
    <s v="Profit"/>
    <s v="CA"/>
    <x v="0"/>
    <x v="9"/>
  </r>
  <r>
    <n v="7626"/>
    <s v="CA-2015-136805"/>
    <x v="293"/>
    <d v="2015-05-27T00:00:00"/>
    <s v="Second Class"/>
    <s v="NM-18445"/>
    <s v="Nathan Mautz"/>
    <x v="2"/>
    <s v="United States"/>
    <s v="Detroit"/>
    <s v="Michigan"/>
    <n v="48234"/>
    <x v="2"/>
    <s v="FUR-FU-10003724"/>
    <x v="0"/>
    <x v="5"/>
    <x v="896"/>
    <n v="75.33"/>
    <n v="9"/>
    <n v="0"/>
    <n v="19.585799999999999"/>
    <s v="Profit"/>
    <s v="CA"/>
    <x v="0"/>
    <x v="5"/>
  </r>
  <r>
    <n v="7627"/>
    <s v="US-2015-159499"/>
    <x v="82"/>
    <d v="2015-11-23T00:00:00"/>
    <s v="Second Class"/>
    <s v="EM-14095"/>
    <s v="Eudokia Martin"/>
    <x v="1"/>
    <s v="United States"/>
    <s v="Phoenix"/>
    <s v="Arizona"/>
    <n v="85023"/>
    <x v="1"/>
    <s v="OFF-AP-10002867"/>
    <x v="1"/>
    <x v="9"/>
    <x v="1514"/>
    <n v="325.63200000000001"/>
    <n v="6"/>
    <n v="0.2"/>
    <n v="28.492799999999999"/>
    <s v="Profit"/>
    <s v="US"/>
    <x v="1"/>
    <x v="9"/>
  </r>
  <r>
    <n v="7628"/>
    <s v="US-2015-159499"/>
    <x v="82"/>
    <d v="2015-11-23T00:00:00"/>
    <s v="Second Class"/>
    <s v="EM-14095"/>
    <s v="Eudokia Martin"/>
    <x v="1"/>
    <s v="United States"/>
    <s v="Phoenix"/>
    <s v="Arizona"/>
    <n v="85023"/>
    <x v="1"/>
    <s v="TEC-AC-10002718"/>
    <x v="2"/>
    <x v="11"/>
    <x v="1192"/>
    <n v="23.344000000000001"/>
    <n v="2"/>
    <n v="0.2"/>
    <n v="-1.4590000000000001"/>
    <s v="Loss"/>
    <s v="US"/>
    <x v="1"/>
    <x v="11"/>
  </r>
  <r>
    <n v="7629"/>
    <s v="US-2015-159499"/>
    <x v="82"/>
    <d v="2015-11-23T00:00:00"/>
    <s v="Second Class"/>
    <s v="EM-14095"/>
    <s v="Eudokia Martin"/>
    <x v="1"/>
    <s v="United States"/>
    <s v="Phoenix"/>
    <s v="Arizona"/>
    <n v="85023"/>
    <x v="1"/>
    <s v="OFF-LA-10003121"/>
    <x v="1"/>
    <x v="2"/>
    <x v="1000"/>
    <n v="16.52"/>
    <n v="5"/>
    <n v="0.2"/>
    <n v="5.3689999999999998"/>
    <s v="Profit"/>
    <s v="US"/>
    <x v="1"/>
    <x v="2"/>
  </r>
  <r>
    <n v="7630"/>
    <s v="CA-2014-162089"/>
    <x v="809"/>
    <d v="2014-04-01T00:00:00"/>
    <s v="First Class"/>
    <s v="MP-17470"/>
    <s v="Mark Packer"/>
    <x v="2"/>
    <s v="United States"/>
    <s v="Brownsville"/>
    <s v="Texas"/>
    <n v="78521"/>
    <x v="2"/>
    <s v="OFF-EN-10002230"/>
    <x v="1"/>
    <x v="12"/>
    <x v="555"/>
    <n v="335.72"/>
    <n v="5"/>
    <n v="0.2"/>
    <n v="113.30549999999999"/>
    <s v="Profit"/>
    <s v="CA"/>
    <x v="0"/>
    <x v="12"/>
  </r>
  <r>
    <n v="7631"/>
    <s v="CA-2014-162089"/>
    <x v="809"/>
    <d v="2014-04-01T00:00:00"/>
    <s v="First Class"/>
    <s v="MP-17470"/>
    <s v="Mark Packer"/>
    <x v="2"/>
    <s v="United States"/>
    <s v="Brownsville"/>
    <s v="Texas"/>
    <n v="78521"/>
    <x v="2"/>
    <s v="TEC-PH-10001819"/>
    <x v="2"/>
    <x v="7"/>
    <x v="813"/>
    <n v="251.94399999999999"/>
    <n v="7"/>
    <n v="0.2"/>
    <n v="88.180400000000006"/>
    <s v="Profit"/>
    <s v="CA"/>
    <x v="0"/>
    <x v="7"/>
  </r>
  <r>
    <n v="7632"/>
    <s v="CA-2014-162089"/>
    <x v="809"/>
    <d v="2014-04-01T00:00:00"/>
    <s v="First Class"/>
    <s v="MP-17470"/>
    <s v="Mark Packer"/>
    <x v="2"/>
    <s v="United States"/>
    <s v="Brownsville"/>
    <s v="Texas"/>
    <n v="78521"/>
    <x v="2"/>
    <s v="FUR-CH-10002304"/>
    <x v="0"/>
    <x v="1"/>
    <x v="790"/>
    <n v="127.30200000000001"/>
    <n v="7"/>
    <n v="0.3"/>
    <n v="-9.093"/>
    <s v="Loss"/>
    <s v="CA"/>
    <x v="0"/>
    <x v="1"/>
  </r>
  <r>
    <n v="7633"/>
    <s v="US-2017-158526"/>
    <x v="614"/>
    <d v="2018-01-01T00:00:00"/>
    <s v="Second Class"/>
    <s v="KH-16360"/>
    <s v="Katherine Hughes"/>
    <x v="0"/>
    <s v="United States"/>
    <s v="Louisville"/>
    <s v="Kentucky"/>
    <n v="40214"/>
    <x v="0"/>
    <s v="FUR-CH-10002602"/>
    <x v="0"/>
    <x v="1"/>
    <x v="291"/>
    <n v="1207.8399999999999"/>
    <n v="8"/>
    <n v="0"/>
    <n v="314.03840000000002"/>
    <s v="Profit"/>
    <s v="US"/>
    <x v="1"/>
    <x v="1"/>
  </r>
  <r>
    <n v="7634"/>
    <s v="US-2017-158526"/>
    <x v="614"/>
    <d v="2018-01-01T00:00:00"/>
    <s v="Second Class"/>
    <s v="KH-16360"/>
    <s v="Katherine Hughes"/>
    <x v="0"/>
    <s v="United States"/>
    <s v="Louisville"/>
    <s v="Kentucky"/>
    <n v="40214"/>
    <x v="0"/>
    <s v="OFF-BI-10002414"/>
    <x v="1"/>
    <x v="8"/>
    <x v="1085"/>
    <n v="12.53"/>
    <n v="1"/>
    <n v="0"/>
    <n v="5.8891"/>
    <s v="Profit"/>
    <s v="US"/>
    <x v="1"/>
    <x v="8"/>
  </r>
  <r>
    <n v="7635"/>
    <s v="US-2017-158526"/>
    <x v="614"/>
    <d v="2018-01-01T00:00:00"/>
    <s v="Second Class"/>
    <s v="KH-16360"/>
    <s v="Katherine Hughes"/>
    <x v="0"/>
    <s v="United States"/>
    <s v="Louisville"/>
    <s v="Kentucky"/>
    <n v="40214"/>
    <x v="0"/>
    <s v="OFF-AR-10003696"/>
    <x v="1"/>
    <x v="6"/>
    <x v="1245"/>
    <n v="34.58"/>
    <n v="1"/>
    <n v="0"/>
    <n v="10.0282"/>
    <s v="Profit"/>
    <s v="US"/>
    <x v="1"/>
    <x v="6"/>
  </r>
  <r>
    <n v="7636"/>
    <s v="US-2017-158526"/>
    <x v="614"/>
    <d v="2018-01-01T00:00:00"/>
    <s v="Second Class"/>
    <s v="KH-16360"/>
    <s v="Katherine Hughes"/>
    <x v="0"/>
    <s v="United States"/>
    <s v="Louisville"/>
    <s v="Kentucky"/>
    <n v="40214"/>
    <x v="0"/>
    <s v="FUR-CH-10004495"/>
    <x v="0"/>
    <x v="1"/>
    <x v="1484"/>
    <n v="300.98"/>
    <n v="1"/>
    <n v="0"/>
    <n v="87.284199999999998"/>
    <s v="Profit"/>
    <s v="US"/>
    <x v="1"/>
    <x v="1"/>
  </r>
  <r>
    <n v="7637"/>
    <s v="US-2017-158526"/>
    <x v="614"/>
    <d v="2018-01-01T00:00:00"/>
    <s v="Second Class"/>
    <s v="KH-16360"/>
    <s v="Katherine Hughes"/>
    <x v="0"/>
    <s v="United States"/>
    <s v="Louisville"/>
    <s v="Kentucky"/>
    <n v="40214"/>
    <x v="0"/>
    <s v="FUR-CH-10001270"/>
    <x v="0"/>
    <x v="1"/>
    <x v="860"/>
    <n v="258.75"/>
    <n v="3"/>
    <n v="0"/>
    <n v="77.625"/>
    <s v="Profit"/>
    <s v="US"/>
    <x v="1"/>
    <x v="1"/>
  </r>
  <r>
    <n v="7638"/>
    <s v="CA-2017-104885"/>
    <x v="580"/>
    <d v="2017-03-08T00:00:00"/>
    <s v="Standard Class"/>
    <s v="DB-13555"/>
    <s v="Dorothy Badders"/>
    <x v="1"/>
    <s v="United States"/>
    <s v="Newark"/>
    <s v="Delaware"/>
    <n v="19711"/>
    <x v="3"/>
    <s v="OFF-AR-10001615"/>
    <x v="1"/>
    <x v="6"/>
    <x v="1488"/>
    <n v="59.52"/>
    <n v="3"/>
    <n v="0"/>
    <n v="15.475199999999999"/>
    <s v="Profit"/>
    <s v="CA"/>
    <x v="0"/>
    <x v="6"/>
  </r>
  <r>
    <n v="7639"/>
    <s v="CA-2017-104885"/>
    <x v="580"/>
    <d v="2017-03-08T00:00:00"/>
    <s v="Standard Class"/>
    <s v="DB-13555"/>
    <s v="Dorothy Badders"/>
    <x v="1"/>
    <s v="United States"/>
    <s v="Newark"/>
    <s v="Delaware"/>
    <n v="19711"/>
    <x v="3"/>
    <s v="OFF-EN-10003286"/>
    <x v="1"/>
    <x v="12"/>
    <x v="153"/>
    <n v="57.96"/>
    <n v="7"/>
    <n v="0"/>
    <n v="27.241199999999999"/>
    <s v="Profit"/>
    <s v="CA"/>
    <x v="0"/>
    <x v="12"/>
  </r>
  <r>
    <n v="7640"/>
    <s v="CA-2017-104885"/>
    <x v="580"/>
    <d v="2017-03-08T00:00:00"/>
    <s v="Standard Class"/>
    <s v="DB-13555"/>
    <s v="Dorothy Badders"/>
    <x v="1"/>
    <s v="United States"/>
    <s v="Newark"/>
    <s v="Delaware"/>
    <n v="19711"/>
    <x v="3"/>
    <s v="FUR-BO-10003660"/>
    <x v="0"/>
    <x v="0"/>
    <x v="1474"/>
    <n v="441.96"/>
    <n v="2"/>
    <n v="0"/>
    <n v="101.6508"/>
    <s v="Profit"/>
    <s v="CA"/>
    <x v="0"/>
    <x v="0"/>
  </r>
  <r>
    <n v="7641"/>
    <s v="CA-2017-104885"/>
    <x v="580"/>
    <d v="2017-03-08T00:00:00"/>
    <s v="Standard Class"/>
    <s v="DB-13555"/>
    <s v="Dorothy Badders"/>
    <x v="1"/>
    <s v="United States"/>
    <s v="Newark"/>
    <s v="Delaware"/>
    <n v="19711"/>
    <x v="3"/>
    <s v="OFF-PA-10002764"/>
    <x v="1"/>
    <x v="10"/>
    <x v="33"/>
    <n v="68.040000000000006"/>
    <n v="6"/>
    <n v="0"/>
    <n v="33.339599999999997"/>
    <s v="Profit"/>
    <s v="CA"/>
    <x v="0"/>
    <x v="10"/>
  </r>
  <r>
    <n v="7642"/>
    <s v="US-2016-157490"/>
    <x v="1099"/>
    <d v="2016-10-07T00:00:00"/>
    <s v="First Class"/>
    <s v="LB-16795"/>
    <s v="Laurel Beltran"/>
    <x v="2"/>
    <s v="United States"/>
    <s v="Pueblo"/>
    <s v="Colorado"/>
    <n v="81001"/>
    <x v="1"/>
    <s v="TEC-MA-10001695"/>
    <x v="2"/>
    <x v="15"/>
    <x v="1810"/>
    <n v="703.71"/>
    <n v="6"/>
    <n v="0.7"/>
    <n v="-938.28"/>
    <s v="Loss"/>
    <s v="US"/>
    <x v="1"/>
    <x v="15"/>
  </r>
  <r>
    <n v="7643"/>
    <s v="US-2016-157490"/>
    <x v="1099"/>
    <d v="2016-10-07T00:00:00"/>
    <s v="First Class"/>
    <s v="LB-16795"/>
    <s v="Laurel Beltran"/>
    <x v="2"/>
    <s v="United States"/>
    <s v="Pueblo"/>
    <s v="Colorado"/>
    <n v="81001"/>
    <x v="1"/>
    <s v="OFF-BI-10002824"/>
    <x v="1"/>
    <x v="8"/>
    <x v="528"/>
    <n v="17.904"/>
    <n v="4"/>
    <n v="0.7"/>
    <n v="-14.92"/>
    <s v="Loss"/>
    <s v="US"/>
    <x v="1"/>
    <x v="8"/>
  </r>
  <r>
    <n v="7644"/>
    <s v="US-2016-157490"/>
    <x v="1099"/>
    <d v="2016-10-07T00:00:00"/>
    <s v="First Class"/>
    <s v="LB-16795"/>
    <s v="Laurel Beltran"/>
    <x v="2"/>
    <s v="United States"/>
    <s v="Pueblo"/>
    <s v="Colorado"/>
    <n v="81001"/>
    <x v="1"/>
    <s v="OFF-BI-10002571"/>
    <x v="1"/>
    <x v="8"/>
    <x v="1213"/>
    <n v="11.976000000000001"/>
    <n v="4"/>
    <n v="0.7"/>
    <n v="-9.1815999999999995"/>
    <s v="Loss"/>
    <s v="US"/>
    <x v="1"/>
    <x v="8"/>
  </r>
  <r>
    <n v="7645"/>
    <s v="US-2016-157490"/>
    <x v="1099"/>
    <d v="2016-10-07T00:00:00"/>
    <s v="First Class"/>
    <s v="LB-16795"/>
    <s v="Laurel Beltran"/>
    <x v="2"/>
    <s v="United States"/>
    <s v="Pueblo"/>
    <s v="Colorado"/>
    <n v="81001"/>
    <x v="1"/>
    <s v="TEC-AC-10001553"/>
    <x v="2"/>
    <x v="11"/>
    <x v="1608"/>
    <n v="67.959999999999994"/>
    <n v="5"/>
    <n v="0.2"/>
    <n v="0.84950000000000003"/>
    <s v="Profit"/>
    <s v="US"/>
    <x v="1"/>
    <x v="11"/>
  </r>
  <r>
    <n v="7646"/>
    <s v="CA-2015-161452"/>
    <x v="57"/>
    <d v="2015-04-11T00:00:00"/>
    <s v="Standard Class"/>
    <s v="CA-11965"/>
    <s v="Carol Adams"/>
    <x v="1"/>
    <s v="United States"/>
    <s v="Los Angeles"/>
    <s v="California"/>
    <n v="90036"/>
    <x v="1"/>
    <s v="FUR-CH-10003973"/>
    <x v="0"/>
    <x v="1"/>
    <x v="867"/>
    <n v="892.22400000000005"/>
    <n v="3"/>
    <n v="0.2"/>
    <n v="89.222399999999993"/>
    <s v="Profit"/>
    <s v="CA"/>
    <x v="0"/>
    <x v="1"/>
  </r>
  <r>
    <n v="7647"/>
    <s v="US-2014-115196"/>
    <x v="340"/>
    <d v="2014-09-13T00:00:00"/>
    <s v="Standard Class"/>
    <s v="DL-12925"/>
    <s v="Daniel Lacy"/>
    <x v="0"/>
    <s v="United States"/>
    <s v="Greenville"/>
    <s v="North Carolina"/>
    <n v="27834"/>
    <x v="0"/>
    <s v="TEC-MA-10002073"/>
    <x v="2"/>
    <x v="15"/>
    <x v="1772"/>
    <n v="1299.99"/>
    <n v="2"/>
    <n v="0.5"/>
    <n v="-571.99559999999997"/>
    <s v="Loss"/>
    <s v="US"/>
    <x v="1"/>
    <x v="15"/>
  </r>
  <r>
    <n v="7648"/>
    <s v="CA-2016-138968"/>
    <x v="543"/>
    <d v="2016-03-16T00:00:00"/>
    <s v="First Class"/>
    <s v="FC-14335"/>
    <s v="Fred Chung"/>
    <x v="1"/>
    <s v="United States"/>
    <s v="San Francisco"/>
    <s v="California"/>
    <n v="94110"/>
    <x v="1"/>
    <s v="OFF-BI-10003529"/>
    <x v="1"/>
    <x v="8"/>
    <x v="796"/>
    <n v="4.5439999999999996"/>
    <n v="2"/>
    <n v="0.2"/>
    <n v="1.6472"/>
    <s v="Profit"/>
    <s v="CA"/>
    <x v="0"/>
    <x v="8"/>
  </r>
  <r>
    <n v="7649"/>
    <s v="CA-2016-138968"/>
    <x v="543"/>
    <d v="2016-03-16T00:00:00"/>
    <s v="First Class"/>
    <s v="FC-14335"/>
    <s v="Fred Chung"/>
    <x v="1"/>
    <s v="United States"/>
    <s v="San Francisco"/>
    <s v="California"/>
    <n v="94110"/>
    <x v="1"/>
    <s v="FUR-CH-10000309"/>
    <x v="0"/>
    <x v="1"/>
    <x v="773"/>
    <n v="1352.0319999999999"/>
    <n v="4"/>
    <n v="0.2"/>
    <n v="84.501999999999995"/>
    <s v="Profit"/>
    <s v="CA"/>
    <x v="0"/>
    <x v="1"/>
  </r>
  <r>
    <n v="7650"/>
    <s v="CA-2015-101889"/>
    <x v="17"/>
    <d v="2015-12-31T00:00:00"/>
    <s v="Standard Class"/>
    <s v="DB-13120"/>
    <s v="David Bremer"/>
    <x v="1"/>
    <s v="United States"/>
    <s v="Marion"/>
    <s v="Ohio"/>
    <n v="43302"/>
    <x v="3"/>
    <s v="FUR-TA-10004154"/>
    <x v="0"/>
    <x v="3"/>
    <x v="737"/>
    <n v="1548.99"/>
    <n v="9"/>
    <n v="0.4"/>
    <n v="-464.697"/>
    <s v="Loss"/>
    <s v="CA"/>
    <x v="0"/>
    <x v="3"/>
  </r>
  <r>
    <n v="7651"/>
    <s v="CA-2015-101889"/>
    <x v="17"/>
    <d v="2015-12-31T00:00:00"/>
    <s v="Standard Class"/>
    <s v="DB-13120"/>
    <s v="David Bremer"/>
    <x v="1"/>
    <s v="United States"/>
    <s v="Marion"/>
    <s v="Ohio"/>
    <n v="43302"/>
    <x v="3"/>
    <s v="OFF-EN-10003286"/>
    <x v="1"/>
    <x v="12"/>
    <x v="153"/>
    <n v="19.872"/>
    <n v="3"/>
    <n v="0.2"/>
    <n v="6.7068000000000003"/>
    <s v="Profit"/>
    <s v="CA"/>
    <x v="0"/>
    <x v="12"/>
  </r>
  <r>
    <n v="7652"/>
    <s v="CA-2017-110821"/>
    <x v="783"/>
    <d v="2017-08-08T00:00:00"/>
    <s v="First Class"/>
    <s v="CK-12205"/>
    <s v="Chloris Kastensmidt"/>
    <x v="0"/>
    <s v="United States"/>
    <s v="Dallas"/>
    <s v="Texas"/>
    <n v="75081"/>
    <x v="2"/>
    <s v="TEC-AC-10001552"/>
    <x v="2"/>
    <x v="11"/>
    <x v="100"/>
    <n v="119.44799999999999"/>
    <n v="3"/>
    <n v="0.2"/>
    <n v="-13.437900000000001"/>
    <s v="Loss"/>
    <s v="CA"/>
    <x v="0"/>
    <x v="11"/>
  </r>
  <r>
    <n v="7653"/>
    <s v="CA-2017-110821"/>
    <x v="783"/>
    <d v="2017-08-08T00:00:00"/>
    <s v="First Class"/>
    <s v="CK-12205"/>
    <s v="Chloris Kastensmidt"/>
    <x v="0"/>
    <s v="United States"/>
    <s v="Dallas"/>
    <s v="Texas"/>
    <n v="75081"/>
    <x v="2"/>
    <s v="OFF-ST-10002790"/>
    <x v="1"/>
    <x v="4"/>
    <x v="236"/>
    <n v="118.16"/>
    <n v="2"/>
    <n v="0.2"/>
    <n v="-25.109000000000002"/>
    <s v="Loss"/>
    <s v="CA"/>
    <x v="0"/>
    <x v="4"/>
  </r>
  <r>
    <n v="7654"/>
    <s v="CA-2015-121552"/>
    <x v="204"/>
    <d v="2015-03-27T00:00:00"/>
    <s v="Standard Class"/>
    <s v="FW-14395"/>
    <s v="Fred Wasserman"/>
    <x v="1"/>
    <s v="United States"/>
    <s v="Huntsville"/>
    <s v="Alabama"/>
    <n v="35810"/>
    <x v="0"/>
    <s v="OFF-AR-10003217"/>
    <x v="1"/>
    <x v="6"/>
    <x v="1649"/>
    <n v="19.559999999999999"/>
    <n v="4"/>
    <n v="0"/>
    <n v="5.4767999999999999"/>
    <s v="Profit"/>
    <s v="CA"/>
    <x v="0"/>
    <x v="6"/>
  </r>
  <r>
    <n v="7655"/>
    <s v="CA-2015-107685"/>
    <x v="672"/>
    <d v="2015-12-02T00:00:00"/>
    <s v="Second Class"/>
    <s v="JM-15865"/>
    <s v="John Murray"/>
    <x v="0"/>
    <s v="United States"/>
    <s v="Las Vegas"/>
    <s v="Nevada"/>
    <n v="89115"/>
    <x v="1"/>
    <s v="FUR-FU-10002813"/>
    <x v="0"/>
    <x v="5"/>
    <x v="1691"/>
    <n v="80.959999999999994"/>
    <n v="4"/>
    <n v="0"/>
    <n v="29.145600000000002"/>
    <s v="Profit"/>
    <s v="CA"/>
    <x v="0"/>
    <x v="5"/>
  </r>
  <r>
    <n v="7656"/>
    <s v="CA-2015-107685"/>
    <x v="672"/>
    <d v="2015-12-02T00:00:00"/>
    <s v="Second Class"/>
    <s v="JM-15865"/>
    <s v="John Murray"/>
    <x v="0"/>
    <s v="United States"/>
    <s v="Las Vegas"/>
    <s v="Nevada"/>
    <n v="89115"/>
    <x v="1"/>
    <s v="OFF-PA-10003848"/>
    <x v="1"/>
    <x v="10"/>
    <x v="1451"/>
    <n v="25.92"/>
    <n v="4"/>
    <n v="0"/>
    <n v="12.441599999999999"/>
    <s v="Profit"/>
    <s v="CA"/>
    <x v="0"/>
    <x v="10"/>
  </r>
  <r>
    <n v="7657"/>
    <s v="US-2014-120740"/>
    <x v="1166"/>
    <d v="2014-04-15T00:00:00"/>
    <s v="Same Day"/>
    <s v="PS-18970"/>
    <s v="Paul Stevenson"/>
    <x v="2"/>
    <s v="United States"/>
    <s v="Los Angeles"/>
    <s v="California"/>
    <n v="90049"/>
    <x v="1"/>
    <s v="OFF-AP-10000240"/>
    <x v="1"/>
    <x v="9"/>
    <x v="650"/>
    <n v="106.96"/>
    <n v="2"/>
    <n v="0"/>
    <n v="31.0184"/>
    <s v="Profit"/>
    <s v="US"/>
    <x v="1"/>
    <x v="9"/>
  </r>
  <r>
    <n v="7658"/>
    <s v="US-2014-120740"/>
    <x v="1166"/>
    <d v="2014-04-15T00:00:00"/>
    <s v="Same Day"/>
    <s v="PS-18970"/>
    <s v="Paul Stevenson"/>
    <x v="2"/>
    <s v="United States"/>
    <s v="Los Angeles"/>
    <s v="California"/>
    <n v="90049"/>
    <x v="1"/>
    <s v="FUR-FU-10004091"/>
    <x v="0"/>
    <x v="5"/>
    <x v="267"/>
    <n v="187.76"/>
    <n v="4"/>
    <n v="0"/>
    <n v="76.9816"/>
    <s v="Profit"/>
    <s v="US"/>
    <x v="1"/>
    <x v="5"/>
  </r>
  <r>
    <n v="7659"/>
    <s v="CA-2017-155740"/>
    <x v="245"/>
    <d v="2017-08-02T00:00:00"/>
    <s v="First Class"/>
    <s v="TC-21475"/>
    <s v="Tony Chapman"/>
    <x v="2"/>
    <s v="United States"/>
    <s v="Lakewood"/>
    <s v="Ohio"/>
    <n v="44107"/>
    <x v="3"/>
    <s v="OFF-BI-10001071"/>
    <x v="1"/>
    <x v="8"/>
    <x v="669"/>
    <n v="76.775999999999996"/>
    <n v="4"/>
    <n v="0.7"/>
    <n v="-53.743200000000002"/>
    <s v="Loss"/>
    <s v="CA"/>
    <x v="0"/>
    <x v="8"/>
  </r>
  <r>
    <n v="7660"/>
    <s v="CA-2017-146493"/>
    <x v="702"/>
    <d v="2017-06-05T00:00:00"/>
    <s v="Standard Class"/>
    <s v="CV-12805"/>
    <s v="Cynthia Voltz"/>
    <x v="1"/>
    <s v="United States"/>
    <s v="Fremont"/>
    <s v="Nebraska"/>
    <n v="68025"/>
    <x v="2"/>
    <s v="OFF-BI-10003676"/>
    <x v="1"/>
    <x v="8"/>
    <x v="824"/>
    <n v="53.9"/>
    <n v="5"/>
    <n v="0"/>
    <n v="25.872"/>
    <s v="Profit"/>
    <s v="CA"/>
    <x v="0"/>
    <x v="8"/>
  </r>
  <r>
    <n v="7661"/>
    <s v="CA-2014-105417"/>
    <x v="1167"/>
    <d v="2014-01-12T00:00:00"/>
    <s v="Standard Class"/>
    <s v="VS-21820"/>
    <s v="Vivek Sundaresam"/>
    <x v="0"/>
    <s v="United States"/>
    <s v="Huntsville"/>
    <s v="Texas"/>
    <n v="77340"/>
    <x v="2"/>
    <s v="FUR-FU-10004864"/>
    <x v="0"/>
    <x v="5"/>
    <x v="441"/>
    <n v="76.727999999999994"/>
    <n v="3"/>
    <n v="0.6"/>
    <n v="-53.709600000000002"/>
    <s v="Loss"/>
    <s v="CA"/>
    <x v="0"/>
    <x v="5"/>
  </r>
  <r>
    <n v="7662"/>
    <s v="CA-2014-105417"/>
    <x v="1167"/>
    <d v="2014-01-12T00:00:00"/>
    <s v="Standard Class"/>
    <s v="VS-21820"/>
    <s v="Vivek Sundaresam"/>
    <x v="0"/>
    <s v="United States"/>
    <s v="Huntsville"/>
    <s v="Texas"/>
    <n v="77340"/>
    <x v="2"/>
    <s v="OFF-BI-10003708"/>
    <x v="1"/>
    <x v="8"/>
    <x v="978"/>
    <n v="10.43"/>
    <n v="7"/>
    <n v="0.8"/>
    <n v="-18.252500000000001"/>
    <s v="Loss"/>
    <s v="CA"/>
    <x v="0"/>
    <x v="8"/>
  </r>
  <r>
    <n v="7663"/>
    <s v="US-2017-141509"/>
    <x v="365"/>
    <d v="2017-10-01T00:00:00"/>
    <s v="First Class"/>
    <s v="SC-20575"/>
    <s v="Sonia Cooley"/>
    <x v="0"/>
    <s v="United States"/>
    <s v="Los Angeles"/>
    <s v="California"/>
    <n v="90036"/>
    <x v="1"/>
    <s v="OFF-AR-10002067"/>
    <x v="1"/>
    <x v="6"/>
    <x v="1154"/>
    <n v="99.2"/>
    <n v="5"/>
    <n v="0"/>
    <n v="25.792000000000002"/>
    <s v="Profit"/>
    <s v="US"/>
    <x v="1"/>
    <x v="6"/>
  </r>
  <r>
    <n v="7664"/>
    <s v="CA-2017-139493"/>
    <x v="1168"/>
    <d v="2017-09-19T00:00:00"/>
    <s v="Standard Class"/>
    <s v="SG-20605"/>
    <s v="Speros Goranitis"/>
    <x v="0"/>
    <s v="United States"/>
    <s v="Asheville"/>
    <s v="North Carolina"/>
    <n v="28806"/>
    <x v="0"/>
    <s v="OFF-AR-10003158"/>
    <x v="1"/>
    <x v="6"/>
    <x v="703"/>
    <n v="15.92"/>
    <n v="5"/>
    <n v="0.2"/>
    <n v="2.786"/>
    <s v="Profit"/>
    <s v="CA"/>
    <x v="0"/>
    <x v="6"/>
  </r>
  <r>
    <n v="7665"/>
    <s v="CA-2014-151967"/>
    <x v="68"/>
    <d v="2014-10-26T00:00:00"/>
    <s v="Standard Class"/>
    <s v="NB-18580"/>
    <s v="Nicole Brennan"/>
    <x v="1"/>
    <s v="United States"/>
    <s v="Bossier City"/>
    <s v="Louisiana"/>
    <n v="71111"/>
    <x v="0"/>
    <s v="FUR-FU-10000193"/>
    <x v="0"/>
    <x v="5"/>
    <x v="1512"/>
    <n v="129.91999999999999"/>
    <n v="4"/>
    <n v="0"/>
    <n v="10.393599999999999"/>
    <s v="Profit"/>
    <s v="CA"/>
    <x v="0"/>
    <x v="5"/>
  </r>
  <r>
    <n v="7666"/>
    <s v="US-2016-140158"/>
    <x v="964"/>
    <d v="2016-10-08T00:00:00"/>
    <s v="Standard Class"/>
    <s v="DR-12940"/>
    <s v="Daniel Raglin"/>
    <x v="2"/>
    <s v="United States"/>
    <s v="Providence"/>
    <s v="Rhode Island"/>
    <n v="2908"/>
    <x v="3"/>
    <s v="OFF-BI-10000977"/>
    <x v="1"/>
    <x v="8"/>
    <x v="991"/>
    <n v="30.4"/>
    <n v="1"/>
    <n v="0"/>
    <n v="13.984"/>
    <s v="Profit"/>
    <s v="US"/>
    <x v="1"/>
    <x v="8"/>
  </r>
  <r>
    <n v="7667"/>
    <s v="US-2016-140158"/>
    <x v="964"/>
    <d v="2016-10-08T00:00:00"/>
    <s v="Standard Class"/>
    <s v="DR-12940"/>
    <s v="Daniel Raglin"/>
    <x v="2"/>
    <s v="United States"/>
    <s v="Providence"/>
    <s v="Rhode Island"/>
    <n v="2908"/>
    <x v="3"/>
    <s v="TEC-CO-10001449"/>
    <x v="2"/>
    <x v="16"/>
    <x v="306"/>
    <n v="5399.91"/>
    <n v="9"/>
    <n v="0"/>
    <n v="2591.9567999999999"/>
    <s v="Profit"/>
    <s v="US"/>
    <x v="1"/>
    <x v="16"/>
  </r>
  <r>
    <n v="7668"/>
    <s v="US-2016-140158"/>
    <x v="964"/>
    <d v="2016-10-08T00:00:00"/>
    <s v="Standard Class"/>
    <s v="DR-12940"/>
    <s v="Daniel Raglin"/>
    <x v="2"/>
    <s v="United States"/>
    <s v="Providence"/>
    <s v="Rhode Island"/>
    <n v="2908"/>
    <x v="3"/>
    <s v="OFF-ST-10000136"/>
    <x v="1"/>
    <x v="4"/>
    <x v="1703"/>
    <n v="119.1"/>
    <n v="3"/>
    <n v="0"/>
    <n v="34.539000000000001"/>
    <s v="Profit"/>
    <s v="US"/>
    <x v="1"/>
    <x v="4"/>
  </r>
  <r>
    <n v="7669"/>
    <s v="CA-2015-130974"/>
    <x v="154"/>
    <d v="2015-11-29T00:00:00"/>
    <s v="Second Class"/>
    <s v="MA-17560"/>
    <s v="Matt Abelman"/>
    <x v="2"/>
    <s v="United States"/>
    <s v="Everett"/>
    <s v="Massachusetts"/>
    <n v="2149"/>
    <x v="3"/>
    <s v="OFF-PA-10000743"/>
    <x v="1"/>
    <x v="10"/>
    <x v="578"/>
    <n v="40.08"/>
    <n v="6"/>
    <n v="0"/>
    <n v="19.238399999999999"/>
    <s v="Profit"/>
    <s v="CA"/>
    <x v="0"/>
    <x v="10"/>
  </r>
  <r>
    <n v="7670"/>
    <s v="CA-2015-130974"/>
    <x v="154"/>
    <d v="2015-11-29T00:00:00"/>
    <s v="Second Class"/>
    <s v="MA-17560"/>
    <s v="Matt Abelman"/>
    <x v="2"/>
    <s v="United States"/>
    <s v="Everett"/>
    <s v="Massachusetts"/>
    <n v="2149"/>
    <x v="3"/>
    <s v="OFF-PA-10001019"/>
    <x v="1"/>
    <x v="10"/>
    <x v="681"/>
    <n v="59.94"/>
    <n v="3"/>
    <n v="0"/>
    <n v="28.171800000000001"/>
    <s v="Profit"/>
    <s v="CA"/>
    <x v="0"/>
    <x v="10"/>
  </r>
  <r>
    <n v="7671"/>
    <s v="CA-2015-130974"/>
    <x v="154"/>
    <d v="2015-11-29T00:00:00"/>
    <s v="Second Class"/>
    <s v="MA-17560"/>
    <s v="Matt Abelman"/>
    <x v="2"/>
    <s v="United States"/>
    <s v="Everett"/>
    <s v="Massachusetts"/>
    <n v="2149"/>
    <x v="3"/>
    <s v="TEC-AC-10003095"/>
    <x v="2"/>
    <x v="11"/>
    <x v="1286"/>
    <n v="259.98"/>
    <n v="2"/>
    <n v="0"/>
    <n v="88.393199999999993"/>
    <s v="Profit"/>
    <s v="CA"/>
    <x v="0"/>
    <x v="11"/>
  </r>
  <r>
    <n v="7672"/>
    <s v="CA-2015-130974"/>
    <x v="154"/>
    <d v="2015-11-29T00:00:00"/>
    <s v="Second Class"/>
    <s v="MA-17560"/>
    <s v="Matt Abelman"/>
    <x v="2"/>
    <s v="United States"/>
    <s v="Everett"/>
    <s v="Massachusetts"/>
    <n v="2149"/>
    <x v="3"/>
    <s v="FUR-BO-10002916"/>
    <x v="0"/>
    <x v="0"/>
    <x v="1515"/>
    <n v="170.98"/>
    <n v="1"/>
    <n v="0"/>
    <n v="32.486199999999997"/>
    <s v="Profit"/>
    <s v="CA"/>
    <x v="0"/>
    <x v="0"/>
  </r>
  <r>
    <n v="7673"/>
    <s v="CA-2015-130974"/>
    <x v="154"/>
    <d v="2015-11-29T00:00:00"/>
    <s v="Second Class"/>
    <s v="MA-17560"/>
    <s v="Matt Abelman"/>
    <x v="2"/>
    <s v="United States"/>
    <s v="Everett"/>
    <s v="Massachusetts"/>
    <n v="2149"/>
    <x v="3"/>
    <s v="FUR-FU-10002506"/>
    <x v="0"/>
    <x v="5"/>
    <x v="1811"/>
    <n v="38.97"/>
    <n v="3"/>
    <n v="0"/>
    <n v="4.6764000000000001"/>
    <s v="Profit"/>
    <s v="CA"/>
    <x v="0"/>
    <x v="5"/>
  </r>
  <r>
    <n v="7674"/>
    <s v="CA-2015-130974"/>
    <x v="154"/>
    <d v="2015-11-29T00:00:00"/>
    <s v="Second Class"/>
    <s v="MA-17560"/>
    <s v="Matt Abelman"/>
    <x v="2"/>
    <s v="United States"/>
    <s v="Everett"/>
    <s v="Massachusetts"/>
    <n v="2149"/>
    <x v="3"/>
    <s v="OFF-PA-10003823"/>
    <x v="1"/>
    <x v="10"/>
    <x v="1010"/>
    <n v="154.9"/>
    <n v="5"/>
    <n v="0"/>
    <n v="69.704999999999998"/>
    <s v="Profit"/>
    <s v="CA"/>
    <x v="0"/>
    <x v="10"/>
  </r>
  <r>
    <n v="7675"/>
    <s v="CA-2015-130974"/>
    <x v="154"/>
    <d v="2015-11-29T00:00:00"/>
    <s v="Second Class"/>
    <s v="MA-17560"/>
    <s v="Matt Abelman"/>
    <x v="2"/>
    <s v="United States"/>
    <s v="Everett"/>
    <s v="Massachusetts"/>
    <n v="2149"/>
    <x v="3"/>
    <s v="FUR-TA-10004619"/>
    <x v="0"/>
    <x v="3"/>
    <x v="891"/>
    <n v="446.06799999999998"/>
    <n v="4"/>
    <n v="0.3"/>
    <n v="0"/>
    <s v="Profit"/>
    <s v="CA"/>
    <x v="0"/>
    <x v="3"/>
  </r>
  <r>
    <n v="7676"/>
    <s v="CA-2017-133487"/>
    <x v="636"/>
    <d v="2017-05-09T00:00:00"/>
    <s v="Second Class"/>
    <s v="TS-21655"/>
    <s v="Trudy Schmidt"/>
    <x v="0"/>
    <s v="United States"/>
    <s v="Rancho Cucamonga"/>
    <s v="California"/>
    <n v="91730"/>
    <x v="1"/>
    <s v="OFF-AP-10001271"/>
    <x v="1"/>
    <x v="9"/>
    <x v="474"/>
    <n v="152.94"/>
    <n v="3"/>
    <n v="0"/>
    <n v="41.293799999999997"/>
    <s v="Profit"/>
    <s v="CA"/>
    <x v="0"/>
    <x v="9"/>
  </r>
  <r>
    <n v="7677"/>
    <s v="CA-2014-142951"/>
    <x v="1169"/>
    <d v="2014-10-08T00:00:00"/>
    <s v="Same Day"/>
    <s v="JG-15115"/>
    <s v="Jack Garza"/>
    <x v="0"/>
    <s v="United States"/>
    <s v="Charlotte"/>
    <s v="North Carolina"/>
    <n v="28205"/>
    <x v="0"/>
    <s v="TEC-AC-10002331"/>
    <x v="2"/>
    <x v="11"/>
    <x v="1591"/>
    <n v="23.472000000000001"/>
    <n v="3"/>
    <n v="0.2"/>
    <n v="4.9878"/>
    <s v="Profit"/>
    <s v="CA"/>
    <x v="0"/>
    <x v="11"/>
  </r>
  <r>
    <n v="7678"/>
    <s v="CA-2014-133592"/>
    <x v="520"/>
    <d v="2015-01-07T00:00:00"/>
    <s v="Standard Class"/>
    <s v="KM-16375"/>
    <s v="Katherine Murray"/>
    <x v="2"/>
    <s v="United States"/>
    <s v="Providence"/>
    <s v="Rhode Island"/>
    <n v="2908"/>
    <x v="3"/>
    <s v="OFF-PA-10003228"/>
    <x v="1"/>
    <x v="10"/>
    <x v="1677"/>
    <n v="195.64"/>
    <n v="4"/>
    <n v="0"/>
    <n v="91.950800000000001"/>
    <s v="Profit"/>
    <s v="CA"/>
    <x v="0"/>
    <x v="10"/>
  </r>
  <r>
    <n v="7679"/>
    <s v="CA-2014-133592"/>
    <x v="520"/>
    <d v="2015-01-07T00:00:00"/>
    <s v="Standard Class"/>
    <s v="KM-16375"/>
    <s v="Katherine Murray"/>
    <x v="2"/>
    <s v="United States"/>
    <s v="Providence"/>
    <s v="Rhode Island"/>
    <n v="2908"/>
    <x v="3"/>
    <s v="OFF-PA-10002586"/>
    <x v="1"/>
    <x v="10"/>
    <x v="1016"/>
    <n v="14.94"/>
    <n v="3"/>
    <n v="0"/>
    <n v="7.0217999999999998"/>
    <s v="Profit"/>
    <s v="CA"/>
    <x v="0"/>
    <x v="10"/>
  </r>
  <r>
    <n v="7680"/>
    <s v="CA-2014-133592"/>
    <x v="520"/>
    <d v="2015-01-07T00:00:00"/>
    <s v="Standard Class"/>
    <s v="KM-16375"/>
    <s v="Katherine Murray"/>
    <x v="2"/>
    <s v="United States"/>
    <s v="Providence"/>
    <s v="Rhode Island"/>
    <n v="2908"/>
    <x v="3"/>
    <s v="TEC-AC-10002049"/>
    <x v="2"/>
    <x v="11"/>
    <x v="1062"/>
    <n v="1687.8"/>
    <n v="4"/>
    <n v="0"/>
    <n v="742.63199999999995"/>
    <s v="Profit"/>
    <s v="CA"/>
    <x v="0"/>
    <x v="11"/>
  </r>
  <r>
    <n v="7681"/>
    <s v="CA-2014-133592"/>
    <x v="520"/>
    <d v="2015-01-07T00:00:00"/>
    <s v="Standard Class"/>
    <s v="KM-16375"/>
    <s v="Katherine Murray"/>
    <x v="2"/>
    <s v="United States"/>
    <s v="Providence"/>
    <s v="Rhode Island"/>
    <n v="2908"/>
    <x v="3"/>
    <s v="FUR-BO-10000362"/>
    <x v="0"/>
    <x v="0"/>
    <x v="1046"/>
    <n v="341.96"/>
    <n v="2"/>
    <n v="0"/>
    <n v="78.650800000000004"/>
    <s v="Profit"/>
    <s v="CA"/>
    <x v="0"/>
    <x v="0"/>
  </r>
  <r>
    <n v="7682"/>
    <s v="CA-2014-133592"/>
    <x v="520"/>
    <d v="2015-01-07T00:00:00"/>
    <s v="Standard Class"/>
    <s v="KM-16375"/>
    <s v="Katherine Murray"/>
    <x v="2"/>
    <s v="United States"/>
    <s v="Providence"/>
    <s v="Rhode Island"/>
    <n v="2908"/>
    <x v="3"/>
    <s v="FUR-CH-10004218"/>
    <x v="0"/>
    <x v="1"/>
    <x v="38"/>
    <n v="605.88"/>
    <n v="6"/>
    <n v="0"/>
    <n v="151.47"/>
    <s v="Profit"/>
    <s v="CA"/>
    <x v="0"/>
    <x v="1"/>
  </r>
  <r>
    <n v="7683"/>
    <s v="CA-2015-120782"/>
    <x v="152"/>
    <d v="2015-05-01T00:00:00"/>
    <s v="First Class"/>
    <s v="SD-20485"/>
    <s v="Shirley Daniels"/>
    <x v="2"/>
    <s v="United States"/>
    <s v="Midland"/>
    <s v="Michigan"/>
    <n v="48640"/>
    <x v="2"/>
    <s v="OFF-AP-10003779"/>
    <x v="1"/>
    <x v="9"/>
    <x v="1457"/>
    <n v="186.732"/>
    <n v="1"/>
    <n v="0.1"/>
    <n v="41.496000000000002"/>
    <s v="Profit"/>
    <s v="CA"/>
    <x v="0"/>
    <x v="9"/>
  </r>
  <r>
    <n v="7684"/>
    <s v="CA-2015-120782"/>
    <x v="152"/>
    <d v="2015-05-01T00:00:00"/>
    <s v="First Class"/>
    <s v="SD-20485"/>
    <s v="Shirley Daniels"/>
    <x v="2"/>
    <s v="United States"/>
    <s v="Midland"/>
    <s v="Michigan"/>
    <n v="48640"/>
    <x v="2"/>
    <s v="OFF-BI-10003527"/>
    <x v="1"/>
    <x v="8"/>
    <x v="451"/>
    <n v="3812.97"/>
    <n v="3"/>
    <n v="0"/>
    <n v="1906.4849999999999"/>
    <s v="Profit"/>
    <s v="CA"/>
    <x v="0"/>
    <x v="8"/>
  </r>
  <r>
    <n v="7685"/>
    <s v="CA-2015-116876"/>
    <x v="966"/>
    <d v="2015-02-21T00:00:00"/>
    <s v="Standard Class"/>
    <s v="TT-21070"/>
    <s v="Ted Trevino"/>
    <x v="0"/>
    <s v="United States"/>
    <s v="Rochester"/>
    <s v="New York"/>
    <n v="14609"/>
    <x v="3"/>
    <s v="OFF-BI-10002897"/>
    <x v="1"/>
    <x v="8"/>
    <x v="1802"/>
    <n v="26.423999999999999"/>
    <n v="9"/>
    <n v="0.2"/>
    <n v="9.5786999999999995"/>
    <s v="Profit"/>
    <s v="CA"/>
    <x v="0"/>
    <x v="8"/>
  </r>
  <r>
    <n v="7686"/>
    <s v="CA-2015-116876"/>
    <x v="966"/>
    <d v="2015-02-21T00:00:00"/>
    <s v="Standard Class"/>
    <s v="TT-21070"/>
    <s v="Ted Trevino"/>
    <x v="0"/>
    <s v="United States"/>
    <s v="Rochester"/>
    <s v="New York"/>
    <n v="14609"/>
    <x v="3"/>
    <s v="TEC-PH-10002584"/>
    <x v="2"/>
    <x v="7"/>
    <x v="1705"/>
    <n v="625.99"/>
    <n v="1"/>
    <n v="0"/>
    <n v="187.797"/>
    <s v="Profit"/>
    <s v="CA"/>
    <x v="0"/>
    <x v="7"/>
  </r>
  <r>
    <n v="7687"/>
    <s v="CA-2016-169838"/>
    <x v="881"/>
    <d v="2016-11-29T00:00:00"/>
    <s v="Standard Class"/>
    <s v="BB-11545"/>
    <s v="Brenda Bowman"/>
    <x v="1"/>
    <s v="United States"/>
    <s v="Jackson"/>
    <s v="Michigan"/>
    <n v="49201"/>
    <x v="2"/>
    <s v="FUR-TA-10001095"/>
    <x v="0"/>
    <x v="3"/>
    <x v="616"/>
    <n v="1568.61"/>
    <n v="9"/>
    <n v="0"/>
    <n v="329.40809999999999"/>
    <s v="Profit"/>
    <s v="CA"/>
    <x v="0"/>
    <x v="3"/>
  </r>
  <r>
    <n v="7688"/>
    <s v="CA-2016-169838"/>
    <x v="881"/>
    <d v="2016-11-29T00:00:00"/>
    <s v="Standard Class"/>
    <s v="BB-11545"/>
    <s v="Brenda Bowman"/>
    <x v="1"/>
    <s v="United States"/>
    <s v="Jackson"/>
    <s v="Michigan"/>
    <n v="49201"/>
    <x v="2"/>
    <s v="OFF-BI-10004002"/>
    <x v="1"/>
    <x v="8"/>
    <x v="154"/>
    <n v="17.3"/>
    <n v="1"/>
    <n v="0"/>
    <n v="8.3040000000000003"/>
    <s v="Profit"/>
    <s v="CA"/>
    <x v="0"/>
    <x v="8"/>
  </r>
  <r>
    <n v="7689"/>
    <s v="CA-2016-169838"/>
    <x v="881"/>
    <d v="2016-11-29T00:00:00"/>
    <s v="Standard Class"/>
    <s v="BB-11545"/>
    <s v="Brenda Bowman"/>
    <x v="1"/>
    <s v="United States"/>
    <s v="Jackson"/>
    <s v="Michigan"/>
    <n v="49201"/>
    <x v="2"/>
    <s v="TEC-AC-10004518"/>
    <x v="2"/>
    <x v="11"/>
    <x v="1812"/>
    <n v="160"/>
    <n v="8"/>
    <n v="0"/>
    <n v="62.4"/>
    <s v="Profit"/>
    <s v="CA"/>
    <x v="0"/>
    <x v="11"/>
  </r>
  <r>
    <n v="7690"/>
    <s v="US-2017-128951"/>
    <x v="663"/>
    <d v="2017-07-17T00:00:00"/>
    <s v="First Class"/>
    <s v="RS-19420"/>
    <s v="Ricardo Sperren"/>
    <x v="1"/>
    <s v="United States"/>
    <s v="Suffolk"/>
    <s v="Virginia"/>
    <n v="23434"/>
    <x v="0"/>
    <s v="OFF-AP-10002191"/>
    <x v="1"/>
    <x v="9"/>
    <x v="808"/>
    <n v="179.94"/>
    <n v="3"/>
    <n v="0"/>
    <n v="50.383200000000002"/>
    <s v="Profit"/>
    <s v="US"/>
    <x v="1"/>
    <x v="9"/>
  </r>
  <r>
    <n v="7691"/>
    <s v="US-2017-128951"/>
    <x v="663"/>
    <d v="2017-07-17T00:00:00"/>
    <s v="First Class"/>
    <s v="RS-19420"/>
    <s v="Ricardo Sperren"/>
    <x v="1"/>
    <s v="United States"/>
    <s v="Suffolk"/>
    <s v="Virginia"/>
    <n v="23434"/>
    <x v="0"/>
    <s v="FUR-TA-10004575"/>
    <x v="0"/>
    <x v="3"/>
    <x v="309"/>
    <n v="872.94"/>
    <n v="3"/>
    <n v="0"/>
    <n v="157.1292"/>
    <s v="Profit"/>
    <s v="US"/>
    <x v="1"/>
    <x v="3"/>
  </r>
  <r>
    <n v="7692"/>
    <s v="US-2017-128951"/>
    <x v="663"/>
    <d v="2017-07-17T00:00:00"/>
    <s v="First Class"/>
    <s v="RS-19420"/>
    <s v="Ricardo Sperren"/>
    <x v="1"/>
    <s v="United States"/>
    <s v="Suffolk"/>
    <s v="Virginia"/>
    <n v="23434"/>
    <x v="0"/>
    <s v="OFF-PA-10003177"/>
    <x v="1"/>
    <x v="10"/>
    <x v="89"/>
    <n v="12.96"/>
    <n v="2"/>
    <n v="0"/>
    <n v="6.2207999999999997"/>
    <s v="Profit"/>
    <s v="US"/>
    <x v="1"/>
    <x v="10"/>
  </r>
  <r>
    <n v="7693"/>
    <s v="CA-2014-102330"/>
    <x v="282"/>
    <d v="2015-01-03T00:00:00"/>
    <s v="Standard Class"/>
    <s v="AI-10855"/>
    <s v="Arianne Irving"/>
    <x v="0"/>
    <s v="United States"/>
    <s v="Brentwood"/>
    <s v="California"/>
    <n v="94513"/>
    <x v="1"/>
    <s v="OFF-LA-10003923"/>
    <x v="1"/>
    <x v="2"/>
    <x v="429"/>
    <n v="88.8"/>
    <n v="6"/>
    <n v="0"/>
    <n v="44.4"/>
    <s v="Profit"/>
    <s v="CA"/>
    <x v="0"/>
    <x v="2"/>
  </r>
  <r>
    <n v="7694"/>
    <s v="CA-2014-102330"/>
    <x v="282"/>
    <d v="2015-01-03T00:00:00"/>
    <s v="Standard Class"/>
    <s v="AI-10855"/>
    <s v="Arianne Irving"/>
    <x v="0"/>
    <s v="United States"/>
    <s v="Brentwood"/>
    <s v="California"/>
    <n v="94513"/>
    <x v="1"/>
    <s v="TEC-PH-10001051"/>
    <x v="2"/>
    <x v="7"/>
    <x v="1263"/>
    <n v="319.96800000000002"/>
    <n v="4"/>
    <n v="0.2"/>
    <n v="35.996400000000001"/>
    <s v="Profit"/>
    <s v="CA"/>
    <x v="0"/>
    <x v="7"/>
  </r>
  <r>
    <n v="7695"/>
    <s v="CA-2016-118899"/>
    <x v="554"/>
    <d v="2016-03-22T00:00:00"/>
    <s v="Same Day"/>
    <s v="MC-17275"/>
    <s v="Marc Crier"/>
    <x v="0"/>
    <s v="United States"/>
    <s v="Seattle"/>
    <s v="Washington"/>
    <n v="98103"/>
    <x v="1"/>
    <s v="FUR-CH-10004754"/>
    <x v="0"/>
    <x v="1"/>
    <x v="1132"/>
    <n v="167.88800000000001"/>
    <n v="7"/>
    <n v="0.2"/>
    <n v="14.690200000000001"/>
    <s v="Profit"/>
    <s v="CA"/>
    <x v="0"/>
    <x v="1"/>
  </r>
  <r>
    <n v="7696"/>
    <s v="CA-2017-107958"/>
    <x v="1170"/>
    <d v="2017-07-05T00:00:00"/>
    <s v="First Class"/>
    <s v="AH-10120"/>
    <s v="Adrian Hane"/>
    <x v="2"/>
    <s v="United States"/>
    <s v="Houston"/>
    <s v="Texas"/>
    <n v="77036"/>
    <x v="2"/>
    <s v="OFF-PA-10000357"/>
    <x v="1"/>
    <x v="10"/>
    <x v="447"/>
    <n v="163.96"/>
    <n v="5"/>
    <n v="0.2"/>
    <n v="59.435499999999998"/>
    <s v="Profit"/>
    <s v="CA"/>
    <x v="0"/>
    <x v="10"/>
  </r>
  <r>
    <n v="7697"/>
    <s v="CA-2017-107958"/>
    <x v="1170"/>
    <d v="2017-07-05T00:00:00"/>
    <s v="First Class"/>
    <s v="AH-10120"/>
    <s v="Adrian Hane"/>
    <x v="2"/>
    <s v="United States"/>
    <s v="Houston"/>
    <s v="Texas"/>
    <n v="77036"/>
    <x v="2"/>
    <s v="OFF-BI-10001787"/>
    <x v="1"/>
    <x v="8"/>
    <x v="1491"/>
    <n v="5.2320000000000002"/>
    <n v="4"/>
    <n v="0.8"/>
    <n v="-8.1096000000000004"/>
    <s v="Loss"/>
    <s v="CA"/>
    <x v="0"/>
    <x v="8"/>
  </r>
  <r>
    <n v="7698"/>
    <s v="CA-2017-151799"/>
    <x v="817"/>
    <d v="2017-12-18T00:00:00"/>
    <s v="Standard Class"/>
    <s v="BF-11170"/>
    <s v="Ben Ferrer"/>
    <x v="2"/>
    <s v="United States"/>
    <s v="Lawrence"/>
    <s v="Massachusetts"/>
    <n v="1841"/>
    <x v="3"/>
    <s v="TEC-CO-10002313"/>
    <x v="2"/>
    <x v="16"/>
    <x v="349"/>
    <n v="1199.98"/>
    <n v="2"/>
    <n v="0"/>
    <n v="467.99220000000003"/>
    <s v="Profit"/>
    <s v="CA"/>
    <x v="0"/>
    <x v="16"/>
  </r>
  <r>
    <n v="7699"/>
    <s v="CA-2017-151799"/>
    <x v="817"/>
    <d v="2017-12-18T00:00:00"/>
    <s v="Standard Class"/>
    <s v="BF-11170"/>
    <s v="Ben Ferrer"/>
    <x v="2"/>
    <s v="United States"/>
    <s v="Lawrence"/>
    <s v="Massachusetts"/>
    <n v="1841"/>
    <x v="3"/>
    <s v="OFF-ST-10002790"/>
    <x v="1"/>
    <x v="4"/>
    <x v="236"/>
    <n v="73.849999999999994"/>
    <n v="1"/>
    <n v="0"/>
    <n v="2.2155"/>
    <s v="Profit"/>
    <s v="CA"/>
    <x v="0"/>
    <x v="4"/>
  </r>
  <r>
    <n v="7700"/>
    <s v="CA-2017-151799"/>
    <x v="817"/>
    <d v="2017-12-18T00:00:00"/>
    <s v="Standard Class"/>
    <s v="BF-11170"/>
    <s v="Ben Ferrer"/>
    <x v="2"/>
    <s v="United States"/>
    <s v="Lawrence"/>
    <s v="Massachusetts"/>
    <n v="1841"/>
    <x v="3"/>
    <s v="OFF-SU-10001664"/>
    <x v="1"/>
    <x v="14"/>
    <x v="1241"/>
    <n v="25.71"/>
    <n v="3"/>
    <n v="0"/>
    <n v="6.6845999999999997"/>
    <s v="Profit"/>
    <s v="CA"/>
    <x v="0"/>
    <x v="14"/>
  </r>
  <r>
    <n v="7701"/>
    <s v="CA-2017-151799"/>
    <x v="817"/>
    <d v="2017-12-18T00:00:00"/>
    <s v="Standard Class"/>
    <s v="BF-11170"/>
    <s v="Ben Ferrer"/>
    <x v="2"/>
    <s v="United States"/>
    <s v="Lawrence"/>
    <s v="Massachusetts"/>
    <n v="1841"/>
    <x v="3"/>
    <s v="OFF-FA-10001332"/>
    <x v="1"/>
    <x v="13"/>
    <x v="1570"/>
    <n v="17.28"/>
    <n v="6"/>
    <n v="0"/>
    <n v="8.1216000000000008"/>
    <s v="Profit"/>
    <s v="CA"/>
    <x v="0"/>
    <x v="13"/>
  </r>
  <r>
    <n v="7702"/>
    <s v="CA-2017-151799"/>
    <x v="817"/>
    <d v="2017-12-18T00:00:00"/>
    <s v="Standard Class"/>
    <s v="BF-11170"/>
    <s v="Ben Ferrer"/>
    <x v="2"/>
    <s v="United States"/>
    <s v="Lawrence"/>
    <s v="Massachusetts"/>
    <n v="1841"/>
    <x v="3"/>
    <s v="FUR-TA-10003473"/>
    <x v="0"/>
    <x v="3"/>
    <x v="216"/>
    <n v="526.58199999999999"/>
    <n v="2"/>
    <n v="0.3"/>
    <n v="-52.658200000000001"/>
    <s v="Loss"/>
    <s v="CA"/>
    <x v="0"/>
    <x v="3"/>
  </r>
  <r>
    <n v="7703"/>
    <s v="CA-2016-114601"/>
    <x v="370"/>
    <d v="2016-09-02T00:00:00"/>
    <s v="Standard Class"/>
    <s v="AA-10480"/>
    <s v="Andrew Allen"/>
    <x v="0"/>
    <s v="United States"/>
    <s v="Detroit"/>
    <s v="Michigan"/>
    <n v="48234"/>
    <x v="2"/>
    <s v="OFF-PA-10000605"/>
    <x v="1"/>
    <x v="10"/>
    <x v="816"/>
    <n v="11.56"/>
    <n v="2"/>
    <n v="0"/>
    <n v="5.6643999999999997"/>
    <s v="Profit"/>
    <s v="CA"/>
    <x v="0"/>
    <x v="10"/>
  </r>
  <r>
    <n v="7704"/>
    <s v="CA-2016-114601"/>
    <x v="370"/>
    <d v="2016-09-02T00:00:00"/>
    <s v="Standard Class"/>
    <s v="AA-10480"/>
    <s v="Andrew Allen"/>
    <x v="0"/>
    <s v="United States"/>
    <s v="Detroit"/>
    <s v="Michigan"/>
    <n v="48234"/>
    <x v="2"/>
    <s v="TEC-PH-10002170"/>
    <x v="2"/>
    <x v="7"/>
    <x v="599"/>
    <n v="209.97"/>
    <n v="3"/>
    <n v="0"/>
    <n v="58.791600000000003"/>
    <s v="Profit"/>
    <s v="CA"/>
    <x v="0"/>
    <x v="7"/>
  </r>
  <r>
    <n v="7705"/>
    <s v="CA-2016-114601"/>
    <x v="370"/>
    <d v="2016-09-02T00:00:00"/>
    <s v="Standard Class"/>
    <s v="AA-10480"/>
    <s v="Andrew Allen"/>
    <x v="0"/>
    <s v="United States"/>
    <s v="Detroit"/>
    <s v="Michigan"/>
    <n v="48234"/>
    <x v="2"/>
    <s v="FUR-TA-10004147"/>
    <x v="0"/>
    <x v="3"/>
    <x v="819"/>
    <n v="447.84"/>
    <n v="4"/>
    <n v="0"/>
    <n v="98.524799999999999"/>
    <s v="Profit"/>
    <s v="CA"/>
    <x v="0"/>
    <x v="3"/>
  </r>
  <r>
    <n v="7706"/>
    <s v="CA-2016-114601"/>
    <x v="370"/>
    <d v="2016-09-02T00:00:00"/>
    <s v="Standard Class"/>
    <s v="AA-10480"/>
    <s v="Andrew Allen"/>
    <x v="0"/>
    <s v="United States"/>
    <s v="Detroit"/>
    <s v="Michigan"/>
    <n v="48234"/>
    <x v="2"/>
    <s v="TEC-AC-10003911"/>
    <x v="2"/>
    <x v="11"/>
    <x v="331"/>
    <n v="479.97"/>
    <n v="3"/>
    <n v="0"/>
    <n v="163.18979999999999"/>
    <s v="Profit"/>
    <s v="CA"/>
    <x v="0"/>
    <x v="11"/>
  </r>
  <r>
    <n v="7707"/>
    <s v="CA-2016-114601"/>
    <x v="370"/>
    <d v="2016-09-02T00:00:00"/>
    <s v="Standard Class"/>
    <s v="AA-10480"/>
    <s v="Andrew Allen"/>
    <x v="0"/>
    <s v="United States"/>
    <s v="Detroit"/>
    <s v="Michigan"/>
    <n v="48234"/>
    <x v="2"/>
    <s v="OFF-AR-10002578"/>
    <x v="1"/>
    <x v="6"/>
    <x v="671"/>
    <n v="8.64"/>
    <n v="3"/>
    <n v="0"/>
    <n v="2.5055999999999998"/>
    <s v="Profit"/>
    <s v="CA"/>
    <x v="0"/>
    <x v="6"/>
  </r>
  <r>
    <n v="7708"/>
    <s v="CA-2017-100237"/>
    <x v="453"/>
    <d v="2017-10-19T00:00:00"/>
    <s v="Standard Class"/>
    <s v="SV-20815"/>
    <s v="Stuart Van"/>
    <x v="1"/>
    <s v="United States"/>
    <s v="Orem"/>
    <s v="Utah"/>
    <n v="84057"/>
    <x v="1"/>
    <s v="OFF-AR-10001761"/>
    <x v="1"/>
    <x v="6"/>
    <x v="1651"/>
    <n v="11.68"/>
    <n v="2"/>
    <n v="0"/>
    <n v="4.2047999999999996"/>
    <s v="Profit"/>
    <s v="CA"/>
    <x v="0"/>
    <x v="6"/>
  </r>
  <r>
    <n v="7709"/>
    <s v="CA-2014-139542"/>
    <x v="1089"/>
    <d v="2014-10-29T00:00:00"/>
    <s v="Standard Class"/>
    <s v="EH-14185"/>
    <s v="Evan Henry"/>
    <x v="0"/>
    <s v="United States"/>
    <s v="Philadelphia"/>
    <s v="Pennsylvania"/>
    <n v="19120"/>
    <x v="3"/>
    <s v="TEC-AC-10001553"/>
    <x v="2"/>
    <x v="11"/>
    <x v="1608"/>
    <n v="40.776000000000003"/>
    <n v="3"/>
    <n v="0.2"/>
    <n v="0.50970000000000004"/>
    <s v="Profit"/>
    <s v="CA"/>
    <x v="0"/>
    <x v="11"/>
  </r>
  <r>
    <n v="7710"/>
    <s v="CA-2014-139542"/>
    <x v="1089"/>
    <d v="2014-10-29T00:00:00"/>
    <s v="Standard Class"/>
    <s v="EH-14185"/>
    <s v="Evan Henry"/>
    <x v="0"/>
    <s v="United States"/>
    <s v="Philadelphia"/>
    <s v="Pennsylvania"/>
    <n v="19120"/>
    <x v="3"/>
    <s v="OFF-BI-10000309"/>
    <x v="1"/>
    <x v="8"/>
    <x v="338"/>
    <n v="13.698"/>
    <n v="3"/>
    <n v="0.7"/>
    <n v="-9.5885999999999996"/>
    <s v="Loss"/>
    <s v="CA"/>
    <x v="0"/>
    <x v="8"/>
  </r>
  <r>
    <n v="7711"/>
    <s v="US-2015-142811"/>
    <x v="788"/>
    <d v="2015-04-07T00:00:00"/>
    <s v="Standard Class"/>
    <s v="JL-15850"/>
    <s v="John Lucas"/>
    <x v="0"/>
    <s v="United States"/>
    <s v="Mesa"/>
    <s v="Arizona"/>
    <n v="85204"/>
    <x v="1"/>
    <s v="TEC-PH-10003095"/>
    <x v="2"/>
    <x v="7"/>
    <x v="1500"/>
    <n v="87.8"/>
    <n v="5"/>
    <n v="0.2"/>
    <n v="32.924999999999997"/>
    <s v="Profit"/>
    <s v="US"/>
    <x v="1"/>
    <x v="7"/>
  </r>
  <r>
    <n v="7712"/>
    <s v="CA-2017-139353"/>
    <x v="960"/>
    <d v="2017-10-30T00:00:00"/>
    <s v="Second Class"/>
    <s v="JM-15250"/>
    <s v="Janet Martin"/>
    <x v="0"/>
    <s v="United States"/>
    <s v="Fayetteville"/>
    <s v="North Carolina"/>
    <n v="28314"/>
    <x v="0"/>
    <s v="FUR-FU-10001876"/>
    <x v="0"/>
    <x v="5"/>
    <x v="1403"/>
    <n v="77.951999999999998"/>
    <n v="3"/>
    <n v="0.2"/>
    <n v="15.590400000000001"/>
    <s v="Profit"/>
    <s v="CA"/>
    <x v="0"/>
    <x v="5"/>
  </r>
  <r>
    <n v="7713"/>
    <s v="CA-2017-139353"/>
    <x v="960"/>
    <d v="2017-10-30T00:00:00"/>
    <s v="Second Class"/>
    <s v="JM-15250"/>
    <s v="Janet Martin"/>
    <x v="0"/>
    <s v="United States"/>
    <s v="Fayetteville"/>
    <s v="North Carolina"/>
    <n v="28314"/>
    <x v="0"/>
    <s v="OFF-ST-10001522"/>
    <x v="1"/>
    <x v="4"/>
    <x v="197"/>
    <n v="147.184"/>
    <n v="2"/>
    <n v="0.2"/>
    <n v="-29.436800000000002"/>
    <s v="Loss"/>
    <s v="CA"/>
    <x v="0"/>
    <x v="4"/>
  </r>
  <r>
    <n v="7714"/>
    <s v="CA-2017-139353"/>
    <x v="960"/>
    <d v="2017-10-30T00:00:00"/>
    <s v="Second Class"/>
    <s v="JM-15250"/>
    <s v="Janet Martin"/>
    <x v="0"/>
    <s v="United States"/>
    <s v="Fayetteville"/>
    <s v="North Carolina"/>
    <n v="28314"/>
    <x v="0"/>
    <s v="OFF-PA-10000300"/>
    <x v="1"/>
    <x v="10"/>
    <x v="1775"/>
    <n v="47.951999999999998"/>
    <n v="3"/>
    <n v="0.2"/>
    <n v="16.183800000000002"/>
    <s v="Profit"/>
    <s v="CA"/>
    <x v="0"/>
    <x v="10"/>
  </r>
  <r>
    <n v="7715"/>
    <s v="CA-2014-150203"/>
    <x v="29"/>
    <d v="2014-12-07T00:00:00"/>
    <s v="First Class"/>
    <s v="JB-15925"/>
    <s v="Joni Blumstein"/>
    <x v="0"/>
    <s v="United States"/>
    <s v="Los Angeles"/>
    <s v="California"/>
    <n v="90032"/>
    <x v="1"/>
    <s v="OFF-AP-10001469"/>
    <x v="1"/>
    <x v="9"/>
    <x v="586"/>
    <n v="250.26"/>
    <n v="6"/>
    <n v="0"/>
    <n v="72.575400000000002"/>
    <s v="Profit"/>
    <s v="CA"/>
    <x v="0"/>
    <x v="9"/>
  </r>
  <r>
    <n v="7716"/>
    <s v="US-2017-101518"/>
    <x v="132"/>
    <d v="2017-11-08T00:00:00"/>
    <s v="Standard Class"/>
    <s v="PB-19105"/>
    <s v="Peter B¸hler"/>
    <x v="0"/>
    <s v="United States"/>
    <s v="Philadelphia"/>
    <s v="Pennsylvania"/>
    <n v="19140"/>
    <x v="3"/>
    <s v="TEC-AC-10001553"/>
    <x v="2"/>
    <x v="11"/>
    <x v="1608"/>
    <n v="40.776000000000003"/>
    <n v="3"/>
    <n v="0.2"/>
    <n v="0.50970000000000004"/>
    <s v="Profit"/>
    <s v="US"/>
    <x v="1"/>
    <x v="11"/>
  </r>
  <r>
    <n v="7717"/>
    <s v="CA-2015-149636"/>
    <x v="1171"/>
    <d v="2015-01-12T00:00:00"/>
    <s v="Standard Class"/>
    <s v="SP-20620"/>
    <s v="Stefania Perrino"/>
    <x v="1"/>
    <s v="United States"/>
    <s v="Colorado Springs"/>
    <s v="Colorado"/>
    <n v="80906"/>
    <x v="1"/>
    <s v="OFF-PA-10004041"/>
    <x v="1"/>
    <x v="10"/>
    <x v="949"/>
    <n v="29.6"/>
    <n v="5"/>
    <n v="0.2"/>
    <n v="9.25"/>
    <s v="Profit"/>
    <s v="CA"/>
    <x v="0"/>
    <x v="10"/>
  </r>
  <r>
    <n v="7718"/>
    <s v="CA-2015-149636"/>
    <x v="1171"/>
    <d v="2015-01-12T00:00:00"/>
    <s v="Standard Class"/>
    <s v="SP-20620"/>
    <s v="Stefania Perrino"/>
    <x v="1"/>
    <s v="United States"/>
    <s v="Colorado Springs"/>
    <s v="Colorado"/>
    <n v="80906"/>
    <x v="1"/>
    <s v="OFF-BI-10002764"/>
    <x v="1"/>
    <x v="8"/>
    <x v="507"/>
    <n v="1.9379999999999999"/>
    <n v="2"/>
    <n v="0.7"/>
    <n v="-1.3566"/>
    <s v="Loss"/>
    <s v="CA"/>
    <x v="0"/>
    <x v="8"/>
  </r>
  <r>
    <n v="7719"/>
    <s v="US-2017-146213"/>
    <x v="428"/>
    <d v="2017-09-14T00:00:00"/>
    <s v="Standard Class"/>
    <s v="MC-17605"/>
    <s v="Matt Connell"/>
    <x v="1"/>
    <s v="United States"/>
    <s v="Los Angeles"/>
    <s v="California"/>
    <n v="90032"/>
    <x v="1"/>
    <s v="TEC-AC-10001114"/>
    <x v="2"/>
    <x v="11"/>
    <x v="1211"/>
    <n v="159.96"/>
    <n v="4"/>
    <n v="0"/>
    <n v="51.187199999999997"/>
    <s v="Profit"/>
    <s v="US"/>
    <x v="1"/>
    <x v="11"/>
  </r>
  <r>
    <n v="7720"/>
    <s v="CA-2015-108588"/>
    <x v="956"/>
    <d v="2015-01-10T00:00:00"/>
    <s v="Standard Class"/>
    <s v="BG-11695"/>
    <s v="Brooke Gillingham"/>
    <x v="1"/>
    <s v="United States"/>
    <s v="New York City"/>
    <s v="New York"/>
    <n v="10009"/>
    <x v="3"/>
    <s v="OFF-AR-10001615"/>
    <x v="1"/>
    <x v="6"/>
    <x v="1488"/>
    <n v="59.52"/>
    <n v="3"/>
    <n v="0"/>
    <n v="15.475199999999999"/>
    <s v="Profit"/>
    <s v="CA"/>
    <x v="0"/>
    <x v="6"/>
  </r>
  <r>
    <n v="7721"/>
    <s v="CA-2015-108588"/>
    <x v="956"/>
    <d v="2015-01-10T00:00:00"/>
    <s v="Standard Class"/>
    <s v="BG-11695"/>
    <s v="Brooke Gillingham"/>
    <x v="1"/>
    <s v="United States"/>
    <s v="New York City"/>
    <s v="New York"/>
    <n v="10009"/>
    <x v="3"/>
    <s v="OFF-EN-10000461"/>
    <x v="1"/>
    <x v="12"/>
    <x v="753"/>
    <n v="17.48"/>
    <n v="2"/>
    <n v="0"/>
    <n v="8.2156000000000002"/>
    <s v="Profit"/>
    <s v="CA"/>
    <x v="0"/>
    <x v="12"/>
  </r>
  <r>
    <n v="7722"/>
    <s v="CA-2015-108588"/>
    <x v="956"/>
    <d v="2015-01-10T00:00:00"/>
    <s v="Standard Class"/>
    <s v="BG-11695"/>
    <s v="Brooke Gillingham"/>
    <x v="1"/>
    <s v="United States"/>
    <s v="New York City"/>
    <s v="New York"/>
    <n v="10009"/>
    <x v="3"/>
    <s v="OFF-BI-10004506"/>
    <x v="1"/>
    <x v="8"/>
    <x v="1247"/>
    <n v="13.167999999999999"/>
    <n v="2"/>
    <n v="0.2"/>
    <n v="4.6087999999999996"/>
    <s v="Profit"/>
    <s v="CA"/>
    <x v="0"/>
    <x v="8"/>
  </r>
  <r>
    <n v="7723"/>
    <s v="US-2017-138086"/>
    <x v="513"/>
    <d v="2017-04-20T00:00:00"/>
    <s v="Standard Class"/>
    <s v="JO-15550"/>
    <s v="Jesus Ocampo"/>
    <x v="2"/>
    <s v="United States"/>
    <s v="San Francisco"/>
    <s v="California"/>
    <n v="94109"/>
    <x v="1"/>
    <s v="OFF-AP-10000027"/>
    <x v="1"/>
    <x v="9"/>
    <x v="1813"/>
    <n v="40.74"/>
    <n v="3"/>
    <n v="0"/>
    <n v="12.222"/>
    <s v="Profit"/>
    <s v="US"/>
    <x v="1"/>
    <x v="9"/>
  </r>
  <r>
    <n v="7724"/>
    <s v="CA-2015-139374"/>
    <x v="229"/>
    <d v="2015-09-14T00:00:00"/>
    <s v="Standard Class"/>
    <s v="AR-10345"/>
    <s v="Alex Russell"/>
    <x v="1"/>
    <s v="United States"/>
    <s v="Austin"/>
    <s v="Texas"/>
    <n v="78745"/>
    <x v="2"/>
    <s v="FUR-CH-10003981"/>
    <x v="0"/>
    <x v="1"/>
    <x v="1175"/>
    <n v="179.886"/>
    <n v="1"/>
    <n v="0.3"/>
    <n v="-2.5697999999999999"/>
    <s v="Loss"/>
    <s v="CA"/>
    <x v="0"/>
    <x v="1"/>
  </r>
  <r>
    <n v="7725"/>
    <s v="CA-2016-113978"/>
    <x v="477"/>
    <d v="2016-09-29T00:00:00"/>
    <s v="Standard Class"/>
    <s v="TS-21505"/>
    <s v="Tony Sayre"/>
    <x v="0"/>
    <s v="United States"/>
    <s v="Cleveland"/>
    <s v="Ohio"/>
    <n v="44105"/>
    <x v="3"/>
    <s v="OFF-AP-10003849"/>
    <x v="1"/>
    <x v="9"/>
    <x v="841"/>
    <n v="286.25599999999997"/>
    <n v="1"/>
    <n v="0.2"/>
    <n v="17.890999999999998"/>
    <s v="Profit"/>
    <s v="CA"/>
    <x v="0"/>
    <x v="9"/>
  </r>
  <r>
    <n v="7726"/>
    <s v="CA-2016-113978"/>
    <x v="477"/>
    <d v="2016-09-29T00:00:00"/>
    <s v="Standard Class"/>
    <s v="TS-21505"/>
    <s v="Tony Sayre"/>
    <x v="0"/>
    <s v="United States"/>
    <s v="Cleveland"/>
    <s v="Ohio"/>
    <n v="44105"/>
    <x v="3"/>
    <s v="OFF-ST-10004963"/>
    <x v="1"/>
    <x v="4"/>
    <x v="465"/>
    <n v="24.224"/>
    <n v="2"/>
    <n v="0.2"/>
    <n v="-4.8448000000000002"/>
    <s v="Loss"/>
    <s v="CA"/>
    <x v="0"/>
    <x v="4"/>
  </r>
  <r>
    <n v="7727"/>
    <s v="CA-2016-113978"/>
    <x v="477"/>
    <d v="2016-09-29T00:00:00"/>
    <s v="Standard Class"/>
    <s v="TS-21505"/>
    <s v="Tony Sayre"/>
    <x v="0"/>
    <s v="United States"/>
    <s v="Cleveland"/>
    <s v="Ohio"/>
    <n v="44105"/>
    <x v="3"/>
    <s v="OFF-ST-10002574"/>
    <x v="1"/>
    <x v="4"/>
    <x v="935"/>
    <n v="331.536"/>
    <n v="3"/>
    <n v="0.2"/>
    <n v="-82.884"/>
    <s v="Loss"/>
    <s v="CA"/>
    <x v="0"/>
    <x v="4"/>
  </r>
  <r>
    <n v="7728"/>
    <s v="US-2015-150231"/>
    <x v="199"/>
    <d v="2015-03-20T00:00:00"/>
    <s v="Second Class"/>
    <s v="JK-15640"/>
    <s v="Jim Kriz"/>
    <x v="2"/>
    <s v="United States"/>
    <s v="New York City"/>
    <s v="New York"/>
    <n v="10009"/>
    <x v="3"/>
    <s v="OFF-AR-10001761"/>
    <x v="1"/>
    <x v="6"/>
    <x v="1651"/>
    <n v="17.52"/>
    <n v="3"/>
    <n v="0"/>
    <n v="6.3071999999999999"/>
    <s v="Profit"/>
    <s v="US"/>
    <x v="1"/>
    <x v="6"/>
  </r>
  <r>
    <n v="7729"/>
    <s v="CA-2016-106915"/>
    <x v="491"/>
    <d v="2016-12-02T00:00:00"/>
    <s v="Standard Class"/>
    <s v="GA-14515"/>
    <s v="George Ashbrook"/>
    <x v="0"/>
    <s v="United States"/>
    <s v="El Paso"/>
    <s v="Texas"/>
    <n v="79907"/>
    <x v="2"/>
    <s v="OFF-AR-10000716"/>
    <x v="1"/>
    <x v="6"/>
    <x v="794"/>
    <n v="17.856000000000002"/>
    <n v="4"/>
    <n v="0.2"/>
    <n v="4.2408000000000001"/>
    <s v="Profit"/>
    <s v="CA"/>
    <x v="0"/>
    <x v="6"/>
  </r>
  <r>
    <n v="7730"/>
    <s v="US-2016-109260"/>
    <x v="182"/>
    <d v="2016-10-01T00:00:00"/>
    <s v="Standard Class"/>
    <s v="TN-21040"/>
    <s v="Tanja Norvell"/>
    <x v="2"/>
    <s v="United States"/>
    <s v="Tallahassee"/>
    <s v="Florida"/>
    <n v="32303"/>
    <x v="0"/>
    <s v="TEC-AC-10002637"/>
    <x v="2"/>
    <x v="11"/>
    <x v="1317"/>
    <n v="431.976"/>
    <n v="3"/>
    <n v="0.2"/>
    <n v="-75.595799999999997"/>
    <s v="Loss"/>
    <s v="US"/>
    <x v="1"/>
    <x v="11"/>
  </r>
  <r>
    <n v="7731"/>
    <s v="CA-2017-104850"/>
    <x v="487"/>
    <d v="2017-06-19T00:00:00"/>
    <s v="Standard Class"/>
    <s v="TW-21025"/>
    <s v="Tamara Willingham"/>
    <x v="2"/>
    <s v="United States"/>
    <s v="Seattle"/>
    <s v="Washington"/>
    <n v="98103"/>
    <x v="1"/>
    <s v="FUR-CH-10003774"/>
    <x v="0"/>
    <x v="1"/>
    <x v="1194"/>
    <n v="291.13600000000002"/>
    <n v="4"/>
    <n v="0.2"/>
    <n v="-25.474399999999999"/>
    <s v="Loss"/>
    <s v="CA"/>
    <x v="0"/>
    <x v="1"/>
  </r>
  <r>
    <n v="7732"/>
    <s v="CA-2017-140508"/>
    <x v="65"/>
    <d v="2017-09-21T00:00:00"/>
    <s v="First Class"/>
    <s v="PA-19060"/>
    <s v="Pete Armstrong"/>
    <x v="2"/>
    <s v="United States"/>
    <s v="Dallas"/>
    <s v="Texas"/>
    <n v="75220"/>
    <x v="2"/>
    <s v="OFF-EN-10000927"/>
    <x v="1"/>
    <x v="12"/>
    <x v="81"/>
    <n v="114.848"/>
    <n v="4"/>
    <n v="0.2"/>
    <n v="35.89"/>
    <s v="Profit"/>
    <s v="CA"/>
    <x v="0"/>
    <x v="12"/>
  </r>
  <r>
    <n v="7733"/>
    <s v="CA-2017-143294"/>
    <x v="455"/>
    <d v="2017-06-08T00:00:00"/>
    <s v="Standard Class"/>
    <s v="JD-15790"/>
    <s v="John Dryer"/>
    <x v="0"/>
    <s v="United States"/>
    <s v="Houston"/>
    <s v="Texas"/>
    <n v="77070"/>
    <x v="2"/>
    <s v="OFF-PA-10000743"/>
    <x v="1"/>
    <x v="10"/>
    <x v="578"/>
    <n v="10.688000000000001"/>
    <n v="2"/>
    <n v="0.2"/>
    <n v="3.7408000000000001"/>
    <s v="Profit"/>
    <s v="CA"/>
    <x v="0"/>
    <x v="10"/>
  </r>
  <r>
    <n v="7734"/>
    <s v="CA-2016-165673"/>
    <x v="666"/>
    <d v="2016-05-19T00:00:00"/>
    <s v="Second Class"/>
    <s v="MN-17935"/>
    <s v="Michael Nguyen"/>
    <x v="0"/>
    <s v="United States"/>
    <s v="Springfield"/>
    <s v="Ohio"/>
    <n v="45503"/>
    <x v="3"/>
    <s v="OFF-PA-10000697"/>
    <x v="1"/>
    <x v="10"/>
    <x v="1379"/>
    <n v="15.231999999999999"/>
    <n v="4"/>
    <n v="0.2"/>
    <n v="5.5216000000000003"/>
    <s v="Profit"/>
    <s v="CA"/>
    <x v="0"/>
    <x v="10"/>
  </r>
  <r>
    <n v="7735"/>
    <s v="CA-2017-134418"/>
    <x v="175"/>
    <d v="2017-09-20T00:00:00"/>
    <s v="Standard Class"/>
    <s v="GM-14500"/>
    <s v="Gene McClure"/>
    <x v="0"/>
    <s v="United States"/>
    <s v="Seattle"/>
    <s v="Washington"/>
    <n v="98103"/>
    <x v="1"/>
    <s v="OFF-AR-10004441"/>
    <x v="1"/>
    <x v="6"/>
    <x v="155"/>
    <n v="12.42"/>
    <n v="3"/>
    <n v="0"/>
    <n v="5.2164000000000001"/>
    <s v="Profit"/>
    <s v="CA"/>
    <x v="0"/>
    <x v="6"/>
  </r>
  <r>
    <n v="7736"/>
    <s v="US-2016-106313"/>
    <x v="250"/>
    <d v="2016-08-26T00:00:00"/>
    <s v="Standard Class"/>
    <s v="DG-13300"/>
    <s v="Deirdre Greer"/>
    <x v="1"/>
    <s v="United States"/>
    <s v="Seattle"/>
    <s v="Washington"/>
    <n v="98105"/>
    <x v="1"/>
    <s v="OFF-PA-10001870"/>
    <x v="1"/>
    <x v="10"/>
    <x v="680"/>
    <n v="19.440000000000001"/>
    <n v="3"/>
    <n v="0"/>
    <n v="9.3312000000000008"/>
    <s v="Profit"/>
    <s v="US"/>
    <x v="1"/>
    <x v="10"/>
  </r>
  <r>
    <n v="7737"/>
    <s v="CA-2014-105872"/>
    <x v="992"/>
    <d v="2014-06-06T00:00:00"/>
    <s v="Standard Class"/>
    <s v="JG-15160"/>
    <s v="James Galang"/>
    <x v="0"/>
    <s v="United States"/>
    <s v="New York City"/>
    <s v="New York"/>
    <n v="10024"/>
    <x v="3"/>
    <s v="OFF-BI-10003684"/>
    <x v="1"/>
    <x v="8"/>
    <x v="714"/>
    <n v="70.367999999999995"/>
    <n v="4"/>
    <n v="0.2"/>
    <n v="26.388000000000002"/>
    <s v="Profit"/>
    <s v="CA"/>
    <x v="0"/>
    <x v="8"/>
  </r>
  <r>
    <n v="7738"/>
    <s v="CA-2017-108287"/>
    <x v="404"/>
    <d v="2017-12-20T00:00:00"/>
    <s v="First Class"/>
    <s v="AG-10330"/>
    <s v="Alex Grayson"/>
    <x v="0"/>
    <s v="United States"/>
    <s v="Charlotte"/>
    <s v="North Carolina"/>
    <n v="28205"/>
    <x v="0"/>
    <s v="OFF-AR-10001315"/>
    <x v="1"/>
    <x v="6"/>
    <x v="1029"/>
    <n v="12.672000000000001"/>
    <n v="9"/>
    <n v="0.2"/>
    <n v="1.4256"/>
    <s v="Profit"/>
    <s v="CA"/>
    <x v="0"/>
    <x v="6"/>
  </r>
  <r>
    <n v="7739"/>
    <s v="CA-2017-141103"/>
    <x v="245"/>
    <d v="2017-08-06T00:00:00"/>
    <s v="Standard Class"/>
    <s v="JF-15355"/>
    <s v="Jay Fein"/>
    <x v="0"/>
    <s v="United States"/>
    <s v="Baltimore"/>
    <s v="Maryland"/>
    <n v="21215"/>
    <x v="3"/>
    <s v="TEC-PH-10003589"/>
    <x v="2"/>
    <x v="7"/>
    <x v="826"/>
    <n v="89.95"/>
    <n v="5"/>
    <n v="0"/>
    <n v="43.176000000000002"/>
    <s v="Profit"/>
    <s v="CA"/>
    <x v="0"/>
    <x v="7"/>
  </r>
  <r>
    <n v="7740"/>
    <s v="CA-2014-154781"/>
    <x v="871"/>
    <d v="2014-11-26T00:00:00"/>
    <s v="Standard Class"/>
    <s v="SC-20680"/>
    <s v="Steve Carroll"/>
    <x v="2"/>
    <s v="United States"/>
    <s v="San Francisco"/>
    <s v="California"/>
    <n v="94110"/>
    <x v="1"/>
    <s v="OFF-PA-10001609"/>
    <x v="1"/>
    <x v="10"/>
    <x v="1116"/>
    <n v="6.58"/>
    <n v="2"/>
    <n v="0"/>
    <n v="3.0268000000000002"/>
    <s v="Profit"/>
    <s v="CA"/>
    <x v="0"/>
    <x v="10"/>
  </r>
  <r>
    <n v="7741"/>
    <s v="CA-2014-154781"/>
    <x v="871"/>
    <d v="2014-11-26T00:00:00"/>
    <s v="Standard Class"/>
    <s v="SC-20680"/>
    <s v="Steve Carroll"/>
    <x v="2"/>
    <s v="United States"/>
    <s v="San Francisco"/>
    <s v="California"/>
    <n v="94110"/>
    <x v="1"/>
    <s v="TEC-AC-10000474"/>
    <x v="2"/>
    <x v="11"/>
    <x v="1510"/>
    <n v="94.99"/>
    <n v="1"/>
    <n v="0"/>
    <n v="28.497"/>
    <s v="Profit"/>
    <s v="CA"/>
    <x v="0"/>
    <x v="11"/>
  </r>
  <r>
    <n v="7742"/>
    <s v="CA-2015-147816"/>
    <x v="496"/>
    <d v="2015-09-26T00:00:00"/>
    <s v="Second Class"/>
    <s v="CM-11935"/>
    <s v="Carlos Meador"/>
    <x v="0"/>
    <s v="United States"/>
    <s v="Tucson"/>
    <s v="Arizona"/>
    <n v="85705"/>
    <x v="1"/>
    <s v="TEC-PH-10003095"/>
    <x v="2"/>
    <x v="7"/>
    <x v="1500"/>
    <n v="35.119999999999997"/>
    <n v="2"/>
    <n v="0.2"/>
    <n v="13.17"/>
    <s v="Profit"/>
    <s v="CA"/>
    <x v="0"/>
    <x v="7"/>
  </r>
  <r>
    <n v="7743"/>
    <s v="CA-2017-105326"/>
    <x v="648"/>
    <d v="2017-08-27T00:00:00"/>
    <s v="Standard Class"/>
    <s v="KT-16480"/>
    <s v="Kean Thornton"/>
    <x v="0"/>
    <s v="United States"/>
    <s v="Los Angeles"/>
    <s v="California"/>
    <n v="90036"/>
    <x v="1"/>
    <s v="OFF-PA-10001639"/>
    <x v="1"/>
    <x v="10"/>
    <x v="981"/>
    <n v="25.92"/>
    <n v="4"/>
    <n v="0"/>
    <n v="12.441599999999999"/>
    <s v="Profit"/>
    <s v="CA"/>
    <x v="0"/>
    <x v="10"/>
  </r>
  <r>
    <n v="7744"/>
    <s v="CA-2016-133613"/>
    <x v="26"/>
    <d v="2016-06-22T00:00:00"/>
    <s v="Standard Class"/>
    <s v="CP-12340"/>
    <s v="Christine Phan"/>
    <x v="1"/>
    <s v="United States"/>
    <s v="Waterbury"/>
    <s v="Connecticut"/>
    <n v="6708"/>
    <x v="3"/>
    <s v="OFF-BI-10002003"/>
    <x v="1"/>
    <x v="8"/>
    <x v="1393"/>
    <n v="7.96"/>
    <n v="2"/>
    <n v="0"/>
    <n v="3.7412000000000001"/>
    <s v="Profit"/>
    <s v="CA"/>
    <x v="0"/>
    <x v="8"/>
  </r>
  <r>
    <n v="7745"/>
    <s v="CA-2016-133613"/>
    <x v="26"/>
    <d v="2016-06-22T00:00:00"/>
    <s v="Standard Class"/>
    <s v="CP-12340"/>
    <s v="Christine Phan"/>
    <x v="1"/>
    <s v="United States"/>
    <s v="Waterbury"/>
    <s v="Connecticut"/>
    <n v="6708"/>
    <x v="3"/>
    <s v="TEC-PH-10004539"/>
    <x v="2"/>
    <x v="7"/>
    <x v="861"/>
    <n v="566.97"/>
    <n v="3"/>
    <n v="0"/>
    <n v="153.08189999999999"/>
    <s v="Profit"/>
    <s v="CA"/>
    <x v="0"/>
    <x v="7"/>
  </r>
  <r>
    <n v="7746"/>
    <s v="CA-2016-133613"/>
    <x v="26"/>
    <d v="2016-06-22T00:00:00"/>
    <s v="Standard Class"/>
    <s v="CP-12340"/>
    <s v="Christine Phan"/>
    <x v="1"/>
    <s v="United States"/>
    <s v="Waterbury"/>
    <s v="Connecticut"/>
    <n v="6708"/>
    <x v="3"/>
    <s v="OFF-AR-10003829"/>
    <x v="1"/>
    <x v="6"/>
    <x v="943"/>
    <n v="9.84"/>
    <n v="3"/>
    <n v="0"/>
    <n v="2.8536000000000001"/>
    <s v="Profit"/>
    <s v="CA"/>
    <x v="0"/>
    <x v="6"/>
  </r>
  <r>
    <n v="7747"/>
    <s v="CA-2015-109113"/>
    <x v="546"/>
    <d v="2015-12-23T00:00:00"/>
    <s v="Standard Class"/>
    <s v="EK-13795"/>
    <s v="Eileen Kiefer"/>
    <x v="2"/>
    <s v="United States"/>
    <s v="Chicago"/>
    <s v="Illinois"/>
    <n v="60610"/>
    <x v="2"/>
    <s v="TEC-AC-10004761"/>
    <x v="2"/>
    <x v="11"/>
    <x v="786"/>
    <n v="25.488"/>
    <n v="2"/>
    <n v="0.2"/>
    <n v="4.7789999999999999"/>
    <s v="Profit"/>
    <s v="CA"/>
    <x v="0"/>
    <x v="11"/>
  </r>
  <r>
    <n v="7748"/>
    <s v="CA-2015-156153"/>
    <x v="70"/>
    <d v="2015-06-02T00:00:00"/>
    <s v="Second Class"/>
    <s v="CW-11905"/>
    <s v="Carl Weiss"/>
    <x v="2"/>
    <s v="United States"/>
    <s v="Long Beach"/>
    <s v="New York"/>
    <n v="11561"/>
    <x v="3"/>
    <s v="OFF-FA-10003472"/>
    <x v="1"/>
    <x v="13"/>
    <x v="243"/>
    <n v="7.56"/>
    <n v="6"/>
    <n v="0"/>
    <n v="0.3024"/>
    <s v="Profit"/>
    <s v="CA"/>
    <x v="0"/>
    <x v="13"/>
  </r>
  <r>
    <n v="7749"/>
    <s v="CA-2015-133242"/>
    <x v="652"/>
    <d v="2015-06-24T00:00:00"/>
    <s v="Standard Class"/>
    <s v="KH-16510"/>
    <s v="Keith Herrera"/>
    <x v="0"/>
    <s v="United States"/>
    <s v="Arlington"/>
    <s v="Virginia"/>
    <n v="22204"/>
    <x v="0"/>
    <s v="FUR-FU-10003464"/>
    <x v="0"/>
    <x v="5"/>
    <x v="1479"/>
    <n v="60.84"/>
    <n v="3"/>
    <n v="0"/>
    <n v="19.468800000000002"/>
    <s v="Profit"/>
    <s v="CA"/>
    <x v="0"/>
    <x v="5"/>
  </r>
  <r>
    <n v="7750"/>
    <s v="CA-2015-133242"/>
    <x v="652"/>
    <d v="2015-06-24T00:00:00"/>
    <s v="Standard Class"/>
    <s v="KH-16510"/>
    <s v="Keith Herrera"/>
    <x v="0"/>
    <s v="United States"/>
    <s v="Arlington"/>
    <s v="Virginia"/>
    <n v="22204"/>
    <x v="0"/>
    <s v="OFF-ST-10003716"/>
    <x v="1"/>
    <x v="4"/>
    <x v="898"/>
    <n v="450.04"/>
    <n v="2"/>
    <n v="0"/>
    <n v="58.505200000000002"/>
    <s v="Profit"/>
    <s v="CA"/>
    <x v="0"/>
    <x v="4"/>
  </r>
  <r>
    <n v="7751"/>
    <s v="CA-2015-133242"/>
    <x v="652"/>
    <d v="2015-06-24T00:00:00"/>
    <s v="Standard Class"/>
    <s v="KH-16510"/>
    <s v="Keith Herrera"/>
    <x v="0"/>
    <s v="United States"/>
    <s v="Arlington"/>
    <s v="Virginia"/>
    <n v="22204"/>
    <x v="0"/>
    <s v="OFF-BI-10004002"/>
    <x v="1"/>
    <x v="8"/>
    <x v="154"/>
    <n v="34.6"/>
    <n v="2"/>
    <n v="0"/>
    <n v="16.608000000000001"/>
    <s v="Profit"/>
    <s v="CA"/>
    <x v="0"/>
    <x v="8"/>
  </r>
  <r>
    <n v="7752"/>
    <s v="CA-2015-133242"/>
    <x v="652"/>
    <d v="2015-06-24T00:00:00"/>
    <s v="Standard Class"/>
    <s v="KH-16510"/>
    <s v="Keith Herrera"/>
    <x v="0"/>
    <s v="United States"/>
    <s v="Arlington"/>
    <s v="Virginia"/>
    <n v="22204"/>
    <x v="0"/>
    <s v="TEC-PH-10002496"/>
    <x v="2"/>
    <x v="7"/>
    <x v="495"/>
    <n v="467.97"/>
    <n v="3"/>
    <n v="0"/>
    <n v="140.39099999999999"/>
    <s v="Profit"/>
    <s v="CA"/>
    <x v="0"/>
    <x v="7"/>
  </r>
  <r>
    <n v="7753"/>
    <s v="CA-2015-133242"/>
    <x v="652"/>
    <d v="2015-06-24T00:00:00"/>
    <s v="Standard Class"/>
    <s v="KH-16510"/>
    <s v="Keith Herrera"/>
    <x v="0"/>
    <s v="United States"/>
    <s v="Arlington"/>
    <s v="Virginia"/>
    <n v="22204"/>
    <x v="0"/>
    <s v="OFF-BI-10004826"/>
    <x v="1"/>
    <x v="8"/>
    <x v="728"/>
    <n v="33.020000000000003"/>
    <n v="2"/>
    <n v="0"/>
    <n v="15.849600000000001"/>
    <s v="Profit"/>
    <s v="CA"/>
    <x v="0"/>
    <x v="8"/>
  </r>
  <r>
    <n v="7754"/>
    <s v="CA-2015-158323"/>
    <x v="672"/>
    <d v="2015-12-03T00:00:00"/>
    <s v="First Class"/>
    <s v="AB-10600"/>
    <s v="Ann Blume"/>
    <x v="1"/>
    <s v="United States"/>
    <s v="Jacksonville"/>
    <s v="North Carolina"/>
    <n v="28540"/>
    <x v="0"/>
    <s v="FUR-FU-10001546"/>
    <x v="0"/>
    <x v="5"/>
    <x v="1432"/>
    <n v="17.088000000000001"/>
    <n v="2"/>
    <n v="0.2"/>
    <n v="1.0680000000000001"/>
    <s v="Profit"/>
    <s v="CA"/>
    <x v="0"/>
    <x v="5"/>
  </r>
  <r>
    <n v="7755"/>
    <s v="CA-2015-161795"/>
    <x v="379"/>
    <d v="2015-12-23T00:00:00"/>
    <s v="Second Class"/>
    <s v="AH-10075"/>
    <s v="Adam Hart"/>
    <x v="1"/>
    <s v="United States"/>
    <s v="Columbus"/>
    <s v="Ohio"/>
    <n v="43229"/>
    <x v="3"/>
    <s v="OFF-AR-10001919"/>
    <x v="1"/>
    <x v="6"/>
    <x v="862"/>
    <n v="3.008"/>
    <n v="2"/>
    <n v="0.2"/>
    <n v="0.33839999999999998"/>
    <s v="Profit"/>
    <s v="CA"/>
    <x v="0"/>
    <x v="6"/>
  </r>
  <r>
    <n v="7756"/>
    <s v="CA-2017-100902"/>
    <x v="701"/>
    <d v="2017-11-21T00:00:00"/>
    <s v="Standard Class"/>
    <s v="CK-12595"/>
    <s v="Clytie Kelty"/>
    <x v="0"/>
    <s v="United States"/>
    <s v="Charlotte"/>
    <s v="North Carolina"/>
    <n v="28205"/>
    <x v="0"/>
    <s v="OFF-PA-10002558"/>
    <x v="1"/>
    <x v="10"/>
    <x v="1814"/>
    <n v="268.24"/>
    <n v="7"/>
    <n v="0.2"/>
    <n v="93.884"/>
    <s v="Profit"/>
    <s v="CA"/>
    <x v="0"/>
    <x v="10"/>
  </r>
  <r>
    <n v="7757"/>
    <s v="CA-2017-100902"/>
    <x v="701"/>
    <d v="2017-11-21T00:00:00"/>
    <s v="Standard Class"/>
    <s v="CK-12595"/>
    <s v="Clytie Kelty"/>
    <x v="0"/>
    <s v="United States"/>
    <s v="Charlotte"/>
    <s v="North Carolina"/>
    <n v="28205"/>
    <x v="0"/>
    <s v="TEC-AC-10003174"/>
    <x v="2"/>
    <x v="11"/>
    <x v="619"/>
    <n v="431.16"/>
    <n v="5"/>
    <n v="0.2"/>
    <n v="107.79"/>
    <s v="Profit"/>
    <s v="CA"/>
    <x v="0"/>
    <x v="11"/>
  </r>
  <r>
    <n v="7758"/>
    <s v="CA-2017-112844"/>
    <x v="38"/>
    <d v="2017-11-16T00:00:00"/>
    <s v="Second Class"/>
    <s v="SP-20620"/>
    <s v="Stefania Perrino"/>
    <x v="1"/>
    <s v="United States"/>
    <s v="Buffalo"/>
    <s v="New York"/>
    <n v="14215"/>
    <x v="3"/>
    <s v="TEC-PH-10003988"/>
    <x v="2"/>
    <x v="7"/>
    <x v="47"/>
    <n v="43.6"/>
    <n v="4"/>
    <n v="0"/>
    <n v="12.208"/>
    <s v="Profit"/>
    <s v="CA"/>
    <x v="0"/>
    <x v="7"/>
  </r>
  <r>
    <n v="7759"/>
    <s v="CA-2017-112844"/>
    <x v="38"/>
    <d v="2017-11-16T00:00:00"/>
    <s v="Second Class"/>
    <s v="SP-20620"/>
    <s v="Stefania Perrino"/>
    <x v="1"/>
    <s v="United States"/>
    <s v="Buffalo"/>
    <s v="New York"/>
    <n v="14215"/>
    <x v="3"/>
    <s v="FUR-FU-10004845"/>
    <x v="0"/>
    <x v="5"/>
    <x v="1693"/>
    <n v="154.94999999999999"/>
    <n v="3"/>
    <n v="0"/>
    <n v="30.99"/>
    <s v="Profit"/>
    <s v="CA"/>
    <x v="0"/>
    <x v="5"/>
  </r>
  <r>
    <n v="7760"/>
    <s v="CA-2016-158925"/>
    <x v="1057"/>
    <d v="2016-10-28T00:00:00"/>
    <s v="Standard Class"/>
    <s v="JP-15460"/>
    <s v="Jennifer Patt"/>
    <x v="1"/>
    <s v="United States"/>
    <s v="Houston"/>
    <s v="Texas"/>
    <n v="77041"/>
    <x v="2"/>
    <s v="OFF-PA-10003072"/>
    <x v="1"/>
    <x v="10"/>
    <x v="927"/>
    <n v="15.552"/>
    <n v="3"/>
    <n v="0.2"/>
    <n v="5.4432"/>
    <s v="Profit"/>
    <s v="CA"/>
    <x v="0"/>
    <x v="10"/>
  </r>
  <r>
    <n v="7761"/>
    <s v="CA-2014-155390"/>
    <x v="776"/>
    <d v="2014-12-11T00:00:00"/>
    <s v="Standard Class"/>
    <s v="BG-11035"/>
    <s v="Barry Gonzalez"/>
    <x v="0"/>
    <s v="United States"/>
    <s v="Memphis"/>
    <s v="Tennessee"/>
    <n v="38109"/>
    <x v="0"/>
    <s v="OFF-PA-10003641"/>
    <x v="1"/>
    <x v="10"/>
    <x v="947"/>
    <n v="42.207999999999998"/>
    <n v="2"/>
    <n v="0.2"/>
    <n v="13.717599999999999"/>
    <s v="Profit"/>
    <s v="CA"/>
    <x v="0"/>
    <x v="10"/>
  </r>
  <r>
    <n v="7762"/>
    <s v="CA-2017-123071"/>
    <x v="734"/>
    <d v="2017-12-06T00:00:00"/>
    <s v="First Class"/>
    <s v="CC-12550"/>
    <s v="Clay Cheatham"/>
    <x v="0"/>
    <s v="United States"/>
    <s v="Plano"/>
    <s v="Texas"/>
    <n v="75023"/>
    <x v="2"/>
    <s v="OFF-PA-10003729"/>
    <x v="1"/>
    <x v="10"/>
    <x v="1139"/>
    <n v="10.368"/>
    <n v="2"/>
    <n v="0.2"/>
    <n v="3.6288"/>
    <s v="Profit"/>
    <s v="CA"/>
    <x v="0"/>
    <x v="10"/>
  </r>
  <r>
    <n v="7763"/>
    <s v="CA-2017-156391"/>
    <x v="986"/>
    <d v="2017-09-28T00:00:00"/>
    <s v="First Class"/>
    <s v="SL-20155"/>
    <s v="Sara Luxemburg"/>
    <x v="2"/>
    <s v="United States"/>
    <s v="Salem"/>
    <s v="Oregon"/>
    <n v="97301"/>
    <x v="1"/>
    <s v="OFF-AR-10003251"/>
    <x v="1"/>
    <x v="6"/>
    <x v="1050"/>
    <n v="2.2240000000000002"/>
    <n v="1"/>
    <n v="0.2"/>
    <n v="0.55600000000000005"/>
    <s v="Profit"/>
    <s v="CA"/>
    <x v="0"/>
    <x v="6"/>
  </r>
  <r>
    <n v="7764"/>
    <s v="CA-2015-103093"/>
    <x v="302"/>
    <d v="2015-02-07T00:00:00"/>
    <s v="Standard Class"/>
    <s v="FO-14305"/>
    <s v="Frank Olsen"/>
    <x v="0"/>
    <s v="United States"/>
    <s v="Columbus"/>
    <s v="Georgia"/>
    <n v="31907"/>
    <x v="0"/>
    <s v="OFF-EN-10003286"/>
    <x v="1"/>
    <x v="12"/>
    <x v="153"/>
    <n v="74.52"/>
    <n v="9"/>
    <n v="0"/>
    <n v="35.0244"/>
    <s v="Profit"/>
    <s v="CA"/>
    <x v="0"/>
    <x v="12"/>
  </r>
  <r>
    <n v="7765"/>
    <s v="US-2017-118941"/>
    <x v="801"/>
    <d v="2017-08-12T00:00:00"/>
    <s v="Same Day"/>
    <s v="BB-11545"/>
    <s v="Brenda Bowman"/>
    <x v="1"/>
    <s v="United States"/>
    <s v="Columbia"/>
    <s v="Maryland"/>
    <n v="21044"/>
    <x v="3"/>
    <s v="OFF-AR-10004078"/>
    <x v="1"/>
    <x v="6"/>
    <x v="512"/>
    <n v="17.52"/>
    <n v="3"/>
    <n v="0"/>
    <n v="5.2560000000000002"/>
    <s v="Profit"/>
    <s v="US"/>
    <x v="1"/>
    <x v="6"/>
  </r>
  <r>
    <n v="7766"/>
    <s v="US-2017-118941"/>
    <x v="801"/>
    <d v="2017-08-12T00:00:00"/>
    <s v="Same Day"/>
    <s v="BB-11545"/>
    <s v="Brenda Bowman"/>
    <x v="1"/>
    <s v="United States"/>
    <s v="Columbia"/>
    <s v="Maryland"/>
    <n v="21044"/>
    <x v="3"/>
    <s v="FUR-CH-10002331"/>
    <x v="0"/>
    <x v="1"/>
    <x v="407"/>
    <n v="1779.9"/>
    <n v="5"/>
    <n v="0"/>
    <n v="373.779"/>
    <s v="Profit"/>
    <s v="US"/>
    <x v="1"/>
    <x v="1"/>
  </r>
  <r>
    <n v="7767"/>
    <s v="US-2017-118941"/>
    <x v="801"/>
    <d v="2017-08-12T00:00:00"/>
    <s v="Same Day"/>
    <s v="BB-11545"/>
    <s v="Brenda Bowman"/>
    <x v="1"/>
    <s v="United States"/>
    <s v="Columbia"/>
    <s v="Maryland"/>
    <n v="21044"/>
    <x v="3"/>
    <s v="OFF-AR-10001953"/>
    <x v="1"/>
    <x v="6"/>
    <x v="400"/>
    <n v="219.9"/>
    <n v="5"/>
    <n v="0"/>
    <n v="59.372999999999998"/>
    <s v="Profit"/>
    <s v="US"/>
    <x v="1"/>
    <x v="6"/>
  </r>
  <r>
    <n v="7768"/>
    <s v="CA-2015-169299"/>
    <x v="252"/>
    <d v="2015-08-26T00:00:00"/>
    <s v="First Class"/>
    <s v="DO-13435"/>
    <s v="Denny Ordway"/>
    <x v="0"/>
    <s v="United States"/>
    <s v="Portland"/>
    <s v="Oregon"/>
    <n v="97206"/>
    <x v="1"/>
    <s v="OFF-AR-10002053"/>
    <x v="1"/>
    <x v="6"/>
    <x v="79"/>
    <n v="7.1520000000000001"/>
    <n v="3"/>
    <n v="0.2"/>
    <n v="0.71519999999999995"/>
    <s v="Profit"/>
    <s v="CA"/>
    <x v="0"/>
    <x v="6"/>
  </r>
  <r>
    <n v="7769"/>
    <s v="CA-2017-154088"/>
    <x v="105"/>
    <d v="2017-11-17T00:00:00"/>
    <s v="Standard Class"/>
    <s v="LB-16735"/>
    <s v="Larry Blacks"/>
    <x v="0"/>
    <s v="United States"/>
    <s v="Tallahassee"/>
    <s v="Florida"/>
    <n v="32303"/>
    <x v="0"/>
    <s v="OFF-PA-10003651"/>
    <x v="1"/>
    <x v="10"/>
    <x v="652"/>
    <n v="26.72"/>
    <n v="5"/>
    <n v="0.2"/>
    <n v="9.3520000000000003"/>
    <s v="Profit"/>
    <s v="CA"/>
    <x v="0"/>
    <x v="10"/>
  </r>
  <r>
    <n v="7770"/>
    <s v="CA-2016-155978"/>
    <x v="1147"/>
    <d v="2016-08-01T00:00:00"/>
    <s v="Same Day"/>
    <s v="TS-21205"/>
    <s v="Thomas Seio"/>
    <x v="1"/>
    <s v="United States"/>
    <s v="Riverside"/>
    <s v="California"/>
    <n v="92503"/>
    <x v="1"/>
    <s v="TEC-PH-10002885"/>
    <x v="2"/>
    <x v="7"/>
    <x v="1136"/>
    <n v="1039.7280000000001"/>
    <n v="2"/>
    <n v="0.2"/>
    <n v="90.976200000000006"/>
    <s v="Profit"/>
    <s v="CA"/>
    <x v="0"/>
    <x v="7"/>
  </r>
  <r>
    <n v="7771"/>
    <s v="CA-2016-155978"/>
    <x v="1147"/>
    <d v="2016-08-01T00:00:00"/>
    <s v="Same Day"/>
    <s v="TS-21205"/>
    <s v="Thomas Seio"/>
    <x v="1"/>
    <s v="United States"/>
    <s v="Riverside"/>
    <s v="California"/>
    <n v="92503"/>
    <x v="1"/>
    <s v="OFF-AP-10002892"/>
    <x v="1"/>
    <x v="9"/>
    <x v="9"/>
    <n v="45.96"/>
    <n v="2"/>
    <n v="0"/>
    <n v="13.788"/>
    <s v="Profit"/>
    <s v="CA"/>
    <x v="0"/>
    <x v="9"/>
  </r>
  <r>
    <n v="7772"/>
    <s v="CA-2016-108196"/>
    <x v="881"/>
    <d v="2016-12-02T00:00:00"/>
    <s v="Standard Class"/>
    <s v="CS-12505"/>
    <s v="Cindy Stewart"/>
    <x v="0"/>
    <s v="United States"/>
    <s v="Lancaster"/>
    <s v="Ohio"/>
    <n v="43130"/>
    <x v="3"/>
    <s v="OFF-BI-10000545"/>
    <x v="1"/>
    <x v="8"/>
    <x v="692"/>
    <n v="456.58800000000002"/>
    <n v="2"/>
    <n v="0.7"/>
    <n v="-304.392"/>
    <s v="Loss"/>
    <s v="CA"/>
    <x v="0"/>
    <x v="8"/>
  </r>
  <r>
    <n v="7773"/>
    <s v="CA-2016-108196"/>
    <x v="881"/>
    <d v="2016-12-02T00:00:00"/>
    <s v="Standard Class"/>
    <s v="CS-12505"/>
    <s v="Cindy Stewart"/>
    <x v="0"/>
    <s v="United States"/>
    <s v="Lancaster"/>
    <s v="Ohio"/>
    <n v="43130"/>
    <x v="3"/>
    <s v="TEC-MA-10000418"/>
    <x v="2"/>
    <x v="15"/>
    <x v="1485"/>
    <n v="4499.9849999999997"/>
    <n v="5"/>
    <n v="0.7"/>
    <n v="-6599.9780000000001"/>
    <s v="Loss"/>
    <s v="CA"/>
    <x v="0"/>
    <x v="15"/>
  </r>
  <r>
    <n v="7774"/>
    <s v="CA-2016-108196"/>
    <x v="881"/>
    <d v="2016-12-02T00:00:00"/>
    <s v="Standard Class"/>
    <s v="CS-12505"/>
    <s v="Cindy Stewart"/>
    <x v="0"/>
    <s v="United States"/>
    <s v="Lancaster"/>
    <s v="Ohio"/>
    <n v="43130"/>
    <x v="3"/>
    <s v="TEC-AC-10000926"/>
    <x v="2"/>
    <x v="11"/>
    <x v="1815"/>
    <n v="59.975999999999999"/>
    <n v="3"/>
    <n v="0.2"/>
    <n v="11.995200000000001"/>
    <s v="Profit"/>
    <s v="CA"/>
    <x v="0"/>
    <x v="11"/>
  </r>
  <r>
    <n v="7775"/>
    <s v="CA-2016-152800"/>
    <x v="1172"/>
    <d v="2016-04-15T00:00:00"/>
    <s v="First Class"/>
    <s v="SP-20920"/>
    <s v="Susan Pistek"/>
    <x v="0"/>
    <s v="United States"/>
    <s v="San Francisco"/>
    <s v="California"/>
    <n v="94109"/>
    <x v="1"/>
    <s v="OFF-EN-10001509"/>
    <x v="1"/>
    <x v="12"/>
    <x v="29"/>
    <n v="6.12"/>
    <n v="3"/>
    <n v="0"/>
    <n v="2.8763999999999998"/>
    <s v="Profit"/>
    <s v="CA"/>
    <x v="0"/>
    <x v="12"/>
  </r>
  <r>
    <n v="7776"/>
    <s v="CA-2014-166961"/>
    <x v="422"/>
    <d v="2014-12-31T00:00:00"/>
    <s v="Standard Class"/>
    <s v="CD-12790"/>
    <s v="Cynthia Delaney"/>
    <x v="2"/>
    <s v="United States"/>
    <s v="Moreno Valley"/>
    <s v="California"/>
    <n v="92553"/>
    <x v="1"/>
    <s v="OFF-AP-10001366"/>
    <x v="1"/>
    <x v="9"/>
    <x v="360"/>
    <n v="10.98"/>
    <n v="1"/>
    <n v="0"/>
    <n v="2.9645999999999999"/>
    <s v="Profit"/>
    <s v="CA"/>
    <x v="0"/>
    <x v="9"/>
  </r>
  <r>
    <n v="7777"/>
    <s v="CA-2014-166961"/>
    <x v="422"/>
    <d v="2014-12-31T00:00:00"/>
    <s v="Standard Class"/>
    <s v="CD-12790"/>
    <s v="Cynthia Delaney"/>
    <x v="2"/>
    <s v="United States"/>
    <s v="Moreno Valley"/>
    <s v="California"/>
    <n v="92553"/>
    <x v="1"/>
    <s v="OFF-FA-10003485"/>
    <x v="1"/>
    <x v="13"/>
    <x v="128"/>
    <n v="7.86"/>
    <n v="3"/>
    <n v="0"/>
    <n v="3.6156000000000001"/>
    <s v="Profit"/>
    <s v="CA"/>
    <x v="0"/>
    <x v="13"/>
  </r>
  <r>
    <n v="7778"/>
    <s v="CA-2014-166961"/>
    <x v="422"/>
    <d v="2014-12-31T00:00:00"/>
    <s v="Standard Class"/>
    <s v="CD-12790"/>
    <s v="Cynthia Delaney"/>
    <x v="2"/>
    <s v="United States"/>
    <s v="Moreno Valley"/>
    <s v="California"/>
    <n v="92553"/>
    <x v="1"/>
    <s v="OFF-ST-10004507"/>
    <x v="1"/>
    <x v="4"/>
    <x v="457"/>
    <n v="51.45"/>
    <n v="3"/>
    <n v="0"/>
    <n v="13.891500000000001"/>
    <s v="Profit"/>
    <s v="CA"/>
    <x v="0"/>
    <x v="4"/>
  </r>
  <r>
    <n v="7779"/>
    <s v="CA-2014-166961"/>
    <x v="422"/>
    <d v="2014-12-31T00:00:00"/>
    <s v="Standard Class"/>
    <s v="CD-12790"/>
    <s v="Cynthia Delaney"/>
    <x v="2"/>
    <s v="United States"/>
    <s v="Moreno Valley"/>
    <s v="California"/>
    <n v="92553"/>
    <x v="1"/>
    <s v="OFF-BI-10002353"/>
    <x v="1"/>
    <x v="8"/>
    <x v="1077"/>
    <n v="37.055999999999997"/>
    <n v="3"/>
    <n v="0.2"/>
    <n v="13.896000000000001"/>
    <s v="Profit"/>
    <s v="CA"/>
    <x v="0"/>
    <x v="8"/>
  </r>
  <r>
    <n v="7780"/>
    <s v="CA-2016-139381"/>
    <x v="724"/>
    <d v="2016-04-22T00:00:00"/>
    <s v="Standard Class"/>
    <s v="RF-19840"/>
    <s v="Roy Franzˆsisch"/>
    <x v="0"/>
    <s v="United States"/>
    <s v="Chesapeake"/>
    <s v="Virginia"/>
    <n v="23320"/>
    <x v="0"/>
    <s v="OFF-AP-10001271"/>
    <x v="1"/>
    <x v="9"/>
    <x v="474"/>
    <n v="203.92"/>
    <n v="4"/>
    <n v="0"/>
    <n v="55.058399999999999"/>
    <s v="Profit"/>
    <s v="CA"/>
    <x v="0"/>
    <x v="9"/>
  </r>
  <r>
    <n v="7781"/>
    <s v="CA-2016-139381"/>
    <x v="724"/>
    <d v="2016-04-22T00:00:00"/>
    <s v="Standard Class"/>
    <s v="RF-19840"/>
    <s v="Roy Franzˆsisch"/>
    <x v="0"/>
    <s v="United States"/>
    <s v="Chesapeake"/>
    <s v="Virginia"/>
    <n v="23320"/>
    <x v="0"/>
    <s v="TEC-PH-10004924"/>
    <x v="2"/>
    <x v="7"/>
    <x v="1165"/>
    <n v="29.56"/>
    <n v="4"/>
    <n v="0"/>
    <n v="7.9812000000000003"/>
    <s v="Profit"/>
    <s v="CA"/>
    <x v="0"/>
    <x v="7"/>
  </r>
  <r>
    <n v="7782"/>
    <s v="CA-2015-132136"/>
    <x v="936"/>
    <d v="2015-03-12T00:00:00"/>
    <s v="Standard Class"/>
    <s v="FO-14305"/>
    <s v="Frank Olsen"/>
    <x v="0"/>
    <s v="United States"/>
    <s v="Chicago"/>
    <s v="Illinois"/>
    <n v="60623"/>
    <x v="2"/>
    <s v="OFF-BI-10002706"/>
    <x v="1"/>
    <x v="8"/>
    <x v="276"/>
    <n v="8.5679999999999996"/>
    <n v="3"/>
    <n v="0.8"/>
    <n v="-14.5656"/>
    <s v="Loss"/>
    <s v="CA"/>
    <x v="0"/>
    <x v="8"/>
  </r>
  <r>
    <n v="7783"/>
    <s v="CA-2016-162236"/>
    <x v="254"/>
    <d v="2016-11-06T00:00:00"/>
    <s v="Second Class"/>
    <s v="ER-13855"/>
    <s v="Elpida Rittenbach"/>
    <x v="1"/>
    <s v="United States"/>
    <s v="Charlotte"/>
    <s v="North Carolina"/>
    <n v="28205"/>
    <x v="0"/>
    <s v="OFF-ST-10003442"/>
    <x v="1"/>
    <x v="4"/>
    <x v="86"/>
    <n v="45.247999999999998"/>
    <n v="2"/>
    <n v="0.2"/>
    <n v="3.9592000000000001"/>
    <s v="Profit"/>
    <s v="CA"/>
    <x v="0"/>
    <x v="4"/>
  </r>
  <r>
    <n v="7784"/>
    <s v="CA-2016-162236"/>
    <x v="254"/>
    <d v="2016-11-06T00:00:00"/>
    <s v="Second Class"/>
    <s v="ER-13855"/>
    <s v="Elpida Rittenbach"/>
    <x v="1"/>
    <s v="United States"/>
    <s v="Charlotte"/>
    <s v="North Carolina"/>
    <n v="28205"/>
    <x v="0"/>
    <s v="FUR-TA-10002533"/>
    <x v="0"/>
    <x v="3"/>
    <x v="277"/>
    <n v="876.3"/>
    <n v="10"/>
    <n v="0.4"/>
    <n v="-292.10000000000002"/>
    <s v="Loss"/>
    <s v="CA"/>
    <x v="0"/>
    <x v="3"/>
  </r>
  <r>
    <n v="7785"/>
    <s v="CA-2016-162236"/>
    <x v="254"/>
    <d v="2016-11-06T00:00:00"/>
    <s v="Second Class"/>
    <s v="ER-13855"/>
    <s v="Elpida Rittenbach"/>
    <x v="1"/>
    <s v="United States"/>
    <s v="Charlotte"/>
    <s v="North Carolina"/>
    <n v="28205"/>
    <x v="0"/>
    <s v="OFF-SU-10003505"/>
    <x v="1"/>
    <x v="14"/>
    <x v="413"/>
    <n v="185.376"/>
    <n v="2"/>
    <n v="0.2"/>
    <n v="-34.758000000000003"/>
    <s v="Loss"/>
    <s v="CA"/>
    <x v="0"/>
    <x v="14"/>
  </r>
  <r>
    <n v="7786"/>
    <s v="US-2014-111353"/>
    <x v="503"/>
    <d v="2014-12-06T00:00:00"/>
    <s v="Standard Class"/>
    <s v="PB-19150"/>
    <s v="Philip Brown"/>
    <x v="0"/>
    <s v="United States"/>
    <s v="New York City"/>
    <s v="New York"/>
    <n v="10009"/>
    <x v="3"/>
    <s v="OFF-LA-10002762"/>
    <x v="1"/>
    <x v="2"/>
    <x v="49"/>
    <n v="25.06"/>
    <n v="2"/>
    <n v="0"/>
    <n v="11.7782"/>
    <s v="Profit"/>
    <s v="US"/>
    <x v="1"/>
    <x v="2"/>
  </r>
  <r>
    <n v="7787"/>
    <s v="US-2016-117037"/>
    <x v="624"/>
    <d v="2016-05-20T00:00:00"/>
    <s v="First Class"/>
    <s v="LW-17215"/>
    <s v="Luke Weiss"/>
    <x v="0"/>
    <s v="United States"/>
    <s v="Chicago"/>
    <s v="Illinois"/>
    <n v="60653"/>
    <x v="2"/>
    <s v="OFF-BI-10000279"/>
    <x v="1"/>
    <x v="8"/>
    <x v="1774"/>
    <n v="2.89"/>
    <n v="1"/>
    <n v="0.8"/>
    <n v="-4.7685000000000004"/>
    <s v="Loss"/>
    <s v="US"/>
    <x v="1"/>
    <x v="8"/>
  </r>
  <r>
    <n v="7788"/>
    <s v="US-2016-117037"/>
    <x v="624"/>
    <d v="2016-05-20T00:00:00"/>
    <s v="First Class"/>
    <s v="LW-17215"/>
    <s v="Luke Weiss"/>
    <x v="0"/>
    <s v="United States"/>
    <s v="Chicago"/>
    <s v="Illinois"/>
    <n v="60653"/>
    <x v="2"/>
    <s v="OFF-FA-10000936"/>
    <x v="1"/>
    <x v="13"/>
    <x v="1307"/>
    <n v="7.8959999999999999"/>
    <n v="3"/>
    <n v="0.2"/>
    <n v="2.4674999999999998"/>
    <s v="Profit"/>
    <s v="US"/>
    <x v="1"/>
    <x v="13"/>
  </r>
  <r>
    <n v="7789"/>
    <s v="US-2016-117037"/>
    <x v="624"/>
    <d v="2016-05-20T00:00:00"/>
    <s v="First Class"/>
    <s v="LW-17215"/>
    <s v="Luke Weiss"/>
    <x v="0"/>
    <s v="United States"/>
    <s v="Chicago"/>
    <s v="Illinois"/>
    <n v="60653"/>
    <x v="2"/>
    <s v="FUR-FU-10004973"/>
    <x v="0"/>
    <x v="5"/>
    <x v="1143"/>
    <n v="22.608000000000001"/>
    <n v="3"/>
    <n v="0.6"/>
    <n v="-10.1736"/>
    <s v="Loss"/>
    <s v="US"/>
    <x v="1"/>
    <x v="5"/>
  </r>
  <r>
    <n v="7790"/>
    <s v="US-2016-117037"/>
    <x v="624"/>
    <d v="2016-05-20T00:00:00"/>
    <s v="First Class"/>
    <s v="LW-17215"/>
    <s v="Luke Weiss"/>
    <x v="0"/>
    <s v="United States"/>
    <s v="Chicago"/>
    <s v="Illinois"/>
    <n v="60653"/>
    <x v="2"/>
    <s v="OFF-PA-10000791"/>
    <x v="1"/>
    <x v="10"/>
    <x v="1433"/>
    <n v="30.527999999999999"/>
    <n v="8"/>
    <n v="0.2"/>
    <n v="9.5399999999999991"/>
    <s v="Profit"/>
    <s v="US"/>
    <x v="1"/>
    <x v="10"/>
  </r>
  <r>
    <n v="7791"/>
    <s v="CA-2017-160801"/>
    <x v="20"/>
    <d v="2017-09-19T00:00:00"/>
    <s v="Same Day"/>
    <s v="FG-14260"/>
    <s v="Frank Gastineau"/>
    <x v="2"/>
    <s v="United States"/>
    <s v="Philadelphia"/>
    <s v="Pennsylvania"/>
    <n v="19120"/>
    <x v="3"/>
    <s v="OFF-BI-10001132"/>
    <x v="1"/>
    <x v="8"/>
    <x v="636"/>
    <n v="4.8419999999999996"/>
    <n v="3"/>
    <n v="0.7"/>
    <n v="-3.3894000000000002"/>
    <s v="Loss"/>
    <s v="CA"/>
    <x v="0"/>
    <x v="8"/>
  </r>
  <r>
    <n v="7792"/>
    <s v="CA-2016-108364"/>
    <x v="1054"/>
    <d v="2016-12-24T00:00:00"/>
    <s v="Standard Class"/>
    <s v="BP-11050"/>
    <s v="Barry Pond"/>
    <x v="1"/>
    <s v="United States"/>
    <s v="Chicago"/>
    <s v="Illinois"/>
    <n v="60623"/>
    <x v="2"/>
    <s v="OFF-BI-10002012"/>
    <x v="1"/>
    <x v="8"/>
    <x v="749"/>
    <n v="1.8"/>
    <n v="5"/>
    <n v="0.8"/>
    <n v="-2.88"/>
    <s v="Loss"/>
    <s v="CA"/>
    <x v="0"/>
    <x v="8"/>
  </r>
  <r>
    <n v="7793"/>
    <s v="CA-2017-169362"/>
    <x v="386"/>
    <d v="2017-10-15T00:00:00"/>
    <s v="First Class"/>
    <s v="SP-20860"/>
    <s v="Sung Pak"/>
    <x v="1"/>
    <s v="United States"/>
    <s v="Dallas"/>
    <s v="Texas"/>
    <n v="75217"/>
    <x v="2"/>
    <s v="TEC-AC-10001383"/>
    <x v="2"/>
    <x v="11"/>
    <x v="606"/>
    <n v="39.984000000000002"/>
    <n v="2"/>
    <n v="0.2"/>
    <n v="-1.4994000000000001"/>
    <s v="Loss"/>
    <s v="CA"/>
    <x v="0"/>
    <x v="11"/>
  </r>
  <r>
    <n v="7794"/>
    <s v="CA-2015-127481"/>
    <x v="295"/>
    <d v="2015-12-15T00:00:00"/>
    <s v="Second Class"/>
    <s v="JD-15895"/>
    <s v="Jonathan Doherty"/>
    <x v="1"/>
    <s v="United States"/>
    <s v="Las Vegas"/>
    <s v="Nevada"/>
    <n v="89115"/>
    <x v="1"/>
    <s v="OFF-PA-10002036"/>
    <x v="1"/>
    <x v="10"/>
    <x v="329"/>
    <n v="32.4"/>
    <n v="5"/>
    <n v="0"/>
    <n v="15.875999999999999"/>
    <s v="Profit"/>
    <s v="CA"/>
    <x v="0"/>
    <x v="10"/>
  </r>
  <r>
    <n v="7795"/>
    <s v="CA-2015-127481"/>
    <x v="295"/>
    <d v="2015-12-15T00:00:00"/>
    <s v="Second Class"/>
    <s v="JD-15895"/>
    <s v="Jonathan Doherty"/>
    <x v="1"/>
    <s v="United States"/>
    <s v="Las Vegas"/>
    <s v="Nevada"/>
    <n v="89115"/>
    <x v="1"/>
    <s v="OFF-PA-10002377"/>
    <x v="1"/>
    <x v="10"/>
    <x v="127"/>
    <n v="97.88"/>
    <n v="2"/>
    <n v="0"/>
    <n v="48.94"/>
    <s v="Profit"/>
    <s v="CA"/>
    <x v="0"/>
    <x v="10"/>
  </r>
  <r>
    <n v="7796"/>
    <s v="CA-2015-112711"/>
    <x v="984"/>
    <d v="2015-07-18T00:00:00"/>
    <s v="Standard Class"/>
    <s v="FM-14380"/>
    <s v="Fred McMath"/>
    <x v="0"/>
    <s v="United States"/>
    <s v="Amarillo"/>
    <s v="Texas"/>
    <n v="79109"/>
    <x v="2"/>
    <s v="TEC-PH-10000526"/>
    <x v="2"/>
    <x v="7"/>
    <x v="1472"/>
    <n v="307.16800000000001"/>
    <n v="4"/>
    <n v="0.2"/>
    <n v="30.716799999999999"/>
    <s v="Profit"/>
    <s v="CA"/>
    <x v="0"/>
    <x v="7"/>
  </r>
  <r>
    <n v="7797"/>
    <s v="US-2015-145121"/>
    <x v="653"/>
    <d v="2015-10-06T00:00:00"/>
    <s v="Standard Class"/>
    <s v="MP-17965"/>
    <s v="Michael Paige"/>
    <x v="1"/>
    <s v="United States"/>
    <s v="Middletown"/>
    <s v="Connecticut"/>
    <n v="6457"/>
    <x v="3"/>
    <s v="OFF-BI-10001078"/>
    <x v="1"/>
    <x v="8"/>
    <x v="61"/>
    <n v="26.9"/>
    <n v="5"/>
    <n v="0"/>
    <n v="13.180999999999999"/>
    <s v="Profit"/>
    <s v="US"/>
    <x v="1"/>
    <x v="8"/>
  </r>
  <r>
    <n v="7798"/>
    <s v="CA-2017-166184"/>
    <x v="668"/>
    <d v="2017-03-27T00:00:00"/>
    <s v="First Class"/>
    <s v="HR-14830"/>
    <s v="Harold Ryan"/>
    <x v="1"/>
    <s v="United States"/>
    <s v="New York City"/>
    <s v="New York"/>
    <n v="10035"/>
    <x v="3"/>
    <s v="OFF-EN-10004483"/>
    <x v="1"/>
    <x v="12"/>
    <x v="1344"/>
    <n v="47.01"/>
    <n v="3"/>
    <n v="0"/>
    <n v="22.0947"/>
    <s v="Profit"/>
    <s v="CA"/>
    <x v="0"/>
    <x v="12"/>
  </r>
  <r>
    <n v="7799"/>
    <s v="CA-2017-166184"/>
    <x v="668"/>
    <d v="2017-03-27T00:00:00"/>
    <s v="First Class"/>
    <s v="HR-14830"/>
    <s v="Harold Ryan"/>
    <x v="1"/>
    <s v="United States"/>
    <s v="New York City"/>
    <s v="New York"/>
    <n v="10035"/>
    <x v="3"/>
    <s v="TEC-PH-10002624"/>
    <x v="2"/>
    <x v="7"/>
    <x v="1135"/>
    <n v="469.99"/>
    <n v="1"/>
    <n v="0"/>
    <n v="136.2971"/>
    <s v="Profit"/>
    <s v="CA"/>
    <x v="0"/>
    <x v="7"/>
  </r>
  <r>
    <n v="7800"/>
    <s v="CA-2017-166184"/>
    <x v="668"/>
    <d v="2017-03-27T00:00:00"/>
    <s v="First Class"/>
    <s v="HR-14830"/>
    <s v="Harold Ryan"/>
    <x v="1"/>
    <s v="United States"/>
    <s v="New York City"/>
    <s v="New York"/>
    <n v="10035"/>
    <x v="3"/>
    <s v="FUR-CH-10003396"/>
    <x v="0"/>
    <x v="1"/>
    <x v="390"/>
    <n v="207.846"/>
    <n v="3"/>
    <n v="0.1"/>
    <n v="2.3094000000000001"/>
    <s v="Profit"/>
    <s v="CA"/>
    <x v="0"/>
    <x v="1"/>
  </r>
  <r>
    <n v="7801"/>
    <s v="CA-2017-157413"/>
    <x v="702"/>
    <d v="2017-06-06T00:00:00"/>
    <s v="Standard Class"/>
    <s v="BW-11065"/>
    <s v="Barry Weirich"/>
    <x v="0"/>
    <s v="United States"/>
    <s v="Philadelphia"/>
    <s v="Pennsylvania"/>
    <n v="19120"/>
    <x v="3"/>
    <s v="OFF-ST-10002756"/>
    <x v="1"/>
    <x v="4"/>
    <x v="273"/>
    <n v="324.74400000000003"/>
    <n v="3"/>
    <n v="0.2"/>
    <n v="-77.1267"/>
    <s v="Loss"/>
    <s v="CA"/>
    <x v="0"/>
    <x v="4"/>
  </r>
  <r>
    <n v="7802"/>
    <s v="CA-2014-143637"/>
    <x v="977"/>
    <d v="2014-03-29T00:00:00"/>
    <s v="Second Class"/>
    <s v="MS-17710"/>
    <s v="Maurice Satty"/>
    <x v="0"/>
    <s v="United States"/>
    <s v="Fresno"/>
    <s v="California"/>
    <n v="93727"/>
    <x v="1"/>
    <s v="FUR-FU-10002813"/>
    <x v="0"/>
    <x v="5"/>
    <x v="1691"/>
    <n v="40.479999999999997"/>
    <n v="2"/>
    <n v="0"/>
    <n v="14.572800000000001"/>
    <s v="Profit"/>
    <s v="CA"/>
    <x v="0"/>
    <x v="5"/>
  </r>
  <r>
    <n v="7803"/>
    <s v="CA-2015-102260"/>
    <x v="357"/>
    <d v="2015-09-26T00:00:00"/>
    <s v="Standard Class"/>
    <s v="SJ-20125"/>
    <s v="Sanjit Jacobs"/>
    <x v="2"/>
    <s v="United States"/>
    <s v="Franklin"/>
    <s v="Tennessee"/>
    <n v="37064"/>
    <x v="0"/>
    <s v="OFF-LA-10003714"/>
    <x v="1"/>
    <x v="2"/>
    <x v="1157"/>
    <n v="12"/>
    <n v="4"/>
    <n v="0.2"/>
    <n v="4.2"/>
    <s v="Profit"/>
    <s v="CA"/>
    <x v="0"/>
    <x v="2"/>
  </r>
  <r>
    <n v="7804"/>
    <s v="CA-2015-102260"/>
    <x v="357"/>
    <d v="2015-09-26T00:00:00"/>
    <s v="Standard Class"/>
    <s v="SJ-20125"/>
    <s v="Sanjit Jacobs"/>
    <x v="2"/>
    <s v="United States"/>
    <s v="Franklin"/>
    <s v="Tennessee"/>
    <n v="37064"/>
    <x v="0"/>
    <s v="OFF-ST-10003716"/>
    <x v="1"/>
    <x v="4"/>
    <x v="898"/>
    <n v="720.06399999999996"/>
    <n v="4"/>
    <n v="0.2"/>
    <n v="-63.005600000000001"/>
    <s v="Loss"/>
    <s v="CA"/>
    <x v="0"/>
    <x v="4"/>
  </r>
  <r>
    <n v="7805"/>
    <s v="CA-2015-102260"/>
    <x v="357"/>
    <d v="2015-09-26T00:00:00"/>
    <s v="Standard Class"/>
    <s v="SJ-20125"/>
    <s v="Sanjit Jacobs"/>
    <x v="2"/>
    <s v="United States"/>
    <s v="Franklin"/>
    <s v="Tennessee"/>
    <n v="37064"/>
    <x v="0"/>
    <s v="OFF-ST-10002289"/>
    <x v="1"/>
    <x v="4"/>
    <x v="960"/>
    <n v="25.423999999999999"/>
    <n v="1"/>
    <n v="0.2"/>
    <n v="-4.7670000000000003"/>
    <s v="Loss"/>
    <s v="CA"/>
    <x v="0"/>
    <x v="4"/>
  </r>
  <r>
    <n v="7806"/>
    <s v="CA-2015-102260"/>
    <x v="357"/>
    <d v="2015-09-26T00:00:00"/>
    <s v="Standard Class"/>
    <s v="SJ-20125"/>
    <s v="Sanjit Jacobs"/>
    <x v="2"/>
    <s v="United States"/>
    <s v="Franklin"/>
    <s v="Tennessee"/>
    <n v="37064"/>
    <x v="0"/>
    <s v="OFF-AR-10001315"/>
    <x v="1"/>
    <x v="6"/>
    <x v="1029"/>
    <n v="2.8159999999999998"/>
    <n v="2"/>
    <n v="0.2"/>
    <n v="0.31680000000000003"/>
    <s v="Profit"/>
    <s v="CA"/>
    <x v="0"/>
    <x v="6"/>
  </r>
  <r>
    <n v="7807"/>
    <s v="CA-2015-102260"/>
    <x v="357"/>
    <d v="2015-09-26T00:00:00"/>
    <s v="Standard Class"/>
    <s v="SJ-20125"/>
    <s v="Sanjit Jacobs"/>
    <x v="2"/>
    <s v="United States"/>
    <s v="Franklin"/>
    <s v="Tennessee"/>
    <n v="37064"/>
    <x v="0"/>
    <s v="OFF-BI-10000042"/>
    <x v="1"/>
    <x v="8"/>
    <x v="954"/>
    <n v="3.2040000000000002"/>
    <n v="2"/>
    <n v="0.7"/>
    <n v="-2.5632000000000001"/>
    <s v="Loss"/>
    <s v="CA"/>
    <x v="0"/>
    <x v="8"/>
  </r>
  <r>
    <n v="7808"/>
    <s v="US-2016-137295"/>
    <x v="1134"/>
    <d v="2016-01-13T00:00:00"/>
    <s v="Standard Class"/>
    <s v="VS-21820"/>
    <s v="Vivek Sundaresam"/>
    <x v="0"/>
    <s v="United States"/>
    <s v="Raleigh"/>
    <s v="North Carolina"/>
    <n v="27604"/>
    <x v="0"/>
    <s v="OFF-BI-10004236"/>
    <x v="1"/>
    <x v="8"/>
    <x v="900"/>
    <n v="30.827999999999999"/>
    <n v="7"/>
    <n v="0.7"/>
    <n v="-24.662400000000002"/>
    <s v="Loss"/>
    <s v="US"/>
    <x v="1"/>
    <x v="8"/>
  </r>
  <r>
    <n v="7809"/>
    <s v="US-2016-137295"/>
    <x v="1134"/>
    <d v="2016-01-13T00:00:00"/>
    <s v="Standard Class"/>
    <s v="VS-21820"/>
    <s v="Vivek Sundaresam"/>
    <x v="0"/>
    <s v="United States"/>
    <s v="Raleigh"/>
    <s v="North Carolina"/>
    <n v="27604"/>
    <x v="0"/>
    <s v="OFF-AR-10001955"/>
    <x v="1"/>
    <x v="6"/>
    <x v="1030"/>
    <n v="47.616"/>
    <n v="3"/>
    <n v="0.2"/>
    <n v="5.952"/>
    <s v="Profit"/>
    <s v="US"/>
    <x v="1"/>
    <x v="6"/>
  </r>
  <r>
    <n v="7810"/>
    <s v="US-2016-137295"/>
    <x v="1134"/>
    <d v="2016-01-13T00:00:00"/>
    <s v="Standard Class"/>
    <s v="VS-21820"/>
    <s v="Vivek Sundaresam"/>
    <x v="0"/>
    <s v="United States"/>
    <s v="Raleigh"/>
    <s v="North Carolina"/>
    <n v="27604"/>
    <x v="0"/>
    <s v="TEC-PH-10004080"/>
    <x v="2"/>
    <x v="7"/>
    <x v="1777"/>
    <n v="108.78400000000001"/>
    <n v="2"/>
    <n v="0.2"/>
    <n v="10.878399999999999"/>
    <s v="Profit"/>
    <s v="US"/>
    <x v="1"/>
    <x v="7"/>
  </r>
  <r>
    <n v="7811"/>
    <s v="CA-2016-134334"/>
    <x v="1173"/>
    <d v="2016-02-15T00:00:00"/>
    <s v="First Class"/>
    <s v="DK-13090"/>
    <s v="Dave Kipp"/>
    <x v="0"/>
    <s v="United States"/>
    <s v="Clinton"/>
    <s v="Maryland"/>
    <n v="20735"/>
    <x v="3"/>
    <s v="OFF-PA-10000791"/>
    <x v="1"/>
    <x v="10"/>
    <x v="1433"/>
    <n v="4.7699999999999996"/>
    <n v="1"/>
    <n v="0"/>
    <n v="2.1465000000000001"/>
    <s v="Profit"/>
    <s v="CA"/>
    <x v="0"/>
    <x v="10"/>
  </r>
  <r>
    <n v="7812"/>
    <s v="CA-2016-134334"/>
    <x v="1173"/>
    <d v="2016-02-15T00:00:00"/>
    <s v="First Class"/>
    <s v="DK-13090"/>
    <s v="Dave Kipp"/>
    <x v="0"/>
    <s v="United States"/>
    <s v="Clinton"/>
    <s v="Maryland"/>
    <n v="20735"/>
    <x v="3"/>
    <s v="OFF-AR-10001770"/>
    <x v="1"/>
    <x v="6"/>
    <x v="1588"/>
    <n v="7.98"/>
    <n v="3"/>
    <n v="0"/>
    <n v="2.0748000000000002"/>
    <s v="Profit"/>
    <s v="CA"/>
    <x v="0"/>
    <x v="6"/>
  </r>
  <r>
    <n v="7813"/>
    <s v="CA-2016-134334"/>
    <x v="1173"/>
    <d v="2016-02-15T00:00:00"/>
    <s v="First Class"/>
    <s v="DK-13090"/>
    <s v="Dave Kipp"/>
    <x v="0"/>
    <s v="United States"/>
    <s v="Clinton"/>
    <s v="Maryland"/>
    <n v="20735"/>
    <x v="3"/>
    <s v="FUR-TA-10002356"/>
    <x v="0"/>
    <x v="3"/>
    <x v="735"/>
    <n v="550.43100000000004"/>
    <n v="3"/>
    <n v="0.3"/>
    <n v="-47.1798"/>
    <s v="Loss"/>
    <s v="CA"/>
    <x v="0"/>
    <x v="3"/>
  </r>
  <r>
    <n v="7814"/>
    <s v="CA-2016-134334"/>
    <x v="1173"/>
    <d v="2016-02-15T00:00:00"/>
    <s v="First Class"/>
    <s v="DK-13090"/>
    <s v="Dave Kipp"/>
    <x v="0"/>
    <s v="United States"/>
    <s v="Clinton"/>
    <s v="Maryland"/>
    <n v="20735"/>
    <x v="3"/>
    <s v="FUR-FU-10003274"/>
    <x v="0"/>
    <x v="5"/>
    <x v="248"/>
    <n v="10.56"/>
    <n v="6"/>
    <n v="0"/>
    <n v="4.6463999999999999"/>
    <s v="Profit"/>
    <s v="CA"/>
    <x v="0"/>
    <x v="5"/>
  </r>
  <r>
    <n v="7815"/>
    <s v="US-2017-109316"/>
    <x v="110"/>
    <d v="2017-06-10T00:00:00"/>
    <s v="First Class"/>
    <s v="MG-17680"/>
    <s v="Maureen Gastineau"/>
    <x v="2"/>
    <s v="United States"/>
    <s v="Los Angeles"/>
    <s v="California"/>
    <n v="90049"/>
    <x v="1"/>
    <s v="FUR-BO-10004834"/>
    <x v="0"/>
    <x v="0"/>
    <x v="26"/>
    <n v="1497.6659999999999"/>
    <n v="2"/>
    <n v="0.15"/>
    <n v="140.95679999999999"/>
    <s v="Profit"/>
    <s v="US"/>
    <x v="1"/>
    <x v="0"/>
  </r>
  <r>
    <n v="7816"/>
    <s v="US-2017-109316"/>
    <x v="110"/>
    <d v="2017-06-10T00:00:00"/>
    <s v="First Class"/>
    <s v="MG-17680"/>
    <s v="Maureen Gastineau"/>
    <x v="2"/>
    <s v="United States"/>
    <s v="Los Angeles"/>
    <s v="California"/>
    <n v="90049"/>
    <x v="1"/>
    <s v="TEC-PH-10000307"/>
    <x v="2"/>
    <x v="7"/>
    <x v="843"/>
    <n v="17.52"/>
    <n v="2"/>
    <n v="0.2"/>
    <n v="-3.504"/>
    <s v="Loss"/>
    <s v="US"/>
    <x v="1"/>
    <x v="7"/>
  </r>
  <r>
    <n v="7817"/>
    <s v="CA-2016-138478"/>
    <x v="147"/>
    <d v="2016-10-26T00:00:00"/>
    <s v="Second Class"/>
    <s v="DP-13390"/>
    <s v="Dennis Pardue"/>
    <x v="2"/>
    <s v="United States"/>
    <s v="North Las Vegas"/>
    <s v="Nevada"/>
    <n v="89031"/>
    <x v="1"/>
    <s v="OFF-AR-10002240"/>
    <x v="1"/>
    <x v="6"/>
    <x v="971"/>
    <n v="113.22"/>
    <n v="3"/>
    <n v="0"/>
    <n v="29.437200000000001"/>
    <s v="Profit"/>
    <s v="CA"/>
    <x v="0"/>
    <x v="6"/>
  </r>
  <r>
    <n v="7818"/>
    <s v="CA-2016-138478"/>
    <x v="147"/>
    <d v="2016-10-26T00:00:00"/>
    <s v="Second Class"/>
    <s v="DP-13390"/>
    <s v="Dennis Pardue"/>
    <x v="2"/>
    <s v="United States"/>
    <s v="North Las Vegas"/>
    <s v="Nevada"/>
    <n v="89031"/>
    <x v="1"/>
    <s v="OFF-PA-10001801"/>
    <x v="1"/>
    <x v="10"/>
    <x v="1766"/>
    <n v="35.880000000000003"/>
    <n v="6"/>
    <n v="0"/>
    <n v="17.581199999999999"/>
    <s v="Profit"/>
    <s v="CA"/>
    <x v="0"/>
    <x v="10"/>
  </r>
  <r>
    <n v="7819"/>
    <s v="CA-2016-138478"/>
    <x v="147"/>
    <d v="2016-10-26T00:00:00"/>
    <s v="Second Class"/>
    <s v="DP-13390"/>
    <s v="Dennis Pardue"/>
    <x v="2"/>
    <s v="United States"/>
    <s v="North Las Vegas"/>
    <s v="Nevada"/>
    <n v="89031"/>
    <x v="1"/>
    <s v="OFF-BI-10001120"/>
    <x v="1"/>
    <x v="8"/>
    <x v="1615"/>
    <n v="4535.9759999999997"/>
    <n v="3"/>
    <n v="0.2"/>
    <n v="1644.2913000000001"/>
    <s v="Profit"/>
    <s v="CA"/>
    <x v="0"/>
    <x v="8"/>
  </r>
  <r>
    <n v="7820"/>
    <s v="CA-2017-150469"/>
    <x v="795"/>
    <d v="2017-01-30T00:00:00"/>
    <s v="Standard Class"/>
    <s v="CJ-12010"/>
    <s v="Caroline Jumper"/>
    <x v="0"/>
    <s v="United States"/>
    <s v="San Francisco"/>
    <s v="California"/>
    <n v="94109"/>
    <x v="1"/>
    <s v="OFF-FA-10000611"/>
    <x v="1"/>
    <x v="13"/>
    <x v="1074"/>
    <n v="11.84"/>
    <n v="8"/>
    <n v="0"/>
    <n v="5.6832000000000003"/>
    <s v="Profit"/>
    <s v="CA"/>
    <x v="0"/>
    <x v="13"/>
  </r>
  <r>
    <n v="7821"/>
    <s v="CA-2017-152436"/>
    <x v="166"/>
    <d v="2017-12-10T00:00:00"/>
    <s v="Second Class"/>
    <s v="CW-11905"/>
    <s v="Carl Weiss"/>
    <x v="2"/>
    <s v="United States"/>
    <s v="Cranston"/>
    <s v="Rhode Island"/>
    <n v="2920"/>
    <x v="3"/>
    <s v="OFF-ST-10000036"/>
    <x v="1"/>
    <x v="4"/>
    <x v="595"/>
    <n v="592.74"/>
    <n v="6"/>
    <n v="0"/>
    <n v="160.03980000000001"/>
    <s v="Profit"/>
    <s v="CA"/>
    <x v="0"/>
    <x v="4"/>
  </r>
  <r>
    <n v="7822"/>
    <s v="CA-2016-169334"/>
    <x v="147"/>
    <d v="2016-10-24T00:00:00"/>
    <s v="Second Class"/>
    <s v="GW-14605"/>
    <s v="Giulietta Weimer"/>
    <x v="0"/>
    <s v="United States"/>
    <s v="Jackson"/>
    <s v="Tennessee"/>
    <n v="38301"/>
    <x v="0"/>
    <s v="OFF-ST-10004950"/>
    <x v="1"/>
    <x v="4"/>
    <x v="1519"/>
    <n v="111.672"/>
    <n v="9"/>
    <n v="0.2"/>
    <n v="6.9794999999999998"/>
    <s v="Profit"/>
    <s v="CA"/>
    <x v="0"/>
    <x v="4"/>
  </r>
  <r>
    <n v="7823"/>
    <s v="US-2014-115413"/>
    <x v="86"/>
    <d v="2014-09-01T00:00:00"/>
    <s v="Standard Class"/>
    <s v="PP-18955"/>
    <s v="Paul Prost"/>
    <x v="2"/>
    <s v="United States"/>
    <s v="Newark"/>
    <s v="Delaware"/>
    <n v="19711"/>
    <x v="3"/>
    <s v="OFF-AR-10003770"/>
    <x v="1"/>
    <x v="6"/>
    <x v="999"/>
    <n v="8.64"/>
    <n v="3"/>
    <n v="0"/>
    <n v="2.5055999999999998"/>
    <s v="Profit"/>
    <s v="US"/>
    <x v="1"/>
    <x v="6"/>
  </r>
  <r>
    <n v="7824"/>
    <s v="US-2014-115413"/>
    <x v="86"/>
    <d v="2014-09-01T00:00:00"/>
    <s v="Standard Class"/>
    <s v="PP-18955"/>
    <s v="Paul Prost"/>
    <x v="2"/>
    <s v="United States"/>
    <s v="Newark"/>
    <s v="Delaware"/>
    <n v="19711"/>
    <x v="3"/>
    <s v="TEC-AC-10002800"/>
    <x v="2"/>
    <x v="11"/>
    <x v="1216"/>
    <n v="149.97"/>
    <n v="3"/>
    <n v="0"/>
    <n v="52.4895"/>
    <s v="Profit"/>
    <s v="US"/>
    <x v="1"/>
    <x v="11"/>
  </r>
  <r>
    <n v="7825"/>
    <s v="CA-2014-125150"/>
    <x v="1174"/>
    <d v="2014-05-23T00:00:00"/>
    <s v="Standard Class"/>
    <s v="PW-19030"/>
    <s v="Pauline Webber"/>
    <x v="1"/>
    <s v="United States"/>
    <s v="Los Angeles"/>
    <s v="California"/>
    <n v="90036"/>
    <x v="1"/>
    <s v="FUR-CH-10002439"/>
    <x v="0"/>
    <x v="1"/>
    <x v="1325"/>
    <n v="232.88"/>
    <n v="5"/>
    <n v="0.2"/>
    <n v="17.466000000000001"/>
    <s v="Profit"/>
    <s v="CA"/>
    <x v="0"/>
    <x v="1"/>
  </r>
  <r>
    <n v="7826"/>
    <s v="CA-2015-127327"/>
    <x v="302"/>
    <d v="2015-02-07T00:00:00"/>
    <s v="Standard Class"/>
    <s v="PW-19030"/>
    <s v="Pauline Webber"/>
    <x v="1"/>
    <s v="United States"/>
    <s v="Rome"/>
    <s v="New York"/>
    <n v="13440"/>
    <x v="3"/>
    <s v="FUR-CH-10004218"/>
    <x v="0"/>
    <x v="1"/>
    <x v="38"/>
    <n v="90.882000000000005"/>
    <n v="1"/>
    <n v="0.1"/>
    <n v="15.147"/>
    <s v="Profit"/>
    <s v="CA"/>
    <x v="0"/>
    <x v="1"/>
  </r>
  <r>
    <n v="7827"/>
    <s v="CA-2017-117114"/>
    <x v="1108"/>
    <d v="2017-11-05T00:00:00"/>
    <s v="Standard Class"/>
    <s v="CY-12745"/>
    <s v="Craig Yedwab"/>
    <x v="1"/>
    <s v="United States"/>
    <s v="Chicago"/>
    <s v="Illinois"/>
    <n v="60610"/>
    <x v="2"/>
    <s v="TEC-PH-10004042"/>
    <x v="2"/>
    <x v="7"/>
    <x v="558"/>
    <n v="508.76799999999997"/>
    <n v="4"/>
    <n v="0.2"/>
    <n v="38.157600000000002"/>
    <s v="Profit"/>
    <s v="CA"/>
    <x v="0"/>
    <x v="7"/>
  </r>
  <r>
    <n v="7828"/>
    <s v="CA-2017-117114"/>
    <x v="1108"/>
    <d v="2017-11-05T00:00:00"/>
    <s v="Standard Class"/>
    <s v="CY-12745"/>
    <s v="Craig Yedwab"/>
    <x v="1"/>
    <s v="United States"/>
    <s v="Chicago"/>
    <s v="Illinois"/>
    <n v="60610"/>
    <x v="2"/>
    <s v="OFF-EN-10001137"/>
    <x v="1"/>
    <x v="12"/>
    <x v="318"/>
    <n v="9.9120000000000008"/>
    <n v="3"/>
    <n v="0.2"/>
    <n v="3.2214"/>
    <s v="Profit"/>
    <s v="CA"/>
    <x v="0"/>
    <x v="12"/>
  </r>
  <r>
    <n v="7829"/>
    <s v="CA-2015-137302"/>
    <x v="33"/>
    <d v="2015-05-01T00:00:00"/>
    <s v="Standard Class"/>
    <s v="BW-11110"/>
    <s v="Bart Watters"/>
    <x v="1"/>
    <s v="United States"/>
    <s v="San Diego"/>
    <s v="California"/>
    <n v="92105"/>
    <x v="1"/>
    <s v="FUR-CH-10002017"/>
    <x v="0"/>
    <x v="1"/>
    <x v="1377"/>
    <n v="63.936"/>
    <n v="3"/>
    <n v="0.2"/>
    <n v="6.3936000000000002"/>
    <s v="Profit"/>
    <s v="CA"/>
    <x v="0"/>
    <x v="1"/>
  </r>
  <r>
    <n v="7830"/>
    <s v="CA-2015-137302"/>
    <x v="33"/>
    <d v="2015-05-01T00:00:00"/>
    <s v="Standard Class"/>
    <s v="BW-11110"/>
    <s v="Bart Watters"/>
    <x v="1"/>
    <s v="United States"/>
    <s v="San Diego"/>
    <s v="California"/>
    <n v="92105"/>
    <x v="1"/>
    <s v="OFF-AR-10000588"/>
    <x v="1"/>
    <x v="6"/>
    <x v="398"/>
    <n v="59.52"/>
    <n v="3"/>
    <n v="0"/>
    <n v="15.475199999999999"/>
    <s v="Profit"/>
    <s v="CA"/>
    <x v="0"/>
    <x v="6"/>
  </r>
  <r>
    <n v="7831"/>
    <s v="CA-2015-137302"/>
    <x v="33"/>
    <d v="2015-05-01T00:00:00"/>
    <s v="Standard Class"/>
    <s v="BW-11110"/>
    <s v="Bart Watters"/>
    <x v="1"/>
    <s v="United States"/>
    <s v="San Diego"/>
    <s v="California"/>
    <n v="92105"/>
    <x v="1"/>
    <s v="TEC-PH-10003174"/>
    <x v="2"/>
    <x v="7"/>
    <x v="1754"/>
    <n v="311.976"/>
    <n v="3"/>
    <n v="0.2"/>
    <n v="38.997"/>
    <s v="Profit"/>
    <s v="CA"/>
    <x v="0"/>
    <x v="7"/>
  </r>
  <r>
    <n v="7832"/>
    <s v="CA-2015-137302"/>
    <x v="33"/>
    <d v="2015-05-01T00:00:00"/>
    <s v="Standard Class"/>
    <s v="BW-11110"/>
    <s v="Bart Watters"/>
    <x v="1"/>
    <s v="United States"/>
    <s v="San Diego"/>
    <s v="California"/>
    <n v="92105"/>
    <x v="1"/>
    <s v="OFF-BI-10001524"/>
    <x v="1"/>
    <x v="8"/>
    <x v="301"/>
    <n v="50.351999999999997"/>
    <n v="3"/>
    <n v="0.2"/>
    <n v="17.623200000000001"/>
    <s v="Profit"/>
    <s v="CA"/>
    <x v="0"/>
    <x v="8"/>
  </r>
  <r>
    <n v="7833"/>
    <s v="CA-2016-112382"/>
    <x v="195"/>
    <d v="2016-05-13T00:00:00"/>
    <s v="Standard Class"/>
    <s v="MB-18085"/>
    <s v="Mick Brown"/>
    <x v="0"/>
    <s v="United States"/>
    <s v="Houston"/>
    <s v="Texas"/>
    <n v="77036"/>
    <x v="2"/>
    <s v="TEC-PH-10001552"/>
    <x v="2"/>
    <x v="7"/>
    <x v="180"/>
    <n v="19.135999999999999"/>
    <n v="2"/>
    <n v="0.2"/>
    <n v="1.9136"/>
    <s v="Profit"/>
    <s v="CA"/>
    <x v="0"/>
    <x v="7"/>
  </r>
  <r>
    <n v="7834"/>
    <s v="CA-2015-128958"/>
    <x v="1175"/>
    <d v="2015-01-28T00:00:00"/>
    <s v="Standard Class"/>
    <s v="CR-12820"/>
    <s v="Cyra Reiten"/>
    <x v="2"/>
    <s v="United States"/>
    <s v="West Palm Beach"/>
    <s v="Florida"/>
    <n v="33407"/>
    <x v="0"/>
    <s v="OFF-AR-10004757"/>
    <x v="1"/>
    <x v="6"/>
    <x v="346"/>
    <n v="13.12"/>
    <n v="5"/>
    <n v="0.2"/>
    <n v="2.1320000000000001"/>
    <s v="Profit"/>
    <s v="CA"/>
    <x v="0"/>
    <x v="6"/>
  </r>
  <r>
    <n v="7835"/>
    <s v="CA-2015-106257"/>
    <x v="657"/>
    <d v="2015-04-17T00:00:00"/>
    <s v="Second Class"/>
    <s v="EB-14110"/>
    <s v="Eugene Barchas"/>
    <x v="0"/>
    <s v="United States"/>
    <s v="Los Angeles"/>
    <s v="California"/>
    <n v="90045"/>
    <x v="1"/>
    <s v="FUR-TA-10002530"/>
    <x v="0"/>
    <x v="3"/>
    <x v="992"/>
    <n v="241.56800000000001"/>
    <n v="2"/>
    <n v="0.2"/>
    <n v="-15.098000000000001"/>
    <s v="Loss"/>
    <s v="CA"/>
    <x v="0"/>
    <x v="3"/>
  </r>
  <r>
    <n v="7836"/>
    <s v="CA-2015-106257"/>
    <x v="657"/>
    <d v="2015-04-17T00:00:00"/>
    <s v="Second Class"/>
    <s v="EB-14110"/>
    <s v="Eugene Barchas"/>
    <x v="0"/>
    <s v="United States"/>
    <s v="Los Angeles"/>
    <s v="California"/>
    <n v="90045"/>
    <x v="1"/>
    <s v="TEC-PH-10001494"/>
    <x v="2"/>
    <x v="7"/>
    <x v="715"/>
    <n v="479.92"/>
    <n v="2"/>
    <n v="0.2"/>
    <n v="41.993000000000002"/>
    <s v="Profit"/>
    <s v="CA"/>
    <x v="0"/>
    <x v="7"/>
  </r>
  <r>
    <n v="7837"/>
    <s v="CA-2015-149083"/>
    <x v="12"/>
    <d v="2015-09-30T00:00:00"/>
    <s v="Standard Class"/>
    <s v="SH-19975"/>
    <s v="Sally Hughsby"/>
    <x v="1"/>
    <s v="United States"/>
    <s v="Seattle"/>
    <s v="Washington"/>
    <n v="98103"/>
    <x v="1"/>
    <s v="FUR-CH-10004289"/>
    <x v="0"/>
    <x v="1"/>
    <x v="984"/>
    <n v="307.13600000000002"/>
    <n v="4"/>
    <n v="0.2"/>
    <n v="-11.5176"/>
    <s v="Loss"/>
    <s v="CA"/>
    <x v="0"/>
    <x v="1"/>
  </r>
  <r>
    <n v="7838"/>
    <s v="CA-2015-149083"/>
    <x v="12"/>
    <d v="2015-09-30T00:00:00"/>
    <s v="Standard Class"/>
    <s v="SH-19975"/>
    <s v="Sally Hughsby"/>
    <x v="1"/>
    <s v="United States"/>
    <s v="Seattle"/>
    <s v="Washington"/>
    <n v="98103"/>
    <x v="1"/>
    <s v="OFF-LA-10002945"/>
    <x v="1"/>
    <x v="2"/>
    <x v="1612"/>
    <n v="12.6"/>
    <n v="2"/>
    <n v="0"/>
    <n v="5.7960000000000003"/>
    <s v="Profit"/>
    <s v="CA"/>
    <x v="0"/>
    <x v="2"/>
  </r>
  <r>
    <n v="7839"/>
    <s v="CA-2015-149083"/>
    <x v="12"/>
    <d v="2015-09-30T00:00:00"/>
    <s v="Standard Class"/>
    <s v="SH-19975"/>
    <s v="Sally Hughsby"/>
    <x v="1"/>
    <s v="United States"/>
    <s v="Seattle"/>
    <s v="Washington"/>
    <n v="98103"/>
    <x v="1"/>
    <s v="TEC-AC-10002567"/>
    <x v="2"/>
    <x v="11"/>
    <x v="428"/>
    <n v="159.97999999999999"/>
    <n v="2"/>
    <n v="0"/>
    <n v="57.592799999999997"/>
    <s v="Profit"/>
    <s v="CA"/>
    <x v="0"/>
    <x v="11"/>
  </r>
  <r>
    <n v="7840"/>
    <s v="US-2014-137869"/>
    <x v="1176"/>
    <d v="2014-04-02T00:00:00"/>
    <s v="Standard Class"/>
    <s v="CV-12295"/>
    <s v="Christina VanderZanden"/>
    <x v="0"/>
    <s v="United States"/>
    <s v="Des Moines"/>
    <s v="Iowa"/>
    <n v="50315"/>
    <x v="2"/>
    <s v="OFF-EN-10001509"/>
    <x v="1"/>
    <x v="12"/>
    <x v="29"/>
    <n v="6.12"/>
    <n v="3"/>
    <n v="0"/>
    <n v="2.8763999999999998"/>
    <s v="Profit"/>
    <s v="US"/>
    <x v="1"/>
    <x v="12"/>
  </r>
  <r>
    <n v="7841"/>
    <s v="US-2014-137869"/>
    <x v="1176"/>
    <d v="2014-04-02T00:00:00"/>
    <s v="Standard Class"/>
    <s v="CV-12295"/>
    <s v="Christina VanderZanden"/>
    <x v="0"/>
    <s v="United States"/>
    <s v="Des Moines"/>
    <s v="Iowa"/>
    <n v="50315"/>
    <x v="2"/>
    <s v="FUR-TA-10003954"/>
    <x v="0"/>
    <x v="3"/>
    <x v="1217"/>
    <n v="1184.72"/>
    <n v="4"/>
    <n v="0"/>
    <n v="106.62479999999999"/>
    <s v="Profit"/>
    <s v="US"/>
    <x v="1"/>
    <x v="3"/>
  </r>
  <r>
    <n v="7842"/>
    <s v="CA-2016-116603"/>
    <x v="19"/>
    <d v="2016-07-22T00:00:00"/>
    <s v="Standard Class"/>
    <s v="AT-10735"/>
    <s v="Annie Thurman"/>
    <x v="0"/>
    <s v="United States"/>
    <s v="New York City"/>
    <s v="New York"/>
    <n v="10024"/>
    <x v="3"/>
    <s v="OFF-AP-10002892"/>
    <x v="1"/>
    <x v="9"/>
    <x v="9"/>
    <n v="45.96"/>
    <n v="2"/>
    <n v="0"/>
    <n v="13.788"/>
    <s v="Profit"/>
    <s v="CA"/>
    <x v="0"/>
    <x v="9"/>
  </r>
  <r>
    <n v="7843"/>
    <s v="CA-2014-158470"/>
    <x v="987"/>
    <d v="2014-04-23T00:00:00"/>
    <s v="Second Class"/>
    <s v="AG-10390"/>
    <s v="Allen Goldenen"/>
    <x v="0"/>
    <s v="United States"/>
    <s v="Arlington"/>
    <s v="Virginia"/>
    <n v="22204"/>
    <x v="0"/>
    <s v="OFF-BI-10003638"/>
    <x v="1"/>
    <x v="8"/>
    <x v="612"/>
    <n v="58.05"/>
    <n v="3"/>
    <n v="0"/>
    <n v="26.702999999999999"/>
    <s v="Profit"/>
    <s v="CA"/>
    <x v="0"/>
    <x v="8"/>
  </r>
  <r>
    <n v="7844"/>
    <s v="CA-2014-158470"/>
    <x v="987"/>
    <d v="2014-04-23T00:00:00"/>
    <s v="Second Class"/>
    <s v="AG-10390"/>
    <s v="Allen Goldenen"/>
    <x v="0"/>
    <s v="United States"/>
    <s v="Arlington"/>
    <s v="Virginia"/>
    <n v="22204"/>
    <x v="0"/>
    <s v="OFF-PA-10001569"/>
    <x v="1"/>
    <x v="10"/>
    <x v="55"/>
    <n v="71.28"/>
    <n v="11"/>
    <n v="0"/>
    <n v="34.214399999999998"/>
    <s v="Profit"/>
    <s v="CA"/>
    <x v="0"/>
    <x v="10"/>
  </r>
  <r>
    <n v="7845"/>
    <s v="US-2017-123834"/>
    <x v="246"/>
    <d v="2017-07-25T00:00:00"/>
    <s v="Standard Class"/>
    <s v="GM-14500"/>
    <s v="Gene McClure"/>
    <x v="0"/>
    <s v="United States"/>
    <s v="Pharr"/>
    <s v="Texas"/>
    <n v="78577"/>
    <x v="2"/>
    <s v="FUR-TA-10001676"/>
    <x v="0"/>
    <x v="3"/>
    <x v="966"/>
    <n v="124.404"/>
    <n v="4"/>
    <n v="0.3"/>
    <n v="-21.3264"/>
    <s v="Loss"/>
    <s v="US"/>
    <x v="1"/>
    <x v="3"/>
  </r>
  <r>
    <n v="7846"/>
    <s v="CA-2015-125976"/>
    <x v="874"/>
    <d v="2015-10-02T00:00:00"/>
    <s v="Standard Class"/>
    <s v="JK-15205"/>
    <s v="Jamie Kunitz"/>
    <x v="0"/>
    <s v="United States"/>
    <s v="Arlington"/>
    <s v="Virginia"/>
    <n v="22204"/>
    <x v="0"/>
    <s v="OFF-PA-10001125"/>
    <x v="1"/>
    <x v="10"/>
    <x v="1021"/>
    <n v="154.9"/>
    <n v="5"/>
    <n v="0"/>
    <n v="69.704999999999998"/>
    <s v="Profit"/>
    <s v="CA"/>
    <x v="0"/>
    <x v="10"/>
  </r>
  <r>
    <n v="7847"/>
    <s v="CA-2015-125976"/>
    <x v="874"/>
    <d v="2015-10-02T00:00:00"/>
    <s v="Standard Class"/>
    <s v="JK-15205"/>
    <s v="Jamie Kunitz"/>
    <x v="0"/>
    <s v="United States"/>
    <s v="Arlington"/>
    <s v="Virginia"/>
    <n v="22204"/>
    <x v="0"/>
    <s v="TEC-PH-10002496"/>
    <x v="2"/>
    <x v="7"/>
    <x v="495"/>
    <n v="1871.88"/>
    <n v="12"/>
    <n v="0"/>
    <n v="561.56399999999996"/>
    <s v="Profit"/>
    <s v="CA"/>
    <x v="0"/>
    <x v="7"/>
  </r>
  <r>
    <n v="7848"/>
    <s v="CA-2016-128706"/>
    <x v="535"/>
    <d v="2016-03-02T00:00:00"/>
    <s v="Standard Class"/>
    <s v="DW-13540"/>
    <s v="Don Weiss"/>
    <x v="0"/>
    <s v="United States"/>
    <s v="Houston"/>
    <s v="Texas"/>
    <n v="77070"/>
    <x v="2"/>
    <s v="FUR-FU-10004053"/>
    <x v="0"/>
    <x v="5"/>
    <x v="1642"/>
    <n v="16.192"/>
    <n v="2"/>
    <n v="0.6"/>
    <n v="-6.8815999999999997"/>
    <s v="Loss"/>
    <s v="CA"/>
    <x v="0"/>
    <x v="5"/>
  </r>
  <r>
    <n v="7849"/>
    <s v="CA-2016-104311"/>
    <x v="440"/>
    <d v="2016-05-06T00:00:00"/>
    <s v="Standard Class"/>
    <s v="AS-10090"/>
    <s v="Adam Shillingsburg"/>
    <x v="0"/>
    <s v="United States"/>
    <s v="Irving"/>
    <s v="Texas"/>
    <n v="75061"/>
    <x v="2"/>
    <s v="OFF-ST-10000321"/>
    <x v="1"/>
    <x v="4"/>
    <x v="1543"/>
    <n v="18.936"/>
    <n v="3"/>
    <n v="0.2"/>
    <n v="-3.7871999999999999"/>
    <s v="Loss"/>
    <s v="CA"/>
    <x v="0"/>
    <x v="4"/>
  </r>
  <r>
    <n v="7850"/>
    <s v="CA-2016-104311"/>
    <x v="440"/>
    <d v="2016-05-06T00:00:00"/>
    <s v="Standard Class"/>
    <s v="AS-10090"/>
    <s v="Adam Shillingsburg"/>
    <x v="0"/>
    <s v="United States"/>
    <s v="Irving"/>
    <s v="Texas"/>
    <n v="75061"/>
    <x v="2"/>
    <s v="OFF-ST-10002957"/>
    <x v="1"/>
    <x v="4"/>
    <x v="1492"/>
    <n v="12.672000000000001"/>
    <n v="3"/>
    <n v="0.2"/>
    <n v="-3.1680000000000001"/>
    <s v="Loss"/>
    <s v="CA"/>
    <x v="0"/>
    <x v="4"/>
  </r>
  <r>
    <n v="7851"/>
    <s v="CA-2016-104311"/>
    <x v="440"/>
    <d v="2016-05-06T00:00:00"/>
    <s v="Standard Class"/>
    <s v="AS-10090"/>
    <s v="Adam Shillingsburg"/>
    <x v="0"/>
    <s v="United States"/>
    <s v="Irving"/>
    <s v="Texas"/>
    <n v="75061"/>
    <x v="2"/>
    <s v="OFF-LA-10000973"/>
    <x v="1"/>
    <x v="2"/>
    <x v="834"/>
    <n v="5.04"/>
    <n v="2"/>
    <n v="0.2"/>
    <n v="1.764"/>
    <s v="Profit"/>
    <s v="CA"/>
    <x v="0"/>
    <x v="2"/>
  </r>
  <r>
    <n v="7852"/>
    <s v="CA-2014-169649"/>
    <x v="337"/>
    <d v="2014-12-15T00:00:00"/>
    <s v="Standard Class"/>
    <s v="TS-21205"/>
    <s v="Thomas Seio"/>
    <x v="1"/>
    <s v="United States"/>
    <s v="Chicago"/>
    <s v="Illinois"/>
    <n v="60653"/>
    <x v="2"/>
    <s v="OFF-PA-10000143"/>
    <x v="1"/>
    <x v="10"/>
    <x v="1701"/>
    <n v="8.4480000000000004"/>
    <n v="2"/>
    <n v="0.2"/>
    <n v="2.9567999999999999"/>
    <s v="Profit"/>
    <s v="CA"/>
    <x v="0"/>
    <x v="10"/>
  </r>
  <r>
    <n v="7853"/>
    <s v="CA-2014-169649"/>
    <x v="337"/>
    <d v="2014-12-15T00:00:00"/>
    <s v="Standard Class"/>
    <s v="TS-21205"/>
    <s v="Thomas Seio"/>
    <x v="1"/>
    <s v="United States"/>
    <s v="Chicago"/>
    <s v="Illinois"/>
    <n v="60653"/>
    <x v="2"/>
    <s v="OFF-AP-10003287"/>
    <x v="1"/>
    <x v="9"/>
    <x v="543"/>
    <n v="20.388000000000002"/>
    <n v="2"/>
    <n v="0.8"/>
    <n v="-53.008800000000001"/>
    <s v="Loss"/>
    <s v="CA"/>
    <x v="0"/>
    <x v="9"/>
  </r>
  <r>
    <n v="7854"/>
    <s v="CA-2015-144890"/>
    <x v="707"/>
    <d v="2015-12-29T00:00:00"/>
    <s v="Standard Class"/>
    <s v="SM-20320"/>
    <s v="Sean Miller"/>
    <x v="2"/>
    <s v="United States"/>
    <s v="Los Angeles"/>
    <s v="California"/>
    <n v="90049"/>
    <x v="1"/>
    <s v="OFF-PA-10001526"/>
    <x v="1"/>
    <x v="10"/>
    <x v="1039"/>
    <n v="9.9600000000000009"/>
    <n v="2"/>
    <n v="0"/>
    <n v="4.8803999999999998"/>
    <s v="Profit"/>
    <s v="CA"/>
    <x v="0"/>
    <x v="10"/>
  </r>
  <r>
    <n v="7855"/>
    <s v="CA-2017-135587"/>
    <x v="226"/>
    <d v="2017-12-12T00:00:00"/>
    <s v="Standard Class"/>
    <s v="BH-11710"/>
    <s v="Brosina Hoffman"/>
    <x v="0"/>
    <s v="United States"/>
    <s v="Hattiesburg"/>
    <s v="Mississippi"/>
    <n v="39401"/>
    <x v="0"/>
    <s v="OFF-AP-10004540"/>
    <x v="1"/>
    <x v="9"/>
    <x v="1303"/>
    <n v="320.64"/>
    <n v="4"/>
    <n v="0"/>
    <n v="89.779200000000003"/>
    <s v="Profit"/>
    <s v="CA"/>
    <x v="0"/>
    <x v="9"/>
  </r>
  <r>
    <n v="7856"/>
    <s v="CA-2017-135587"/>
    <x v="226"/>
    <d v="2017-12-12T00:00:00"/>
    <s v="Standard Class"/>
    <s v="BH-11710"/>
    <s v="Brosina Hoffman"/>
    <x v="0"/>
    <s v="United States"/>
    <s v="Hattiesburg"/>
    <s v="Mississippi"/>
    <n v="39401"/>
    <x v="0"/>
    <s v="TEC-AC-10001266"/>
    <x v="2"/>
    <x v="11"/>
    <x v="198"/>
    <n v="52"/>
    <n v="4"/>
    <n v="0"/>
    <n v="23.4"/>
    <s v="Profit"/>
    <s v="CA"/>
    <x v="0"/>
    <x v="11"/>
  </r>
  <r>
    <n v="7857"/>
    <s v="CA-2014-103429"/>
    <x v="992"/>
    <d v="2014-06-01T00:00:00"/>
    <s v="First Class"/>
    <s v="LW-16825"/>
    <s v="Laurel Workman"/>
    <x v="1"/>
    <s v="United States"/>
    <s v="New York City"/>
    <s v="New York"/>
    <n v="10024"/>
    <x v="3"/>
    <s v="OFF-BI-10004233"/>
    <x v="1"/>
    <x v="8"/>
    <x v="1386"/>
    <n v="25.584"/>
    <n v="2"/>
    <n v="0.2"/>
    <n v="8.9543999999999997"/>
    <s v="Profit"/>
    <s v="CA"/>
    <x v="0"/>
    <x v="8"/>
  </r>
  <r>
    <n v="7858"/>
    <s v="CA-2014-103429"/>
    <x v="992"/>
    <d v="2014-06-01T00:00:00"/>
    <s v="First Class"/>
    <s v="LW-16825"/>
    <s v="Laurel Workman"/>
    <x v="1"/>
    <s v="United States"/>
    <s v="New York City"/>
    <s v="New York"/>
    <n v="10024"/>
    <x v="3"/>
    <s v="TEC-PH-10003505"/>
    <x v="2"/>
    <x v="7"/>
    <x v="910"/>
    <n v="464"/>
    <n v="5"/>
    <n v="0"/>
    <n v="134.56"/>
    <s v="Profit"/>
    <s v="CA"/>
    <x v="0"/>
    <x v="7"/>
  </r>
  <r>
    <n v="7859"/>
    <s v="CA-2014-103429"/>
    <x v="992"/>
    <d v="2014-06-01T00:00:00"/>
    <s v="First Class"/>
    <s v="LW-16825"/>
    <s v="Laurel Workman"/>
    <x v="1"/>
    <s v="United States"/>
    <s v="New York City"/>
    <s v="New York"/>
    <n v="10024"/>
    <x v="3"/>
    <s v="OFF-AP-10001005"/>
    <x v="1"/>
    <x v="9"/>
    <x v="1140"/>
    <n v="235.95"/>
    <n v="3"/>
    <n v="0"/>
    <n v="77.863500000000002"/>
    <s v="Profit"/>
    <s v="CA"/>
    <x v="0"/>
    <x v="9"/>
  </r>
  <r>
    <n v="7860"/>
    <s v="CA-2014-103429"/>
    <x v="992"/>
    <d v="2014-06-01T00:00:00"/>
    <s v="First Class"/>
    <s v="LW-16825"/>
    <s v="Laurel Workman"/>
    <x v="1"/>
    <s v="United States"/>
    <s v="New York City"/>
    <s v="New York"/>
    <n v="10024"/>
    <x v="3"/>
    <s v="OFF-PA-10001712"/>
    <x v="1"/>
    <x v="10"/>
    <x v="983"/>
    <n v="39.96"/>
    <n v="4"/>
    <n v="0"/>
    <n v="17.981999999999999"/>
    <s v="Profit"/>
    <s v="CA"/>
    <x v="0"/>
    <x v="10"/>
  </r>
  <r>
    <n v="7861"/>
    <s v="CA-2017-152261"/>
    <x v="580"/>
    <d v="2017-03-06T00:00:00"/>
    <s v="Standard Class"/>
    <s v="JA-15970"/>
    <s v="Joseph Airdo"/>
    <x v="0"/>
    <s v="United States"/>
    <s v="Cuyahoga Falls"/>
    <s v="Ohio"/>
    <n v="44221"/>
    <x v="3"/>
    <s v="OFF-BI-10002353"/>
    <x v="1"/>
    <x v="8"/>
    <x v="1077"/>
    <n v="18.527999999999999"/>
    <n v="4"/>
    <n v="0.7"/>
    <n v="-12.352"/>
    <s v="Loss"/>
    <s v="CA"/>
    <x v="0"/>
    <x v="8"/>
  </r>
  <r>
    <n v="7862"/>
    <s v="CA-2015-142993"/>
    <x v="88"/>
    <d v="2015-10-17T00:00:00"/>
    <s v="Standard Class"/>
    <s v="KA-16525"/>
    <s v="Kelly Andreada"/>
    <x v="0"/>
    <s v="United States"/>
    <s v="Seattle"/>
    <s v="Washington"/>
    <n v="98103"/>
    <x v="1"/>
    <s v="TEC-AC-10003038"/>
    <x v="2"/>
    <x v="11"/>
    <x v="1033"/>
    <n v="17.899999999999999"/>
    <n v="2"/>
    <n v="0"/>
    <n v="3.4009999999999998"/>
    <s v="Profit"/>
    <s v="CA"/>
    <x v="0"/>
    <x v="11"/>
  </r>
  <r>
    <n v="7863"/>
    <s v="CA-2015-142993"/>
    <x v="88"/>
    <d v="2015-10-17T00:00:00"/>
    <s v="Standard Class"/>
    <s v="KA-16525"/>
    <s v="Kelly Andreada"/>
    <x v="0"/>
    <s v="United States"/>
    <s v="Seattle"/>
    <s v="Washington"/>
    <n v="98103"/>
    <x v="1"/>
    <s v="OFF-ST-10000934"/>
    <x v="1"/>
    <x v="4"/>
    <x v="356"/>
    <n v="81.96"/>
    <n v="2"/>
    <n v="0"/>
    <n v="0"/>
    <s v="Profit"/>
    <s v="CA"/>
    <x v="0"/>
    <x v="4"/>
  </r>
  <r>
    <n v="7864"/>
    <s v="CA-2015-143364"/>
    <x v="1177"/>
    <d v="2015-07-19T00:00:00"/>
    <s v="Second Class"/>
    <s v="TG-21310"/>
    <s v="Toby Gnade"/>
    <x v="0"/>
    <s v="United States"/>
    <s v="Mesa"/>
    <s v="Arizona"/>
    <n v="85204"/>
    <x v="1"/>
    <s v="OFF-ST-10002743"/>
    <x v="1"/>
    <x v="4"/>
    <x v="418"/>
    <n v="272.73599999999999"/>
    <n v="3"/>
    <n v="0.2"/>
    <n v="-64.774799999999999"/>
    <s v="Loss"/>
    <s v="CA"/>
    <x v="0"/>
    <x v="4"/>
  </r>
  <r>
    <n v="7865"/>
    <s v="CA-2015-143364"/>
    <x v="1177"/>
    <d v="2015-07-19T00:00:00"/>
    <s v="Second Class"/>
    <s v="TG-21310"/>
    <s v="Toby Gnade"/>
    <x v="0"/>
    <s v="United States"/>
    <s v="Mesa"/>
    <s v="Arizona"/>
    <n v="85204"/>
    <x v="1"/>
    <s v="OFF-PA-10001846"/>
    <x v="1"/>
    <x v="10"/>
    <x v="1816"/>
    <n v="18.495999999999999"/>
    <n v="4"/>
    <n v="0.2"/>
    <n v="6.7047999999999996"/>
    <s v="Profit"/>
    <s v="CA"/>
    <x v="0"/>
    <x v="10"/>
  </r>
  <r>
    <n v="7866"/>
    <s v="CA-2015-143364"/>
    <x v="1177"/>
    <d v="2015-07-19T00:00:00"/>
    <s v="Second Class"/>
    <s v="TG-21310"/>
    <s v="Toby Gnade"/>
    <x v="0"/>
    <s v="United States"/>
    <s v="Mesa"/>
    <s v="Arizona"/>
    <n v="85204"/>
    <x v="1"/>
    <s v="FUR-CH-10004287"/>
    <x v="0"/>
    <x v="1"/>
    <x v="158"/>
    <n v="441.92"/>
    <n v="2"/>
    <n v="0.2"/>
    <n v="49.716000000000001"/>
    <s v="Profit"/>
    <s v="CA"/>
    <x v="0"/>
    <x v="1"/>
  </r>
  <r>
    <n v="7867"/>
    <s v="CA-2015-143364"/>
    <x v="1177"/>
    <d v="2015-07-19T00:00:00"/>
    <s v="Second Class"/>
    <s v="TG-21310"/>
    <s v="Toby Gnade"/>
    <x v="0"/>
    <s v="United States"/>
    <s v="Mesa"/>
    <s v="Arizona"/>
    <n v="85204"/>
    <x v="1"/>
    <s v="FUR-BO-10001608"/>
    <x v="0"/>
    <x v="0"/>
    <x v="1532"/>
    <n v="127.764"/>
    <n v="6"/>
    <n v="0.7"/>
    <n v="-191.64599999999999"/>
    <s v="Loss"/>
    <s v="CA"/>
    <x v="0"/>
    <x v="0"/>
  </r>
  <r>
    <n v="7868"/>
    <s v="CA-2014-100972"/>
    <x v="84"/>
    <d v="2014-11-24T00:00:00"/>
    <s v="Second Class"/>
    <s v="DB-13360"/>
    <s v="Dennis Bolton"/>
    <x v="2"/>
    <s v="United States"/>
    <s v="Salt Lake City"/>
    <s v="Utah"/>
    <n v="84106"/>
    <x v="1"/>
    <s v="OFF-PA-10000357"/>
    <x v="1"/>
    <x v="10"/>
    <x v="1228"/>
    <n v="166.44"/>
    <n v="3"/>
    <n v="0"/>
    <n v="79.891199999999998"/>
    <s v="Profit"/>
    <s v="CA"/>
    <x v="0"/>
    <x v="10"/>
  </r>
  <r>
    <n v="7869"/>
    <s v="CA-2016-136994"/>
    <x v="1022"/>
    <d v="2016-06-02T00:00:00"/>
    <s v="Standard Class"/>
    <s v="LS-17245"/>
    <s v="Lynn Smith"/>
    <x v="0"/>
    <s v="United States"/>
    <s v="Los Angeles"/>
    <s v="California"/>
    <n v="90045"/>
    <x v="1"/>
    <s v="OFF-PA-10000575"/>
    <x v="1"/>
    <x v="10"/>
    <x v="1059"/>
    <n v="13.38"/>
    <n v="2"/>
    <n v="0"/>
    <n v="6.1547999999999998"/>
    <s v="Profit"/>
    <s v="CA"/>
    <x v="0"/>
    <x v="10"/>
  </r>
  <r>
    <n v="7870"/>
    <s v="US-2017-166233"/>
    <x v="445"/>
    <d v="2017-07-09T00:00:00"/>
    <s v="Standard Class"/>
    <s v="MO-17950"/>
    <s v="Michael Oakman"/>
    <x v="0"/>
    <s v="United States"/>
    <s v="Jacksonville"/>
    <s v="North Carolina"/>
    <n v="28540"/>
    <x v="0"/>
    <s v="TEC-AC-10002167"/>
    <x v="2"/>
    <x v="11"/>
    <x v="46"/>
    <n v="24"/>
    <n v="2"/>
    <n v="0.2"/>
    <n v="-2.7"/>
    <s v="Loss"/>
    <s v="US"/>
    <x v="1"/>
    <x v="11"/>
  </r>
  <r>
    <n v="7871"/>
    <s v="CA-2017-122112"/>
    <x v="145"/>
    <d v="2017-09-29T00:00:00"/>
    <s v="Standard Class"/>
    <s v="CA-11965"/>
    <s v="Carol Adams"/>
    <x v="1"/>
    <s v="United States"/>
    <s v="Lakewood"/>
    <s v="Ohio"/>
    <n v="44107"/>
    <x v="3"/>
    <s v="OFF-EN-10004459"/>
    <x v="1"/>
    <x v="12"/>
    <x v="661"/>
    <n v="24.448"/>
    <n v="4"/>
    <n v="0.2"/>
    <n v="8.8623999999999992"/>
    <s v="Profit"/>
    <s v="CA"/>
    <x v="0"/>
    <x v="12"/>
  </r>
  <r>
    <n v="7872"/>
    <s v="CA-2016-101672"/>
    <x v="339"/>
    <d v="2016-10-07T00:00:00"/>
    <s v="Standard Class"/>
    <s v="DB-12910"/>
    <s v="Daniel Byrd"/>
    <x v="2"/>
    <s v="United States"/>
    <s v="Lake Forest"/>
    <s v="California"/>
    <n v="92630"/>
    <x v="1"/>
    <s v="OFF-LA-10002271"/>
    <x v="1"/>
    <x v="2"/>
    <x v="641"/>
    <n v="6.16"/>
    <n v="2"/>
    <n v="0"/>
    <n v="2.9567999999999999"/>
    <s v="Profit"/>
    <s v="CA"/>
    <x v="0"/>
    <x v="2"/>
  </r>
  <r>
    <n v="7873"/>
    <s v="CA-2016-101672"/>
    <x v="339"/>
    <d v="2016-10-07T00:00:00"/>
    <s v="Standard Class"/>
    <s v="DB-12910"/>
    <s v="Daniel Byrd"/>
    <x v="2"/>
    <s v="United States"/>
    <s v="Lake Forest"/>
    <s v="California"/>
    <n v="92630"/>
    <x v="1"/>
    <s v="FUR-CH-10004063"/>
    <x v="0"/>
    <x v="1"/>
    <x v="120"/>
    <n v="915.13599999999997"/>
    <n v="4"/>
    <n v="0.2"/>
    <n v="102.9528"/>
    <s v="Profit"/>
    <s v="CA"/>
    <x v="0"/>
    <x v="1"/>
  </r>
  <r>
    <n v="7874"/>
    <s v="CA-2016-101672"/>
    <x v="339"/>
    <d v="2016-10-07T00:00:00"/>
    <s v="Standard Class"/>
    <s v="DB-12910"/>
    <s v="Daniel Byrd"/>
    <x v="2"/>
    <s v="United States"/>
    <s v="Lake Forest"/>
    <s v="California"/>
    <n v="92630"/>
    <x v="1"/>
    <s v="OFF-PA-10004610"/>
    <x v="1"/>
    <x v="10"/>
    <x v="1520"/>
    <n v="8.56"/>
    <n v="2"/>
    <n v="0"/>
    <n v="3.8519999999999999"/>
    <s v="Profit"/>
    <s v="CA"/>
    <x v="0"/>
    <x v="10"/>
  </r>
  <r>
    <n v="7875"/>
    <s v="CA-2016-101672"/>
    <x v="339"/>
    <d v="2016-10-07T00:00:00"/>
    <s v="Standard Class"/>
    <s v="DB-12910"/>
    <s v="Daniel Byrd"/>
    <x v="2"/>
    <s v="United States"/>
    <s v="Lake Forest"/>
    <s v="California"/>
    <n v="92630"/>
    <x v="1"/>
    <s v="OFF-PA-10001878"/>
    <x v="1"/>
    <x v="10"/>
    <x v="1170"/>
    <n v="97.82"/>
    <n v="2"/>
    <n v="0"/>
    <n v="45.9754"/>
    <s v="Profit"/>
    <s v="CA"/>
    <x v="0"/>
    <x v="10"/>
  </r>
  <r>
    <n v="7876"/>
    <s v="CA-2017-168403"/>
    <x v="428"/>
    <d v="2017-09-15T00:00:00"/>
    <s v="Standard Class"/>
    <s v="DK-12835"/>
    <s v="Damala Kotsonis"/>
    <x v="1"/>
    <s v="United States"/>
    <s v="Portland"/>
    <s v="Oregon"/>
    <n v="97206"/>
    <x v="1"/>
    <s v="OFF-PA-10002036"/>
    <x v="1"/>
    <x v="10"/>
    <x v="329"/>
    <n v="31.103999999999999"/>
    <n v="6"/>
    <n v="0.2"/>
    <n v="11.2752"/>
    <s v="Profit"/>
    <s v="CA"/>
    <x v="0"/>
    <x v="10"/>
  </r>
  <r>
    <n v="7877"/>
    <s v="CA-2017-168403"/>
    <x v="428"/>
    <d v="2017-09-15T00:00:00"/>
    <s v="Standard Class"/>
    <s v="DK-12835"/>
    <s v="Damala Kotsonis"/>
    <x v="1"/>
    <s v="United States"/>
    <s v="Portland"/>
    <s v="Oregon"/>
    <n v="97206"/>
    <x v="1"/>
    <s v="OFF-AP-10003278"/>
    <x v="1"/>
    <x v="9"/>
    <x v="1793"/>
    <n v="11.176"/>
    <n v="1"/>
    <n v="0.2"/>
    <n v="0.83819999999999995"/>
    <s v="Profit"/>
    <s v="CA"/>
    <x v="0"/>
    <x v="9"/>
  </r>
  <r>
    <n v="7878"/>
    <s v="CA-2015-148705"/>
    <x v="899"/>
    <d v="2015-03-18T00:00:00"/>
    <s v="Standard Class"/>
    <s v="EB-14170"/>
    <s v="Evan Bailliet"/>
    <x v="0"/>
    <s v="United States"/>
    <s v="Charlotte"/>
    <s v="North Carolina"/>
    <n v="28205"/>
    <x v="0"/>
    <s v="OFF-LA-10001641"/>
    <x v="1"/>
    <x v="2"/>
    <x v="1031"/>
    <n v="5.04"/>
    <n v="2"/>
    <n v="0.2"/>
    <n v="1.764"/>
    <s v="Profit"/>
    <s v="CA"/>
    <x v="0"/>
    <x v="2"/>
  </r>
  <r>
    <n v="7879"/>
    <s v="CA-2016-160241"/>
    <x v="896"/>
    <d v="2016-12-04T00:00:00"/>
    <s v="Second Class"/>
    <s v="DR-12940"/>
    <s v="Daniel Raglin"/>
    <x v="2"/>
    <s v="United States"/>
    <s v="Aurora"/>
    <s v="Illinois"/>
    <n v="60505"/>
    <x v="2"/>
    <s v="FUR-FU-10003806"/>
    <x v="0"/>
    <x v="5"/>
    <x v="1804"/>
    <n v="242.17599999999999"/>
    <n v="4"/>
    <n v="0.6"/>
    <n v="-302.72000000000003"/>
    <s v="Loss"/>
    <s v="CA"/>
    <x v="0"/>
    <x v="5"/>
  </r>
  <r>
    <n v="7880"/>
    <s v="CA-2016-155747"/>
    <x v="403"/>
    <d v="2016-06-21T00:00:00"/>
    <s v="Standard Class"/>
    <s v="JS-15685"/>
    <s v="Jim Sink"/>
    <x v="1"/>
    <s v="United States"/>
    <s v="Philadelphia"/>
    <s v="Pennsylvania"/>
    <n v="19140"/>
    <x v="3"/>
    <s v="FUR-TA-10003392"/>
    <x v="0"/>
    <x v="3"/>
    <x v="1648"/>
    <n v="337.17599999999999"/>
    <n v="2"/>
    <n v="0.4"/>
    <n v="-118.0116"/>
    <s v="Loss"/>
    <s v="CA"/>
    <x v="0"/>
    <x v="3"/>
  </r>
  <r>
    <n v="7881"/>
    <s v="CA-2017-118017"/>
    <x v="734"/>
    <d v="2017-12-06T00:00:00"/>
    <s v="Second Class"/>
    <s v="LC-16870"/>
    <s v="Lena Cacioppo"/>
    <x v="0"/>
    <s v="United States"/>
    <s v="Thornton"/>
    <s v="Colorado"/>
    <n v="80229"/>
    <x v="1"/>
    <s v="OFF-AR-10003856"/>
    <x v="1"/>
    <x v="6"/>
    <x v="449"/>
    <n v="13.343999999999999"/>
    <n v="6"/>
    <n v="0.2"/>
    <n v="1.0007999999999999"/>
    <s v="Profit"/>
    <s v="CA"/>
    <x v="0"/>
    <x v="6"/>
  </r>
  <r>
    <n v="7882"/>
    <s v="CA-2017-118017"/>
    <x v="734"/>
    <d v="2017-12-06T00:00:00"/>
    <s v="Second Class"/>
    <s v="LC-16870"/>
    <s v="Lena Cacioppo"/>
    <x v="0"/>
    <s v="United States"/>
    <s v="Thornton"/>
    <s v="Colorado"/>
    <n v="80229"/>
    <x v="1"/>
    <s v="TEC-AC-10002006"/>
    <x v="2"/>
    <x v="11"/>
    <x v="1087"/>
    <n v="76.751999999999995"/>
    <n v="6"/>
    <n v="0.2"/>
    <n v="10.5534"/>
    <s v="Profit"/>
    <s v="CA"/>
    <x v="0"/>
    <x v="11"/>
  </r>
  <r>
    <n v="7883"/>
    <s v="CA-2017-118017"/>
    <x v="734"/>
    <d v="2017-12-06T00:00:00"/>
    <s v="Second Class"/>
    <s v="LC-16870"/>
    <s v="Lena Cacioppo"/>
    <x v="0"/>
    <s v="United States"/>
    <s v="Thornton"/>
    <s v="Colorado"/>
    <n v="80229"/>
    <x v="1"/>
    <s v="TEC-AC-10002006"/>
    <x v="2"/>
    <x v="11"/>
    <x v="1087"/>
    <n v="102.336"/>
    <n v="8"/>
    <n v="0.2"/>
    <n v="14.071199999999999"/>
    <s v="Profit"/>
    <s v="CA"/>
    <x v="0"/>
    <x v="11"/>
  </r>
  <r>
    <n v="7884"/>
    <s v="CA-2017-118017"/>
    <x v="734"/>
    <d v="2017-12-06T00:00:00"/>
    <s v="Second Class"/>
    <s v="LC-16870"/>
    <s v="Lena Cacioppo"/>
    <x v="0"/>
    <s v="United States"/>
    <s v="Thornton"/>
    <s v="Colorado"/>
    <n v="80229"/>
    <x v="1"/>
    <s v="OFF-PA-10002246"/>
    <x v="1"/>
    <x v="10"/>
    <x v="1395"/>
    <n v="10.32"/>
    <n v="2"/>
    <n v="0.2"/>
    <n v="3.7410000000000001"/>
    <s v="Profit"/>
    <s v="CA"/>
    <x v="0"/>
    <x v="10"/>
  </r>
  <r>
    <n v="7885"/>
    <s v="CA-2017-118017"/>
    <x v="734"/>
    <d v="2017-12-06T00:00:00"/>
    <s v="Second Class"/>
    <s v="LC-16870"/>
    <s v="Lena Cacioppo"/>
    <x v="0"/>
    <s v="United States"/>
    <s v="Thornton"/>
    <s v="Colorado"/>
    <n v="80229"/>
    <x v="1"/>
    <s v="OFF-SU-10004782"/>
    <x v="1"/>
    <x v="14"/>
    <x v="1557"/>
    <n v="47.32"/>
    <n v="7"/>
    <n v="0.2"/>
    <n v="5.915"/>
    <s v="Profit"/>
    <s v="CA"/>
    <x v="0"/>
    <x v="14"/>
  </r>
  <r>
    <n v="7886"/>
    <s v="CA-2017-118017"/>
    <x v="734"/>
    <d v="2017-12-06T00:00:00"/>
    <s v="Second Class"/>
    <s v="LC-16870"/>
    <s v="Lena Cacioppo"/>
    <x v="0"/>
    <s v="United States"/>
    <s v="Thornton"/>
    <s v="Colorado"/>
    <n v="80229"/>
    <x v="1"/>
    <s v="FUR-FU-10004351"/>
    <x v="0"/>
    <x v="5"/>
    <x v="222"/>
    <n v="23.376000000000001"/>
    <n v="3"/>
    <n v="0.2"/>
    <n v="7.0128000000000004"/>
    <s v="Profit"/>
    <s v="CA"/>
    <x v="0"/>
    <x v="5"/>
  </r>
  <r>
    <n v="7887"/>
    <s v="CA-2017-118017"/>
    <x v="734"/>
    <d v="2017-12-06T00:00:00"/>
    <s v="Second Class"/>
    <s v="LC-16870"/>
    <s v="Lena Cacioppo"/>
    <x v="0"/>
    <s v="United States"/>
    <s v="Thornton"/>
    <s v="Colorado"/>
    <n v="80229"/>
    <x v="1"/>
    <s v="FUR-FU-10004270"/>
    <x v="0"/>
    <x v="5"/>
    <x v="998"/>
    <n v="16.72"/>
    <n v="5"/>
    <n v="0.2"/>
    <n v="3.3439999999999999"/>
    <s v="Profit"/>
    <s v="CA"/>
    <x v="0"/>
    <x v="5"/>
  </r>
  <r>
    <n v="7888"/>
    <s v="CA-2017-118017"/>
    <x v="734"/>
    <d v="2017-12-06T00:00:00"/>
    <s v="Second Class"/>
    <s v="LC-16870"/>
    <s v="Lena Cacioppo"/>
    <x v="0"/>
    <s v="United States"/>
    <s v="Thornton"/>
    <s v="Colorado"/>
    <n v="80229"/>
    <x v="1"/>
    <s v="FUR-FU-10004053"/>
    <x v="0"/>
    <x v="5"/>
    <x v="1642"/>
    <n v="16.192"/>
    <n v="1"/>
    <n v="0.2"/>
    <n v="4.6551999999999998"/>
    <s v="Profit"/>
    <s v="CA"/>
    <x v="0"/>
    <x v="5"/>
  </r>
  <r>
    <n v="7889"/>
    <s v="CA-2016-113117"/>
    <x v="765"/>
    <d v="2016-08-22T00:00:00"/>
    <s v="Standard Class"/>
    <s v="JP-15520"/>
    <s v="Jeremy Pistek"/>
    <x v="0"/>
    <s v="United States"/>
    <s v="Davis"/>
    <s v="California"/>
    <n v="95616"/>
    <x v="1"/>
    <s v="OFF-PA-10000019"/>
    <x v="1"/>
    <x v="10"/>
    <x v="711"/>
    <n v="32.4"/>
    <n v="5"/>
    <n v="0"/>
    <n v="15.552"/>
    <s v="Profit"/>
    <s v="CA"/>
    <x v="0"/>
    <x v="10"/>
  </r>
  <r>
    <n v="7890"/>
    <s v="CA-2016-148684"/>
    <x v="591"/>
    <d v="2016-12-29T00:00:00"/>
    <s v="Standard Class"/>
    <s v="TS-21655"/>
    <s v="Trudy Schmidt"/>
    <x v="0"/>
    <s v="United States"/>
    <s v="Fayetteville"/>
    <s v="Arkansas"/>
    <n v="72701"/>
    <x v="0"/>
    <s v="OFF-AR-10003811"/>
    <x v="1"/>
    <x v="6"/>
    <x v="454"/>
    <n v="19.89"/>
    <n v="9"/>
    <n v="0"/>
    <n v="5.3703000000000003"/>
    <s v="Profit"/>
    <s v="CA"/>
    <x v="0"/>
    <x v="6"/>
  </r>
  <r>
    <n v="7891"/>
    <s v="CA-2016-148684"/>
    <x v="591"/>
    <d v="2016-12-29T00:00:00"/>
    <s v="Standard Class"/>
    <s v="TS-21655"/>
    <s v="Trudy Schmidt"/>
    <x v="0"/>
    <s v="United States"/>
    <s v="Fayetteville"/>
    <s v="Arkansas"/>
    <n v="72701"/>
    <x v="0"/>
    <s v="TEC-AC-10001838"/>
    <x v="2"/>
    <x v="11"/>
    <x v="651"/>
    <n v="399.98"/>
    <n v="2"/>
    <n v="0"/>
    <n v="171.9914"/>
    <s v="Profit"/>
    <s v="CA"/>
    <x v="0"/>
    <x v="11"/>
  </r>
  <r>
    <n v="7892"/>
    <s v="CA-2016-148684"/>
    <x v="591"/>
    <d v="2016-12-29T00:00:00"/>
    <s v="Standard Class"/>
    <s v="TS-21655"/>
    <s v="Trudy Schmidt"/>
    <x v="0"/>
    <s v="United States"/>
    <s v="Fayetteville"/>
    <s v="Arkansas"/>
    <n v="72701"/>
    <x v="0"/>
    <s v="FUR-FU-10003553"/>
    <x v="0"/>
    <x v="5"/>
    <x v="568"/>
    <n v="343.85"/>
    <n v="5"/>
    <n v="0"/>
    <n v="137.54"/>
    <s v="Profit"/>
    <s v="CA"/>
    <x v="0"/>
    <x v="5"/>
  </r>
  <r>
    <n v="7893"/>
    <s v="CA-2016-148684"/>
    <x v="591"/>
    <d v="2016-12-29T00:00:00"/>
    <s v="Standard Class"/>
    <s v="TS-21655"/>
    <s v="Trudy Schmidt"/>
    <x v="0"/>
    <s v="United States"/>
    <s v="Fayetteville"/>
    <s v="Arkansas"/>
    <n v="72701"/>
    <x v="0"/>
    <s v="OFF-PA-10003302"/>
    <x v="1"/>
    <x v="10"/>
    <x v="1721"/>
    <n v="106.32"/>
    <n v="3"/>
    <n v="0"/>
    <n v="49.970399999999998"/>
    <s v="Profit"/>
    <s v="CA"/>
    <x v="0"/>
    <x v="10"/>
  </r>
  <r>
    <n v="7894"/>
    <s v="CA-2017-125367"/>
    <x v="283"/>
    <d v="2017-07-30T00:00:00"/>
    <s v="Standard Class"/>
    <s v="NM-18445"/>
    <s v="Nathan Mautz"/>
    <x v="2"/>
    <s v="United States"/>
    <s v="New York City"/>
    <s v="New York"/>
    <n v="10011"/>
    <x v="3"/>
    <s v="OFF-BI-10002412"/>
    <x v="1"/>
    <x v="8"/>
    <x v="326"/>
    <n v="13.92"/>
    <n v="3"/>
    <n v="0.2"/>
    <n v="4.3499999999999996"/>
    <s v="Profit"/>
    <s v="CA"/>
    <x v="0"/>
    <x v="8"/>
  </r>
  <r>
    <n v="7895"/>
    <s v="CA-2017-124744"/>
    <x v="548"/>
    <d v="2017-06-25T00:00:00"/>
    <s v="Standard Class"/>
    <s v="EH-14125"/>
    <s v="Eugene Hildebrand"/>
    <x v="2"/>
    <s v="United States"/>
    <s v="Wheeling"/>
    <s v="West Virginia"/>
    <n v="26003"/>
    <x v="3"/>
    <s v="OFF-BI-10002852"/>
    <x v="1"/>
    <x v="8"/>
    <x v="91"/>
    <n v="82.4"/>
    <n v="5"/>
    <n v="0"/>
    <n v="40.375999999999998"/>
    <s v="Profit"/>
    <s v="CA"/>
    <x v="0"/>
    <x v="8"/>
  </r>
  <r>
    <n v="7896"/>
    <s v="CA-2017-124744"/>
    <x v="548"/>
    <d v="2017-06-25T00:00:00"/>
    <s v="Standard Class"/>
    <s v="EH-14125"/>
    <s v="Eugene Hildebrand"/>
    <x v="2"/>
    <s v="United States"/>
    <s v="Wheeling"/>
    <s v="West Virginia"/>
    <n v="26003"/>
    <x v="3"/>
    <s v="OFF-BI-10000145"/>
    <x v="1"/>
    <x v="8"/>
    <x v="742"/>
    <n v="6.24"/>
    <n v="2"/>
    <n v="0"/>
    <n v="3.0575999999999999"/>
    <s v="Profit"/>
    <s v="CA"/>
    <x v="0"/>
    <x v="8"/>
  </r>
  <r>
    <n v="7897"/>
    <s v="CA-2017-124744"/>
    <x v="548"/>
    <d v="2017-06-25T00:00:00"/>
    <s v="Standard Class"/>
    <s v="EH-14125"/>
    <s v="Eugene Hildebrand"/>
    <x v="2"/>
    <s v="United States"/>
    <s v="Wheeling"/>
    <s v="West Virginia"/>
    <n v="26003"/>
    <x v="3"/>
    <s v="OFF-PA-10001970"/>
    <x v="1"/>
    <x v="10"/>
    <x v="366"/>
    <n v="447.84"/>
    <n v="8"/>
    <n v="0"/>
    <n v="219.44159999999999"/>
    <s v="Profit"/>
    <s v="CA"/>
    <x v="0"/>
    <x v="10"/>
  </r>
  <r>
    <n v="7898"/>
    <s v="CA-2017-128363"/>
    <x v="802"/>
    <d v="2017-08-18T00:00:00"/>
    <s v="Standard Class"/>
    <s v="DC-12850"/>
    <s v="Dan Campbell"/>
    <x v="0"/>
    <s v="United States"/>
    <s v="Memphis"/>
    <s v="Tennessee"/>
    <n v="38109"/>
    <x v="0"/>
    <s v="OFF-AP-10001563"/>
    <x v="1"/>
    <x v="9"/>
    <x v="535"/>
    <n v="272.048"/>
    <n v="7"/>
    <n v="0.2"/>
    <n v="30.605399999999999"/>
    <s v="Profit"/>
    <s v="CA"/>
    <x v="0"/>
    <x v="9"/>
  </r>
  <r>
    <n v="7899"/>
    <s v="CA-2017-128363"/>
    <x v="802"/>
    <d v="2017-08-18T00:00:00"/>
    <s v="Standard Class"/>
    <s v="DC-12850"/>
    <s v="Dan Campbell"/>
    <x v="0"/>
    <s v="United States"/>
    <s v="Memphis"/>
    <s v="Tennessee"/>
    <n v="38109"/>
    <x v="0"/>
    <s v="OFF-BI-10001359"/>
    <x v="1"/>
    <x v="8"/>
    <x v="1162"/>
    <n v="1614.5820000000001"/>
    <n v="6"/>
    <n v="0.7"/>
    <n v="-1237.8462"/>
    <s v="Loss"/>
    <s v="CA"/>
    <x v="0"/>
    <x v="8"/>
  </r>
  <r>
    <n v="7900"/>
    <s v="CA-2017-128363"/>
    <x v="802"/>
    <d v="2017-08-18T00:00:00"/>
    <s v="Standard Class"/>
    <s v="DC-12850"/>
    <s v="Dan Campbell"/>
    <x v="0"/>
    <s v="United States"/>
    <s v="Memphis"/>
    <s v="Tennessee"/>
    <n v="38109"/>
    <x v="0"/>
    <s v="OFF-FA-10003495"/>
    <x v="1"/>
    <x v="13"/>
    <x v="128"/>
    <n v="24.32"/>
    <n v="5"/>
    <n v="0.2"/>
    <n v="9.1199999999999992"/>
    <s v="Profit"/>
    <s v="CA"/>
    <x v="0"/>
    <x v="13"/>
  </r>
  <r>
    <n v="7901"/>
    <s v="CA-2017-128363"/>
    <x v="802"/>
    <d v="2017-08-18T00:00:00"/>
    <s v="Standard Class"/>
    <s v="DC-12850"/>
    <s v="Dan Campbell"/>
    <x v="0"/>
    <s v="United States"/>
    <s v="Memphis"/>
    <s v="Tennessee"/>
    <n v="38109"/>
    <x v="0"/>
    <s v="TEC-AC-10003709"/>
    <x v="2"/>
    <x v="11"/>
    <x v="1413"/>
    <n v="1.5840000000000001"/>
    <n v="2"/>
    <n v="0.2"/>
    <n v="0.47520000000000001"/>
    <s v="Profit"/>
    <s v="CA"/>
    <x v="0"/>
    <x v="11"/>
  </r>
  <r>
    <n v="7902"/>
    <s v="CA-2017-128363"/>
    <x v="802"/>
    <d v="2017-08-18T00:00:00"/>
    <s v="Standard Class"/>
    <s v="DC-12850"/>
    <s v="Dan Campbell"/>
    <x v="0"/>
    <s v="United States"/>
    <s v="Memphis"/>
    <s v="Tennessee"/>
    <n v="38109"/>
    <x v="0"/>
    <s v="FUR-FU-10003268"/>
    <x v="0"/>
    <x v="5"/>
    <x v="885"/>
    <n v="31.984000000000002"/>
    <n v="1"/>
    <n v="0.2"/>
    <n v="0"/>
    <s v="Profit"/>
    <s v="CA"/>
    <x v="0"/>
    <x v="5"/>
  </r>
  <r>
    <n v="7903"/>
    <s v="CA-2017-128363"/>
    <x v="802"/>
    <d v="2017-08-18T00:00:00"/>
    <s v="Standard Class"/>
    <s v="DC-12850"/>
    <s v="Dan Campbell"/>
    <x v="0"/>
    <s v="United States"/>
    <s v="Memphis"/>
    <s v="Tennessee"/>
    <n v="38109"/>
    <x v="0"/>
    <s v="OFF-EN-10003845"/>
    <x v="1"/>
    <x v="12"/>
    <x v="436"/>
    <n v="14.76"/>
    <n v="5"/>
    <n v="0.2"/>
    <n v="4.7969999999999997"/>
    <s v="Profit"/>
    <s v="CA"/>
    <x v="0"/>
    <x v="12"/>
  </r>
  <r>
    <n v="7904"/>
    <s v="CA-2017-128363"/>
    <x v="802"/>
    <d v="2017-08-18T00:00:00"/>
    <s v="Standard Class"/>
    <s v="DC-12850"/>
    <s v="Dan Campbell"/>
    <x v="0"/>
    <s v="United States"/>
    <s v="Memphis"/>
    <s v="Tennessee"/>
    <n v="38109"/>
    <x v="0"/>
    <s v="FUR-CH-10002073"/>
    <x v="0"/>
    <x v="1"/>
    <x v="1792"/>
    <n v="423.64800000000002"/>
    <n v="2"/>
    <n v="0.2"/>
    <n v="47.660400000000003"/>
    <s v="Profit"/>
    <s v="CA"/>
    <x v="0"/>
    <x v="1"/>
  </r>
  <r>
    <n v="7905"/>
    <s v="CA-2015-126669"/>
    <x v="209"/>
    <d v="2015-11-13T00:00:00"/>
    <s v="Standard Class"/>
    <s v="DO-13645"/>
    <s v="Doug O'Connell"/>
    <x v="0"/>
    <s v="United States"/>
    <s v="Houston"/>
    <s v="Texas"/>
    <n v="77036"/>
    <x v="2"/>
    <s v="OFF-PA-10001357"/>
    <x v="1"/>
    <x v="10"/>
    <x v="1041"/>
    <n v="76.64"/>
    <n v="2"/>
    <n v="0.2"/>
    <n v="26.824000000000002"/>
    <s v="Profit"/>
    <s v="CA"/>
    <x v="0"/>
    <x v="10"/>
  </r>
  <r>
    <n v="7906"/>
    <s v="US-2015-118766"/>
    <x v="52"/>
    <d v="2015-10-22T00:00:00"/>
    <s v="Standard Class"/>
    <s v="LS-16975"/>
    <s v="Lindsay Shagiari"/>
    <x v="2"/>
    <s v="United States"/>
    <s v="Dallas"/>
    <s v="Texas"/>
    <n v="75217"/>
    <x v="2"/>
    <s v="OFF-EN-10001415"/>
    <x v="1"/>
    <x v="12"/>
    <x v="153"/>
    <n v="4.4640000000000004"/>
    <n v="1"/>
    <n v="0.2"/>
    <n v="1.6739999999999999"/>
    <s v="Profit"/>
    <s v="US"/>
    <x v="1"/>
    <x v="12"/>
  </r>
  <r>
    <n v="7907"/>
    <s v="US-2015-118766"/>
    <x v="52"/>
    <d v="2015-10-22T00:00:00"/>
    <s v="Standard Class"/>
    <s v="LS-16975"/>
    <s v="Lindsay Shagiari"/>
    <x v="2"/>
    <s v="United States"/>
    <s v="Dallas"/>
    <s v="Texas"/>
    <n v="75217"/>
    <x v="2"/>
    <s v="OFF-BI-10002813"/>
    <x v="1"/>
    <x v="8"/>
    <x v="914"/>
    <n v="3.96"/>
    <n v="10"/>
    <n v="0.8"/>
    <n v="-6.93"/>
    <s v="Loss"/>
    <s v="US"/>
    <x v="1"/>
    <x v="8"/>
  </r>
  <r>
    <n v="7908"/>
    <s v="CA-2016-112585"/>
    <x v="679"/>
    <d v="2016-08-02T00:00:00"/>
    <s v="First Class"/>
    <s v="RW-19630"/>
    <s v="Rob Williams"/>
    <x v="1"/>
    <s v="United States"/>
    <s v="San Francisco"/>
    <s v="California"/>
    <n v="94122"/>
    <x v="1"/>
    <s v="OFF-AP-10003849"/>
    <x v="1"/>
    <x v="9"/>
    <x v="841"/>
    <n v="715.64"/>
    <n v="2"/>
    <n v="0"/>
    <n v="178.91"/>
    <s v="Profit"/>
    <s v="CA"/>
    <x v="0"/>
    <x v="9"/>
  </r>
  <r>
    <n v="7909"/>
    <s v="CA-2016-149762"/>
    <x v="275"/>
    <d v="2016-12-07T00:00:00"/>
    <s v="Standard Class"/>
    <s v="RD-19720"/>
    <s v="Roger Demir"/>
    <x v="0"/>
    <s v="United States"/>
    <s v="Morgan Hill"/>
    <s v="California"/>
    <n v="95037"/>
    <x v="1"/>
    <s v="FUR-TA-10004147"/>
    <x v="0"/>
    <x v="3"/>
    <x v="819"/>
    <n v="268.70400000000001"/>
    <n v="3"/>
    <n v="0.2"/>
    <n v="6.7176"/>
    <s v="Profit"/>
    <s v="CA"/>
    <x v="0"/>
    <x v="3"/>
  </r>
  <r>
    <n v="7910"/>
    <s v="CA-2016-149762"/>
    <x v="275"/>
    <d v="2016-12-07T00:00:00"/>
    <s v="Standard Class"/>
    <s v="RD-19720"/>
    <s v="Roger Demir"/>
    <x v="0"/>
    <s v="United States"/>
    <s v="Morgan Hill"/>
    <s v="California"/>
    <n v="95037"/>
    <x v="1"/>
    <s v="OFF-AR-10001662"/>
    <x v="1"/>
    <x v="6"/>
    <x v="448"/>
    <n v="21.92"/>
    <n v="8"/>
    <n v="0"/>
    <n v="5.9184000000000001"/>
    <s v="Profit"/>
    <s v="CA"/>
    <x v="0"/>
    <x v="6"/>
  </r>
  <r>
    <n v="7911"/>
    <s v="CA-2016-149762"/>
    <x v="275"/>
    <d v="2016-12-07T00:00:00"/>
    <s v="Standard Class"/>
    <s v="RD-19720"/>
    <s v="Roger Demir"/>
    <x v="0"/>
    <s v="United States"/>
    <s v="Morgan Hill"/>
    <s v="California"/>
    <n v="95037"/>
    <x v="1"/>
    <s v="OFF-ST-10001558"/>
    <x v="1"/>
    <x v="4"/>
    <x v="719"/>
    <n v="48.72"/>
    <n v="3"/>
    <n v="0"/>
    <n v="7.3079999999999998"/>
    <s v="Profit"/>
    <s v="CA"/>
    <x v="0"/>
    <x v="4"/>
  </r>
  <r>
    <n v="7912"/>
    <s v="CA-2016-149762"/>
    <x v="275"/>
    <d v="2016-12-07T00:00:00"/>
    <s v="Standard Class"/>
    <s v="RD-19720"/>
    <s v="Roger Demir"/>
    <x v="0"/>
    <s v="United States"/>
    <s v="Morgan Hill"/>
    <s v="California"/>
    <n v="95037"/>
    <x v="1"/>
    <s v="FUR-BO-10001337"/>
    <x v="0"/>
    <x v="0"/>
    <x v="430"/>
    <n v="205.666"/>
    <n v="2"/>
    <n v="0.15"/>
    <n v="-12.098000000000001"/>
    <s v="Loss"/>
    <s v="CA"/>
    <x v="0"/>
    <x v="0"/>
  </r>
  <r>
    <n v="7913"/>
    <s v="CA-2016-167605"/>
    <x v="236"/>
    <d v="2016-04-30T00:00:00"/>
    <s v="Second Class"/>
    <s v="RB-19570"/>
    <s v="Rob Beeghly"/>
    <x v="0"/>
    <s v="United States"/>
    <s v="Saint Charles"/>
    <s v="Illinois"/>
    <n v="60174"/>
    <x v="2"/>
    <s v="FUR-FU-10001602"/>
    <x v="0"/>
    <x v="5"/>
    <x v="766"/>
    <n v="30.344000000000001"/>
    <n v="2"/>
    <n v="0.6"/>
    <n v="-31.8612"/>
    <s v="Loss"/>
    <s v="CA"/>
    <x v="0"/>
    <x v="5"/>
  </r>
  <r>
    <n v="7914"/>
    <s v="US-2017-105697"/>
    <x v="326"/>
    <d v="2017-08-27T00:00:00"/>
    <s v="First Class"/>
    <s v="JE-15715"/>
    <s v="Joe Elijah"/>
    <x v="0"/>
    <s v="United States"/>
    <s v="Cleveland"/>
    <s v="Ohio"/>
    <n v="44105"/>
    <x v="3"/>
    <s v="OFF-ST-10003996"/>
    <x v="1"/>
    <x v="4"/>
    <x v="1212"/>
    <n v="25.696000000000002"/>
    <n v="2"/>
    <n v="0.2"/>
    <n v="1.9272"/>
    <s v="Profit"/>
    <s v="US"/>
    <x v="1"/>
    <x v="4"/>
  </r>
  <r>
    <n v="7915"/>
    <s v="CA-2017-165323"/>
    <x v="46"/>
    <d v="2017-06-21T00:00:00"/>
    <s v="Standard Class"/>
    <s v="SR-20740"/>
    <s v="Steven Roelle"/>
    <x v="2"/>
    <s v="United States"/>
    <s v="New York City"/>
    <s v="New York"/>
    <n v="10024"/>
    <x v="3"/>
    <s v="TEC-MA-10003673"/>
    <x v="2"/>
    <x v="15"/>
    <x v="1817"/>
    <n v="3404.5"/>
    <n v="5"/>
    <n v="0"/>
    <n v="1668.2049999999999"/>
    <s v="Profit"/>
    <s v="CA"/>
    <x v="0"/>
    <x v="15"/>
  </r>
  <r>
    <n v="7916"/>
    <s v="CA-2017-165323"/>
    <x v="46"/>
    <d v="2017-06-21T00:00:00"/>
    <s v="Standard Class"/>
    <s v="SR-20740"/>
    <s v="Steven Roelle"/>
    <x v="2"/>
    <s v="United States"/>
    <s v="New York City"/>
    <s v="New York"/>
    <n v="10024"/>
    <x v="3"/>
    <s v="TEC-AC-10004992"/>
    <x v="2"/>
    <x v="11"/>
    <x v="1724"/>
    <n v="101.34"/>
    <n v="3"/>
    <n v="0"/>
    <n v="8.1072000000000006"/>
    <s v="Profit"/>
    <s v="CA"/>
    <x v="0"/>
    <x v="11"/>
  </r>
  <r>
    <n v="7917"/>
    <s v="CA-2015-110891"/>
    <x v="312"/>
    <d v="2015-11-24T00:00:00"/>
    <s v="Standard Class"/>
    <s v="PO-19195"/>
    <s v="Phillina Ober"/>
    <x v="2"/>
    <s v="United States"/>
    <s v="Philadelphia"/>
    <s v="Pennsylvania"/>
    <n v="19140"/>
    <x v="3"/>
    <s v="FUR-CH-10002880"/>
    <x v="0"/>
    <x v="1"/>
    <x v="809"/>
    <n v="344.37200000000001"/>
    <n v="4"/>
    <n v="0.3"/>
    <n v="-93.472399999999993"/>
    <s v="Loss"/>
    <s v="CA"/>
    <x v="0"/>
    <x v="1"/>
  </r>
  <r>
    <n v="7918"/>
    <s v="CA-2017-100783"/>
    <x v="507"/>
    <d v="2017-09-08T00:00:00"/>
    <s v="Second Class"/>
    <s v="JK-16120"/>
    <s v="Julie Kriz"/>
    <x v="2"/>
    <s v="United States"/>
    <s v="Garland"/>
    <s v="Texas"/>
    <n v="75043"/>
    <x v="2"/>
    <s v="OFF-AR-10000380"/>
    <x v="1"/>
    <x v="6"/>
    <x v="108"/>
    <n v="30.384"/>
    <n v="1"/>
    <n v="0.2"/>
    <n v="3.798"/>
    <s v="Profit"/>
    <s v="CA"/>
    <x v="0"/>
    <x v="6"/>
  </r>
  <r>
    <n v="7919"/>
    <s v="CA-2015-152513"/>
    <x v="433"/>
    <d v="2015-07-08T00:00:00"/>
    <s v="Second Class"/>
    <s v="JP-16135"/>
    <s v="Julie Prescott"/>
    <x v="2"/>
    <s v="United States"/>
    <s v="San Diego"/>
    <s v="California"/>
    <n v="92024"/>
    <x v="1"/>
    <s v="OFF-BI-10002706"/>
    <x v="1"/>
    <x v="8"/>
    <x v="276"/>
    <n v="22.847999999999999"/>
    <n v="2"/>
    <n v="0.2"/>
    <n v="7.4256000000000002"/>
    <s v="Profit"/>
    <s v="CA"/>
    <x v="0"/>
    <x v="8"/>
  </r>
  <r>
    <n v="7920"/>
    <s v="CA-2017-139822"/>
    <x v="175"/>
    <d v="2017-09-21T00:00:00"/>
    <s v="Standard Class"/>
    <s v="Dp-13240"/>
    <s v="Dean percer"/>
    <x v="2"/>
    <s v="United States"/>
    <s v="Waterbury"/>
    <s v="Connecticut"/>
    <n v="6708"/>
    <x v="3"/>
    <s v="OFF-ST-10000943"/>
    <x v="1"/>
    <x v="4"/>
    <x v="1204"/>
    <n v="38.619999999999997"/>
    <n v="2"/>
    <n v="0"/>
    <n v="10.813599999999999"/>
    <s v="Profit"/>
    <s v="CA"/>
    <x v="0"/>
    <x v="4"/>
  </r>
  <r>
    <n v="7921"/>
    <s v="CA-2017-139822"/>
    <x v="175"/>
    <d v="2017-09-21T00:00:00"/>
    <s v="Standard Class"/>
    <s v="Dp-13240"/>
    <s v="Dean percer"/>
    <x v="2"/>
    <s v="United States"/>
    <s v="Waterbury"/>
    <s v="Connecticut"/>
    <n v="6708"/>
    <x v="3"/>
    <s v="TEC-AC-10001090"/>
    <x v="2"/>
    <x v="11"/>
    <x v="1592"/>
    <n v="59.98"/>
    <n v="2"/>
    <n v="0"/>
    <n v="10.7964"/>
    <s v="Profit"/>
    <s v="CA"/>
    <x v="0"/>
    <x v="11"/>
  </r>
  <r>
    <n v="7922"/>
    <s v="CA-2017-107713"/>
    <x v="677"/>
    <d v="2017-03-17T00:00:00"/>
    <s v="Standard Class"/>
    <s v="JB-16000"/>
    <s v="Joy Bell-"/>
    <x v="0"/>
    <s v="United States"/>
    <s v="Columbia"/>
    <s v="Maryland"/>
    <n v="21044"/>
    <x v="3"/>
    <s v="OFF-BI-10002026"/>
    <x v="1"/>
    <x v="8"/>
    <x v="912"/>
    <n v="174.3"/>
    <n v="3"/>
    <n v="0"/>
    <n v="81.921000000000006"/>
    <s v="Profit"/>
    <s v="CA"/>
    <x v="0"/>
    <x v="8"/>
  </r>
  <r>
    <n v="7923"/>
    <s v="CA-2017-134096"/>
    <x v="241"/>
    <d v="2017-09-29T00:00:00"/>
    <s v="Standard Class"/>
    <s v="PP-18955"/>
    <s v="Paul Prost"/>
    <x v="2"/>
    <s v="United States"/>
    <s v="Hollywood"/>
    <s v="Florida"/>
    <n v="33021"/>
    <x v="0"/>
    <s v="TEC-PH-10000526"/>
    <x v="2"/>
    <x v="7"/>
    <x v="1472"/>
    <n v="383.96"/>
    <n v="5"/>
    <n v="0.2"/>
    <n v="38.396000000000001"/>
    <s v="Profit"/>
    <s v="CA"/>
    <x v="0"/>
    <x v="7"/>
  </r>
  <r>
    <n v="7924"/>
    <s v="CA-2017-134096"/>
    <x v="241"/>
    <d v="2017-09-29T00:00:00"/>
    <s v="Standard Class"/>
    <s v="PP-18955"/>
    <s v="Paul Prost"/>
    <x v="2"/>
    <s v="United States"/>
    <s v="Hollywood"/>
    <s v="Florida"/>
    <n v="33021"/>
    <x v="0"/>
    <s v="OFF-BI-10004002"/>
    <x v="1"/>
    <x v="8"/>
    <x v="154"/>
    <n v="15.57"/>
    <n v="3"/>
    <n v="0.7"/>
    <n v="-11.417999999999999"/>
    <s v="Loss"/>
    <s v="CA"/>
    <x v="0"/>
    <x v="8"/>
  </r>
  <r>
    <n v="7925"/>
    <s v="CA-2016-125843"/>
    <x v="572"/>
    <d v="2016-08-16T00:00:00"/>
    <s v="First Class"/>
    <s v="RF-19840"/>
    <s v="Roy Franzˆsisch"/>
    <x v="0"/>
    <s v="United States"/>
    <s v="Springfield"/>
    <s v="Virginia"/>
    <n v="22153"/>
    <x v="0"/>
    <s v="OFF-BI-10002309"/>
    <x v="1"/>
    <x v="8"/>
    <x v="78"/>
    <n v="22.32"/>
    <n v="4"/>
    <n v="0"/>
    <n v="10.7136"/>
    <s v="Profit"/>
    <s v="CA"/>
    <x v="0"/>
    <x v="8"/>
  </r>
  <r>
    <n v="7926"/>
    <s v="CA-2016-125843"/>
    <x v="572"/>
    <d v="2016-08-16T00:00:00"/>
    <s v="First Class"/>
    <s v="RF-19840"/>
    <s v="Roy Franzˆsisch"/>
    <x v="0"/>
    <s v="United States"/>
    <s v="Springfield"/>
    <s v="Virginia"/>
    <n v="22153"/>
    <x v="0"/>
    <s v="OFF-LA-10003923"/>
    <x v="1"/>
    <x v="2"/>
    <x v="429"/>
    <n v="103.6"/>
    <n v="7"/>
    <n v="0"/>
    <n v="51.8"/>
    <s v="Profit"/>
    <s v="CA"/>
    <x v="0"/>
    <x v="2"/>
  </r>
  <r>
    <n v="7927"/>
    <s v="CA-2017-120404"/>
    <x v="225"/>
    <d v="2017-11-24T00:00:00"/>
    <s v="Second Class"/>
    <s v="KH-16330"/>
    <s v="Katharine Harms"/>
    <x v="1"/>
    <s v="United States"/>
    <s v="New York City"/>
    <s v="New York"/>
    <n v="10035"/>
    <x v="3"/>
    <s v="TEC-AC-10003433"/>
    <x v="2"/>
    <x v="11"/>
    <x v="1418"/>
    <n v="2.97"/>
    <n v="3"/>
    <n v="0"/>
    <n v="1.3365"/>
    <s v="Profit"/>
    <s v="CA"/>
    <x v="0"/>
    <x v="11"/>
  </r>
  <r>
    <n v="7928"/>
    <s v="CA-2017-120404"/>
    <x v="225"/>
    <d v="2017-11-24T00:00:00"/>
    <s v="Second Class"/>
    <s v="KH-16330"/>
    <s v="Katharine Harms"/>
    <x v="1"/>
    <s v="United States"/>
    <s v="New York City"/>
    <s v="New York"/>
    <n v="10035"/>
    <x v="3"/>
    <s v="TEC-PH-10001363"/>
    <x v="2"/>
    <x v="7"/>
    <x v="432"/>
    <n v="569.99"/>
    <n v="1"/>
    <n v="0"/>
    <n v="170.99700000000001"/>
    <s v="Profit"/>
    <s v="CA"/>
    <x v="0"/>
    <x v="7"/>
  </r>
  <r>
    <n v="7929"/>
    <s v="CA-2017-120404"/>
    <x v="225"/>
    <d v="2017-11-24T00:00:00"/>
    <s v="Second Class"/>
    <s v="KH-16330"/>
    <s v="Katharine Harms"/>
    <x v="1"/>
    <s v="United States"/>
    <s v="New York City"/>
    <s v="New York"/>
    <n v="10035"/>
    <x v="3"/>
    <s v="FUR-FU-10000820"/>
    <x v="0"/>
    <x v="5"/>
    <x v="1783"/>
    <n v="50.97"/>
    <n v="3"/>
    <n v="0"/>
    <n v="9.1745999999999999"/>
    <s v="Profit"/>
    <s v="CA"/>
    <x v="0"/>
    <x v="5"/>
  </r>
  <r>
    <n v="7930"/>
    <s v="CA-2017-167549"/>
    <x v="800"/>
    <d v="2017-07-27T00:00:00"/>
    <s v="First Class"/>
    <s v="EM-14200"/>
    <s v="Evan Minnotte"/>
    <x v="2"/>
    <s v="United States"/>
    <s v="Dallas"/>
    <s v="Texas"/>
    <n v="75217"/>
    <x v="2"/>
    <s v="FUR-TA-10004767"/>
    <x v="0"/>
    <x v="3"/>
    <x v="1156"/>
    <n v="298.11599999999999"/>
    <n v="6"/>
    <n v="0.3"/>
    <n v="-4.2587999999999999"/>
    <s v="Loss"/>
    <s v="CA"/>
    <x v="0"/>
    <x v="3"/>
  </r>
  <r>
    <n v="7931"/>
    <s v="CA-2016-120082"/>
    <x v="869"/>
    <d v="2016-03-27T00:00:00"/>
    <s v="Second Class"/>
    <s v="DK-12835"/>
    <s v="Damala Kotsonis"/>
    <x v="1"/>
    <s v="United States"/>
    <s v="New York City"/>
    <s v="New York"/>
    <n v="10024"/>
    <x v="3"/>
    <s v="OFF-AR-10001955"/>
    <x v="1"/>
    <x v="6"/>
    <x v="1030"/>
    <n v="59.52"/>
    <n v="3"/>
    <n v="0"/>
    <n v="17.856000000000002"/>
    <s v="Profit"/>
    <s v="CA"/>
    <x v="0"/>
    <x v="6"/>
  </r>
  <r>
    <n v="7932"/>
    <s v="US-2016-168095"/>
    <x v="692"/>
    <d v="2016-07-20T00:00:00"/>
    <s v="Standard Class"/>
    <s v="MC-17425"/>
    <s v="Mark Cousins"/>
    <x v="1"/>
    <s v="United States"/>
    <s v="Portland"/>
    <s v="Oregon"/>
    <n v="97206"/>
    <x v="1"/>
    <s v="FUR-CH-10004886"/>
    <x v="0"/>
    <x v="1"/>
    <x v="371"/>
    <n v="230.28"/>
    <n v="3"/>
    <n v="0.2"/>
    <n v="23.027999999999999"/>
    <s v="Profit"/>
    <s v="US"/>
    <x v="1"/>
    <x v="1"/>
  </r>
  <r>
    <n v="7933"/>
    <s v="US-2016-168095"/>
    <x v="692"/>
    <d v="2016-07-20T00:00:00"/>
    <s v="Standard Class"/>
    <s v="MC-17425"/>
    <s v="Mark Cousins"/>
    <x v="1"/>
    <s v="United States"/>
    <s v="Portland"/>
    <s v="Oregon"/>
    <n v="97206"/>
    <x v="1"/>
    <s v="OFF-PA-10003641"/>
    <x v="1"/>
    <x v="10"/>
    <x v="947"/>
    <n v="105.52"/>
    <n v="5"/>
    <n v="0.2"/>
    <n v="34.293999999999997"/>
    <s v="Profit"/>
    <s v="US"/>
    <x v="1"/>
    <x v="10"/>
  </r>
  <r>
    <n v="7934"/>
    <s v="CA-2017-166093"/>
    <x v="629"/>
    <d v="2017-08-24T00:00:00"/>
    <s v="Standard Class"/>
    <s v="RW-19540"/>
    <s v="Rick Wilson"/>
    <x v="1"/>
    <s v="United States"/>
    <s v="Brentwood"/>
    <s v="California"/>
    <n v="94513"/>
    <x v="1"/>
    <s v="OFF-EN-10003134"/>
    <x v="1"/>
    <x v="12"/>
    <x v="153"/>
    <n v="23.36"/>
    <n v="2"/>
    <n v="0"/>
    <n v="11.68"/>
    <s v="Profit"/>
    <s v="CA"/>
    <x v="0"/>
    <x v="12"/>
  </r>
  <r>
    <n v="7935"/>
    <s v="CA-2017-166093"/>
    <x v="629"/>
    <d v="2017-08-24T00:00:00"/>
    <s v="Standard Class"/>
    <s v="RW-19540"/>
    <s v="Rick Wilson"/>
    <x v="1"/>
    <s v="United States"/>
    <s v="Brentwood"/>
    <s v="California"/>
    <n v="94513"/>
    <x v="1"/>
    <s v="TEC-PH-10002564"/>
    <x v="2"/>
    <x v="7"/>
    <x v="985"/>
    <n v="71.975999999999999"/>
    <n v="3"/>
    <n v="0.2"/>
    <n v="8.9969999999999999"/>
    <s v="Profit"/>
    <s v="CA"/>
    <x v="0"/>
    <x v="7"/>
  </r>
  <r>
    <n v="7936"/>
    <s v="CA-2017-166093"/>
    <x v="629"/>
    <d v="2017-08-24T00:00:00"/>
    <s v="Standard Class"/>
    <s v="RW-19540"/>
    <s v="Rick Wilson"/>
    <x v="1"/>
    <s v="United States"/>
    <s v="Brentwood"/>
    <s v="California"/>
    <n v="94513"/>
    <x v="1"/>
    <s v="OFF-PA-10003893"/>
    <x v="1"/>
    <x v="10"/>
    <x v="1105"/>
    <n v="8.56"/>
    <n v="2"/>
    <n v="0"/>
    <n v="3.8519999999999999"/>
    <s v="Profit"/>
    <s v="CA"/>
    <x v="0"/>
    <x v="10"/>
  </r>
  <r>
    <n v="7937"/>
    <s v="CA-2017-166093"/>
    <x v="629"/>
    <d v="2017-08-24T00:00:00"/>
    <s v="Standard Class"/>
    <s v="RW-19540"/>
    <s v="Rick Wilson"/>
    <x v="1"/>
    <s v="United States"/>
    <s v="Brentwood"/>
    <s v="California"/>
    <n v="94513"/>
    <x v="1"/>
    <s v="OFF-BI-10000174"/>
    <x v="1"/>
    <x v="8"/>
    <x v="1444"/>
    <n v="13.92"/>
    <n v="3"/>
    <n v="0.2"/>
    <n v="4.8719999999999999"/>
    <s v="Profit"/>
    <s v="CA"/>
    <x v="0"/>
    <x v="8"/>
  </r>
  <r>
    <n v="7938"/>
    <s v="CA-2017-166093"/>
    <x v="629"/>
    <d v="2017-08-24T00:00:00"/>
    <s v="Standard Class"/>
    <s v="RW-19540"/>
    <s v="Rick Wilson"/>
    <x v="1"/>
    <s v="United States"/>
    <s v="Brentwood"/>
    <s v="California"/>
    <n v="94513"/>
    <x v="1"/>
    <s v="OFF-AP-10001058"/>
    <x v="1"/>
    <x v="9"/>
    <x v="138"/>
    <n v="2518.29"/>
    <n v="9"/>
    <n v="0"/>
    <n v="654.75540000000001"/>
    <s v="Profit"/>
    <s v="CA"/>
    <x v="0"/>
    <x v="9"/>
  </r>
  <r>
    <n v="7939"/>
    <s v="CA-2017-166093"/>
    <x v="629"/>
    <d v="2017-08-24T00:00:00"/>
    <s v="Standard Class"/>
    <s v="RW-19540"/>
    <s v="Rick Wilson"/>
    <x v="1"/>
    <s v="United States"/>
    <s v="Brentwood"/>
    <s v="California"/>
    <n v="94513"/>
    <x v="1"/>
    <s v="OFF-ST-10001496"/>
    <x v="1"/>
    <x v="4"/>
    <x v="733"/>
    <n v="540.57000000000005"/>
    <n v="3"/>
    <n v="0"/>
    <n v="140.54820000000001"/>
    <s v="Profit"/>
    <s v="CA"/>
    <x v="0"/>
    <x v="4"/>
  </r>
  <r>
    <n v="7940"/>
    <s v="CA-2017-166093"/>
    <x v="629"/>
    <d v="2017-08-24T00:00:00"/>
    <s v="Standard Class"/>
    <s v="RW-19540"/>
    <s v="Rick Wilson"/>
    <x v="1"/>
    <s v="United States"/>
    <s v="Brentwood"/>
    <s v="California"/>
    <n v="94513"/>
    <x v="1"/>
    <s v="OFF-BI-10004230"/>
    <x v="1"/>
    <x v="8"/>
    <x v="655"/>
    <n v="221.05600000000001"/>
    <n v="8"/>
    <n v="0.2"/>
    <n v="77.369600000000005"/>
    <s v="Profit"/>
    <s v="CA"/>
    <x v="0"/>
    <x v="8"/>
  </r>
  <r>
    <n v="7941"/>
    <s v="CA-2016-146325"/>
    <x v="882"/>
    <d v="2016-12-17T00:00:00"/>
    <s v="First Class"/>
    <s v="DS-13180"/>
    <s v="David Smith"/>
    <x v="1"/>
    <s v="United States"/>
    <s v="San Diego"/>
    <s v="California"/>
    <n v="92037"/>
    <x v="1"/>
    <s v="FUR-CH-10001146"/>
    <x v="0"/>
    <x v="1"/>
    <x v="124"/>
    <n v="81.424000000000007"/>
    <n v="2"/>
    <n v="0.2"/>
    <n v="-9.1601999999999997"/>
    <s v="Loss"/>
    <s v="CA"/>
    <x v="0"/>
    <x v="1"/>
  </r>
  <r>
    <n v="7942"/>
    <s v="CA-2016-146325"/>
    <x v="882"/>
    <d v="2016-12-17T00:00:00"/>
    <s v="First Class"/>
    <s v="DS-13180"/>
    <s v="David Smith"/>
    <x v="1"/>
    <s v="United States"/>
    <s v="San Diego"/>
    <s v="California"/>
    <n v="92037"/>
    <x v="1"/>
    <s v="OFF-ST-10001590"/>
    <x v="1"/>
    <x v="4"/>
    <x v="147"/>
    <n v="134.80000000000001"/>
    <n v="10"/>
    <n v="0"/>
    <n v="35.048000000000002"/>
    <s v="Profit"/>
    <s v="CA"/>
    <x v="0"/>
    <x v="4"/>
  </r>
  <r>
    <n v="7943"/>
    <s v="CA-2017-134194"/>
    <x v="53"/>
    <d v="2018-01-01T00:00:00"/>
    <s v="Standard Class"/>
    <s v="GA-14725"/>
    <s v="Guy Armstrong"/>
    <x v="0"/>
    <s v="United States"/>
    <s v="Dallas"/>
    <s v="Texas"/>
    <n v="75081"/>
    <x v="2"/>
    <s v="OFF-BI-10003684"/>
    <x v="1"/>
    <x v="8"/>
    <x v="714"/>
    <n v="39.582000000000001"/>
    <n v="9"/>
    <n v="0.8"/>
    <n v="-59.372999999999998"/>
    <s v="Loss"/>
    <s v="CA"/>
    <x v="0"/>
    <x v="8"/>
  </r>
  <r>
    <n v="7944"/>
    <s v="CA-2017-134194"/>
    <x v="53"/>
    <d v="2018-01-01T00:00:00"/>
    <s v="Standard Class"/>
    <s v="GA-14725"/>
    <s v="Guy Armstrong"/>
    <x v="0"/>
    <s v="United States"/>
    <s v="Dallas"/>
    <s v="Texas"/>
    <n v="75081"/>
    <x v="2"/>
    <s v="OFF-SU-10000946"/>
    <x v="1"/>
    <x v="14"/>
    <x v="327"/>
    <n v="44.688000000000002"/>
    <n v="7"/>
    <n v="0.2"/>
    <n v="5.0274000000000001"/>
    <s v="Profit"/>
    <s v="CA"/>
    <x v="0"/>
    <x v="14"/>
  </r>
  <r>
    <n v="7945"/>
    <s v="CA-2017-134194"/>
    <x v="53"/>
    <d v="2018-01-01T00:00:00"/>
    <s v="Standard Class"/>
    <s v="GA-14725"/>
    <s v="Guy Armstrong"/>
    <x v="0"/>
    <s v="United States"/>
    <s v="Dallas"/>
    <s v="Texas"/>
    <n v="75081"/>
    <x v="2"/>
    <s v="OFF-AR-10001615"/>
    <x v="1"/>
    <x v="6"/>
    <x v="1488"/>
    <n v="31.744"/>
    <n v="2"/>
    <n v="0.2"/>
    <n v="2.3807999999999998"/>
    <s v="Profit"/>
    <s v="CA"/>
    <x v="0"/>
    <x v="6"/>
  </r>
  <r>
    <n v="7946"/>
    <s v="CA-2017-134194"/>
    <x v="53"/>
    <d v="2018-01-01T00:00:00"/>
    <s v="Standard Class"/>
    <s v="GA-14725"/>
    <s v="Guy Armstrong"/>
    <x v="0"/>
    <s v="United States"/>
    <s v="Dallas"/>
    <s v="Texas"/>
    <n v="75081"/>
    <x v="2"/>
    <s v="OFF-BI-10001597"/>
    <x v="1"/>
    <x v="8"/>
    <x v="798"/>
    <n v="40.98"/>
    <n v="5"/>
    <n v="0.8"/>
    <n v="-65.567999999999998"/>
    <s v="Loss"/>
    <s v="CA"/>
    <x v="0"/>
    <x v="8"/>
  </r>
  <r>
    <n v="7947"/>
    <s v="CA-2017-134194"/>
    <x v="53"/>
    <d v="2018-01-01T00:00:00"/>
    <s v="Standard Class"/>
    <s v="GA-14725"/>
    <s v="Guy Armstrong"/>
    <x v="0"/>
    <s v="United States"/>
    <s v="Dallas"/>
    <s v="Texas"/>
    <n v="75081"/>
    <x v="2"/>
    <s v="OFF-BI-10001116"/>
    <x v="1"/>
    <x v="8"/>
    <x v="1075"/>
    <n v="3.1680000000000001"/>
    <n v="3"/>
    <n v="0.8"/>
    <n v="-5.0688000000000004"/>
    <s v="Loss"/>
    <s v="CA"/>
    <x v="0"/>
    <x v="8"/>
  </r>
  <r>
    <n v="7948"/>
    <s v="CA-2014-131009"/>
    <x v="72"/>
    <d v="2014-03-05T00:00:00"/>
    <s v="Standard Class"/>
    <s v="SC-20380"/>
    <s v="Shahid Collister"/>
    <x v="0"/>
    <s v="United States"/>
    <s v="El Paso"/>
    <s v="Texas"/>
    <n v="79907"/>
    <x v="2"/>
    <s v="OFF-FA-10004395"/>
    <x v="1"/>
    <x v="13"/>
    <x v="1201"/>
    <n v="18.84"/>
    <n v="5"/>
    <n v="0.2"/>
    <n v="-3.5325000000000002"/>
    <s v="Loss"/>
    <s v="CA"/>
    <x v="0"/>
    <x v="13"/>
  </r>
  <r>
    <n v="7949"/>
    <s v="CA-2014-131009"/>
    <x v="72"/>
    <d v="2014-03-05T00:00:00"/>
    <s v="Standard Class"/>
    <s v="SC-20380"/>
    <s v="Shahid Collister"/>
    <x v="0"/>
    <s v="United States"/>
    <s v="El Paso"/>
    <s v="Texas"/>
    <n v="79907"/>
    <x v="2"/>
    <s v="FUR-CH-10001270"/>
    <x v="0"/>
    <x v="1"/>
    <x v="860"/>
    <n v="362.25"/>
    <n v="6"/>
    <n v="0.3"/>
    <n v="0"/>
    <s v="Profit"/>
    <s v="CA"/>
    <x v="0"/>
    <x v="1"/>
  </r>
  <r>
    <n v="7950"/>
    <s v="CA-2014-131009"/>
    <x v="72"/>
    <d v="2014-03-05T00:00:00"/>
    <s v="Standard Class"/>
    <s v="SC-20380"/>
    <s v="Shahid Collister"/>
    <x v="0"/>
    <s v="United States"/>
    <s v="El Paso"/>
    <s v="Texas"/>
    <n v="79907"/>
    <x v="2"/>
    <s v="FUR-FU-10001095"/>
    <x v="0"/>
    <x v="5"/>
    <x v="748"/>
    <n v="63.552"/>
    <n v="6"/>
    <n v="0.6"/>
    <n v="-34.953600000000002"/>
    <s v="Loss"/>
    <s v="CA"/>
    <x v="0"/>
    <x v="5"/>
  </r>
  <r>
    <n v="7951"/>
    <s v="CA-2014-131009"/>
    <x v="72"/>
    <d v="2014-03-05T00:00:00"/>
    <s v="Standard Class"/>
    <s v="SC-20380"/>
    <s v="Shahid Collister"/>
    <x v="0"/>
    <s v="United States"/>
    <s v="El Paso"/>
    <s v="Texas"/>
    <n v="79907"/>
    <x v="2"/>
    <s v="OFF-ST-10001469"/>
    <x v="1"/>
    <x v="4"/>
    <x v="399"/>
    <n v="129.55199999999999"/>
    <n v="3"/>
    <n v="0.2"/>
    <n v="-22.671600000000002"/>
    <s v="Loss"/>
    <s v="CA"/>
    <x v="0"/>
    <x v="4"/>
  </r>
  <r>
    <n v="7952"/>
    <s v="CA-2015-145814"/>
    <x v="902"/>
    <d v="2015-11-24T00:00:00"/>
    <s v="Standard Class"/>
    <s v="KD-16345"/>
    <s v="Katherine Ducich"/>
    <x v="0"/>
    <s v="United States"/>
    <s v="New York City"/>
    <s v="New York"/>
    <n v="10035"/>
    <x v="3"/>
    <s v="OFF-BI-10003196"/>
    <x v="1"/>
    <x v="8"/>
    <x v="1376"/>
    <n v="5.984"/>
    <n v="2"/>
    <n v="0.2"/>
    <n v="2.2440000000000002"/>
    <s v="Profit"/>
    <s v="CA"/>
    <x v="0"/>
    <x v="8"/>
  </r>
  <r>
    <n v="7953"/>
    <s v="CA-2015-145814"/>
    <x v="902"/>
    <d v="2015-11-24T00:00:00"/>
    <s v="Standard Class"/>
    <s v="KD-16345"/>
    <s v="Katherine Ducich"/>
    <x v="0"/>
    <s v="United States"/>
    <s v="New York City"/>
    <s v="New York"/>
    <n v="10035"/>
    <x v="3"/>
    <s v="TEC-PH-10002200"/>
    <x v="2"/>
    <x v="7"/>
    <x v="1480"/>
    <n v="861.76"/>
    <n v="4"/>
    <n v="0"/>
    <n v="249.91040000000001"/>
    <s v="Profit"/>
    <s v="CA"/>
    <x v="0"/>
    <x v="7"/>
  </r>
  <r>
    <n v="7954"/>
    <s v="CA-2014-138359"/>
    <x v="470"/>
    <d v="2014-04-06T00:00:00"/>
    <s v="Standard Class"/>
    <s v="KH-16330"/>
    <s v="Katharine Harms"/>
    <x v="1"/>
    <s v="United States"/>
    <s v="Revere"/>
    <s v="Massachusetts"/>
    <n v="2151"/>
    <x v="3"/>
    <s v="OFF-ST-10000636"/>
    <x v="1"/>
    <x v="4"/>
    <x v="1753"/>
    <n v="66.959999999999994"/>
    <n v="4"/>
    <n v="0"/>
    <n v="2.6783999999999999"/>
    <s v="Profit"/>
    <s v="CA"/>
    <x v="0"/>
    <x v="4"/>
  </r>
  <r>
    <n v="7955"/>
    <s v="CA-2014-138359"/>
    <x v="470"/>
    <d v="2014-04-06T00:00:00"/>
    <s v="Standard Class"/>
    <s v="KH-16330"/>
    <s v="Katharine Harms"/>
    <x v="1"/>
    <s v="United States"/>
    <s v="Revere"/>
    <s v="Massachusetts"/>
    <n v="2151"/>
    <x v="3"/>
    <s v="OFF-BI-10000145"/>
    <x v="1"/>
    <x v="8"/>
    <x v="742"/>
    <n v="6.24"/>
    <n v="2"/>
    <n v="0"/>
    <n v="3.0575999999999999"/>
    <s v="Profit"/>
    <s v="CA"/>
    <x v="0"/>
    <x v="8"/>
  </r>
  <r>
    <n v="7956"/>
    <s v="CA-2017-131807"/>
    <x v="361"/>
    <d v="2017-10-10T00:00:00"/>
    <s v="Standard Class"/>
    <s v="GG-14650"/>
    <s v="Greg Guthrie"/>
    <x v="1"/>
    <s v="United States"/>
    <s v="Chico"/>
    <s v="California"/>
    <n v="95928"/>
    <x v="1"/>
    <s v="FUR-CH-10001190"/>
    <x v="0"/>
    <x v="1"/>
    <x v="1335"/>
    <n v="435.16800000000001"/>
    <n v="4"/>
    <n v="0.2"/>
    <n v="-59.835599999999999"/>
    <s v="Loss"/>
    <s v="CA"/>
    <x v="0"/>
    <x v="1"/>
  </r>
  <r>
    <n v="7957"/>
    <s v="CA-2017-131807"/>
    <x v="361"/>
    <d v="2017-10-10T00:00:00"/>
    <s v="Standard Class"/>
    <s v="GG-14650"/>
    <s v="Greg Guthrie"/>
    <x v="1"/>
    <s v="United States"/>
    <s v="Chico"/>
    <s v="California"/>
    <n v="95928"/>
    <x v="1"/>
    <s v="OFF-FA-10002780"/>
    <x v="1"/>
    <x v="13"/>
    <x v="128"/>
    <n v="14.9"/>
    <n v="5"/>
    <n v="0"/>
    <n v="6.8540000000000001"/>
    <s v="Profit"/>
    <s v="CA"/>
    <x v="0"/>
    <x v="13"/>
  </r>
  <r>
    <n v="7958"/>
    <s v="CA-2017-131807"/>
    <x v="361"/>
    <d v="2017-10-10T00:00:00"/>
    <s v="Standard Class"/>
    <s v="GG-14650"/>
    <s v="Greg Guthrie"/>
    <x v="1"/>
    <s v="United States"/>
    <s v="Chico"/>
    <s v="California"/>
    <n v="95928"/>
    <x v="1"/>
    <s v="OFF-AP-10004052"/>
    <x v="1"/>
    <x v="9"/>
    <x v="1671"/>
    <n v="15.8"/>
    <n v="4"/>
    <n v="0"/>
    <n v="4.1079999999999997"/>
    <s v="Profit"/>
    <s v="CA"/>
    <x v="0"/>
    <x v="9"/>
  </r>
  <r>
    <n v="7959"/>
    <s v="CA-2017-131807"/>
    <x v="361"/>
    <d v="2017-10-10T00:00:00"/>
    <s v="Standard Class"/>
    <s v="GG-14650"/>
    <s v="Greg Guthrie"/>
    <x v="1"/>
    <s v="United States"/>
    <s v="Chico"/>
    <s v="California"/>
    <n v="95928"/>
    <x v="1"/>
    <s v="FUR-FU-10004666"/>
    <x v="0"/>
    <x v="5"/>
    <x v="1461"/>
    <n v="72.900000000000006"/>
    <n v="5"/>
    <n v="0"/>
    <n v="26.972999999999999"/>
    <s v="Profit"/>
    <s v="CA"/>
    <x v="0"/>
    <x v="5"/>
  </r>
  <r>
    <n v="7960"/>
    <s v="CA-2017-131807"/>
    <x v="361"/>
    <d v="2017-10-10T00:00:00"/>
    <s v="Standard Class"/>
    <s v="GG-14650"/>
    <s v="Greg Guthrie"/>
    <x v="1"/>
    <s v="United States"/>
    <s v="Chico"/>
    <s v="California"/>
    <n v="95928"/>
    <x v="1"/>
    <s v="FUR-TA-10004086"/>
    <x v="0"/>
    <x v="3"/>
    <x v="832"/>
    <n v="206.352"/>
    <n v="3"/>
    <n v="0.2"/>
    <n v="5.1588000000000003"/>
    <s v="Profit"/>
    <s v="CA"/>
    <x v="0"/>
    <x v="3"/>
  </r>
  <r>
    <n v="7961"/>
    <s v="CA-2017-131807"/>
    <x v="361"/>
    <d v="2017-10-10T00:00:00"/>
    <s v="Standard Class"/>
    <s v="GG-14650"/>
    <s v="Greg Guthrie"/>
    <x v="1"/>
    <s v="United States"/>
    <s v="Chico"/>
    <s v="California"/>
    <n v="95928"/>
    <x v="1"/>
    <s v="TEC-PH-10000702"/>
    <x v="2"/>
    <x v="7"/>
    <x v="312"/>
    <n v="7.992"/>
    <n v="1"/>
    <n v="0.2"/>
    <n v="2.6972999999999998"/>
    <s v="Profit"/>
    <s v="CA"/>
    <x v="0"/>
    <x v="7"/>
  </r>
  <r>
    <n v="7962"/>
    <s v="CA-2017-104864"/>
    <x v="551"/>
    <d v="2017-11-23T00:00:00"/>
    <s v="Second Class"/>
    <s v="JS-15685"/>
    <s v="Jim Sink"/>
    <x v="1"/>
    <s v="United States"/>
    <s v="Miramar"/>
    <s v="Florida"/>
    <n v="33023"/>
    <x v="0"/>
    <s v="OFF-ST-10002301"/>
    <x v="1"/>
    <x v="4"/>
    <x v="1499"/>
    <n v="81.36"/>
    <n v="5"/>
    <n v="0.2"/>
    <n v="-19.323"/>
    <s v="Loss"/>
    <s v="CA"/>
    <x v="0"/>
    <x v="4"/>
  </r>
  <r>
    <n v="7963"/>
    <s v="CA-2017-104864"/>
    <x v="551"/>
    <d v="2017-11-23T00:00:00"/>
    <s v="Second Class"/>
    <s v="JS-15685"/>
    <s v="Jim Sink"/>
    <x v="1"/>
    <s v="United States"/>
    <s v="Miramar"/>
    <s v="Florida"/>
    <n v="33023"/>
    <x v="0"/>
    <s v="OFF-BI-10001636"/>
    <x v="1"/>
    <x v="8"/>
    <x v="674"/>
    <n v="20.231999999999999"/>
    <n v="8"/>
    <n v="0.7"/>
    <n v="-16.185600000000001"/>
    <s v="Loss"/>
    <s v="CA"/>
    <x v="0"/>
    <x v="8"/>
  </r>
  <r>
    <n v="7964"/>
    <s v="CA-2017-104864"/>
    <x v="551"/>
    <d v="2017-11-23T00:00:00"/>
    <s v="Second Class"/>
    <s v="JS-15685"/>
    <s v="Jim Sink"/>
    <x v="1"/>
    <s v="United States"/>
    <s v="Miramar"/>
    <s v="Florida"/>
    <n v="33023"/>
    <x v="0"/>
    <s v="OFF-AP-10002684"/>
    <x v="1"/>
    <x v="9"/>
    <x v="167"/>
    <n v="389.05599999999998"/>
    <n v="4"/>
    <n v="0.2"/>
    <n v="48.631999999999998"/>
    <s v="Profit"/>
    <s v="CA"/>
    <x v="0"/>
    <x v="9"/>
  </r>
  <r>
    <n v="7965"/>
    <s v="CA-2017-104864"/>
    <x v="551"/>
    <d v="2017-11-23T00:00:00"/>
    <s v="Second Class"/>
    <s v="JS-15685"/>
    <s v="Jim Sink"/>
    <x v="1"/>
    <s v="United States"/>
    <s v="Miramar"/>
    <s v="Florida"/>
    <n v="33023"/>
    <x v="0"/>
    <s v="OFF-PA-10004609"/>
    <x v="1"/>
    <x v="10"/>
    <x v="1503"/>
    <n v="20.736000000000001"/>
    <n v="4"/>
    <n v="0.2"/>
    <n v="7.2576000000000001"/>
    <s v="Profit"/>
    <s v="CA"/>
    <x v="0"/>
    <x v="10"/>
  </r>
  <r>
    <n v="7966"/>
    <s v="CA-2017-104864"/>
    <x v="551"/>
    <d v="2017-11-23T00:00:00"/>
    <s v="Second Class"/>
    <s v="JS-15685"/>
    <s v="Jim Sink"/>
    <x v="1"/>
    <s v="United States"/>
    <s v="Miramar"/>
    <s v="Florida"/>
    <n v="33023"/>
    <x v="0"/>
    <s v="OFF-PA-10003309"/>
    <x v="1"/>
    <x v="10"/>
    <x v="1152"/>
    <n v="41.472000000000001"/>
    <n v="8"/>
    <n v="0.2"/>
    <n v="14.5152"/>
    <s v="Profit"/>
    <s v="CA"/>
    <x v="0"/>
    <x v="10"/>
  </r>
  <r>
    <n v="7967"/>
    <s v="CA-2015-138219"/>
    <x v="391"/>
    <d v="2015-03-30T00:00:00"/>
    <s v="Standard Class"/>
    <s v="BP-11095"/>
    <s v="Bart Pistole"/>
    <x v="1"/>
    <s v="United States"/>
    <s v="Los Angeles"/>
    <s v="California"/>
    <n v="90049"/>
    <x v="1"/>
    <s v="OFF-PA-10000380"/>
    <x v="1"/>
    <x v="10"/>
    <x v="1290"/>
    <n v="33.36"/>
    <n v="4"/>
    <n v="0"/>
    <n v="16.68"/>
    <s v="Profit"/>
    <s v="CA"/>
    <x v="0"/>
    <x v="10"/>
  </r>
  <r>
    <n v="7968"/>
    <s v="CA-2016-157707"/>
    <x v="1155"/>
    <d v="2016-10-12T00:00:00"/>
    <s v="First Class"/>
    <s v="CC-12610"/>
    <s v="Corey Catlett"/>
    <x v="1"/>
    <s v="United States"/>
    <s v="Denver"/>
    <s v="Colorado"/>
    <n v="80219"/>
    <x v="1"/>
    <s v="FUR-BO-10001567"/>
    <x v="0"/>
    <x v="0"/>
    <x v="1818"/>
    <n v="90.882000000000005"/>
    <n v="3"/>
    <n v="0.7"/>
    <n v="-190.85220000000001"/>
    <s v="Loss"/>
    <s v="CA"/>
    <x v="0"/>
    <x v="0"/>
  </r>
  <r>
    <n v="7969"/>
    <s v="CA-2016-157707"/>
    <x v="1155"/>
    <d v="2016-10-12T00:00:00"/>
    <s v="First Class"/>
    <s v="CC-12610"/>
    <s v="Corey Catlett"/>
    <x v="1"/>
    <s v="United States"/>
    <s v="Denver"/>
    <s v="Colorado"/>
    <n v="80219"/>
    <x v="1"/>
    <s v="TEC-PH-10002583"/>
    <x v="2"/>
    <x v="7"/>
    <x v="1717"/>
    <n v="15.992000000000001"/>
    <n v="1"/>
    <n v="0.2"/>
    <n v="-2.9984999999999999"/>
    <s v="Loss"/>
    <s v="CA"/>
    <x v="0"/>
    <x v="7"/>
  </r>
  <r>
    <n v="7970"/>
    <s v="CA-2016-157707"/>
    <x v="1155"/>
    <d v="2016-10-12T00:00:00"/>
    <s v="First Class"/>
    <s v="CC-12610"/>
    <s v="Corey Catlett"/>
    <x v="1"/>
    <s v="United States"/>
    <s v="Denver"/>
    <s v="Colorado"/>
    <n v="80219"/>
    <x v="1"/>
    <s v="FUR-CH-10004853"/>
    <x v="0"/>
    <x v="1"/>
    <x v="531"/>
    <n v="120.78400000000001"/>
    <n v="1"/>
    <n v="0.2"/>
    <n v="13.588200000000001"/>
    <s v="Profit"/>
    <s v="CA"/>
    <x v="0"/>
    <x v="1"/>
  </r>
  <r>
    <n v="7971"/>
    <s v="US-2015-126753"/>
    <x v="748"/>
    <d v="2015-08-20T00:00:00"/>
    <s v="Standard Class"/>
    <s v="SP-20860"/>
    <s v="Sung Pak"/>
    <x v="1"/>
    <s v="United States"/>
    <s v="Philadelphia"/>
    <s v="Pennsylvania"/>
    <n v="19134"/>
    <x v="3"/>
    <s v="TEC-PH-10003580"/>
    <x v="2"/>
    <x v="7"/>
    <x v="1006"/>
    <n v="519.79200000000003"/>
    <n v="4"/>
    <n v="0.4"/>
    <n v="-112.6216"/>
    <s v="Loss"/>
    <s v="US"/>
    <x v="1"/>
    <x v="7"/>
  </r>
  <r>
    <n v="7972"/>
    <s v="US-2015-126753"/>
    <x v="748"/>
    <d v="2015-08-20T00:00:00"/>
    <s v="Standard Class"/>
    <s v="SP-20860"/>
    <s v="Sung Pak"/>
    <x v="1"/>
    <s v="United States"/>
    <s v="Philadelphia"/>
    <s v="Pennsylvania"/>
    <n v="19134"/>
    <x v="3"/>
    <s v="TEC-AC-10004227"/>
    <x v="2"/>
    <x v="11"/>
    <x v="1409"/>
    <n v="31.175999999999998"/>
    <n v="3"/>
    <n v="0.2"/>
    <n v="-5.4558"/>
    <s v="Loss"/>
    <s v="US"/>
    <x v="1"/>
    <x v="11"/>
  </r>
  <r>
    <n v="7973"/>
    <s v="US-2015-126753"/>
    <x v="748"/>
    <d v="2015-08-20T00:00:00"/>
    <s v="Standard Class"/>
    <s v="SP-20860"/>
    <s v="Sung Pak"/>
    <x v="1"/>
    <s v="United States"/>
    <s v="Philadelphia"/>
    <s v="Pennsylvania"/>
    <n v="19134"/>
    <x v="3"/>
    <s v="OFF-PA-10002787"/>
    <x v="1"/>
    <x v="10"/>
    <x v="1276"/>
    <n v="10.368"/>
    <n v="2"/>
    <n v="0.2"/>
    <n v="3.6288"/>
    <s v="Profit"/>
    <s v="US"/>
    <x v="1"/>
    <x v="10"/>
  </r>
  <r>
    <n v="7974"/>
    <s v="US-2015-126753"/>
    <x v="748"/>
    <d v="2015-08-20T00:00:00"/>
    <s v="Standard Class"/>
    <s v="SP-20860"/>
    <s v="Sung Pak"/>
    <x v="1"/>
    <s v="United States"/>
    <s v="Philadelphia"/>
    <s v="Pennsylvania"/>
    <n v="19134"/>
    <x v="3"/>
    <s v="OFF-BI-10003981"/>
    <x v="1"/>
    <x v="8"/>
    <x v="109"/>
    <n v="2.7240000000000002"/>
    <n v="2"/>
    <n v="0.7"/>
    <n v="-1.9068000000000001"/>
    <s v="Loss"/>
    <s v="US"/>
    <x v="1"/>
    <x v="8"/>
  </r>
  <r>
    <n v="7975"/>
    <s v="US-2015-126753"/>
    <x v="748"/>
    <d v="2015-08-20T00:00:00"/>
    <s v="Standard Class"/>
    <s v="SP-20860"/>
    <s v="Sung Pak"/>
    <x v="1"/>
    <s v="United States"/>
    <s v="Philadelphia"/>
    <s v="Pennsylvania"/>
    <n v="19134"/>
    <x v="3"/>
    <s v="FUR-FU-10001488"/>
    <x v="0"/>
    <x v="5"/>
    <x v="1049"/>
    <n v="254.352"/>
    <n v="3"/>
    <n v="0.2"/>
    <n v="0"/>
    <s v="Profit"/>
    <s v="US"/>
    <x v="1"/>
    <x v="5"/>
  </r>
  <r>
    <n v="7976"/>
    <s v="US-2015-126753"/>
    <x v="748"/>
    <d v="2015-08-20T00:00:00"/>
    <s v="Standard Class"/>
    <s v="SP-20860"/>
    <s v="Sung Pak"/>
    <x v="1"/>
    <s v="United States"/>
    <s v="Philadelphia"/>
    <s v="Pennsylvania"/>
    <n v="19134"/>
    <x v="3"/>
    <s v="OFF-BI-10003727"/>
    <x v="1"/>
    <x v="8"/>
    <x v="805"/>
    <n v="3.762"/>
    <n v="3"/>
    <n v="0.7"/>
    <n v="-2.7587999999999999"/>
    <s v="Loss"/>
    <s v="US"/>
    <x v="1"/>
    <x v="8"/>
  </r>
  <r>
    <n v="7977"/>
    <s v="US-2015-126753"/>
    <x v="748"/>
    <d v="2015-08-20T00:00:00"/>
    <s v="Standard Class"/>
    <s v="SP-20860"/>
    <s v="Sung Pak"/>
    <x v="1"/>
    <s v="United States"/>
    <s v="Philadelphia"/>
    <s v="Pennsylvania"/>
    <n v="19134"/>
    <x v="3"/>
    <s v="OFF-PA-10000130"/>
    <x v="1"/>
    <x v="10"/>
    <x v="1004"/>
    <n v="10.272"/>
    <n v="3"/>
    <n v="0.2"/>
    <n v="3.21"/>
    <s v="Profit"/>
    <s v="US"/>
    <x v="1"/>
    <x v="10"/>
  </r>
  <r>
    <n v="7978"/>
    <s v="CA-2014-166051"/>
    <x v="1178"/>
    <d v="2014-06-05T00:00:00"/>
    <s v="Standard Class"/>
    <s v="JK-15625"/>
    <s v="Jim Karlsson"/>
    <x v="0"/>
    <s v="United States"/>
    <s v="Jackson"/>
    <s v="Mississippi"/>
    <n v="39212"/>
    <x v="0"/>
    <s v="TEC-PH-10002680"/>
    <x v="2"/>
    <x v="7"/>
    <x v="420"/>
    <n v="659.97"/>
    <n v="3"/>
    <n v="0"/>
    <n v="197.99100000000001"/>
    <s v="Profit"/>
    <s v="CA"/>
    <x v="0"/>
    <x v="7"/>
  </r>
  <r>
    <n v="7979"/>
    <s v="CA-2014-166051"/>
    <x v="1178"/>
    <d v="2014-06-05T00:00:00"/>
    <s v="Standard Class"/>
    <s v="JK-15625"/>
    <s v="Jim Karlsson"/>
    <x v="0"/>
    <s v="United States"/>
    <s v="Jackson"/>
    <s v="Mississippi"/>
    <n v="39212"/>
    <x v="0"/>
    <s v="TEC-PH-10002538"/>
    <x v="2"/>
    <x v="7"/>
    <x v="529"/>
    <n v="113.73"/>
    <n v="3"/>
    <n v="0"/>
    <n v="32.981699999999996"/>
    <s v="Profit"/>
    <s v="CA"/>
    <x v="0"/>
    <x v="7"/>
  </r>
  <r>
    <n v="7980"/>
    <s v="CA-2015-113040"/>
    <x v="375"/>
    <d v="2015-08-31T00:00:00"/>
    <s v="Standard Class"/>
    <s v="CC-12100"/>
    <s v="Chad Cunningham"/>
    <x v="2"/>
    <s v="United States"/>
    <s v="Los Angeles"/>
    <s v="California"/>
    <n v="90045"/>
    <x v="1"/>
    <s v="OFF-BI-10001249"/>
    <x v="1"/>
    <x v="8"/>
    <x v="1191"/>
    <n v="5.1040000000000001"/>
    <n v="1"/>
    <n v="0.2"/>
    <n v="1.6588000000000001"/>
    <s v="Profit"/>
    <s v="CA"/>
    <x v="0"/>
    <x v="8"/>
  </r>
  <r>
    <n v="7981"/>
    <s v="CA-2014-103800"/>
    <x v="1179"/>
    <d v="2014-01-07T00:00:00"/>
    <s v="Standard Class"/>
    <s v="DP-13000"/>
    <s v="Darren Powers"/>
    <x v="0"/>
    <s v="United States"/>
    <s v="Houston"/>
    <s v="Texas"/>
    <n v="77095"/>
    <x v="2"/>
    <s v="OFF-PA-10000174"/>
    <x v="1"/>
    <x v="10"/>
    <x v="1524"/>
    <n v="16.448"/>
    <n v="2"/>
    <n v="0.2"/>
    <n v="5.5511999999999997"/>
    <s v="Profit"/>
    <s v="CA"/>
    <x v="0"/>
    <x v="10"/>
  </r>
  <r>
    <n v="7982"/>
    <s v="CA-2014-113383"/>
    <x v="1076"/>
    <d v="2014-09-13T00:00:00"/>
    <s v="First Class"/>
    <s v="SF-20065"/>
    <s v="Sandra Flanagan"/>
    <x v="0"/>
    <s v="United States"/>
    <s v="Clifton"/>
    <s v="New Jersey"/>
    <n v="7011"/>
    <x v="3"/>
    <s v="OFF-AP-10004532"/>
    <x v="1"/>
    <x v="9"/>
    <x v="564"/>
    <n v="81.92"/>
    <n v="4"/>
    <n v="0"/>
    <n v="22.118400000000001"/>
    <s v="Profit"/>
    <s v="CA"/>
    <x v="0"/>
    <x v="9"/>
  </r>
  <r>
    <n v="7983"/>
    <s v="CA-2014-113383"/>
    <x v="1076"/>
    <d v="2014-09-13T00:00:00"/>
    <s v="First Class"/>
    <s v="SF-20065"/>
    <s v="Sandra Flanagan"/>
    <x v="0"/>
    <s v="United States"/>
    <s v="Clifton"/>
    <s v="New Jersey"/>
    <n v="7011"/>
    <x v="3"/>
    <s v="FUR-FU-10001986"/>
    <x v="0"/>
    <x v="5"/>
    <x v="1142"/>
    <n v="254.9"/>
    <n v="5"/>
    <n v="0"/>
    <n v="76.47"/>
    <s v="Profit"/>
    <s v="CA"/>
    <x v="0"/>
    <x v="5"/>
  </r>
  <r>
    <n v="7984"/>
    <s v="CA-2017-152499"/>
    <x v="203"/>
    <d v="2017-01-25T00:00:00"/>
    <s v="Second Class"/>
    <s v="EH-13765"/>
    <s v="Edward Hooks"/>
    <x v="1"/>
    <s v="United States"/>
    <s v="Chicago"/>
    <s v="Illinois"/>
    <n v="60623"/>
    <x v="2"/>
    <s v="OFF-FA-10002975"/>
    <x v="1"/>
    <x v="13"/>
    <x v="128"/>
    <n v="15.12"/>
    <n v="5"/>
    <n v="0.2"/>
    <n v="4.9139999999999997"/>
    <s v="Profit"/>
    <s v="CA"/>
    <x v="0"/>
    <x v="13"/>
  </r>
  <r>
    <n v="7985"/>
    <s v="CA-2017-152499"/>
    <x v="203"/>
    <d v="2017-01-25T00:00:00"/>
    <s v="Second Class"/>
    <s v="EH-13765"/>
    <s v="Edward Hooks"/>
    <x v="1"/>
    <s v="United States"/>
    <s v="Chicago"/>
    <s v="Illinois"/>
    <n v="60623"/>
    <x v="2"/>
    <s v="OFF-AR-10003481"/>
    <x v="1"/>
    <x v="6"/>
    <x v="1600"/>
    <n v="7.8719999999999999"/>
    <n v="3"/>
    <n v="0.2"/>
    <n v="0.88560000000000005"/>
    <s v="Profit"/>
    <s v="CA"/>
    <x v="0"/>
    <x v="6"/>
  </r>
  <r>
    <n v="7986"/>
    <s v="CA-2016-151498"/>
    <x v="438"/>
    <d v="2016-04-24T00:00:00"/>
    <s v="First Class"/>
    <s v="DN-13690"/>
    <s v="Duane Noonan"/>
    <x v="0"/>
    <s v="United States"/>
    <s v="Seattle"/>
    <s v="Washington"/>
    <n v="98115"/>
    <x v="1"/>
    <s v="OFF-BI-10004967"/>
    <x v="1"/>
    <x v="8"/>
    <x v="256"/>
    <n v="8.32"/>
    <n v="5"/>
    <n v="0.2"/>
    <n v="2.8079999999999998"/>
    <s v="Profit"/>
    <s v="CA"/>
    <x v="0"/>
    <x v="8"/>
  </r>
  <r>
    <n v="7987"/>
    <s v="CA-2016-137939"/>
    <x v="1180"/>
    <d v="2016-07-23T00:00:00"/>
    <s v="Second Class"/>
    <s v="PJ-19015"/>
    <s v="Pauline Johnson"/>
    <x v="0"/>
    <s v="United States"/>
    <s v="Long Beach"/>
    <s v="New York"/>
    <n v="11561"/>
    <x v="3"/>
    <s v="TEC-PH-10003589"/>
    <x v="2"/>
    <x v="7"/>
    <x v="826"/>
    <n v="89.95"/>
    <n v="5"/>
    <n v="0"/>
    <n v="43.176000000000002"/>
    <s v="Profit"/>
    <s v="CA"/>
    <x v="0"/>
    <x v="7"/>
  </r>
  <r>
    <n v="7988"/>
    <s v="US-2016-117793"/>
    <x v="828"/>
    <d v="2016-08-29T00:00:00"/>
    <s v="Standard Class"/>
    <s v="MA-17560"/>
    <s v="Matt Abelman"/>
    <x v="2"/>
    <s v="United States"/>
    <s v="Sheboygan"/>
    <s v="Wisconsin"/>
    <n v="53081"/>
    <x v="2"/>
    <s v="OFF-LA-10002945"/>
    <x v="1"/>
    <x v="2"/>
    <x v="1612"/>
    <n v="25.2"/>
    <n v="4"/>
    <n v="0"/>
    <n v="11.592000000000001"/>
    <s v="Profit"/>
    <s v="US"/>
    <x v="1"/>
    <x v="2"/>
  </r>
  <r>
    <n v="7989"/>
    <s v="US-2016-117793"/>
    <x v="828"/>
    <d v="2016-08-29T00:00:00"/>
    <s v="Standard Class"/>
    <s v="MA-17560"/>
    <s v="Matt Abelman"/>
    <x v="2"/>
    <s v="United States"/>
    <s v="Sheboygan"/>
    <s v="Wisconsin"/>
    <n v="53081"/>
    <x v="2"/>
    <s v="OFF-LA-10003537"/>
    <x v="1"/>
    <x v="2"/>
    <x v="1577"/>
    <n v="37.590000000000003"/>
    <n v="3"/>
    <n v="0"/>
    <n v="17.667300000000001"/>
    <s v="Profit"/>
    <s v="US"/>
    <x v="1"/>
    <x v="2"/>
  </r>
  <r>
    <n v="7990"/>
    <s v="US-2016-117793"/>
    <x v="828"/>
    <d v="2016-08-29T00:00:00"/>
    <s v="Standard Class"/>
    <s v="MA-17560"/>
    <s v="Matt Abelman"/>
    <x v="2"/>
    <s v="United States"/>
    <s v="Sheboygan"/>
    <s v="Wisconsin"/>
    <n v="53081"/>
    <x v="2"/>
    <s v="OFF-ST-10002406"/>
    <x v="1"/>
    <x v="4"/>
    <x v="328"/>
    <n v="14.97"/>
    <n v="1"/>
    <n v="0"/>
    <n v="4.1916000000000002"/>
    <s v="Profit"/>
    <s v="US"/>
    <x v="1"/>
    <x v="4"/>
  </r>
  <r>
    <n v="7991"/>
    <s v="US-2016-117793"/>
    <x v="828"/>
    <d v="2016-08-29T00:00:00"/>
    <s v="Standard Class"/>
    <s v="MA-17560"/>
    <s v="Matt Abelman"/>
    <x v="2"/>
    <s v="United States"/>
    <s v="Sheboygan"/>
    <s v="Wisconsin"/>
    <n v="53081"/>
    <x v="2"/>
    <s v="TEC-AC-10003433"/>
    <x v="2"/>
    <x v="11"/>
    <x v="1418"/>
    <n v="1.98"/>
    <n v="2"/>
    <n v="0"/>
    <n v="0.89100000000000001"/>
    <s v="Profit"/>
    <s v="US"/>
    <x v="1"/>
    <x v="11"/>
  </r>
  <r>
    <n v="7992"/>
    <s v="CA-2016-133872"/>
    <x v="403"/>
    <d v="2016-06-17T00:00:00"/>
    <s v="First Class"/>
    <s v="VM-21835"/>
    <s v="Vivian Mathis"/>
    <x v="0"/>
    <s v="United States"/>
    <s v="Boca Raton"/>
    <s v="Florida"/>
    <n v="33433"/>
    <x v="0"/>
    <s v="OFF-BI-10002082"/>
    <x v="1"/>
    <x v="8"/>
    <x v="1182"/>
    <n v="39.936"/>
    <n v="4"/>
    <n v="0.7"/>
    <n v="-26.623999999999999"/>
    <s v="Loss"/>
    <s v="CA"/>
    <x v="0"/>
    <x v="8"/>
  </r>
  <r>
    <n v="7993"/>
    <s v="CA-2016-133872"/>
    <x v="403"/>
    <d v="2016-06-17T00:00:00"/>
    <s v="First Class"/>
    <s v="VM-21835"/>
    <s v="Vivian Mathis"/>
    <x v="0"/>
    <s v="United States"/>
    <s v="Boca Raton"/>
    <s v="Florida"/>
    <n v="33433"/>
    <x v="0"/>
    <s v="TEC-AC-10000521"/>
    <x v="2"/>
    <x v="11"/>
    <x v="1566"/>
    <n v="18.463999999999999"/>
    <n v="2"/>
    <n v="0.2"/>
    <n v="2.3079999999999998"/>
    <s v="Profit"/>
    <s v="CA"/>
    <x v="0"/>
    <x v="11"/>
  </r>
  <r>
    <n v="7994"/>
    <s v="US-2015-165743"/>
    <x v="312"/>
    <d v="2015-11-23T00:00:00"/>
    <s v="Second Class"/>
    <s v="MM-18055"/>
    <s v="Michelle Moray"/>
    <x v="0"/>
    <s v="United States"/>
    <s v="Aurora"/>
    <s v="Colorado"/>
    <n v="80013"/>
    <x v="1"/>
    <s v="OFF-BI-10001982"/>
    <x v="1"/>
    <x v="8"/>
    <x v="304"/>
    <n v="4.8959999999999999"/>
    <n v="3"/>
    <n v="0.7"/>
    <n v="-3.4272"/>
    <s v="Loss"/>
    <s v="US"/>
    <x v="1"/>
    <x v="8"/>
  </r>
  <r>
    <n v="7995"/>
    <s v="US-2015-165743"/>
    <x v="312"/>
    <d v="2015-11-23T00:00:00"/>
    <s v="Second Class"/>
    <s v="MM-18055"/>
    <s v="Michelle Moray"/>
    <x v="0"/>
    <s v="United States"/>
    <s v="Aurora"/>
    <s v="Colorado"/>
    <n v="80013"/>
    <x v="1"/>
    <s v="FUR-BO-10002268"/>
    <x v="0"/>
    <x v="0"/>
    <x v="317"/>
    <n v="145.76400000000001"/>
    <n v="6"/>
    <n v="0.7"/>
    <n v="-247.7988"/>
    <s v="Loss"/>
    <s v="US"/>
    <x v="1"/>
    <x v="0"/>
  </r>
  <r>
    <n v="7996"/>
    <s v="US-2015-165743"/>
    <x v="312"/>
    <d v="2015-11-23T00:00:00"/>
    <s v="Second Class"/>
    <s v="MM-18055"/>
    <s v="Michelle Moray"/>
    <x v="0"/>
    <s v="United States"/>
    <s v="Aurora"/>
    <s v="Colorado"/>
    <n v="80013"/>
    <x v="1"/>
    <s v="OFF-BI-10001758"/>
    <x v="1"/>
    <x v="8"/>
    <x v="944"/>
    <n v="9.6120000000000001"/>
    <n v="6"/>
    <n v="0.7"/>
    <n v="-7.3692000000000002"/>
    <s v="Loss"/>
    <s v="US"/>
    <x v="1"/>
    <x v="8"/>
  </r>
  <r>
    <n v="7997"/>
    <s v="US-2017-105998"/>
    <x v="132"/>
    <d v="2017-11-05T00:00:00"/>
    <s v="First Class"/>
    <s v="CR-12580"/>
    <s v="Clay Rozendal"/>
    <x v="2"/>
    <s v="United States"/>
    <s v="San Diego"/>
    <s v="California"/>
    <n v="92037"/>
    <x v="1"/>
    <s v="TEC-AC-10004469"/>
    <x v="2"/>
    <x v="11"/>
    <x v="241"/>
    <n v="199.75"/>
    <n v="5"/>
    <n v="0"/>
    <n v="87.89"/>
    <s v="Profit"/>
    <s v="US"/>
    <x v="1"/>
    <x v="11"/>
  </r>
  <r>
    <n v="7998"/>
    <s v="US-2017-105998"/>
    <x v="132"/>
    <d v="2017-11-05T00:00:00"/>
    <s v="First Class"/>
    <s v="CR-12580"/>
    <s v="Clay Rozendal"/>
    <x v="2"/>
    <s v="United States"/>
    <s v="San Diego"/>
    <s v="California"/>
    <n v="92037"/>
    <x v="1"/>
    <s v="FUR-TA-10001095"/>
    <x v="0"/>
    <x v="3"/>
    <x v="616"/>
    <n v="1673.184"/>
    <n v="12"/>
    <n v="0.2"/>
    <n v="20.9148"/>
    <s v="Profit"/>
    <s v="US"/>
    <x v="1"/>
    <x v="3"/>
  </r>
  <r>
    <n v="7999"/>
    <s v="US-2014-148194"/>
    <x v="417"/>
    <d v="2014-05-07T00:00:00"/>
    <s v="First Class"/>
    <s v="BS-11365"/>
    <s v="Bill Shonely"/>
    <x v="1"/>
    <s v="United States"/>
    <s v="Seattle"/>
    <s v="Washington"/>
    <n v="98105"/>
    <x v="1"/>
    <s v="FUR-FU-10001852"/>
    <x v="0"/>
    <x v="5"/>
    <x v="845"/>
    <n v="12.18"/>
    <n v="7"/>
    <n v="0"/>
    <n v="3.8976000000000002"/>
    <s v="Profit"/>
    <s v="US"/>
    <x v="1"/>
    <x v="5"/>
  </r>
  <r>
    <n v="8000"/>
    <s v="US-2014-148194"/>
    <x v="417"/>
    <d v="2014-05-07T00:00:00"/>
    <s v="First Class"/>
    <s v="BS-11365"/>
    <s v="Bill Shonely"/>
    <x v="1"/>
    <s v="United States"/>
    <s v="Seattle"/>
    <s v="Washington"/>
    <n v="98105"/>
    <x v="1"/>
    <s v="OFF-AP-10000696"/>
    <x v="1"/>
    <x v="9"/>
    <x v="336"/>
    <n v="57.68"/>
    <n v="4"/>
    <n v="0"/>
    <n v="19.034400000000002"/>
    <s v="Profit"/>
    <s v="US"/>
    <x v="1"/>
    <x v="9"/>
  </r>
  <r>
    <n v="8001"/>
    <s v="US-2015-151407"/>
    <x v="627"/>
    <d v="2015-11-12T00:00:00"/>
    <s v="Standard Class"/>
    <s v="RD-19585"/>
    <s v="Rob Dowd"/>
    <x v="0"/>
    <s v="United States"/>
    <s v="Dubuque"/>
    <s v="Iowa"/>
    <n v="52001"/>
    <x v="2"/>
    <s v="TEC-PH-10003885"/>
    <x v="2"/>
    <x v="7"/>
    <x v="780"/>
    <n v="263.95999999999998"/>
    <n v="4"/>
    <n v="0"/>
    <n v="76.548400000000001"/>
    <s v="Profit"/>
    <s v="US"/>
    <x v="1"/>
    <x v="7"/>
  </r>
  <r>
    <n v="8002"/>
    <s v="CA-2015-110870"/>
    <x v="295"/>
    <d v="2015-12-15T00:00:00"/>
    <s v="First Class"/>
    <s v="KD-16270"/>
    <s v="Karen Daniels"/>
    <x v="0"/>
    <s v="United States"/>
    <s v="Los Angeles"/>
    <s v="California"/>
    <n v="90032"/>
    <x v="1"/>
    <s v="TEC-AC-10002926"/>
    <x v="2"/>
    <x v="11"/>
    <x v="1123"/>
    <n v="299.94"/>
    <n v="6"/>
    <n v="0"/>
    <n v="128.9742"/>
    <s v="Profit"/>
    <s v="CA"/>
    <x v="0"/>
    <x v="11"/>
  </r>
  <r>
    <n v="8003"/>
    <s v="CA-2015-110870"/>
    <x v="295"/>
    <d v="2015-12-15T00:00:00"/>
    <s v="First Class"/>
    <s v="KD-16270"/>
    <s v="Karen Daniels"/>
    <x v="0"/>
    <s v="United States"/>
    <s v="Los Angeles"/>
    <s v="California"/>
    <n v="90032"/>
    <x v="1"/>
    <s v="OFF-SU-10001225"/>
    <x v="1"/>
    <x v="14"/>
    <x v="327"/>
    <n v="25.76"/>
    <n v="7"/>
    <n v="0"/>
    <n v="0.51519999999999999"/>
    <s v="Profit"/>
    <s v="CA"/>
    <x v="0"/>
    <x v="14"/>
  </r>
  <r>
    <n v="8004"/>
    <s v="CA-2014-143210"/>
    <x v="588"/>
    <d v="2014-12-03T00:00:00"/>
    <s v="First Class"/>
    <s v="AA-10645"/>
    <s v="Anna Andreadi"/>
    <x v="0"/>
    <s v="United States"/>
    <s v="Lowell"/>
    <s v="Massachusetts"/>
    <n v="1852"/>
    <x v="3"/>
    <s v="TEC-PH-10004434"/>
    <x v="2"/>
    <x v="7"/>
    <x v="1613"/>
    <n v="271.89999999999998"/>
    <n v="2"/>
    <n v="0"/>
    <n v="78.850999999999999"/>
    <s v="Profit"/>
    <s v="CA"/>
    <x v="0"/>
    <x v="7"/>
  </r>
  <r>
    <n v="8005"/>
    <s v="CA-2014-143210"/>
    <x v="588"/>
    <d v="2014-12-03T00:00:00"/>
    <s v="First Class"/>
    <s v="AA-10645"/>
    <s v="Anna Andreadi"/>
    <x v="0"/>
    <s v="United States"/>
    <s v="Lowell"/>
    <s v="Massachusetts"/>
    <n v="1852"/>
    <x v="3"/>
    <s v="FUR-FU-10003878"/>
    <x v="0"/>
    <x v="5"/>
    <x v="677"/>
    <n v="45.84"/>
    <n v="3"/>
    <n v="0"/>
    <n v="15.585599999999999"/>
    <s v="Profit"/>
    <s v="CA"/>
    <x v="0"/>
    <x v="5"/>
  </r>
  <r>
    <n v="8006"/>
    <s v="CA-2014-143210"/>
    <x v="588"/>
    <d v="2014-12-03T00:00:00"/>
    <s v="First Class"/>
    <s v="AA-10645"/>
    <s v="Anna Andreadi"/>
    <x v="0"/>
    <s v="United States"/>
    <s v="Lowell"/>
    <s v="Massachusetts"/>
    <n v="1852"/>
    <x v="3"/>
    <s v="FUR-FU-10002268"/>
    <x v="0"/>
    <x v="5"/>
    <x v="869"/>
    <n v="9.82"/>
    <n v="2"/>
    <n v="0"/>
    <n v="3.2406000000000001"/>
    <s v="Profit"/>
    <s v="CA"/>
    <x v="0"/>
    <x v="5"/>
  </r>
  <r>
    <n v="8007"/>
    <s v="CA-2016-139808"/>
    <x v="877"/>
    <d v="2016-10-11T00:00:00"/>
    <s v="Standard Class"/>
    <s v="MC-18100"/>
    <s v="Mick Crebagga"/>
    <x v="0"/>
    <s v="United States"/>
    <s v="Marysville"/>
    <s v="Washington"/>
    <n v="98270"/>
    <x v="1"/>
    <s v="OFF-FA-10001883"/>
    <x v="1"/>
    <x v="13"/>
    <x v="1493"/>
    <n v="93.36"/>
    <n v="12"/>
    <n v="0"/>
    <n v="0.93359999999999999"/>
    <s v="Profit"/>
    <s v="CA"/>
    <x v="0"/>
    <x v="13"/>
  </r>
  <r>
    <n v="8008"/>
    <s v="CA-2015-110863"/>
    <x v="972"/>
    <d v="2015-11-24T00:00:00"/>
    <s v="Standard Class"/>
    <s v="AA-10645"/>
    <s v="Anna Andreadi"/>
    <x v="0"/>
    <s v="United States"/>
    <s v="Oklahoma City"/>
    <s v="Oklahoma"/>
    <n v="73120"/>
    <x v="2"/>
    <s v="OFF-ST-10002756"/>
    <x v="1"/>
    <x v="4"/>
    <x v="273"/>
    <n v="541.24"/>
    <n v="4"/>
    <n v="0"/>
    <n v="5.4123999999999999"/>
    <s v="Profit"/>
    <s v="CA"/>
    <x v="0"/>
    <x v="4"/>
  </r>
  <r>
    <n v="8009"/>
    <s v="CA-2015-110863"/>
    <x v="972"/>
    <d v="2015-11-24T00:00:00"/>
    <s v="Standard Class"/>
    <s v="AA-10645"/>
    <s v="Anna Andreadi"/>
    <x v="0"/>
    <s v="United States"/>
    <s v="Oklahoma City"/>
    <s v="Oklahoma"/>
    <n v="73120"/>
    <x v="2"/>
    <s v="OFF-PA-10000474"/>
    <x v="1"/>
    <x v="10"/>
    <x v="33"/>
    <n v="106.32"/>
    <n v="3"/>
    <n v="0"/>
    <n v="49.970399999999998"/>
    <s v="Profit"/>
    <s v="CA"/>
    <x v="0"/>
    <x v="10"/>
  </r>
  <r>
    <n v="8010"/>
    <s v="CA-2015-110863"/>
    <x v="972"/>
    <d v="2015-11-24T00:00:00"/>
    <s v="Standard Class"/>
    <s v="AA-10645"/>
    <s v="Anna Andreadi"/>
    <x v="0"/>
    <s v="United States"/>
    <s v="Oklahoma City"/>
    <s v="Oklahoma"/>
    <n v="73120"/>
    <x v="2"/>
    <s v="FUR-CH-10002073"/>
    <x v="0"/>
    <x v="1"/>
    <x v="1792"/>
    <n v="1323.9"/>
    <n v="5"/>
    <n v="0"/>
    <n v="383.93099999999998"/>
    <s v="Profit"/>
    <s v="CA"/>
    <x v="0"/>
    <x v="1"/>
  </r>
  <r>
    <n v="8011"/>
    <s v="CA-2014-127859"/>
    <x v="461"/>
    <d v="2014-03-20T00:00:00"/>
    <s v="Second Class"/>
    <s v="QJ-19255"/>
    <s v="Quincy Jones"/>
    <x v="1"/>
    <s v="United States"/>
    <s v="Philadelphia"/>
    <s v="Pennsylvania"/>
    <n v="19134"/>
    <x v="3"/>
    <s v="OFF-PA-10003641"/>
    <x v="1"/>
    <x v="10"/>
    <x v="947"/>
    <n v="126.624"/>
    <n v="6"/>
    <n v="0.2"/>
    <n v="41.152799999999999"/>
    <s v="Profit"/>
    <s v="CA"/>
    <x v="0"/>
    <x v="10"/>
  </r>
  <r>
    <n v="8012"/>
    <s v="US-2015-136427"/>
    <x v="782"/>
    <d v="2015-06-23T00:00:00"/>
    <s v="First Class"/>
    <s v="JM-16195"/>
    <s v="Justin MacKendrick"/>
    <x v="0"/>
    <s v="United States"/>
    <s v="Aurora"/>
    <s v="Colorado"/>
    <n v="80013"/>
    <x v="1"/>
    <s v="TEC-PH-10002070"/>
    <x v="2"/>
    <x v="7"/>
    <x v="1794"/>
    <n v="125.944"/>
    <n v="7"/>
    <n v="0.2"/>
    <n v="15.743"/>
    <s v="Profit"/>
    <s v="US"/>
    <x v="1"/>
    <x v="7"/>
  </r>
  <r>
    <n v="8013"/>
    <s v="CA-2017-120168"/>
    <x v="1126"/>
    <d v="2017-05-25T00:00:00"/>
    <s v="Same Day"/>
    <s v="TB-21625"/>
    <s v="Trudy Brown"/>
    <x v="0"/>
    <s v="United States"/>
    <s v="New York City"/>
    <s v="New York"/>
    <n v="10009"/>
    <x v="3"/>
    <s v="OFF-BI-10004519"/>
    <x v="1"/>
    <x v="8"/>
    <x v="889"/>
    <n v="663.92"/>
    <n v="5"/>
    <n v="0.2"/>
    <n v="207.47499999999999"/>
    <s v="Profit"/>
    <s v="CA"/>
    <x v="0"/>
    <x v="8"/>
  </r>
  <r>
    <n v="8014"/>
    <s v="CA-2017-120168"/>
    <x v="1126"/>
    <d v="2017-05-25T00:00:00"/>
    <s v="Same Day"/>
    <s v="TB-21625"/>
    <s v="Trudy Brown"/>
    <x v="0"/>
    <s v="United States"/>
    <s v="New York City"/>
    <s v="New York"/>
    <n v="10009"/>
    <x v="3"/>
    <s v="TEC-AC-10002167"/>
    <x v="2"/>
    <x v="11"/>
    <x v="46"/>
    <n v="120"/>
    <n v="8"/>
    <n v="0"/>
    <n v="13.2"/>
    <s v="Profit"/>
    <s v="CA"/>
    <x v="0"/>
    <x v="11"/>
  </r>
  <r>
    <n v="8015"/>
    <s v="CA-2017-120168"/>
    <x v="1126"/>
    <d v="2017-05-25T00:00:00"/>
    <s v="Same Day"/>
    <s v="TB-21625"/>
    <s v="Trudy Brown"/>
    <x v="0"/>
    <s v="United States"/>
    <s v="New York City"/>
    <s v="New York"/>
    <n v="10009"/>
    <x v="3"/>
    <s v="OFF-FA-10000936"/>
    <x v="1"/>
    <x v="13"/>
    <x v="1307"/>
    <n v="3.29"/>
    <n v="1"/>
    <n v="0"/>
    <n v="1.4804999999999999"/>
    <s v="Profit"/>
    <s v="CA"/>
    <x v="0"/>
    <x v="13"/>
  </r>
  <r>
    <n v="8016"/>
    <s v="CA-2017-120168"/>
    <x v="1126"/>
    <d v="2017-05-25T00:00:00"/>
    <s v="Same Day"/>
    <s v="TB-21625"/>
    <s v="Trudy Brown"/>
    <x v="0"/>
    <s v="United States"/>
    <s v="New York City"/>
    <s v="New York"/>
    <n v="10009"/>
    <x v="3"/>
    <s v="FUR-FU-10000732"/>
    <x v="0"/>
    <x v="5"/>
    <x v="545"/>
    <n v="18.84"/>
    <n v="3"/>
    <n v="0"/>
    <n v="6.0288000000000004"/>
    <s v="Profit"/>
    <s v="CA"/>
    <x v="0"/>
    <x v="5"/>
  </r>
  <r>
    <n v="8017"/>
    <s v="US-2014-131870"/>
    <x v="340"/>
    <d v="2014-09-11T00:00:00"/>
    <s v="First Class"/>
    <s v="NF-18595"/>
    <s v="Nicole Fjeld"/>
    <x v="2"/>
    <s v="United States"/>
    <s v="Lancaster"/>
    <s v="Ohio"/>
    <n v="43130"/>
    <x v="3"/>
    <s v="FUR-FU-10002501"/>
    <x v="0"/>
    <x v="5"/>
    <x v="1293"/>
    <n v="60.671999999999997"/>
    <n v="6"/>
    <n v="0.2"/>
    <n v="12.892799999999999"/>
    <s v="Profit"/>
    <s v="US"/>
    <x v="1"/>
    <x v="5"/>
  </r>
  <r>
    <n v="8018"/>
    <s v="US-2014-131870"/>
    <x v="340"/>
    <d v="2014-09-11T00:00:00"/>
    <s v="First Class"/>
    <s v="NF-18595"/>
    <s v="Nicole Fjeld"/>
    <x v="2"/>
    <s v="United States"/>
    <s v="Lancaster"/>
    <s v="Ohio"/>
    <n v="43130"/>
    <x v="3"/>
    <s v="OFF-AR-10000634"/>
    <x v="1"/>
    <x v="6"/>
    <x v="997"/>
    <n v="30.815999999999999"/>
    <n v="9"/>
    <n v="0.2"/>
    <n v="2.6964000000000001"/>
    <s v="Profit"/>
    <s v="US"/>
    <x v="1"/>
    <x v="6"/>
  </r>
  <r>
    <n v="8019"/>
    <s v="CA-2017-114804"/>
    <x v="161"/>
    <d v="2017-10-19T00:00:00"/>
    <s v="Second Class"/>
    <s v="BF-11020"/>
    <s v="Barry Franzˆsisch"/>
    <x v="1"/>
    <s v="United States"/>
    <s v="Modesto"/>
    <s v="California"/>
    <n v="95351"/>
    <x v="1"/>
    <s v="TEC-PH-10001700"/>
    <x v="2"/>
    <x v="7"/>
    <x v="195"/>
    <n v="52.792000000000002"/>
    <n v="1"/>
    <n v="0.2"/>
    <n v="4.6193"/>
    <s v="Profit"/>
    <s v="CA"/>
    <x v="0"/>
    <x v="7"/>
  </r>
  <r>
    <n v="8020"/>
    <s v="CA-2017-167227"/>
    <x v="808"/>
    <d v="2017-11-05T00:00:00"/>
    <s v="First Class"/>
    <s v="NP-18670"/>
    <s v="Nora Paige"/>
    <x v="0"/>
    <s v="United States"/>
    <s v="Saint Louis"/>
    <s v="Missouri"/>
    <n v="63116"/>
    <x v="2"/>
    <s v="OFF-AP-10001962"/>
    <x v="1"/>
    <x v="9"/>
    <x v="1603"/>
    <n v="83.9"/>
    <n v="10"/>
    <n v="0"/>
    <n v="20.975000000000001"/>
    <s v="Profit"/>
    <s v="CA"/>
    <x v="0"/>
    <x v="9"/>
  </r>
  <r>
    <n v="8021"/>
    <s v="CA-2017-167227"/>
    <x v="808"/>
    <d v="2017-11-05T00:00:00"/>
    <s v="First Class"/>
    <s v="NP-18670"/>
    <s v="Nora Paige"/>
    <x v="0"/>
    <s v="United States"/>
    <s v="Saint Louis"/>
    <s v="Missouri"/>
    <n v="63116"/>
    <x v="2"/>
    <s v="OFF-PA-10001838"/>
    <x v="1"/>
    <x v="10"/>
    <x v="1008"/>
    <n v="11.76"/>
    <n v="2"/>
    <n v="0"/>
    <n v="5.7624000000000004"/>
    <s v="Profit"/>
    <s v="CA"/>
    <x v="0"/>
    <x v="10"/>
  </r>
  <r>
    <n v="8022"/>
    <s v="CA-2014-129189"/>
    <x v="609"/>
    <d v="2014-07-25T00:00:00"/>
    <s v="Standard Class"/>
    <s v="HM-14860"/>
    <s v="Harry Marie"/>
    <x v="1"/>
    <s v="United States"/>
    <s v="Dallas"/>
    <s v="Texas"/>
    <n v="75217"/>
    <x v="2"/>
    <s v="OFF-AP-10000124"/>
    <x v="1"/>
    <x v="9"/>
    <x v="1236"/>
    <n v="4.992"/>
    <n v="3"/>
    <n v="0.8"/>
    <n v="-12.979200000000001"/>
    <s v="Loss"/>
    <s v="CA"/>
    <x v="0"/>
    <x v="9"/>
  </r>
  <r>
    <n v="8023"/>
    <s v="CA-2014-129189"/>
    <x v="609"/>
    <d v="2014-07-25T00:00:00"/>
    <s v="Standard Class"/>
    <s v="HM-14860"/>
    <s v="Harry Marie"/>
    <x v="1"/>
    <s v="United States"/>
    <s v="Dallas"/>
    <s v="Texas"/>
    <n v="75217"/>
    <x v="2"/>
    <s v="OFF-EN-10003567"/>
    <x v="1"/>
    <x v="12"/>
    <x v="1652"/>
    <n v="87.92"/>
    <n v="5"/>
    <n v="0.2"/>
    <n v="29.672999999999998"/>
    <s v="Profit"/>
    <s v="CA"/>
    <x v="0"/>
    <x v="12"/>
  </r>
  <r>
    <n v="8024"/>
    <s v="CA-2014-129189"/>
    <x v="609"/>
    <d v="2014-07-25T00:00:00"/>
    <s v="Standard Class"/>
    <s v="HM-14860"/>
    <s v="Harry Marie"/>
    <x v="1"/>
    <s v="United States"/>
    <s v="Dallas"/>
    <s v="Texas"/>
    <n v="75217"/>
    <x v="2"/>
    <s v="FUR-CH-10004997"/>
    <x v="0"/>
    <x v="1"/>
    <x v="499"/>
    <n v="657.93"/>
    <n v="5"/>
    <n v="0.3"/>
    <n v="-93.99"/>
    <s v="Loss"/>
    <s v="CA"/>
    <x v="0"/>
    <x v="1"/>
  </r>
  <r>
    <n v="8025"/>
    <s v="CA-2014-129189"/>
    <x v="609"/>
    <d v="2014-07-25T00:00:00"/>
    <s v="Standard Class"/>
    <s v="HM-14860"/>
    <s v="Harry Marie"/>
    <x v="1"/>
    <s v="United States"/>
    <s v="Dallas"/>
    <s v="Texas"/>
    <n v="75217"/>
    <x v="2"/>
    <s v="OFF-BI-10000494"/>
    <x v="1"/>
    <x v="8"/>
    <x v="1572"/>
    <n v="1.044"/>
    <n v="1"/>
    <n v="0.8"/>
    <n v="-1.827"/>
    <s v="Loss"/>
    <s v="CA"/>
    <x v="0"/>
    <x v="8"/>
  </r>
  <r>
    <n v="8026"/>
    <s v="CA-2015-132465"/>
    <x v="861"/>
    <d v="2015-09-15T00:00:00"/>
    <s v="Second Class"/>
    <s v="DM-13525"/>
    <s v="Don Miller"/>
    <x v="1"/>
    <s v="United States"/>
    <s v="New York City"/>
    <s v="New York"/>
    <n v="10035"/>
    <x v="3"/>
    <s v="FUR-FU-10000277"/>
    <x v="0"/>
    <x v="5"/>
    <x v="1795"/>
    <n v="210.68"/>
    <n v="2"/>
    <n v="0"/>
    <n v="50.563200000000002"/>
    <s v="Profit"/>
    <s v="CA"/>
    <x v="0"/>
    <x v="5"/>
  </r>
  <r>
    <n v="8027"/>
    <s v="CA-2015-132465"/>
    <x v="861"/>
    <d v="2015-09-15T00:00:00"/>
    <s v="Second Class"/>
    <s v="DM-13525"/>
    <s v="Don Miller"/>
    <x v="1"/>
    <s v="United States"/>
    <s v="New York City"/>
    <s v="New York"/>
    <n v="10035"/>
    <x v="3"/>
    <s v="OFF-ST-10003641"/>
    <x v="1"/>
    <x v="4"/>
    <x v="1808"/>
    <n v="78.8"/>
    <n v="1"/>
    <n v="0"/>
    <n v="1.5760000000000001"/>
    <s v="Profit"/>
    <s v="CA"/>
    <x v="0"/>
    <x v="4"/>
  </r>
  <r>
    <n v="8028"/>
    <s v="CA-2015-132465"/>
    <x v="861"/>
    <d v="2015-09-15T00:00:00"/>
    <s v="Second Class"/>
    <s v="DM-13525"/>
    <s v="Don Miller"/>
    <x v="1"/>
    <s v="United States"/>
    <s v="New York City"/>
    <s v="New York"/>
    <n v="10035"/>
    <x v="3"/>
    <s v="TEC-AC-10001998"/>
    <x v="2"/>
    <x v="11"/>
    <x v="84"/>
    <n v="19.989999999999998"/>
    <n v="1"/>
    <n v="0"/>
    <n v="6.7965999999999998"/>
    <s v="Profit"/>
    <s v="CA"/>
    <x v="0"/>
    <x v="11"/>
  </r>
  <r>
    <n v="8029"/>
    <s v="CA-2015-132465"/>
    <x v="861"/>
    <d v="2015-09-15T00:00:00"/>
    <s v="Second Class"/>
    <s v="DM-13525"/>
    <s v="Don Miller"/>
    <x v="1"/>
    <s v="United States"/>
    <s v="New York City"/>
    <s v="New York"/>
    <n v="10035"/>
    <x v="3"/>
    <s v="OFF-ST-10001932"/>
    <x v="1"/>
    <x v="4"/>
    <x v="1650"/>
    <n v="772.68"/>
    <n v="4"/>
    <n v="0"/>
    <n v="108.1752"/>
    <s v="Profit"/>
    <s v="CA"/>
    <x v="0"/>
    <x v="4"/>
  </r>
  <r>
    <n v="8030"/>
    <s v="CA-2016-166373"/>
    <x v="147"/>
    <d v="2016-10-25T00:00:00"/>
    <s v="Standard Class"/>
    <s v="JF-15565"/>
    <s v="Jill Fjeld"/>
    <x v="0"/>
    <s v="United States"/>
    <s v="San Antonio"/>
    <s v="Texas"/>
    <n v="78207"/>
    <x v="2"/>
    <s v="TEC-AC-10002323"/>
    <x v="2"/>
    <x v="11"/>
    <x v="177"/>
    <n v="106.08"/>
    <n v="6"/>
    <n v="0.2"/>
    <n v="-9.282"/>
    <s v="Loss"/>
    <s v="CA"/>
    <x v="0"/>
    <x v="11"/>
  </r>
  <r>
    <n v="8031"/>
    <s v="CA-2016-158806"/>
    <x v="676"/>
    <d v="2016-01-11T00:00:00"/>
    <s v="Standard Class"/>
    <s v="NM-18520"/>
    <s v="Neoma Murray"/>
    <x v="0"/>
    <s v="United States"/>
    <s v="Amarillo"/>
    <s v="Texas"/>
    <n v="79109"/>
    <x v="2"/>
    <s v="FUR-FU-10004270"/>
    <x v="0"/>
    <x v="5"/>
    <x v="1381"/>
    <n v="23.076000000000001"/>
    <n v="3"/>
    <n v="0.6"/>
    <n v="-10.9611"/>
    <s v="Loss"/>
    <s v="CA"/>
    <x v="0"/>
    <x v="5"/>
  </r>
  <r>
    <n v="8032"/>
    <s v="CA-2016-158806"/>
    <x v="676"/>
    <d v="2016-01-11T00:00:00"/>
    <s v="Standard Class"/>
    <s v="NM-18520"/>
    <s v="Neoma Murray"/>
    <x v="0"/>
    <s v="United States"/>
    <s v="Amarillo"/>
    <s v="Texas"/>
    <n v="79109"/>
    <x v="2"/>
    <s v="OFF-PA-10004621"/>
    <x v="1"/>
    <x v="10"/>
    <x v="745"/>
    <n v="25.92"/>
    <n v="5"/>
    <n v="0.2"/>
    <n v="9.0719999999999992"/>
    <s v="Profit"/>
    <s v="CA"/>
    <x v="0"/>
    <x v="10"/>
  </r>
  <r>
    <n v="8033"/>
    <s v="CA-2015-119690"/>
    <x v="608"/>
    <d v="2015-06-28T00:00:00"/>
    <s v="First Class"/>
    <s v="MV-17485"/>
    <s v="Mark Van Huff"/>
    <x v="0"/>
    <s v="United States"/>
    <s v="Houston"/>
    <s v="Texas"/>
    <n v="77041"/>
    <x v="2"/>
    <s v="OFF-PA-10001019"/>
    <x v="1"/>
    <x v="10"/>
    <x v="681"/>
    <n v="47.951999999999998"/>
    <n v="3"/>
    <n v="0.2"/>
    <n v="16.183800000000002"/>
    <s v="Profit"/>
    <s v="CA"/>
    <x v="0"/>
    <x v="10"/>
  </r>
  <r>
    <n v="8034"/>
    <s v="CA-2015-119690"/>
    <x v="608"/>
    <d v="2015-06-28T00:00:00"/>
    <s v="First Class"/>
    <s v="MV-17485"/>
    <s v="Mark Van Huff"/>
    <x v="0"/>
    <s v="United States"/>
    <s v="Houston"/>
    <s v="Texas"/>
    <n v="77041"/>
    <x v="2"/>
    <s v="OFF-BI-10000201"/>
    <x v="1"/>
    <x v="8"/>
    <x v="1687"/>
    <n v="0.98399999999999999"/>
    <n v="2"/>
    <n v="0.8"/>
    <n v="-1.476"/>
    <s v="Loss"/>
    <s v="CA"/>
    <x v="0"/>
    <x v="8"/>
  </r>
  <r>
    <n v="8035"/>
    <s v="CA-2015-119690"/>
    <x v="608"/>
    <d v="2015-06-28T00:00:00"/>
    <s v="First Class"/>
    <s v="MV-17485"/>
    <s v="Mark Van Huff"/>
    <x v="0"/>
    <s v="United States"/>
    <s v="Houston"/>
    <s v="Texas"/>
    <n v="77041"/>
    <x v="2"/>
    <s v="FUR-FU-10004587"/>
    <x v="0"/>
    <x v="5"/>
    <x v="1362"/>
    <n v="75.384"/>
    <n v="9"/>
    <n v="0.6"/>
    <n v="-20.730599999999999"/>
    <s v="Loss"/>
    <s v="CA"/>
    <x v="0"/>
    <x v="5"/>
  </r>
  <r>
    <n v="8036"/>
    <s v="CA-2015-119690"/>
    <x v="608"/>
    <d v="2015-06-28T00:00:00"/>
    <s v="First Class"/>
    <s v="MV-17485"/>
    <s v="Mark Van Huff"/>
    <x v="0"/>
    <s v="United States"/>
    <s v="Houston"/>
    <s v="Texas"/>
    <n v="77041"/>
    <x v="2"/>
    <s v="OFF-LA-10001613"/>
    <x v="1"/>
    <x v="2"/>
    <x v="743"/>
    <n v="4.6079999999999997"/>
    <n v="2"/>
    <n v="0.2"/>
    <n v="1.6704000000000001"/>
    <s v="Profit"/>
    <s v="CA"/>
    <x v="0"/>
    <x v="2"/>
  </r>
  <r>
    <n v="8037"/>
    <s v="CA-2015-153738"/>
    <x v="1181"/>
    <d v="2015-09-22T00:00:00"/>
    <s v="First Class"/>
    <s v="AG-10270"/>
    <s v="Alejandro Grove"/>
    <x v="0"/>
    <s v="United States"/>
    <s v="Lawrence"/>
    <s v="Massachusetts"/>
    <n v="1841"/>
    <x v="3"/>
    <s v="OFF-BI-10001308"/>
    <x v="1"/>
    <x v="8"/>
    <x v="1360"/>
    <n v="37.68"/>
    <n v="6"/>
    <n v="0"/>
    <n v="16.956"/>
    <s v="Profit"/>
    <s v="CA"/>
    <x v="0"/>
    <x v="8"/>
  </r>
  <r>
    <n v="8038"/>
    <s v="CA-2017-169012"/>
    <x v="815"/>
    <d v="2017-07-14T00:00:00"/>
    <s v="Standard Class"/>
    <s v="BF-11275"/>
    <s v="Beth Fritzler"/>
    <x v="1"/>
    <s v="United States"/>
    <s v="Columbus"/>
    <s v="Georgia"/>
    <n v="31907"/>
    <x v="0"/>
    <s v="OFF-AP-10003278"/>
    <x v="1"/>
    <x v="9"/>
    <x v="1793"/>
    <n v="41.91"/>
    <n v="3"/>
    <n v="0"/>
    <n v="10.896599999999999"/>
    <s v="Profit"/>
    <s v="CA"/>
    <x v="0"/>
    <x v="9"/>
  </r>
  <r>
    <n v="8039"/>
    <s v="CA-2017-109393"/>
    <x v="160"/>
    <d v="2017-07-02T00:00:00"/>
    <s v="Second Class"/>
    <s v="JC-15775"/>
    <s v="John Castell"/>
    <x v="0"/>
    <s v="United States"/>
    <s v="Los Angeles"/>
    <s v="California"/>
    <n v="90032"/>
    <x v="1"/>
    <s v="FUR-BO-10003966"/>
    <x v="0"/>
    <x v="0"/>
    <x v="1095"/>
    <n v="435.99900000000002"/>
    <n v="3"/>
    <n v="0.15"/>
    <n v="5.1294000000000004"/>
    <s v="Profit"/>
    <s v="CA"/>
    <x v="0"/>
    <x v="0"/>
  </r>
  <r>
    <n v="8040"/>
    <s v="CA-2017-121489"/>
    <x v="170"/>
    <d v="2017-08-25T00:00:00"/>
    <s v="Second Class"/>
    <s v="CM-11815"/>
    <s v="Candace McMahon"/>
    <x v="1"/>
    <s v="United States"/>
    <s v="Seattle"/>
    <s v="Washington"/>
    <n v="98115"/>
    <x v="1"/>
    <s v="FUR-CH-10004698"/>
    <x v="0"/>
    <x v="1"/>
    <x v="168"/>
    <n v="388.70400000000001"/>
    <n v="6"/>
    <n v="0.2"/>
    <n v="38.870399999999997"/>
    <s v="Profit"/>
    <s v="CA"/>
    <x v="0"/>
    <x v="1"/>
  </r>
  <r>
    <n v="8041"/>
    <s v="CA-2017-121489"/>
    <x v="170"/>
    <d v="2017-08-25T00:00:00"/>
    <s v="Second Class"/>
    <s v="CM-11815"/>
    <s v="Candace McMahon"/>
    <x v="1"/>
    <s v="United States"/>
    <s v="Seattle"/>
    <s v="Washington"/>
    <n v="98115"/>
    <x v="1"/>
    <s v="OFF-ST-10000025"/>
    <x v="1"/>
    <x v="4"/>
    <x v="621"/>
    <n v="572.58000000000004"/>
    <n v="6"/>
    <n v="0"/>
    <n v="34.354799999999997"/>
    <s v="Profit"/>
    <s v="CA"/>
    <x v="0"/>
    <x v="4"/>
  </r>
  <r>
    <n v="8042"/>
    <s v="CA-2017-121489"/>
    <x v="170"/>
    <d v="2017-08-25T00:00:00"/>
    <s v="Second Class"/>
    <s v="CM-11815"/>
    <s v="Candace McMahon"/>
    <x v="1"/>
    <s v="United States"/>
    <s v="Seattle"/>
    <s v="Washington"/>
    <n v="98115"/>
    <x v="1"/>
    <s v="TEC-AC-10000682"/>
    <x v="2"/>
    <x v="11"/>
    <x v="1336"/>
    <n v="33.18"/>
    <n v="2"/>
    <n v="0"/>
    <n v="11.613"/>
    <s v="Profit"/>
    <s v="CA"/>
    <x v="0"/>
    <x v="11"/>
  </r>
  <r>
    <n v="8043"/>
    <s v="US-2017-133081"/>
    <x v="825"/>
    <d v="2017-03-15T00:00:00"/>
    <s v="Standard Class"/>
    <s v="PV-18985"/>
    <s v="Paul Van Hugh"/>
    <x v="2"/>
    <s v="United States"/>
    <s v="Cambridge"/>
    <s v="Massachusetts"/>
    <n v="2138"/>
    <x v="3"/>
    <s v="TEC-AC-10001772"/>
    <x v="2"/>
    <x v="11"/>
    <x v="405"/>
    <n v="63.88"/>
    <n v="4"/>
    <n v="0"/>
    <n v="24.9132"/>
    <s v="Profit"/>
    <s v="US"/>
    <x v="1"/>
    <x v="11"/>
  </r>
  <r>
    <n v="8044"/>
    <s v="US-2017-133081"/>
    <x v="825"/>
    <d v="2017-03-15T00:00:00"/>
    <s v="Standard Class"/>
    <s v="PV-18985"/>
    <s v="Paul Van Hugh"/>
    <x v="2"/>
    <s v="United States"/>
    <s v="Cambridge"/>
    <s v="Massachusetts"/>
    <n v="2138"/>
    <x v="3"/>
    <s v="FUR-FU-10001379"/>
    <x v="0"/>
    <x v="5"/>
    <x v="1819"/>
    <n v="26.72"/>
    <n v="1"/>
    <n v="0"/>
    <n v="11.7568"/>
    <s v="Profit"/>
    <s v="US"/>
    <x v="1"/>
    <x v="5"/>
  </r>
  <r>
    <n v="8045"/>
    <s v="CA-2017-165008"/>
    <x v="175"/>
    <d v="2017-09-17T00:00:00"/>
    <s v="Second Class"/>
    <s v="DO-13645"/>
    <s v="Doug O'Connell"/>
    <x v="0"/>
    <s v="United States"/>
    <s v="Salt Lake City"/>
    <s v="Utah"/>
    <n v="84106"/>
    <x v="1"/>
    <s v="OFF-BI-10002794"/>
    <x v="1"/>
    <x v="8"/>
    <x v="102"/>
    <n v="295.05599999999998"/>
    <n v="9"/>
    <n v="0.2"/>
    <n v="106.95780000000001"/>
    <s v="Profit"/>
    <s v="CA"/>
    <x v="0"/>
    <x v="8"/>
  </r>
  <r>
    <n v="8046"/>
    <s v="CA-2016-145611"/>
    <x v="873"/>
    <d v="2016-09-24T00:00:00"/>
    <s v="Standard Class"/>
    <s v="HA-14905"/>
    <s v="Helen Abelman"/>
    <x v="0"/>
    <s v="United States"/>
    <s v="New York City"/>
    <s v="New York"/>
    <n v="10035"/>
    <x v="3"/>
    <s v="OFF-AP-10001005"/>
    <x v="1"/>
    <x v="9"/>
    <x v="1140"/>
    <n v="393.25"/>
    <n v="5"/>
    <n v="0"/>
    <n v="129.77250000000001"/>
    <s v="Profit"/>
    <s v="CA"/>
    <x v="0"/>
    <x v="9"/>
  </r>
  <r>
    <n v="8047"/>
    <s v="CA-2016-113600"/>
    <x v="272"/>
    <d v="2016-12-17T00:00:00"/>
    <s v="Second Class"/>
    <s v="SH-20395"/>
    <s v="Shahid Hopkins"/>
    <x v="0"/>
    <s v="United States"/>
    <s v="Cuyahoga Falls"/>
    <s v="Ohio"/>
    <n v="44221"/>
    <x v="3"/>
    <s v="OFF-BI-10000201"/>
    <x v="1"/>
    <x v="8"/>
    <x v="1687"/>
    <n v="2.214"/>
    <n v="3"/>
    <n v="0.7"/>
    <n v="-1.476"/>
    <s v="Loss"/>
    <s v="CA"/>
    <x v="0"/>
    <x v="8"/>
  </r>
  <r>
    <n v="8048"/>
    <s v="CA-2017-130834"/>
    <x v="132"/>
    <d v="2017-11-06T00:00:00"/>
    <s v="Second Class"/>
    <s v="JM-16195"/>
    <s v="Justin MacKendrick"/>
    <x v="0"/>
    <s v="United States"/>
    <s v="Wilmington"/>
    <s v="North Carolina"/>
    <n v="28403"/>
    <x v="0"/>
    <s v="OFF-PA-10003673"/>
    <x v="1"/>
    <x v="10"/>
    <x v="980"/>
    <n v="16.271999999999998"/>
    <n v="3"/>
    <n v="0.2"/>
    <n v="5.2884000000000002"/>
    <s v="Profit"/>
    <s v="CA"/>
    <x v="0"/>
    <x v="10"/>
  </r>
  <r>
    <n v="8049"/>
    <s v="CA-2016-168543"/>
    <x v="894"/>
    <d v="2016-07-07T00:00:00"/>
    <s v="Standard Class"/>
    <s v="DK-13225"/>
    <s v="Dean Katz"/>
    <x v="1"/>
    <s v="United States"/>
    <s v="New York City"/>
    <s v="New York"/>
    <n v="10035"/>
    <x v="3"/>
    <s v="OFF-AP-10000938"/>
    <x v="1"/>
    <x v="9"/>
    <x v="1712"/>
    <n v="706.86"/>
    <n v="7"/>
    <n v="0"/>
    <n v="197.92080000000001"/>
    <s v="Profit"/>
    <s v="CA"/>
    <x v="0"/>
    <x v="9"/>
  </r>
  <r>
    <n v="8050"/>
    <s v="CA-2014-144974"/>
    <x v="467"/>
    <d v="2014-09-30T00:00:00"/>
    <s v="Standard Class"/>
    <s v="CM-12715"/>
    <s v="Craig Molinari"/>
    <x v="1"/>
    <s v="United States"/>
    <s v="Philadelphia"/>
    <s v="Pennsylvania"/>
    <n v="19140"/>
    <x v="3"/>
    <s v="OFF-BI-10003274"/>
    <x v="1"/>
    <x v="8"/>
    <x v="122"/>
    <n v="5.97"/>
    <n v="5"/>
    <n v="0.7"/>
    <n v="-4.577"/>
    <s v="Loss"/>
    <s v="CA"/>
    <x v="0"/>
    <x v="8"/>
  </r>
  <r>
    <n v="8051"/>
    <s v="CA-2014-144974"/>
    <x v="467"/>
    <d v="2014-09-30T00:00:00"/>
    <s v="Standard Class"/>
    <s v="CM-12715"/>
    <s v="Craig Molinari"/>
    <x v="1"/>
    <s v="United States"/>
    <s v="Philadelphia"/>
    <s v="Pennsylvania"/>
    <n v="19140"/>
    <x v="3"/>
    <s v="FUR-FU-10001095"/>
    <x v="0"/>
    <x v="5"/>
    <x v="748"/>
    <n v="21.184000000000001"/>
    <n v="1"/>
    <n v="0.2"/>
    <n v="4.7664"/>
    <s v="Profit"/>
    <s v="CA"/>
    <x v="0"/>
    <x v="5"/>
  </r>
  <r>
    <n v="8052"/>
    <s v="CA-2014-144974"/>
    <x v="467"/>
    <d v="2014-09-30T00:00:00"/>
    <s v="Standard Class"/>
    <s v="CM-12715"/>
    <s v="Craig Molinari"/>
    <x v="1"/>
    <s v="United States"/>
    <s v="Philadelphia"/>
    <s v="Pennsylvania"/>
    <n v="19140"/>
    <x v="3"/>
    <s v="OFF-AP-10001492"/>
    <x v="1"/>
    <x v="9"/>
    <x v="22"/>
    <n v="41.375999999999998"/>
    <n v="6"/>
    <n v="0.2"/>
    <n v="3.1032000000000002"/>
    <s v="Profit"/>
    <s v="CA"/>
    <x v="0"/>
    <x v="9"/>
  </r>
  <r>
    <n v="8053"/>
    <s v="CA-2014-109904"/>
    <x v="686"/>
    <d v="2014-07-17T00:00:00"/>
    <s v="Second Class"/>
    <s v="BF-10975"/>
    <s v="Barbara Fisher"/>
    <x v="1"/>
    <s v="United States"/>
    <s v="New York City"/>
    <s v="New York"/>
    <n v="10009"/>
    <x v="3"/>
    <s v="OFF-AR-10004999"/>
    <x v="1"/>
    <x v="6"/>
    <x v="873"/>
    <n v="17.940000000000001"/>
    <n v="3"/>
    <n v="0"/>
    <n v="4.4850000000000003"/>
    <s v="Profit"/>
    <s v="CA"/>
    <x v="0"/>
    <x v="6"/>
  </r>
  <r>
    <n v="8054"/>
    <s v="CA-2017-152205"/>
    <x v="394"/>
    <d v="2017-10-05T00:00:00"/>
    <s v="Standard Class"/>
    <s v="SF-20965"/>
    <s v="Sylvia Foulston"/>
    <x v="1"/>
    <s v="United States"/>
    <s v="Philadelphia"/>
    <s v="Pennsylvania"/>
    <n v="19134"/>
    <x v="3"/>
    <s v="OFF-BI-10004094"/>
    <x v="1"/>
    <x v="8"/>
    <x v="608"/>
    <n v="2.6549999999999998"/>
    <n v="1"/>
    <n v="0.7"/>
    <n v="-1.8585"/>
    <s v="Loss"/>
    <s v="CA"/>
    <x v="0"/>
    <x v="8"/>
  </r>
  <r>
    <n v="8055"/>
    <s v="CA-2015-121188"/>
    <x v="834"/>
    <d v="2015-09-04T00:00:00"/>
    <s v="Standard Class"/>
    <s v="CB-12025"/>
    <s v="Cassandra Brandow"/>
    <x v="0"/>
    <s v="United States"/>
    <s v="Los Angeles"/>
    <s v="California"/>
    <n v="90049"/>
    <x v="1"/>
    <s v="OFF-ST-10001490"/>
    <x v="1"/>
    <x v="4"/>
    <x v="518"/>
    <n v="892.35"/>
    <n v="5"/>
    <n v="0"/>
    <n v="267.70499999999998"/>
    <s v="Profit"/>
    <s v="CA"/>
    <x v="0"/>
    <x v="4"/>
  </r>
  <r>
    <n v="8056"/>
    <s v="CA-2015-121188"/>
    <x v="834"/>
    <d v="2015-09-04T00:00:00"/>
    <s v="Standard Class"/>
    <s v="CB-12025"/>
    <s v="Cassandra Brandow"/>
    <x v="0"/>
    <s v="United States"/>
    <s v="Los Angeles"/>
    <s v="California"/>
    <n v="90049"/>
    <x v="1"/>
    <s v="FUR-BO-10004695"/>
    <x v="0"/>
    <x v="0"/>
    <x v="200"/>
    <n v="307.666"/>
    <n v="2"/>
    <n v="0.15"/>
    <n v="28.956800000000001"/>
    <s v="Profit"/>
    <s v="CA"/>
    <x v="0"/>
    <x v="0"/>
  </r>
  <r>
    <n v="8057"/>
    <s v="CA-2015-121188"/>
    <x v="834"/>
    <d v="2015-09-04T00:00:00"/>
    <s v="Standard Class"/>
    <s v="CB-12025"/>
    <s v="Cassandra Brandow"/>
    <x v="0"/>
    <s v="United States"/>
    <s v="Los Angeles"/>
    <s v="California"/>
    <n v="90049"/>
    <x v="1"/>
    <s v="OFF-ST-10000736"/>
    <x v="1"/>
    <x v="4"/>
    <x v="460"/>
    <n v="728.82"/>
    <n v="9"/>
    <n v="0"/>
    <n v="29.152799999999999"/>
    <s v="Profit"/>
    <s v="CA"/>
    <x v="0"/>
    <x v="4"/>
  </r>
  <r>
    <n v="8058"/>
    <s v="CA-2015-121188"/>
    <x v="834"/>
    <d v="2015-09-04T00:00:00"/>
    <s v="Standard Class"/>
    <s v="CB-12025"/>
    <s v="Cassandra Brandow"/>
    <x v="0"/>
    <s v="United States"/>
    <s v="Los Angeles"/>
    <s v="California"/>
    <n v="90049"/>
    <x v="1"/>
    <s v="OFF-BI-10001617"/>
    <x v="1"/>
    <x v="8"/>
    <x v="1324"/>
    <n v="41.36"/>
    <n v="5"/>
    <n v="0.2"/>
    <n v="13.959"/>
    <s v="Profit"/>
    <s v="CA"/>
    <x v="0"/>
    <x v="8"/>
  </r>
  <r>
    <n v="8059"/>
    <s v="CA-2015-121188"/>
    <x v="834"/>
    <d v="2015-09-04T00:00:00"/>
    <s v="Standard Class"/>
    <s v="CB-12025"/>
    <s v="Cassandra Brandow"/>
    <x v="0"/>
    <s v="United States"/>
    <s v="Los Angeles"/>
    <s v="California"/>
    <n v="90049"/>
    <x v="1"/>
    <s v="TEC-PH-10003589"/>
    <x v="2"/>
    <x v="7"/>
    <x v="826"/>
    <n v="43.176000000000002"/>
    <n v="3"/>
    <n v="0.2"/>
    <n v="15.111599999999999"/>
    <s v="Profit"/>
    <s v="CA"/>
    <x v="0"/>
    <x v="7"/>
  </r>
  <r>
    <n v="8060"/>
    <s v="CA-2015-121188"/>
    <x v="834"/>
    <d v="2015-09-04T00:00:00"/>
    <s v="Standard Class"/>
    <s v="CB-12025"/>
    <s v="Cassandra Brandow"/>
    <x v="0"/>
    <s v="United States"/>
    <s v="Los Angeles"/>
    <s v="California"/>
    <n v="90049"/>
    <x v="1"/>
    <s v="FUR-FU-10003981"/>
    <x v="0"/>
    <x v="5"/>
    <x v="325"/>
    <n v="4.16"/>
    <n v="2"/>
    <n v="0"/>
    <n v="1.7472000000000001"/>
    <s v="Profit"/>
    <s v="CA"/>
    <x v="0"/>
    <x v="5"/>
  </r>
  <r>
    <n v="8061"/>
    <s v="CA-2015-156013"/>
    <x v="1181"/>
    <d v="2015-09-26T00:00:00"/>
    <s v="Standard Class"/>
    <s v="TC-20980"/>
    <s v="Tamara Chand"/>
    <x v="1"/>
    <s v="United States"/>
    <s v="Long Beach"/>
    <s v="New York"/>
    <n v="11561"/>
    <x v="3"/>
    <s v="OFF-PA-10001970"/>
    <x v="1"/>
    <x v="10"/>
    <x v="314"/>
    <n v="61.4"/>
    <n v="5"/>
    <n v="0"/>
    <n v="28.858000000000001"/>
    <s v="Profit"/>
    <s v="CA"/>
    <x v="0"/>
    <x v="10"/>
  </r>
  <r>
    <n v="8062"/>
    <s v="CA-2015-156013"/>
    <x v="1181"/>
    <d v="2015-09-26T00:00:00"/>
    <s v="Standard Class"/>
    <s v="TC-20980"/>
    <s v="Tamara Chand"/>
    <x v="1"/>
    <s v="United States"/>
    <s v="Long Beach"/>
    <s v="New York"/>
    <n v="11561"/>
    <x v="3"/>
    <s v="OFF-BI-10002437"/>
    <x v="1"/>
    <x v="8"/>
    <x v="1314"/>
    <n v="24.448"/>
    <n v="2"/>
    <n v="0.2"/>
    <n v="8.8623999999999992"/>
    <s v="Profit"/>
    <s v="CA"/>
    <x v="0"/>
    <x v="8"/>
  </r>
  <r>
    <n v="8063"/>
    <s v="CA-2016-132997"/>
    <x v="77"/>
    <d v="2016-11-09T00:00:00"/>
    <s v="First Class"/>
    <s v="LW-17215"/>
    <s v="Luke Weiss"/>
    <x v="0"/>
    <s v="United States"/>
    <s v="Rochester"/>
    <s v="New York"/>
    <n v="14609"/>
    <x v="3"/>
    <s v="TEC-PH-10000586"/>
    <x v="2"/>
    <x v="7"/>
    <x v="506"/>
    <n v="263.95999999999998"/>
    <n v="4"/>
    <n v="0"/>
    <n v="71.269199999999998"/>
    <s v="Profit"/>
    <s v="CA"/>
    <x v="0"/>
    <x v="7"/>
  </r>
  <r>
    <n v="8064"/>
    <s v="CA-2016-132997"/>
    <x v="77"/>
    <d v="2016-11-09T00:00:00"/>
    <s v="First Class"/>
    <s v="LW-17215"/>
    <s v="Luke Weiss"/>
    <x v="0"/>
    <s v="United States"/>
    <s v="Rochester"/>
    <s v="New York"/>
    <n v="14609"/>
    <x v="3"/>
    <s v="TEC-PH-10003811"/>
    <x v="2"/>
    <x v="7"/>
    <x v="1196"/>
    <n v="359.97"/>
    <n v="3"/>
    <n v="0"/>
    <n v="100.7916"/>
    <s v="Profit"/>
    <s v="CA"/>
    <x v="0"/>
    <x v="7"/>
  </r>
  <r>
    <n v="8065"/>
    <s v="CA-2016-132997"/>
    <x v="77"/>
    <d v="2016-11-09T00:00:00"/>
    <s v="First Class"/>
    <s v="LW-17215"/>
    <s v="Luke Weiss"/>
    <x v="0"/>
    <s v="United States"/>
    <s v="Rochester"/>
    <s v="New York"/>
    <n v="14609"/>
    <x v="3"/>
    <s v="OFF-PA-10004983"/>
    <x v="1"/>
    <x v="10"/>
    <x v="1332"/>
    <n v="12.96"/>
    <n v="2"/>
    <n v="0"/>
    <n v="6.2207999999999997"/>
    <s v="Profit"/>
    <s v="CA"/>
    <x v="0"/>
    <x v="10"/>
  </r>
  <r>
    <n v="8066"/>
    <s v="CA-2016-132997"/>
    <x v="77"/>
    <d v="2016-11-09T00:00:00"/>
    <s v="First Class"/>
    <s v="LW-17215"/>
    <s v="Luke Weiss"/>
    <x v="0"/>
    <s v="United States"/>
    <s v="Rochester"/>
    <s v="New York"/>
    <n v="14609"/>
    <x v="3"/>
    <s v="OFF-ST-10003479"/>
    <x v="1"/>
    <x v="4"/>
    <x v="41"/>
    <n v="116.82"/>
    <n v="3"/>
    <n v="0"/>
    <n v="5.8410000000000002"/>
    <s v="Profit"/>
    <s v="CA"/>
    <x v="0"/>
    <x v="4"/>
  </r>
  <r>
    <n v="8067"/>
    <s v="CA-2016-132997"/>
    <x v="77"/>
    <d v="2016-11-09T00:00:00"/>
    <s v="First Class"/>
    <s v="LW-17215"/>
    <s v="Luke Weiss"/>
    <x v="0"/>
    <s v="United States"/>
    <s v="Rochester"/>
    <s v="New York"/>
    <n v="14609"/>
    <x v="3"/>
    <s v="OFF-BI-10004318"/>
    <x v="1"/>
    <x v="8"/>
    <x v="1583"/>
    <n v="276.78399999999999"/>
    <n v="2"/>
    <n v="0.2"/>
    <n v="89.954800000000006"/>
    <s v="Profit"/>
    <s v="CA"/>
    <x v="0"/>
    <x v="8"/>
  </r>
  <r>
    <n v="8068"/>
    <s v="US-2015-160563"/>
    <x v="1182"/>
    <d v="2015-10-24T00:00:00"/>
    <s v="Standard Class"/>
    <s v="NS-18640"/>
    <s v="Noel Staavos"/>
    <x v="1"/>
    <s v="United States"/>
    <s v="San Francisco"/>
    <s v="California"/>
    <n v="94109"/>
    <x v="1"/>
    <s v="TEC-AC-10002567"/>
    <x v="2"/>
    <x v="11"/>
    <x v="428"/>
    <n v="239.97"/>
    <n v="3"/>
    <n v="0"/>
    <n v="86.389200000000002"/>
    <s v="Profit"/>
    <s v="US"/>
    <x v="1"/>
    <x v="11"/>
  </r>
  <r>
    <n v="8069"/>
    <s v="US-2015-160563"/>
    <x v="1182"/>
    <d v="2015-10-24T00:00:00"/>
    <s v="Standard Class"/>
    <s v="NS-18640"/>
    <s v="Noel Staavos"/>
    <x v="1"/>
    <s v="United States"/>
    <s v="San Francisco"/>
    <s v="California"/>
    <n v="94109"/>
    <x v="1"/>
    <s v="FUR-FU-10001731"/>
    <x v="0"/>
    <x v="5"/>
    <x v="1556"/>
    <n v="16.02"/>
    <n v="6"/>
    <n v="0"/>
    <n v="6.0876000000000001"/>
    <s v="Profit"/>
    <s v="US"/>
    <x v="1"/>
    <x v="5"/>
  </r>
  <r>
    <n v="8070"/>
    <s v="CA-2017-151750"/>
    <x v="314"/>
    <d v="2017-01-05T00:00:00"/>
    <s v="Standard Class"/>
    <s v="JM-15250"/>
    <s v="Janet Martin"/>
    <x v="0"/>
    <s v="United States"/>
    <s v="Huntsville"/>
    <s v="Texas"/>
    <n v="77340"/>
    <x v="2"/>
    <s v="OFF-ST-10002743"/>
    <x v="1"/>
    <x v="4"/>
    <x v="418"/>
    <n v="454.56"/>
    <n v="5"/>
    <n v="0.2"/>
    <n v="-107.958"/>
    <s v="Loss"/>
    <s v="CA"/>
    <x v="0"/>
    <x v="4"/>
  </r>
  <r>
    <n v="8071"/>
    <s v="CA-2017-151750"/>
    <x v="314"/>
    <d v="2017-01-05T00:00:00"/>
    <s v="Standard Class"/>
    <s v="JM-15250"/>
    <s v="Janet Martin"/>
    <x v="0"/>
    <s v="United States"/>
    <s v="Huntsville"/>
    <s v="Texas"/>
    <n v="77340"/>
    <x v="2"/>
    <s v="FUR-FU-10002116"/>
    <x v="0"/>
    <x v="5"/>
    <x v="1440"/>
    <n v="141.41999999999999"/>
    <n v="5"/>
    <n v="0.6"/>
    <n v="-187.38149999999999"/>
    <s v="Loss"/>
    <s v="CA"/>
    <x v="0"/>
    <x v="5"/>
  </r>
  <r>
    <n v="8072"/>
    <s v="CA-2017-151750"/>
    <x v="314"/>
    <d v="2017-01-05T00:00:00"/>
    <s v="Standard Class"/>
    <s v="JM-15250"/>
    <s v="Janet Martin"/>
    <x v="0"/>
    <s v="United States"/>
    <s v="Huntsville"/>
    <s v="Texas"/>
    <n v="77340"/>
    <x v="2"/>
    <s v="FUR-CH-10003199"/>
    <x v="0"/>
    <x v="1"/>
    <x v="637"/>
    <n v="310.74400000000003"/>
    <n v="4"/>
    <n v="0.3"/>
    <n v="-26.635200000000001"/>
    <s v="Loss"/>
    <s v="CA"/>
    <x v="0"/>
    <x v="1"/>
  </r>
  <r>
    <n v="8073"/>
    <s v="CA-2017-151750"/>
    <x v="314"/>
    <d v="2017-01-05T00:00:00"/>
    <s v="Standard Class"/>
    <s v="JM-15250"/>
    <s v="Janet Martin"/>
    <x v="0"/>
    <s v="United States"/>
    <s v="Huntsville"/>
    <s v="Texas"/>
    <n v="77340"/>
    <x v="2"/>
    <s v="OFF-AR-10003158"/>
    <x v="1"/>
    <x v="6"/>
    <x v="703"/>
    <n v="12.736000000000001"/>
    <n v="4"/>
    <n v="0.2"/>
    <n v="2.2288000000000001"/>
    <s v="Profit"/>
    <s v="CA"/>
    <x v="0"/>
    <x v="6"/>
  </r>
  <r>
    <n v="8074"/>
    <s v="CA-2017-151750"/>
    <x v="314"/>
    <d v="2017-01-05T00:00:00"/>
    <s v="Standard Class"/>
    <s v="JM-15250"/>
    <s v="Janet Martin"/>
    <x v="0"/>
    <s v="United States"/>
    <s v="Huntsville"/>
    <s v="Texas"/>
    <n v="77340"/>
    <x v="2"/>
    <s v="OFF-BI-10000301"/>
    <x v="1"/>
    <x v="8"/>
    <x v="625"/>
    <n v="6.47"/>
    <n v="5"/>
    <n v="0.8"/>
    <n v="-9.7050000000000001"/>
    <s v="Loss"/>
    <s v="CA"/>
    <x v="0"/>
    <x v="8"/>
  </r>
  <r>
    <n v="8075"/>
    <s v="CA-2017-151750"/>
    <x v="314"/>
    <d v="2017-01-05T00:00:00"/>
    <s v="Standard Class"/>
    <s v="JM-15250"/>
    <s v="Janet Martin"/>
    <x v="0"/>
    <s v="United States"/>
    <s v="Huntsville"/>
    <s v="Texas"/>
    <n v="77340"/>
    <x v="2"/>
    <s v="OFF-BI-10000343"/>
    <x v="1"/>
    <x v="8"/>
    <x v="186"/>
    <n v="13.747999999999999"/>
    <n v="14"/>
    <n v="0.8"/>
    <n v="-22.684200000000001"/>
    <s v="Loss"/>
    <s v="CA"/>
    <x v="0"/>
    <x v="8"/>
  </r>
  <r>
    <n v="8076"/>
    <s v="CA-2017-151750"/>
    <x v="314"/>
    <d v="2017-01-05T00:00:00"/>
    <s v="Standard Class"/>
    <s v="JM-15250"/>
    <s v="Janet Martin"/>
    <x v="0"/>
    <s v="United States"/>
    <s v="Huntsville"/>
    <s v="Texas"/>
    <n v="77340"/>
    <x v="2"/>
    <s v="OFF-AP-10004708"/>
    <x v="1"/>
    <x v="9"/>
    <x v="513"/>
    <n v="15.224"/>
    <n v="2"/>
    <n v="0.8"/>
    <n v="-38.821199999999997"/>
    <s v="Loss"/>
    <s v="CA"/>
    <x v="0"/>
    <x v="9"/>
  </r>
  <r>
    <n v="8077"/>
    <s v="CA-2015-106187"/>
    <x v="537"/>
    <d v="2015-06-29T00:00:00"/>
    <s v="Standard Class"/>
    <s v="RF-19345"/>
    <s v="Randy Ferguson"/>
    <x v="1"/>
    <s v="United States"/>
    <s v="East Point"/>
    <s v="Georgia"/>
    <n v="30344"/>
    <x v="0"/>
    <s v="FUR-FU-10000794"/>
    <x v="0"/>
    <x v="5"/>
    <x v="645"/>
    <n v="27.42"/>
    <n v="3"/>
    <n v="0"/>
    <n v="9.3228000000000009"/>
    <s v="Profit"/>
    <s v="CA"/>
    <x v="0"/>
    <x v="5"/>
  </r>
  <r>
    <n v="8078"/>
    <s v="CA-2015-106187"/>
    <x v="537"/>
    <d v="2015-06-29T00:00:00"/>
    <s v="Standard Class"/>
    <s v="RF-19345"/>
    <s v="Randy Ferguson"/>
    <x v="1"/>
    <s v="United States"/>
    <s v="East Point"/>
    <s v="Georgia"/>
    <n v="30344"/>
    <x v="0"/>
    <s v="OFF-BI-10004519"/>
    <x v="1"/>
    <x v="8"/>
    <x v="889"/>
    <n v="165.98"/>
    <n v="1"/>
    <n v="0"/>
    <n v="74.691000000000003"/>
    <s v="Profit"/>
    <s v="CA"/>
    <x v="0"/>
    <x v="8"/>
  </r>
  <r>
    <n v="8079"/>
    <s v="CA-2015-106187"/>
    <x v="537"/>
    <d v="2015-06-29T00:00:00"/>
    <s v="Standard Class"/>
    <s v="RF-19345"/>
    <s v="Randy Ferguson"/>
    <x v="1"/>
    <s v="United States"/>
    <s v="East Point"/>
    <s v="Georgia"/>
    <n v="30344"/>
    <x v="0"/>
    <s v="TEC-AC-10001590"/>
    <x v="2"/>
    <x v="11"/>
    <x v="1356"/>
    <n v="75"/>
    <n v="3"/>
    <n v="0"/>
    <n v="18"/>
    <s v="Profit"/>
    <s v="CA"/>
    <x v="0"/>
    <x v="11"/>
  </r>
  <r>
    <n v="8080"/>
    <s v="US-2016-164945"/>
    <x v="441"/>
    <d v="2016-11-27T00:00:00"/>
    <s v="Standard Class"/>
    <s v="CA-12055"/>
    <s v="Cathy Armstrong"/>
    <x v="2"/>
    <s v="United States"/>
    <s v="New York City"/>
    <s v="New York"/>
    <n v="10009"/>
    <x v="3"/>
    <s v="OFF-BI-10001524"/>
    <x v="1"/>
    <x v="8"/>
    <x v="301"/>
    <n v="134.27199999999999"/>
    <n v="8"/>
    <n v="0.2"/>
    <n v="46.995199999999997"/>
    <s v="Profit"/>
    <s v="US"/>
    <x v="1"/>
    <x v="8"/>
  </r>
  <r>
    <n v="8081"/>
    <s v="CA-2015-150714"/>
    <x v="662"/>
    <d v="2015-11-01T00:00:00"/>
    <s v="Standard Class"/>
    <s v="KH-16690"/>
    <s v="Kristen Hastings"/>
    <x v="1"/>
    <s v="United States"/>
    <s v="Springfield"/>
    <s v="Oregon"/>
    <n v="97477"/>
    <x v="1"/>
    <s v="OFF-LA-10001474"/>
    <x v="1"/>
    <x v="2"/>
    <x v="926"/>
    <n v="146.54400000000001"/>
    <n v="6"/>
    <n v="0.2"/>
    <n v="47.626800000000003"/>
    <s v="Profit"/>
    <s v="CA"/>
    <x v="0"/>
    <x v="2"/>
  </r>
  <r>
    <n v="8082"/>
    <s v="CA-2015-150714"/>
    <x v="662"/>
    <d v="2015-11-01T00:00:00"/>
    <s v="Standard Class"/>
    <s v="KH-16690"/>
    <s v="Kristen Hastings"/>
    <x v="1"/>
    <s v="United States"/>
    <s v="Springfield"/>
    <s v="Oregon"/>
    <n v="97477"/>
    <x v="1"/>
    <s v="OFF-PA-10001497"/>
    <x v="1"/>
    <x v="10"/>
    <x v="1755"/>
    <n v="131.904"/>
    <n v="3"/>
    <n v="0.2"/>
    <n v="47.815199999999997"/>
    <s v="Profit"/>
    <s v="CA"/>
    <x v="0"/>
    <x v="10"/>
  </r>
  <r>
    <n v="8083"/>
    <s v="CA-2015-150714"/>
    <x v="662"/>
    <d v="2015-11-01T00:00:00"/>
    <s v="Standard Class"/>
    <s v="KH-16690"/>
    <s v="Kristen Hastings"/>
    <x v="1"/>
    <s v="United States"/>
    <s v="Springfield"/>
    <s v="Oregon"/>
    <n v="97477"/>
    <x v="1"/>
    <s v="OFF-AP-10003287"/>
    <x v="1"/>
    <x v="9"/>
    <x v="543"/>
    <n v="203.88"/>
    <n v="5"/>
    <n v="0.2"/>
    <n v="20.388000000000002"/>
    <s v="Profit"/>
    <s v="CA"/>
    <x v="0"/>
    <x v="9"/>
  </r>
  <r>
    <n v="8084"/>
    <s v="CA-2015-150714"/>
    <x v="662"/>
    <d v="2015-11-01T00:00:00"/>
    <s v="Standard Class"/>
    <s v="KH-16690"/>
    <s v="Kristen Hastings"/>
    <x v="1"/>
    <s v="United States"/>
    <s v="Springfield"/>
    <s v="Oregon"/>
    <n v="97477"/>
    <x v="1"/>
    <s v="OFF-BI-10002982"/>
    <x v="1"/>
    <x v="8"/>
    <x v="1267"/>
    <n v="14.301"/>
    <n v="7"/>
    <n v="0.7"/>
    <n v="-10.487399999999999"/>
    <s v="Loss"/>
    <s v="CA"/>
    <x v="0"/>
    <x v="8"/>
  </r>
  <r>
    <n v="8085"/>
    <s v="CA-2015-150714"/>
    <x v="662"/>
    <d v="2015-11-01T00:00:00"/>
    <s v="Standard Class"/>
    <s v="KH-16690"/>
    <s v="Kristen Hastings"/>
    <x v="1"/>
    <s v="United States"/>
    <s v="Springfield"/>
    <s v="Oregon"/>
    <n v="97477"/>
    <x v="1"/>
    <s v="OFF-ST-10001809"/>
    <x v="1"/>
    <x v="4"/>
    <x v="435"/>
    <n v="718.64"/>
    <n v="10"/>
    <n v="0.2"/>
    <n v="-161.69399999999999"/>
    <s v="Loss"/>
    <s v="CA"/>
    <x v="0"/>
    <x v="4"/>
  </r>
  <r>
    <n v="8086"/>
    <s v="CA-2016-105753"/>
    <x v="201"/>
    <d v="2016-10-26T00:00:00"/>
    <s v="Standard Class"/>
    <s v="LC-16960"/>
    <s v="Lindsay Castell"/>
    <x v="2"/>
    <s v="United States"/>
    <s v="Arlington"/>
    <s v="Virginia"/>
    <n v="22204"/>
    <x v="0"/>
    <s v="FUR-FU-10000246"/>
    <x v="0"/>
    <x v="5"/>
    <x v="391"/>
    <n v="61.1"/>
    <n v="5"/>
    <n v="0"/>
    <n v="18.329999999999998"/>
    <s v="Profit"/>
    <s v="CA"/>
    <x v="0"/>
    <x v="5"/>
  </r>
  <r>
    <n v="8087"/>
    <s v="CA-2017-120894"/>
    <x v="1045"/>
    <d v="2017-05-02T00:00:00"/>
    <s v="Standard Class"/>
    <s v="JL-15130"/>
    <s v="Jack Lebron"/>
    <x v="0"/>
    <s v="United States"/>
    <s v="Wilmington"/>
    <s v="North Carolina"/>
    <n v="28403"/>
    <x v="0"/>
    <s v="OFF-AP-10000252"/>
    <x v="1"/>
    <x v="9"/>
    <x v="1251"/>
    <n v="28.08"/>
    <n v="3"/>
    <n v="0.2"/>
    <n v="5.2649999999999997"/>
    <s v="Profit"/>
    <s v="CA"/>
    <x v="0"/>
    <x v="9"/>
  </r>
  <r>
    <n v="8088"/>
    <s v="CA-2016-106621"/>
    <x v="321"/>
    <d v="2016-10-01T00:00:00"/>
    <s v="Second Class"/>
    <s v="DM-12955"/>
    <s v="Dario Medina"/>
    <x v="1"/>
    <s v="United States"/>
    <s v="Yuma"/>
    <s v="Arizona"/>
    <n v="85364"/>
    <x v="1"/>
    <s v="OFF-AR-10002375"/>
    <x v="1"/>
    <x v="6"/>
    <x v="831"/>
    <n v="10.496"/>
    <n v="4"/>
    <n v="0.2"/>
    <n v="1.1808000000000001"/>
    <s v="Profit"/>
    <s v="CA"/>
    <x v="0"/>
    <x v="6"/>
  </r>
  <r>
    <n v="8089"/>
    <s v="CA-2015-107020"/>
    <x v="848"/>
    <d v="2015-07-14T00:00:00"/>
    <s v="Standard Class"/>
    <s v="MV-18190"/>
    <s v="Mike Vittorini"/>
    <x v="0"/>
    <s v="United States"/>
    <s v="San Bernardino"/>
    <s v="California"/>
    <n v="92404"/>
    <x v="1"/>
    <s v="OFF-BI-10003719"/>
    <x v="1"/>
    <x v="8"/>
    <x v="691"/>
    <n v="39.92"/>
    <n v="2"/>
    <n v="0.2"/>
    <n v="12.974"/>
    <s v="Profit"/>
    <s v="CA"/>
    <x v="0"/>
    <x v="8"/>
  </r>
  <r>
    <n v="8090"/>
    <s v="US-2015-117492"/>
    <x v="976"/>
    <d v="2015-08-09T00:00:00"/>
    <s v="First Class"/>
    <s v="NS-18640"/>
    <s v="Noel Staavos"/>
    <x v="1"/>
    <s v="United States"/>
    <s v="Baltimore"/>
    <s v="Maryland"/>
    <n v="21215"/>
    <x v="3"/>
    <s v="OFF-AP-10001492"/>
    <x v="1"/>
    <x v="9"/>
    <x v="22"/>
    <n v="77.58"/>
    <n v="9"/>
    <n v="0"/>
    <n v="20.1708"/>
    <s v="Profit"/>
    <s v="US"/>
    <x v="1"/>
    <x v="9"/>
  </r>
  <r>
    <n v="8091"/>
    <s v="CA-2014-101392"/>
    <x v="1035"/>
    <d v="2014-12-13T00:00:00"/>
    <s v="Standard Class"/>
    <s v="AS-10630"/>
    <s v="Ann Steele"/>
    <x v="2"/>
    <s v="United States"/>
    <s v="Seattle"/>
    <s v="Washington"/>
    <n v="98103"/>
    <x v="1"/>
    <s v="OFF-ST-10000532"/>
    <x v="1"/>
    <x v="4"/>
    <x v="1412"/>
    <n v="269.36"/>
    <n v="7"/>
    <n v="0"/>
    <n v="70.033600000000007"/>
    <s v="Profit"/>
    <s v="CA"/>
    <x v="0"/>
    <x v="4"/>
  </r>
  <r>
    <n v="8092"/>
    <s v="CA-2015-127502"/>
    <x v="895"/>
    <d v="2015-12-14T00:00:00"/>
    <s v="Standard Class"/>
    <s v="MT-17815"/>
    <s v="Meg Tillman"/>
    <x v="0"/>
    <s v="United States"/>
    <s v="San Francisco"/>
    <s v="California"/>
    <n v="94110"/>
    <x v="1"/>
    <s v="OFF-LA-10001613"/>
    <x v="1"/>
    <x v="2"/>
    <x v="743"/>
    <n v="5.76"/>
    <n v="2"/>
    <n v="0"/>
    <n v="2.8224"/>
    <s v="Profit"/>
    <s v="CA"/>
    <x v="0"/>
    <x v="2"/>
  </r>
  <r>
    <n v="8093"/>
    <s v="CA-2017-143658"/>
    <x v="1183"/>
    <d v="2017-11-13T00:00:00"/>
    <s v="Second Class"/>
    <s v="SR-20425"/>
    <s v="Sharelle Roach"/>
    <x v="2"/>
    <s v="United States"/>
    <s v="New York City"/>
    <s v="New York"/>
    <n v="10035"/>
    <x v="3"/>
    <s v="OFF-AR-10002818"/>
    <x v="1"/>
    <x v="6"/>
    <x v="933"/>
    <n v="109.9"/>
    <n v="5"/>
    <n v="0"/>
    <n v="32.97"/>
    <s v="Profit"/>
    <s v="CA"/>
    <x v="0"/>
    <x v="6"/>
  </r>
  <r>
    <n v="8094"/>
    <s v="CA-2017-133046"/>
    <x v="944"/>
    <d v="2017-08-01T00:00:00"/>
    <s v="Second Class"/>
    <s v="DK-13375"/>
    <s v="Dennis Kane"/>
    <x v="0"/>
    <s v="United States"/>
    <s v="Seattle"/>
    <s v="Washington"/>
    <n v="98115"/>
    <x v="1"/>
    <s v="FUR-FU-10001940"/>
    <x v="0"/>
    <x v="5"/>
    <x v="222"/>
    <n v="23.88"/>
    <n v="3"/>
    <n v="0"/>
    <n v="10.507199999999999"/>
    <s v="Profit"/>
    <s v="CA"/>
    <x v="0"/>
    <x v="5"/>
  </r>
  <r>
    <n v="8095"/>
    <s v="CA-2017-133046"/>
    <x v="944"/>
    <d v="2017-08-01T00:00:00"/>
    <s v="Second Class"/>
    <s v="DK-13375"/>
    <s v="Dennis Kane"/>
    <x v="0"/>
    <s v="United States"/>
    <s v="Seattle"/>
    <s v="Washington"/>
    <n v="98115"/>
    <x v="1"/>
    <s v="OFF-PA-10003883"/>
    <x v="1"/>
    <x v="10"/>
    <x v="1238"/>
    <n v="26.2"/>
    <n v="4"/>
    <n v="0"/>
    <n v="12.052"/>
    <s v="Profit"/>
    <s v="CA"/>
    <x v="0"/>
    <x v="10"/>
  </r>
  <r>
    <n v="8096"/>
    <s v="CA-2017-133046"/>
    <x v="944"/>
    <d v="2017-08-01T00:00:00"/>
    <s v="Second Class"/>
    <s v="DK-13375"/>
    <s v="Dennis Kane"/>
    <x v="0"/>
    <s v="United States"/>
    <s v="Seattle"/>
    <s v="Washington"/>
    <n v="98115"/>
    <x v="1"/>
    <s v="OFF-PA-10002787"/>
    <x v="1"/>
    <x v="10"/>
    <x v="1276"/>
    <n v="12.96"/>
    <n v="2"/>
    <n v="0"/>
    <n v="6.2207999999999997"/>
    <s v="Profit"/>
    <s v="CA"/>
    <x v="0"/>
    <x v="10"/>
  </r>
  <r>
    <n v="8097"/>
    <s v="CA-2017-133046"/>
    <x v="944"/>
    <d v="2017-08-01T00:00:00"/>
    <s v="Second Class"/>
    <s v="DK-13375"/>
    <s v="Dennis Kane"/>
    <x v="0"/>
    <s v="United States"/>
    <s v="Seattle"/>
    <s v="Washington"/>
    <n v="98115"/>
    <x v="1"/>
    <s v="TEC-AC-10000991"/>
    <x v="2"/>
    <x v="11"/>
    <x v="437"/>
    <n v="234.95"/>
    <n v="5"/>
    <n v="0"/>
    <n v="32.893000000000001"/>
    <s v="Profit"/>
    <s v="CA"/>
    <x v="0"/>
    <x v="11"/>
  </r>
  <r>
    <n v="8098"/>
    <s v="CA-2017-122798"/>
    <x v="116"/>
    <d v="2018-01-01T00:00:00"/>
    <s v="Standard Class"/>
    <s v="SV-20935"/>
    <s v="Susan Vittorini"/>
    <x v="0"/>
    <s v="United States"/>
    <s v="Albuquerque"/>
    <s v="New Mexico"/>
    <n v="87105"/>
    <x v="1"/>
    <s v="OFF-ST-10003058"/>
    <x v="1"/>
    <x v="4"/>
    <x v="393"/>
    <n v="118.25"/>
    <n v="5"/>
    <n v="0"/>
    <n v="34.292499999999997"/>
    <s v="Profit"/>
    <s v="CA"/>
    <x v="0"/>
    <x v="4"/>
  </r>
  <r>
    <n v="8099"/>
    <s v="CA-2017-122798"/>
    <x v="116"/>
    <d v="2018-01-01T00:00:00"/>
    <s v="Standard Class"/>
    <s v="SV-20935"/>
    <s v="Susan Vittorini"/>
    <x v="0"/>
    <s v="United States"/>
    <s v="Albuquerque"/>
    <s v="New Mexico"/>
    <n v="87105"/>
    <x v="1"/>
    <s v="OFF-PA-10004239"/>
    <x v="1"/>
    <x v="10"/>
    <x v="1421"/>
    <n v="4.28"/>
    <n v="1"/>
    <n v="0"/>
    <n v="1.9259999999999999"/>
    <s v="Profit"/>
    <s v="CA"/>
    <x v="0"/>
    <x v="10"/>
  </r>
  <r>
    <n v="8100"/>
    <s v="CA-2016-169663"/>
    <x v="612"/>
    <d v="2016-03-13T00:00:00"/>
    <s v="First Class"/>
    <s v="RH-19510"/>
    <s v="Rick Huthwaite"/>
    <x v="2"/>
    <s v="United States"/>
    <s v="Los Angeles"/>
    <s v="California"/>
    <n v="90045"/>
    <x v="1"/>
    <s v="TEC-AC-10003038"/>
    <x v="2"/>
    <x v="11"/>
    <x v="1033"/>
    <n v="26.85"/>
    <n v="3"/>
    <n v="0"/>
    <n v="5.1014999999999997"/>
    <s v="Profit"/>
    <s v="CA"/>
    <x v="0"/>
    <x v="11"/>
  </r>
  <r>
    <n v="8101"/>
    <s v="CA-2016-169663"/>
    <x v="612"/>
    <d v="2016-03-13T00:00:00"/>
    <s v="First Class"/>
    <s v="RH-19510"/>
    <s v="Rick Huthwaite"/>
    <x v="2"/>
    <s v="United States"/>
    <s v="Los Angeles"/>
    <s v="California"/>
    <n v="90045"/>
    <x v="1"/>
    <s v="TEC-MA-10000984"/>
    <x v="2"/>
    <x v="15"/>
    <x v="1820"/>
    <n v="3357.6"/>
    <n v="3"/>
    <n v="0.2"/>
    <n v="377.73"/>
    <s v="Profit"/>
    <s v="CA"/>
    <x v="0"/>
    <x v="15"/>
  </r>
  <r>
    <n v="8102"/>
    <s v="CA-2015-149846"/>
    <x v="1184"/>
    <d v="2015-05-26T00:00:00"/>
    <s v="Standard Class"/>
    <s v="SB-20185"/>
    <s v="Sarah Brown"/>
    <x v="0"/>
    <s v="United States"/>
    <s v="Los Angeles"/>
    <s v="California"/>
    <n v="90045"/>
    <x v="1"/>
    <s v="OFF-LA-10004484"/>
    <x v="1"/>
    <x v="2"/>
    <x v="617"/>
    <n v="8.26"/>
    <n v="2"/>
    <n v="0"/>
    <n v="3.7995999999999999"/>
    <s v="Profit"/>
    <s v="CA"/>
    <x v="0"/>
    <x v="2"/>
  </r>
  <r>
    <n v="8103"/>
    <s v="CA-2015-149846"/>
    <x v="1184"/>
    <d v="2015-05-26T00:00:00"/>
    <s v="Standard Class"/>
    <s v="SB-20185"/>
    <s v="Sarah Brown"/>
    <x v="0"/>
    <s v="United States"/>
    <s v="Los Angeles"/>
    <s v="California"/>
    <n v="90045"/>
    <x v="1"/>
    <s v="TEC-MA-10004002"/>
    <x v="2"/>
    <x v="15"/>
    <x v="668"/>
    <n v="2973.32"/>
    <n v="7"/>
    <n v="0.2"/>
    <n v="334.49849999999998"/>
    <s v="Profit"/>
    <s v="CA"/>
    <x v="0"/>
    <x v="15"/>
  </r>
  <r>
    <n v="8104"/>
    <s v="CA-2015-149846"/>
    <x v="1184"/>
    <d v="2015-05-26T00:00:00"/>
    <s v="Standard Class"/>
    <s v="SB-20185"/>
    <s v="Sarah Brown"/>
    <x v="0"/>
    <s v="United States"/>
    <s v="Los Angeles"/>
    <s v="California"/>
    <n v="90045"/>
    <x v="1"/>
    <s v="OFF-ST-10002406"/>
    <x v="1"/>
    <x v="4"/>
    <x v="328"/>
    <n v="104.79"/>
    <n v="7"/>
    <n v="0"/>
    <n v="29.341200000000001"/>
    <s v="Profit"/>
    <s v="CA"/>
    <x v="0"/>
    <x v="4"/>
  </r>
  <r>
    <n v="8105"/>
    <s v="CA-2015-149846"/>
    <x v="1184"/>
    <d v="2015-05-26T00:00:00"/>
    <s v="Standard Class"/>
    <s v="SB-20185"/>
    <s v="Sarah Brown"/>
    <x v="0"/>
    <s v="United States"/>
    <s v="Los Angeles"/>
    <s v="California"/>
    <n v="90045"/>
    <x v="1"/>
    <s v="TEC-PH-10003645"/>
    <x v="2"/>
    <x v="7"/>
    <x v="297"/>
    <n v="775.72799999999995"/>
    <n v="6"/>
    <n v="0.2"/>
    <n v="58.179600000000001"/>
    <s v="Profit"/>
    <s v="CA"/>
    <x v="0"/>
    <x v="7"/>
  </r>
  <r>
    <n v="8106"/>
    <s v="CA-2017-159149"/>
    <x v="922"/>
    <d v="2017-02-19T00:00:00"/>
    <s v="First Class"/>
    <s v="CR-12820"/>
    <s v="Cyra Reiten"/>
    <x v="2"/>
    <s v="United States"/>
    <s v="Houston"/>
    <s v="Texas"/>
    <n v="77041"/>
    <x v="2"/>
    <s v="FUR-BO-10001601"/>
    <x v="0"/>
    <x v="0"/>
    <x v="419"/>
    <n v="89.066400000000002"/>
    <n v="1"/>
    <n v="0.32"/>
    <n v="-17.0274"/>
    <s v="Loss"/>
    <s v="CA"/>
    <x v="0"/>
    <x v="0"/>
  </r>
  <r>
    <n v="8107"/>
    <s v="CA-2017-159149"/>
    <x v="922"/>
    <d v="2017-02-19T00:00:00"/>
    <s v="First Class"/>
    <s v="CR-12820"/>
    <s v="Cyra Reiten"/>
    <x v="2"/>
    <s v="United States"/>
    <s v="Houston"/>
    <s v="Texas"/>
    <n v="77041"/>
    <x v="2"/>
    <s v="OFF-AR-10000937"/>
    <x v="1"/>
    <x v="6"/>
    <x v="1821"/>
    <n v="175.44"/>
    <n v="6"/>
    <n v="0.2"/>
    <n v="52.631999999999998"/>
    <s v="Profit"/>
    <s v="CA"/>
    <x v="0"/>
    <x v="6"/>
  </r>
  <r>
    <n v="8108"/>
    <s v="CA-2017-159149"/>
    <x v="922"/>
    <d v="2017-02-19T00:00:00"/>
    <s v="First Class"/>
    <s v="CR-12820"/>
    <s v="Cyra Reiten"/>
    <x v="2"/>
    <s v="United States"/>
    <s v="Houston"/>
    <s v="Texas"/>
    <n v="77041"/>
    <x v="2"/>
    <s v="TEC-PH-10000038"/>
    <x v="2"/>
    <x v="7"/>
    <x v="1065"/>
    <n v="438.33600000000001"/>
    <n v="4"/>
    <n v="0.2"/>
    <n v="-87.667199999999994"/>
    <s v="Loss"/>
    <s v="CA"/>
    <x v="0"/>
    <x v="7"/>
  </r>
  <r>
    <n v="8109"/>
    <s v="US-2017-167570"/>
    <x v="166"/>
    <d v="2017-12-15T00:00:00"/>
    <s v="Standard Class"/>
    <s v="EG-13900"/>
    <s v="Emily Grady"/>
    <x v="0"/>
    <s v="United States"/>
    <s v="Philadelphia"/>
    <s v="Pennsylvania"/>
    <n v="19140"/>
    <x v="3"/>
    <s v="FUR-CH-10003396"/>
    <x v="0"/>
    <x v="1"/>
    <x v="390"/>
    <n v="215.54400000000001"/>
    <n v="4"/>
    <n v="0.3"/>
    <n v="-58.504800000000003"/>
    <s v="Loss"/>
    <s v="US"/>
    <x v="1"/>
    <x v="1"/>
  </r>
  <r>
    <n v="8110"/>
    <s v="CA-2017-160122"/>
    <x v="551"/>
    <d v="2017-11-23T00:00:00"/>
    <s v="Standard Class"/>
    <s v="RD-19930"/>
    <s v="Russell D'Ascenzo"/>
    <x v="0"/>
    <s v="United States"/>
    <s v="Chicago"/>
    <s v="Illinois"/>
    <n v="60623"/>
    <x v="2"/>
    <s v="OFF-EN-10002592"/>
    <x v="1"/>
    <x v="12"/>
    <x v="1711"/>
    <n v="55.584000000000003"/>
    <n v="6"/>
    <n v="0.2"/>
    <n v="20.844000000000001"/>
    <s v="Profit"/>
    <s v="CA"/>
    <x v="0"/>
    <x v="12"/>
  </r>
  <r>
    <n v="8111"/>
    <s v="CA-2017-160122"/>
    <x v="551"/>
    <d v="2017-11-23T00:00:00"/>
    <s v="Standard Class"/>
    <s v="RD-19930"/>
    <s v="Russell D'Ascenzo"/>
    <x v="0"/>
    <s v="United States"/>
    <s v="Chicago"/>
    <s v="Illinois"/>
    <n v="60623"/>
    <x v="2"/>
    <s v="FUR-CH-10000422"/>
    <x v="0"/>
    <x v="1"/>
    <x v="1441"/>
    <n v="127.386"/>
    <n v="2"/>
    <n v="0.3"/>
    <n v="-25.4772"/>
    <s v="Loss"/>
    <s v="CA"/>
    <x v="0"/>
    <x v="1"/>
  </r>
  <r>
    <n v="8112"/>
    <s v="CA-2016-130393"/>
    <x v="49"/>
    <d v="2016-12-03T00:00:00"/>
    <s v="Second Class"/>
    <s v="JM-15865"/>
    <s v="John Murray"/>
    <x v="0"/>
    <s v="United States"/>
    <s v="San Angelo"/>
    <s v="Texas"/>
    <n v="76903"/>
    <x v="2"/>
    <s v="FUR-CH-10002647"/>
    <x v="0"/>
    <x v="1"/>
    <x v="475"/>
    <n v="248.43"/>
    <n v="5"/>
    <n v="0.3"/>
    <n v="-17.745000000000001"/>
    <s v="Loss"/>
    <s v="CA"/>
    <x v="0"/>
    <x v="1"/>
  </r>
  <r>
    <n v="8113"/>
    <s v="CA-2016-130393"/>
    <x v="49"/>
    <d v="2016-12-03T00:00:00"/>
    <s v="Second Class"/>
    <s v="JM-15865"/>
    <s v="John Murray"/>
    <x v="0"/>
    <s v="United States"/>
    <s v="San Angelo"/>
    <s v="Texas"/>
    <n v="76903"/>
    <x v="2"/>
    <s v="OFF-AP-10004859"/>
    <x v="1"/>
    <x v="9"/>
    <x v="930"/>
    <n v="11.648"/>
    <n v="4"/>
    <n v="0.8"/>
    <n v="-30.8672"/>
    <s v="Loss"/>
    <s v="CA"/>
    <x v="0"/>
    <x v="9"/>
  </r>
  <r>
    <n v="8114"/>
    <s v="CA-2016-130393"/>
    <x v="49"/>
    <d v="2016-12-03T00:00:00"/>
    <s v="Second Class"/>
    <s v="JM-15865"/>
    <s v="John Murray"/>
    <x v="0"/>
    <s v="United States"/>
    <s v="San Angelo"/>
    <s v="Texas"/>
    <n v="76903"/>
    <x v="2"/>
    <s v="FUR-CH-10004477"/>
    <x v="0"/>
    <x v="1"/>
    <x v="213"/>
    <n v="85.245999999999995"/>
    <n v="2"/>
    <n v="0.3"/>
    <n v="-1.2178"/>
    <s v="Loss"/>
    <s v="CA"/>
    <x v="0"/>
    <x v="1"/>
  </r>
  <r>
    <n v="8115"/>
    <s v="CA-2017-144820"/>
    <x v="621"/>
    <d v="2017-10-07T00:00:00"/>
    <s v="Second Class"/>
    <s v="LW-16825"/>
    <s v="Laurel Workman"/>
    <x v="1"/>
    <s v="United States"/>
    <s v="Pasadena"/>
    <s v="Texas"/>
    <n v="77506"/>
    <x v="2"/>
    <s v="OFF-AR-10004817"/>
    <x v="1"/>
    <x v="6"/>
    <x v="915"/>
    <n v="20.64"/>
    <n v="5"/>
    <n v="0.2"/>
    <n v="2.3220000000000001"/>
    <s v="Profit"/>
    <s v="CA"/>
    <x v="0"/>
    <x v="6"/>
  </r>
  <r>
    <n v="8116"/>
    <s v="CA-2017-101014"/>
    <x v="635"/>
    <d v="2017-09-04T00:00:00"/>
    <s v="Standard Class"/>
    <s v="RW-19540"/>
    <s v="Rick Wilson"/>
    <x v="1"/>
    <s v="United States"/>
    <s v="Los Angeles"/>
    <s v="California"/>
    <n v="90049"/>
    <x v="1"/>
    <s v="FUR-FU-10003374"/>
    <x v="0"/>
    <x v="5"/>
    <x v="1807"/>
    <n v="148.02000000000001"/>
    <n v="3"/>
    <n v="0"/>
    <n v="41.445599999999999"/>
    <s v="Profit"/>
    <s v="CA"/>
    <x v="0"/>
    <x v="5"/>
  </r>
  <r>
    <n v="8117"/>
    <s v="CA-2017-105543"/>
    <x v="221"/>
    <d v="2017-11-24T00:00:00"/>
    <s v="Same Day"/>
    <s v="BG-11695"/>
    <s v="Brooke Gillingham"/>
    <x v="1"/>
    <s v="United States"/>
    <s v="Garden City"/>
    <s v="Kansas"/>
    <n v="67846"/>
    <x v="2"/>
    <s v="OFF-ST-10003123"/>
    <x v="1"/>
    <x v="4"/>
    <x v="1277"/>
    <n v="33.29"/>
    <n v="1"/>
    <n v="0"/>
    <n v="7.9896000000000003"/>
    <s v="Profit"/>
    <s v="CA"/>
    <x v="0"/>
    <x v="4"/>
  </r>
  <r>
    <n v="8118"/>
    <s v="US-2017-113201"/>
    <x v="160"/>
    <d v="2017-07-05T00:00:00"/>
    <s v="Standard Class"/>
    <s v="TT-21220"/>
    <s v="Thomas Thornton"/>
    <x v="0"/>
    <s v="United States"/>
    <s v="Los Angeles"/>
    <s v="California"/>
    <n v="90045"/>
    <x v="1"/>
    <s v="OFF-PA-10000675"/>
    <x v="1"/>
    <x v="10"/>
    <x v="1115"/>
    <n v="204.95"/>
    <n v="5"/>
    <n v="0"/>
    <n v="100.4255"/>
    <s v="Profit"/>
    <s v="US"/>
    <x v="1"/>
    <x v="10"/>
  </r>
  <r>
    <n v="8119"/>
    <s v="US-2017-106551"/>
    <x v="847"/>
    <d v="2017-07-27T00:00:00"/>
    <s v="Standard Class"/>
    <s v="EB-13930"/>
    <s v="Eric Barreto"/>
    <x v="0"/>
    <s v="United States"/>
    <s v="Chicago"/>
    <s v="Illinois"/>
    <n v="60653"/>
    <x v="2"/>
    <s v="FUR-CH-10004997"/>
    <x v="0"/>
    <x v="1"/>
    <x v="499"/>
    <n v="526.34400000000005"/>
    <n v="4"/>
    <n v="0.3"/>
    <n v="-75.191999999999993"/>
    <s v="Loss"/>
    <s v="US"/>
    <x v="1"/>
    <x v="1"/>
  </r>
  <r>
    <n v="8120"/>
    <s v="CA-2016-116722"/>
    <x v="583"/>
    <d v="2016-11-16T00:00:00"/>
    <s v="Standard Class"/>
    <s v="LP-17080"/>
    <s v="Liz Pelletier"/>
    <x v="0"/>
    <s v="United States"/>
    <s v="San Francisco"/>
    <s v="California"/>
    <n v="94110"/>
    <x v="1"/>
    <s v="FUR-FU-10001934"/>
    <x v="0"/>
    <x v="5"/>
    <x v="107"/>
    <n v="41.96"/>
    <n v="2"/>
    <n v="0"/>
    <n v="10.909599999999999"/>
    <s v="Profit"/>
    <s v="CA"/>
    <x v="0"/>
    <x v="5"/>
  </r>
  <r>
    <n v="8121"/>
    <s v="CA-2016-116722"/>
    <x v="583"/>
    <d v="2016-11-16T00:00:00"/>
    <s v="Standard Class"/>
    <s v="LP-17080"/>
    <s v="Liz Pelletier"/>
    <x v="0"/>
    <s v="United States"/>
    <s v="San Francisco"/>
    <s v="California"/>
    <n v="94110"/>
    <x v="1"/>
    <s v="FUR-CH-10004997"/>
    <x v="0"/>
    <x v="1"/>
    <x v="499"/>
    <n v="451.15199999999999"/>
    <n v="3"/>
    <n v="0.2"/>
    <n v="0"/>
    <s v="Profit"/>
    <s v="CA"/>
    <x v="0"/>
    <x v="1"/>
  </r>
  <r>
    <n v="8122"/>
    <s v="CA-2016-116722"/>
    <x v="583"/>
    <d v="2016-11-16T00:00:00"/>
    <s v="Standard Class"/>
    <s v="LP-17080"/>
    <s v="Liz Pelletier"/>
    <x v="0"/>
    <s v="United States"/>
    <s v="San Francisco"/>
    <s v="California"/>
    <n v="94110"/>
    <x v="1"/>
    <s v="OFF-BI-10001890"/>
    <x v="1"/>
    <x v="8"/>
    <x v="176"/>
    <n v="31.504000000000001"/>
    <n v="11"/>
    <n v="0.2"/>
    <n v="11.026400000000001"/>
    <s v="Profit"/>
    <s v="CA"/>
    <x v="0"/>
    <x v="8"/>
  </r>
  <r>
    <n v="8123"/>
    <s v="CA-2014-138128"/>
    <x v="337"/>
    <d v="2014-12-15T00:00:00"/>
    <s v="Standard Class"/>
    <s v="FP-14320"/>
    <s v="Frank Preis"/>
    <x v="0"/>
    <s v="United States"/>
    <s v="Philadelphia"/>
    <s v="Pennsylvania"/>
    <n v="19134"/>
    <x v="3"/>
    <s v="OFF-EN-10002500"/>
    <x v="1"/>
    <x v="12"/>
    <x v="118"/>
    <n v="30.672000000000001"/>
    <n v="3"/>
    <n v="0.2"/>
    <n v="9.5850000000000009"/>
    <s v="Profit"/>
    <s v="CA"/>
    <x v="0"/>
    <x v="12"/>
  </r>
  <r>
    <n v="8124"/>
    <s v="CA-2014-138128"/>
    <x v="337"/>
    <d v="2014-12-15T00:00:00"/>
    <s v="Standard Class"/>
    <s v="FP-14320"/>
    <s v="Frank Preis"/>
    <x v="0"/>
    <s v="United States"/>
    <s v="Philadelphia"/>
    <s v="Pennsylvania"/>
    <n v="19134"/>
    <x v="3"/>
    <s v="TEC-CO-10001766"/>
    <x v="2"/>
    <x v="16"/>
    <x v="1067"/>
    <n v="1079.9760000000001"/>
    <n v="4"/>
    <n v="0.4"/>
    <n v="125.99720000000001"/>
    <s v="Profit"/>
    <s v="CA"/>
    <x v="0"/>
    <x v="16"/>
  </r>
  <r>
    <n v="8125"/>
    <s v="US-2017-150070"/>
    <x v="210"/>
    <d v="2017-09-12T00:00:00"/>
    <s v="Standard Class"/>
    <s v="JA-15970"/>
    <s v="Joseph Airdo"/>
    <x v="0"/>
    <s v="United States"/>
    <s v="Modesto"/>
    <s v="California"/>
    <n v="95351"/>
    <x v="1"/>
    <s v="FUR-CH-10004860"/>
    <x v="0"/>
    <x v="1"/>
    <x v="212"/>
    <n v="161.56800000000001"/>
    <n v="2"/>
    <n v="0.2"/>
    <n v="-28.2744"/>
    <s v="Loss"/>
    <s v="US"/>
    <x v="1"/>
    <x v="1"/>
  </r>
  <r>
    <n v="8126"/>
    <s v="CA-2015-137064"/>
    <x v="525"/>
    <d v="2015-02-13T00:00:00"/>
    <s v="Standard Class"/>
    <s v="TS-21655"/>
    <s v="Trudy Schmidt"/>
    <x v="0"/>
    <s v="United States"/>
    <s v="Houston"/>
    <s v="Texas"/>
    <n v="77070"/>
    <x v="2"/>
    <s v="OFF-BI-10002049"/>
    <x v="1"/>
    <x v="8"/>
    <x v="765"/>
    <n v="2.9340000000000002"/>
    <n v="3"/>
    <n v="0.8"/>
    <n v="-4.9878"/>
    <s v="Loss"/>
    <s v="CA"/>
    <x v="0"/>
    <x v="8"/>
  </r>
  <r>
    <n v="8127"/>
    <s v="CA-2015-137064"/>
    <x v="525"/>
    <d v="2015-02-13T00:00:00"/>
    <s v="Standard Class"/>
    <s v="TS-21655"/>
    <s v="Trudy Schmidt"/>
    <x v="0"/>
    <s v="United States"/>
    <s v="Houston"/>
    <s v="Texas"/>
    <n v="77070"/>
    <x v="2"/>
    <s v="TEC-AC-10003499"/>
    <x v="2"/>
    <x v="11"/>
    <x v="103"/>
    <n v="18.527999999999999"/>
    <n v="2"/>
    <n v="0.2"/>
    <n v="4.4004000000000003"/>
    <s v="Profit"/>
    <s v="CA"/>
    <x v="0"/>
    <x v="11"/>
  </r>
  <r>
    <n v="8128"/>
    <s v="CA-2015-137064"/>
    <x v="525"/>
    <d v="2015-02-13T00:00:00"/>
    <s v="Standard Class"/>
    <s v="TS-21655"/>
    <s v="Trudy Schmidt"/>
    <x v="0"/>
    <s v="United States"/>
    <s v="Houston"/>
    <s v="Texas"/>
    <n v="77070"/>
    <x v="2"/>
    <s v="OFF-ST-10003470"/>
    <x v="1"/>
    <x v="4"/>
    <x v="1348"/>
    <n v="670.75199999999995"/>
    <n v="3"/>
    <n v="0.2"/>
    <n v="-125.76600000000001"/>
    <s v="Loss"/>
    <s v="CA"/>
    <x v="0"/>
    <x v="4"/>
  </r>
  <r>
    <n v="8129"/>
    <s v="CA-2017-157350"/>
    <x v="775"/>
    <d v="2017-09-01T00:00:00"/>
    <s v="Standard Class"/>
    <s v="DP-13000"/>
    <s v="Darren Powers"/>
    <x v="0"/>
    <s v="United States"/>
    <s v="Chicago"/>
    <s v="Illinois"/>
    <n v="60610"/>
    <x v="2"/>
    <s v="FUR-FU-10000222"/>
    <x v="0"/>
    <x v="5"/>
    <x v="596"/>
    <n v="64.959999999999994"/>
    <n v="5"/>
    <n v="0.6"/>
    <n v="-43.847999999999999"/>
    <s v="Loss"/>
    <s v="CA"/>
    <x v="0"/>
    <x v="5"/>
  </r>
  <r>
    <n v="8130"/>
    <s v="CA-2014-127866"/>
    <x v="836"/>
    <d v="2014-07-23T00:00:00"/>
    <s v="First Class"/>
    <s v="JD-15895"/>
    <s v="Jonathan Doherty"/>
    <x v="1"/>
    <s v="United States"/>
    <s v="Riverside"/>
    <s v="California"/>
    <n v="92503"/>
    <x v="1"/>
    <s v="TEC-AC-10000023"/>
    <x v="2"/>
    <x v="11"/>
    <x v="909"/>
    <n v="41.94"/>
    <n v="2"/>
    <n v="0"/>
    <n v="15.0984"/>
    <s v="Profit"/>
    <s v="CA"/>
    <x v="0"/>
    <x v="11"/>
  </r>
  <r>
    <n v="8131"/>
    <s v="CA-2014-127866"/>
    <x v="836"/>
    <d v="2014-07-23T00:00:00"/>
    <s v="First Class"/>
    <s v="JD-15895"/>
    <s v="Jonathan Doherty"/>
    <x v="1"/>
    <s v="United States"/>
    <s v="Riverside"/>
    <s v="California"/>
    <n v="92503"/>
    <x v="1"/>
    <s v="OFF-PA-10003971"/>
    <x v="1"/>
    <x v="10"/>
    <x v="1281"/>
    <n v="11.96"/>
    <n v="2"/>
    <n v="0"/>
    <n v="5.8604000000000003"/>
    <s v="Profit"/>
    <s v="CA"/>
    <x v="0"/>
    <x v="10"/>
  </r>
  <r>
    <n v="8132"/>
    <s v="CA-2014-127866"/>
    <x v="836"/>
    <d v="2014-07-23T00:00:00"/>
    <s v="First Class"/>
    <s v="JD-15895"/>
    <s v="Jonathan Doherty"/>
    <x v="1"/>
    <s v="United States"/>
    <s v="Riverside"/>
    <s v="California"/>
    <n v="92503"/>
    <x v="1"/>
    <s v="OFF-AR-10003481"/>
    <x v="1"/>
    <x v="6"/>
    <x v="1600"/>
    <n v="13.12"/>
    <n v="4"/>
    <n v="0"/>
    <n v="3.8048000000000002"/>
    <s v="Profit"/>
    <s v="CA"/>
    <x v="0"/>
    <x v="6"/>
  </r>
  <r>
    <n v="8133"/>
    <s v="CA-2014-127866"/>
    <x v="836"/>
    <d v="2014-07-23T00:00:00"/>
    <s v="First Class"/>
    <s v="JD-15895"/>
    <s v="Jonathan Doherty"/>
    <x v="1"/>
    <s v="United States"/>
    <s v="Riverside"/>
    <s v="California"/>
    <n v="92503"/>
    <x v="1"/>
    <s v="OFF-ST-10001490"/>
    <x v="1"/>
    <x v="4"/>
    <x v="518"/>
    <n v="535.41"/>
    <n v="3"/>
    <n v="0"/>
    <n v="160.62299999999999"/>
    <s v="Profit"/>
    <s v="CA"/>
    <x v="0"/>
    <x v="4"/>
  </r>
  <r>
    <n v="8134"/>
    <s v="CA-2015-131352"/>
    <x v="1049"/>
    <d v="2015-10-13T00:00:00"/>
    <s v="Standard Class"/>
    <s v="GH-14485"/>
    <s v="Gene Hale"/>
    <x v="1"/>
    <s v="United States"/>
    <s v="Dallas"/>
    <s v="Texas"/>
    <n v="75081"/>
    <x v="2"/>
    <s v="FUR-FU-10003708"/>
    <x v="0"/>
    <x v="5"/>
    <x v="71"/>
    <n v="72.78"/>
    <n v="3"/>
    <n v="0.6"/>
    <n v="-70.960499999999996"/>
    <s v="Loss"/>
    <s v="CA"/>
    <x v="0"/>
    <x v="5"/>
  </r>
  <r>
    <n v="8135"/>
    <s v="CA-2015-121776"/>
    <x v="1130"/>
    <d v="2015-02-21T00:00:00"/>
    <s v="Standard Class"/>
    <s v="RD-19585"/>
    <s v="Rob Dowd"/>
    <x v="0"/>
    <s v="United States"/>
    <s v="Los Angeles"/>
    <s v="California"/>
    <n v="90008"/>
    <x v="1"/>
    <s v="OFF-PA-10001970"/>
    <x v="1"/>
    <x v="10"/>
    <x v="314"/>
    <n v="36.840000000000003"/>
    <n v="3"/>
    <n v="0"/>
    <n v="17.314800000000002"/>
    <s v="Profit"/>
    <s v="CA"/>
    <x v="0"/>
    <x v="10"/>
  </r>
  <r>
    <n v="8136"/>
    <s v="CA-2015-121776"/>
    <x v="1130"/>
    <d v="2015-02-21T00:00:00"/>
    <s v="Standard Class"/>
    <s v="RD-19585"/>
    <s v="Rob Dowd"/>
    <x v="0"/>
    <s v="United States"/>
    <s v="Los Angeles"/>
    <s v="California"/>
    <n v="90008"/>
    <x v="1"/>
    <s v="OFF-LA-10002762"/>
    <x v="1"/>
    <x v="2"/>
    <x v="49"/>
    <n v="87.71"/>
    <n v="7"/>
    <n v="0"/>
    <n v="41.223700000000001"/>
    <s v="Profit"/>
    <s v="CA"/>
    <x v="0"/>
    <x v="2"/>
  </r>
  <r>
    <n v="8137"/>
    <s v="CA-2016-118073"/>
    <x v="399"/>
    <d v="2016-08-16T00:00:00"/>
    <s v="Standard Class"/>
    <s v="CS-12490"/>
    <s v="Cindy Schnelling"/>
    <x v="1"/>
    <s v="United States"/>
    <s v="Lakeland"/>
    <s v="Florida"/>
    <n v="33801"/>
    <x v="0"/>
    <s v="FUR-TA-10002533"/>
    <x v="0"/>
    <x v="3"/>
    <x v="277"/>
    <n v="562.29250000000002"/>
    <n v="7"/>
    <n v="0.45"/>
    <n v="-255.58750000000001"/>
    <s v="Loss"/>
    <s v="CA"/>
    <x v="0"/>
    <x v="3"/>
  </r>
  <r>
    <n v="8138"/>
    <s v="CA-2014-103219"/>
    <x v="187"/>
    <d v="2014-11-13T00:00:00"/>
    <s v="Standard Class"/>
    <s v="BF-11215"/>
    <s v="Benjamin Farhat"/>
    <x v="2"/>
    <s v="United States"/>
    <s v="New York City"/>
    <s v="New York"/>
    <n v="10035"/>
    <x v="3"/>
    <s v="FUR-FU-10004091"/>
    <x v="0"/>
    <x v="5"/>
    <x v="963"/>
    <n v="56.52"/>
    <n v="9"/>
    <n v="0"/>
    <n v="21.477599999999999"/>
    <s v="Profit"/>
    <s v="CA"/>
    <x v="0"/>
    <x v="5"/>
  </r>
  <r>
    <n v="8139"/>
    <s v="CA-2016-102561"/>
    <x v="427"/>
    <d v="2016-07-22T00:00:00"/>
    <s v="Standard Class"/>
    <s v="NK-18490"/>
    <s v="Neil Knudson"/>
    <x v="2"/>
    <s v="United States"/>
    <s v="Philadelphia"/>
    <s v="Pennsylvania"/>
    <n v="19140"/>
    <x v="3"/>
    <s v="OFF-AR-10001545"/>
    <x v="1"/>
    <x v="6"/>
    <x v="820"/>
    <n v="11.263999999999999"/>
    <n v="8"/>
    <n v="0.2"/>
    <n v="1.2672000000000001"/>
    <s v="Profit"/>
    <s v="CA"/>
    <x v="0"/>
    <x v="6"/>
  </r>
  <r>
    <n v="8140"/>
    <s v="CA-2016-102561"/>
    <x v="427"/>
    <d v="2016-07-22T00:00:00"/>
    <s v="Standard Class"/>
    <s v="NK-18490"/>
    <s v="Neil Knudson"/>
    <x v="2"/>
    <s v="United States"/>
    <s v="Philadelphia"/>
    <s v="Pennsylvania"/>
    <n v="19140"/>
    <x v="3"/>
    <s v="OFF-ST-10001476"/>
    <x v="1"/>
    <x v="4"/>
    <x v="835"/>
    <n v="284.08"/>
    <n v="10"/>
    <n v="0.2"/>
    <n v="24.856999999999999"/>
    <s v="Profit"/>
    <s v="CA"/>
    <x v="0"/>
    <x v="4"/>
  </r>
  <r>
    <n v="8141"/>
    <s v="CA-2016-102561"/>
    <x v="427"/>
    <d v="2016-07-22T00:00:00"/>
    <s v="Standard Class"/>
    <s v="NK-18490"/>
    <s v="Neil Knudson"/>
    <x v="2"/>
    <s v="United States"/>
    <s v="Philadelphia"/>
    <s v="Pennsylvania"/>
    <n v="19140"/>
    <x v="3"/>
    <s v="OFF-PA-10004971"/>
    <x v="1"/>
    <x v="10"/>
    <x v="609"/>
    <n v="18.495999999999999"/>
    <n v="4"/>
    <n v="0.2"/>
    <n v="6.7047999999999996"/>
    <s v="Profit"/>
    <s v="CA"/>
    <x v="0"/>
    <x v="10"/>
  </r>
  <r>
    <n v="8142"/>
    <s v="CA-2016-100993"/>
    <x v="473"/>
    <d v="2016-02-10T00:00:00"/>
    <s v="Standard Class"/>
    <s v="AZ-10750"/>
    <s v="Annie Zypern"/>
    <x v="0"/>
    <s v="United States"/>
    <s v="San Diego"/>
    <s v="California"/>
    <n v="92037"/>
    <x v="1"/>
    <s v="OFF-LA-10003223"/>
    <x v="1"/>
    <x v="2"/>
    <x v="607"/>
    <n v="14.73"/>
    <n v="3"/>
    <n v="0"/>
    <n v="7.2176999999999998"/>
    <s v="Profit"/>
    <s v="CA"/>
    <x v="0"/>
    <x v="2"/>
  </r>
  <r>
    <n v="8143"/>
    <s v="CA-2016-100993"/>
    <x v="473"/>
    <d v="2016-02-10T00:00:00"/>
    <s v="Standard Class"/>
    <s v="AZ-10750"/>
    <s v="Annie Zypern"/>
    <x v="0"/>
    <s v="United States"/>
    <s v="San Diego"/>
    <s v="California"/>
    <n v="92037"/>
    <x v="1"/>
    <s v="OFF-ST-10004340"/>
    <x v="1"/>
    <x v="4"/>
    <x v="817"/>
    <n v="186.54"/>
    <n v="3"/>
    <n v="0"/>
    <n v="50.3658"/>
    <s v="Profit"/>
    <s v="CA"/>
    <x v="0"/>
    <x v="4"/>
  </r>
  <r>
    <n v="8144"/>
    <s v="CA-2016-100993"/>
    <x v="473"/>
    <d v="2016-02-10T00:00:00"/>
    <s v="Standard Class"/>
    <s v="AZ-10750"/>
    <s v="Annie Zypern"/>
    <x v="0"/>
    <s v="United States"/>
    <s v="San Diego"/>
    <s v="California"/>
    <n v="92037"/>
    <x v="1"/>
    <s v="FUR-TA-10001095"/>
    <x v="0"/>
    <x v="3"/>
    <x v="616"/>
    <n v="557.72799999999995"/>
    <n v="4"/>
    <n v="0.2"/>
    <n v="6.9715999999999996"/>
    <s v="Profit"/>
    <s v="CA"/>
    <x v="0"/>
    <x v="3"/>
  </r>
  <r>
    <n v="8145"/>
    <s v="CA-2016-100993"/>
    <x v="473"/>
    <d v="2016-02-10T00:00:00"/>
    <s v="Standard Class"/>
    <s v="AZ-10750"/>
    <s v="Annie Zypern"/>
    <x v="0"/>
    <s v="United States"/>
    <s v="San Diego"/>
    <s v="California"/>
    <n v="92037"/>
    <x v="1"/>
    <s v="TEC-PH-10001448"/>
    <x v="2"/>
    <x v="7"/>
    <x v="141"/>
    <n v="159.96799999999999"/>
    <n v="4"/>
    <n v="0.2"/>
    <n v="-31.993600000000001"/>
    <s v="Loss"/>
    <s v="CA"/>
    <x v="0"/>
    <x v="7"/>
  </r>
  <r>
    <n v="8146"/>
    <s v="US-2014-112949"/>
    <x v="886"/>
    <d v="2014-06-27T00:00:00"/>
    <s v="Standard Class"/>
    <s v="Co-12640"/>
    <s v="Corey-Lock"/>
    <x v="0"/>
    <s v="United States"/>
    <s v="Lawton"/>
    <s v="Oklahoma"/>
    <n v="73505"/>
    <x v="2"/>
    <s v="OFF-AP-10001005"/>
    <x v="1"/>
    <x v="9"/>
    <x v="1140"/>
    <n v="471.9"/>
    <n v="6"/>
    <n v="0"/>
    <n v="155.727"/>
    <s v="Profit"/>
    <s v="US"/>
    <x v="1"/>
    <x v="9"/>
  </r>
  <r>
    <n v="8147"/>
    <s v="US-2014-112949"/>
    <x v="886"/>
    <d v="2014-06-27T00:00:00"/>
    <s v="Standard Class"/>
    <s v="Co-12640"/>
    <s v="Corey-Lock"/>
    <x v="0"/>
    <s v="United States"/>
    <s v="Lawton"/>
    <s v="Oklahoma"/>
    <n v="73505"/>
    <x v="2"/>
    <s v="OFF-AR-10003469"/>
    <x v="1"/>
    <x v="6"/>
    <x v="1258"/>
    <n v="3.52"/>
    <n v="2"/>
    <n v="0"/>
    <n v="1.6896"/>
    <s v="Profit"/>
    <s v="US"/>
    <x v="1"/>
    <x v="6"/>
  </r>
  <r>
    <n v="8148"/>
    <s v="US-2017-146822"/>
    <x v="255"/>
    <d v="2017-06-14T00:00:00"/>
    <s v="Standard Class"/>
    <s v="AG-10675"/>
    <s v="Anna Gayman"/>
    <x v="0"/>
    <s v="United States"/>
    <s v="Salem"/>
    <s v="Virginia"/>
    <n v="24153"/>
    <x v="0"/>
    <s v="OFF-PA-10000249"/>
    <x v="1"/>
    <x v="10"/>
    <x v="33"/>
    <n v="49.12"/>
    <n v="4"/>
    <n v="0"/>
    <n v="23.086400000000001"/>
    <s v="Profit"/>
    <s v="US"/>
    <x v="1"/>
    <x v="10"/>
  </r>
  <r>
    <n v="8149"/>
    <s v="US-2016-131058"/>
    <x v="797"/>
    <d v="2016-12-31T00:00:00"/>
    <s v="Standard Class"/>
    <s v="EM-14140"/>
    <s v="Eugene Moren"/>
    <x v="2"/>
    <s v="United States"/>
    <s v="Santa Ana"/>
    <s v="California"/>
    <n v="92704"/>
    <x v="1"/>
    <s v="OFF-LA-10001613"/>
    <x v="1"/>
    <x v="2"/>
    <x v="743"/>
    <n v="20.16"/>
    <n v="7"/>
    <n v="0"/>
    <n v="9.8783999999999992"/>
    <s v="Profit"/>
    <s v="US"/>
    <x v="1"/>
    <x v="2"/>
  </r>
  <r>
    <n v="8150"/>
    <s v="CA-2014-167997"/>
    <x v="755"/>
    <d v="2014-01-29T00:00:00"/>
    <s v="First Class"/>
    <s v="CA-11965"/>
    <s v="Carol Adams"/>
    <x v="1"/>
    <s v="United States"/>
    <s v="Rapid City"/>
    <s v="South Dakota"/>
    <n v="57701"/>
    <x v="2"/>
    <s v="OFF-BI-10001758"/>
    <x v="1"/>
    <x v="8"/>
    <x v="944"/>
    <n v="10.68"/>
    <n v="2"/>
    <n v="0"/>
    <n v="5.0195999999999996"/>
    <s v="Profit"/>
    <s v="CA"/>
    <x v="0"/>
    <x v="8"/>
  </r>
  <r>
    <n v="8151"/>
    <s v="CA-2014-167997"/>
    <x v="755"/>
    <d v="2014-01-29T00:00:00"/>
    <s v="First Class"/>
    <s v="CA-11965"/>
    <s v="Carol Adams"/>
    <x v="1"/>
    <s v="United States"/>
    <s v="Rapid City"/>
    <s v="South Dakota"/>
    <n v="57701"/>
    <x v="2"/>
    <s v="FUR-BO-10004409"/>
    <x v="0"/>
    <x v="0"/>
    <x v="631"/>
    <n v="141.96"/>
    <n v="2"/>
    <n v="0"/>
    <n v="39.748800000000003"/>
    <s v="Profit"/>
    <s v="CA"/>
    <x v="0"/>
    <x v="0"/>
  </r>
  <r>
    <n v="8152"/>
    <s v="CA-2017-140151"/>
    <x v="721"/>
    <d v="2017-03-25T00:00:00"/>
    <s v="First Class"/>
    <s v="RB-19360"/>
    <s v="Raymond Buch"/>
    <x v="0"/>
    <s v="United States"/>
    <s v="Seattle"/>
    <s v="Washington"/>
    <n v="98115"/>
    <x v="1"/>
    <s v="OFF-ST-10001558"/>
    <x v="1"/>
    <x v="4"/>
    <x v="719"/>
    <n v="32.479999999999997"/>
    <n v="2"/>
    <n v="0"/>
    <n v="4.8719999999999999"/>
    <s v="Profit"/>
    <s v="CA"/>
    <x v="0"/>
    <x v="4"/>
  </r>
  <r>
    <n v="8153"/>
    <s v="CA-2017-140151"/>
    <x v="721"/>
    <d v="2017-03-25T00:00:00"/>
    <s v="First Class"/>
    <s v="RB-19360"/>
    <s v="Raymond Buch"/>
    <x v="0"/>
    <s v="United States"/>
    <s v="Seattle"/>
    <s v="Washington"/>
    <n v="98115"/>
    <x v="1"/>
    <s v="OFF-PA-10002986"/>
    <x v="1"/>
    <x v="10"/>
    <x v="482"/>
    <n v="20.04"/>
    <n v="3"/>
    <n v="0"/>
    <n v="9.6191999999999993"/>
    <s v="Profit"/>
    <s v="CA"/>
    <x v="0"/>
    <x v="10"/>
  </r>
  <r>
    <n v="8154"/>
    <s v="CA-2017-140151"/>
    <x v="721"/>
    <d v="2017-03-25T00:00:00"/>
    <s v="First Class"/>
    <s v="RB-19360"/>
    <s v="Raymond Buch"/>
    <x v="0"/>
    <s v="United States"/>
    <s v="Seattle"/>
    <s v="Washington"/>
    <n v="98115"/>
    <x v="1"/>
    <s v="TEC-CO-10004722"/>
    <x v="2"/>
    <x v="16"/>
    <x v="1374"/>
    <n v="13999.96"/>
    <n v="4"/>
    <n v="0"/>
    <n v="6719.9808000000003"/>
    <s v="Profit"/>
    <s v="CA"/>
    <x v="0"/>
    <x v="16"/>
  </r>
  <r>
    <n v="8155"/>
    <s v="US-2017-143770"/>
    <x v="177"/>
    <d v="2017-03-24T00:00:00"/>
    <s v="Standard Class"/>
    <s v="RD-19720"/>
    <s v="Roger Demir"/>
    <x v="0"/>
    <s v="United States"/>
    <s v="Middletown"/>
    <s v="Connecticut"/>
    <n v="6457"/>
    <x v="3"/>
    <s v="TEC-AC-10002842"/>
    <x v="2"/>
    <x v="11"/>
    <x v="1185"/>
    <n v="238"/>
    <n v="2"/>
    <n v="0"/>
    <n v="38.08"/>
    <s v="Profit"/>
    <s v="US"/>
    <x v="1"/>
    <x v="11"/>
  </r>
  <r>
    <n v="8156"/>
    <s v="US-2017-143770"/>
    <x v="177"/>
    <d v="2017-03-24T00:00:00"/>
    <s v="Standard Class"/>
    <s v="RD-19720"/>
    <s v="Roger Demir"/>
    <x v="0"/>
    <s v="United States"/>
    <s v="Middletown"/>
    <s v="Connecticut"/>
    <n v="6457"/>
    <x v="3"/>
    <s v="OFF-PA-10001125"/>
    <x v="1"/>
    <x v="10"/>
    <x v="1021"/>
    <n v="61.96"/>
    <n v="2"/>
    <n v="0"/>
    <n v="27.882000000000001"/>
    <s v="Profit"/>
    <s v="US"/>
    <x v="1"/>
    <x v="10"/>
  </r>
  <r>
    <n v="8157"/>
    <s v="CA-2016-131296"/>
    <x v="964"/>
    <d v="2016-10-09T00:00:00"/>
    <s v="Standard Class"/>
    <s v="MS-17830"/>
    <s v="Melanie Seite"/>
    <x v="0"/>
    <s v="United States"/>
    <s v="Baltimore"/>
    <s v="Maryland"/>
    <n v="21215"/>
    <x v="3"/>
    <s v="FUR-TA-10002622"/>
    <x v="0"/>
    <x v="3"/>
    <x v="969"/>
    <n v="239.37200000000001"/>
    <n v="2"/>
    <n v="0.3"/>
    <n v="-23.937200000000001"/>
    <s v="Loss"/>
    <s v="CA"/>
    <x v="0"/>
    <x v="3"/>
  </r>
  <r>
    <n v="8158"/>
    <s v="CA-2016-103464"/>
    <x v="741"/>
    <d v="2016-11-22T00:00:00"/>
    <s v="Standard Class"/>
    <s v="PG-18820"/>
    <s v="Patrick Gardner"/>
    <x v="0"/>
    <s v="United States"/>
    <s v="San Diego"/>
    <s v="California"/>
    <n v="92105"/>
    <x v="1"/>
    <s v="TEC-AC-10002842"/>
    <x v="2"/>
    <x v="11"/>
    <x v="1185"/>
    <n v="595"/>
    <n v="5"/>
    <n v="0"/>
    <n v="95.2"/>
    <s v="Profit"/>
    <s v="CA"/>
    <x v="0"/>
    <x v="11"/>
  </r>
  <r>
    <n v="8159"/>
    <s v="CA-2017-136238"/>
    <x v="377"/>
    <d v="2018-01-01T00:00:00"/>
    <s v="Standard Class"/>
    <s v="KB-16240"/>
    <s v="Karen Bern"/>
    <x v="1"/>
    <s v="United States"/>
    <s v="Odessa"/>
    <s v="Texas"/>
    <n v="79762"/>
    <x v="2"/>
    <s v="OFF-PA-10004285"/>
    <x v="1"/>
    <x v="10"/>
    <x v="1268"/>
    <n v="16.032"/>
    <n v="3"/>
    <n v="0.2"/>
    <n v="5.6112000000000002"/>
    <s v="Profit"/>
    <s v="CA"/>
    <x v="0"/>
    <x v="10"/>
  </r>
  <r>
    <n v="8160"/>
    <s v="CA-2016-120803"/>
    <x v="1185"/>
    <d v="2016-03-13T00:00:00"/>
    <s v="Standard Class"/>
    <s v="RB-19465"/>
    <s v="Rick Bensley"/>
    <x v="2"/>
    <s v="United States"/>
    <s v="Milford"/>
    <s v="Connecticut"/>
    <n v="6460"/>
    <x v="3"/>
    <s v="TEC-AC-10004469"/>
    <x v="2"/>
    <x v="11"/>
    <x v="241"/>
    <n v="199.75"/>
    <n v="5"/>
    <n v="0"/>
    <n v="87.89"/>
    <s v="Profit"/>
    <s v="CA"/>
    <x v="0"/>
    <x v="11"/>
  </r>
  <r>
    <n v="8161"/>
    <s v="CA-2016-134138"/>
    <x v="595"/>
    <d v="2016-02-20T00:00:00"/>
    <s v="Standard Class"/>
    <s v="JD-15790"/>
    <s v="John Dryer"/>
    <x v="0"/>
    <s v="United States"/>
    <s v="Belleville"/>
    <s v="New Jersey"/>
    <n v="7109"/>
    <x v="3"/>
    <s v="FUR-CH-10001545"/>
    <x v="0"/>
    <x v="1"/>
    <x v="1746"/>
    <n v="227.96"/>
    <n v="2"/>
    <n v="0"/>
    <n v="36.473599999999998"/>
    <s v="Profit"/>
    <s v="CA"/>
    <x v="0"/>
    <x v="1"/>
  </r>
  <r>
    <n v="8162"/>
    <s v="CA-2015-120915"/>
    <x v="694"/>
    <d v="2015-10-03T00:00:00"/>
    <s v="Second Class"/>
    <s v="JJ-15445"/>
    <s v="Jennifer Jackson"/>
    <x v="0"/>
    <s v="United States"/>
    <s v="New York City"/>
    <s v="New York"/>
    <n v="10035"/>
    <x v="3"/>
    <s v="OFF-AP-10002578"/>
    <x v="1"/>
    <x v="9"/>
    <x v="414"/>
    <n v="293.52"/>
    <n v="6"/>
    <n v="0"/>
    <n v="76.315200000000004"/>
    <s v="Profit"/>
    <s v="CA"/>
    <x v="0"/>
    <x v="9"/>
  </r>
  <r>
    <n v="8163"/>
    <s v="CA-2015-120915"/>
    <x v="694"/>
    <d v="2015-10-03T00:00:00"/>
    <s v="Second Class"/>
    <s v="JJ-15445"/>
    <s v="Jennifer Jackson"/>
    <x v="0"/>
    <s v="United States"/>
    <s v="New York City"/>
    <s v="New York"/>
    <n v="10035"/>
    <x v="3"/>
    <s v="TEC-PH-10003012"/>
    <x v="2"/>
    <x v="7"/>
    <x v="348"/>
    <n v="307.98"/>
    <n v="2"/>
    <n v="0"/>
    <n v="89.3142"/>
    <s v="Profit"/>
    <s v="CA"/>
    <x v="0"/>
    <x v="7"/>
  </r>
  <r>
    <n v="8164"/>
    <s v="CA-2015-168207"/>
    <x v="121"/>
    <d v="2015-11-06T00:00:00"/>
    <s v="Standard Class"/>
    <s v="LT-17110"/>
    <s v="Liz Thompson"/>
    <x v="0"/>
    <s v="United States"/>
    <s v="San Diego"/>
    <s v="California"/>
    <n v="92105"/>
    <x v="1"/>
    <s v="FUR-FU-10004909"/>
    <x v="0"/>
    <x v="5"/>
    <x v="1357"/>
    <n v="96.96"/>
    <n v="6"/>
    <n v="0"/>
    <n v="33.936"/>
    <s v="Profit"/>
    <s v="CA"/>
    <x v="0"/>
    <x v="5"/>
  </r>
  <r>
    <n v="8165"/>
    <s v="CA-2015-168207"/>
    <x v="121"/>
    <d v="2015-11-06T00:00:00"/>
    <s v="Standard Class"/>
    <s v="LT-17110"/>
    <s v="Liz Thompson"/>
    <x v="0"/>
    <s v="United States"/>
    <s v="San Diego"/>
    <s v="California"/>
    <n v="92105"/>
    <x v="1"/>
    <s v="OFF-BI-10001524"/>
    <x v="1"/>
    <x v="8"/>
    <x v="301"/>
    <n v="117.488"/>
    <n v="7"/>
    <n v="0.2"/>
    <n v="41.120800000000003"/>
    <s v="Profit"/>
    <s v="CA"/>
    <x v="0"/>
    <x v="8"/>
  </r>
  <r>
    <n v="8166"/>
    <s v="CA-2015-168207"/>
    <x v="121"/>
    <d v="2015-11-06T00:00:00"/>
    <s v="Standard Class"/>
    <s v="LT-17110"/>
    <s v="Liz Thompson"/>
    <x v="0"/>
    <s v="United States"/>
    <s v="San Diego"/>
    <s v="California"/>
    <n v="92105"/>
    <x v="1"/>
    <s v="OFF-BI-10003355"/>
    <x v="1"/>
    <x v="8"/>
    <x v="591"/>
    <n v="11.952"/>
    <n v="3"/>
    <n v="0.2"/>
    <n v="4.1832000000000003"/>
    <s v="Profit"/>
    <s v="CA"/>
    <x v="0"/>
    <x v="8"/>
  </r>
  <r>
    <n v="8167"/>
    <s v="CA-2015-168207"/>
    <x v="121"/>
    <d v="2015-11-06T00:00:00"/>
    <s v="Standard Class"/>
    <s v="LT-17110"/>
    <s v="Liz Thompson"/>
    <x v="0"/>
    <s v="United States"/>
    <s v="San Diego"/>
    <s v="California"/>
    <n v="92105"/>
    <x v="1"/>
    <s v="FUR-BO-10004357"/>
    <x v="0"/>
    <x v="0"/>
    <x v="1358"/>
    <n v="512.49900000000002"/>
    <n v="3"/>
    <n v="0.15"/>
    <n v="-30.146999999999998"/>
    <s v="Loss"/>
    <s v="CA"/>
    <x v="0"/>
    <x v="0"/>
  </r>
  <r>
    <n v="8168"/>
    <s v="CA-2016-144148"/>
    <x v="995"/>
    <d v="2016-08-05T00:00:00"/>
    <s v="Standard Class"/>
    <s v="AH-10690"/>
    <s v="Anna H‰berlin"/>
    <x v="1"/>
    <s v="United States"/>
    <s v="San Francisco"/>
    <s v="California"/>
    <n v="94122"/>
    <x v="1"/>
    <s v="FUR-TA-10002774"/>
    <x v="0"/>
    <x v="3"/>
    <x v="584"/>
    <n v="863.12800000000004"/>
    <n v="7"/>
    <n v="0.2"/>
    <n v="-32.3673"/>
    <s v="Loss"/>
    <s v="CA"/>
    <x v="0"/>
    <x v="3"/>
  </r>
  <r>
    <n v="8169"/>
    <s v="CA-2017-107174"/>
    <x v="44"/>
    <d v="2017-11-13T00:00:00"/>
    <s v="Standard Class"/>
    <s v="AB-10060"/>
    <s v="Adam Bellavance"/>
    <x v="2"/>
    <s v="United States"/>
    <s v="Seattle"/>
    <s v="Washington"/>
    <n v="98105"/>
    <x v="1"/>
    <s v="FUR-TA-10004575"/>
    <x v="0"/>
    <x v="3"/>
    <x v="309"/>
    <n v="2036.86"/>
    <n v="7"/>
    <n v="0"/>
    <n v="366.63479999999998"/>
    <s v="Profit"/>
    <s v="CA"/>
    <x v="0"/>
    <x v="3"/>
  </r>
  <r>
    <n v="8170"/>
    <s v="CA-2017-107174"/>
    <x v="44"/>
    <d v="2017-11-13T00:00:00"/>
    <s v="Standard Class"/>
    <s v="AB-10060"/>
    <s v="Adam Bellavance"/>
    <x v="2"/>
    <s v="United States"/>
    <s v="Seattle"/>
    <s v="Washington"/>
    <n v="98105"/>
    <x v="1"/>
    <s v="FUR-CH-10003312"/>
    <x v="0"/>
    <x v="1"/>
    <x v="299"/>
    <n v="449.56799999999998"/>
    <n v="2"/>
    <n v="0.2"/>
    <n v="-73.0548"/>
    <s v="Loss"/>
    <s v="CA"/>
    <x v="0"/>
    <x v="1"/>
  </r>
  <r>
    <n v="8171"/>
    <s v="CA-2017-107174"/>
    <x v="44"/>
    <d v="2017-11-13T00:00:00"/>
    <s v="Standard Class"/>
    <s v="AB-10060"/>
    <s v="Adam Bellavance"/>
    <x v="2"/>
    <s v="United States"/>
    <s v="Seattle"/>
    <s v="Washington"/>
    <n v="98105"/>
    <x v="1"/>
    <s v="TEC-AC-10001465"/>
    <x v="2"/>
    <x v="11"/>
    <x v="478"/>
    <n v="108.96"/>
    <n v="3"/>
    <n v="0"/>
    <n v="32.688000000000002"/>
    <s v="Profit"/>
    <s v="CA"/>
    <x v="0"/>
    <x v="11"/>
  </r>
  <r>
    <n v="8172"/>
    <s v="CA-2016-146150"/>
    <x v="1173"/>
    <d v="2016-02-19T00:00:00"/>
    <s v="Standard Class"/>
    <s v="FM-14380"/>
    <s v="Fred McMath"/>
    <x v="0"/>
    <s v="United States"/>
    <s v="Jackson"/>
    <s v="Mississippi"/>
    <n v="39212"/>
    <x v="0"/>
    <s v="OFF-AR-10002240"/>
    <x v="1"/>
    <x v="6"/>
    <x v="971"/>
    <n v="264.18"/>
    <n v="7"/>
    <n v="0"/>
    <n v="68.686800000000005"/>
    <s v="Profit"/>
    <s v="CA"/>
    <x v="0"/>
    <x v="6"/>
  </r>
  <r>
    <n v="8173"/>
    <s v="CA-2014-114125"/>
    <x v="868"/>
    <d v="2014-07-13T00:00:00"/>
    <s v="Standard Class"/>
    <s v="GH-14410"/>
    <s v="Gary Hansen"/>
    <x v="2"/>
    <s v="United States"/>
    <s v="Los Angeles"/>
    <s v="California"/>
    <n v="90049"/>
    <x v="1"/>
    <s v="OFF-LA-10004559"/>
    <x v="1"/>
    <x v="2"/>
    <x v="1349"/>
    <n v="2.88"/>
    <n v="1"/>
    <n v="0"/>
    <n v="1.4112"/>
    <s v="Profit"/>
    <s v="CA"/>
    <x v="0"/>
    <x v="2"/>
  </r>
  <r>
    <n v="8174"/>
    <s v="CA-2014-114125"/>
    <x v="868"/>
    <d v="2014-07-13T00:00:00"/>
    <s v="Standard Class"/>
    <s v="GH-14410"/>
    <s v="Gary Hansen"/>
    <x v="2"/>
    <s v="United States"/>
    <s v="Los Angeles"/>
    <s v="California"/>
    <n v="90049"/>
    <x v="1"/>
    <s v="OFF-BI-10003291"/>
    <x v="1"/>
    <x v="8"/>
    <x v="44"/>
    <n v="41.904000000000003"/>
    <n v="6"/>
    <n v="0.2"/>
    <n v="14.1426"/>
    <s v="Profit"/>
    <s v="CA"/>
    <x v="0"/>
    <x v="8"/>
  </r>
  <r>
    <n v="8175"/>
    <s v="CA-2014-114125"/>
    <x v="868"/>
    <d v="2014-07-13T00:00:00"/>
    <s v="Standard Class"/>
    <s v="GH-14410"/>
    <s v="Gary Hansen"/>
    <x v="2"/>
    <s v="United States"/>
    <s v="Los Angeles"/>
    <s v="California"/>
    <n v="90049"/>
    <x v="1"/>
    <s v="OFF-ST-10001505"/>
    <x v="1"/>
    <x v="4"/>
    <x v="1183"/>
    <n v="23.92"/>
    <n v="4"/>
    <n v="0"/>
    <n v="4.0663999999999998"/>
    <s v="Profit"/>
    <s v="CA"/>
    <x v="0"/>
    <x v="4"/>
  </r>
  <r>
    <n v="8176"/>
    <s v="CA-2016-114944"/>
    <x v="806"/>
    <d v="2016-02-04T00:00:00"/>
    <s v="Standard Class"/>
    <s v="HE-14800"/>
    <s v="Harold Engle"/>
    <x v="1"/>
    <s v="United States"/>
    <s v="Chicago"/>
    <s v="Illinois"/>
    <n v="60623"/>
    <x v="2"/>
    <s v="OFF-PA-10003892"/>
    <x v="1"/>
    <x v="10"/>
    <x v="62"/>
    <n v="156.512"/>
    <n v="4"/>
    <n v="0.2"/>
    <n v="52.822800000000001"/>
    <s v="Profit"/>
    <s v="CA"/>
    <x v="0"/>
    <x v="10"/>
  </r>
  <r>
    <n v="8177"/>
    <s v="CA-2016-135965"/>
    <x v="897"/>
    <d v="2016-09-25T00:00:00"/>
    <s v="First Class"/>
    <s v="SZ-20035"/>
    <s v="Sam Zeldin"/>
    <x v="2"/>
    <s v="United States"/>
    <s v="New York City"/>
    <s v="New York"/>
    <n v="10035"/>
    <x v="3"/>
    <s v="OFF-ST-10002370"/>
    <x v="1"/>
    <x v="4"/>
    <x v="80"/>
    <n v="128.34"/>
    <n v="6"/>
    <n v="0"/>
    <n v="37.218600000000002"/>
    <s v="Profit"/>
    <s v="CA"/>
    <x v="0"/>
    <x v="4"/>
  </r>
  <r>
    <n v="8178"/>
    <s v="CA-2017-149699"/>
    <x v="66"/>
    <d v="2017-12-24T00:00:00"/>
    <s v="First Class"/>
    <s v="CM-12115"/>
    <s v="Chad McGuire"/>
    <x v="0"/>
    <s v="United States"/>
    <s v="Los Angeles"/>
    <s v="California"/>
    <n v="90008"/>
    <x v="1"/>
    <s v="TEC-AC-10000474"/>
    <x v="2"/>
    <x v="11"/>
    <x v="1510"/>
    <n v="474.95"/>
    <n v="5"/>
    <n v="0"/>
    <n v="142.48500000000001"/>
    <s v="Profit"/>
    <s v="CA"/>
    <x v="0"/>
    <x v="11"/>
  </r>
  <r>
    <n v="8179"/>
    <s v="CA-2016-166429"/>
    <x v="476"/>
    <d v="2016-09-08T00:00:00"/>
    <s v="Standard Class"/>
    <s v="TG-21310"/>
    <s v="Toby Gnade"/>
    <x v="0"/>
    <s v="United States"/>
    <s v="Des Moines"/>
    <s v="Washington"/>
    <n v="98198"/>
    <x v="1"/>
    <s v="TEC-CO-10002095"/>
    <x v="2"/>
    <x v="16"/>
    <x v="615"/>
    <n v="999.98"/>
    <n v="2"/>
    <n v="0"/>
    <n v="449.99099999999999"/>
    <s v="Profit"/>
    <s v="CA"/>
    <x v="0"/>
    <x v="16"/>
  </r>
  <r>
    <n v="8180"/>
    <s v="CA-2015-112767"/>
    <x v="991"/>
    <d v="2015-08-06T00:00:00"/>
    <s v="Standard Class"/>
    <s v="DK-12985"/>
    <s v="Darren Koutras"/>
    <x v="0"/>
    <s v="United States"/>
    <s v="Springfield"/>
    <s v="Oregon"/>
    <n v="97477"/>
    <x v="1"/>
    <s v="FUR-TA-10003469"/>
    <x v="0"/>
    <x v="3"/>
    <x v="1573"/>
    <n v="277.5"/>
    <n v="4"/>
    <n v="0.5"/>
    <n v="-188.7"/>
    <s v="Loss"/>
    <s v="CA"/>
    <x v="0"/>
    <x v="3"/>
  </r>
  <r>
    <n v="8181"/>
    <s v="CA-2015-119879"/>
    <x v="82"/>
    <d v="2015-11-25T00:00:00"/>
    <s v="Standard Class"/>
    <s v="SS-20410"/>
    <s v="Shahid Shariari"/>
    <x v="0"/>
    <s v="United States"/>
    <s v="Philadelphia"/>
    <s v="Pennsylvania"/>
    <n v="19120"/>
    <x v="3"/>
    <s v="FUR-TA-10002958"/>
    <x v="0"/>
    <x v="3"/>
    <x v="965"/>
    <n v="1252.704"/>
    <n v="8"/>
    <n v="0.4"/>
    <n v="-480.20319999999998"/>
    <s v="Loss"/>
    <s v="CA"/>
    <x v="0"/>
    <x v="3"/>
  </r>
  <r>
    <n v="8182"/>
    <s v="CA-2015-119879"/>
    <x v="82"/>
    <d v="2015-11-25T00:00:00"/>
    <s v="Standard Class"/>
    <s v="SS-20410"/>
    <s v="Shahid Shariari"/>
    <x v="0"/>
    <s v="United States"/>
    <s v="Philadelphia"/>
    <s v="Pennsylvania"/>
    <n v="19120"/>
    <x v="3"/>
    <s v="TEC-PH-10002923"/>
    <x v="2"/>
    <x v="7"/>
    <x v="687"/>
    <n v="110.97"/>
    <n v="5"/>
    <n v="0.4"/>
    <n v="-24.043500000000002"/>
    <s v="Loss"/>
    <s v="CA"/>
    <x v="0"/>
    <x v="7"/>
  </r>
  <r>
    <n v="8183"/>
    <s v="CA-2017-155642"/>
    <x v="796"/>
    <d v="2017-05-22T00:00:00"/>
    <s v="Standard Class"/>
    <s v="BM-11575"/>
    <s v="Brendan Murry"/>
    <x v="1"/>
    <s v="United States"/>
    <s v="Chicago"/>
    <s v="Illinois"/>
    <n v="60653"/>
    <x v="2"/>
    <s v="FUR-FU-10004973"/>
    <x v="0"/>
    <x v="5"/>
    <x v="1143"/>
    <n v="22.608000000000001"/>
    <n v="3"/>
    <n v="0.6"/>
    <n v="-10.1736"/>
    <s v="Loss"/>
    <s v="CA"/>
    <x v="0"/>
    <x v="5"/>
  </r>
  <r>
    <n v="8184"/>
    <s v="CA-2017-155642"/>
    <x v="796"/>
    <d v="2017-05-22T00:00:00"/>
    <s v="Standard Class"/>
    <s v="BM-11575"/>
    <s v="Brendan Murry"/>
    <x v="1"/>
    <s v="United States"/>
    <s v="Chicago"/>
    <s v="Illinois"/>
    <n v="60653"/>
    <x v="2"/>
    <s v="FUR-FU-10001918"/>
    <x v="0"/>
    <x v="5"/>
    <x v="283"/>
    <n v="1.8919999999999999"/>
    <n v="1"/>
    <n v="0.6"/>
    <n v="-0.99329999999999996"/>
    <s v="Loss"/>
    <s v="CA"/>
    <x v="0"/>
    <x v="5"/>
  </r>
  <r>
    <n v="8185"/>
    <s v="US-2017-101721"/>
    <x v="283"/>
    <d v="2017-07-27T00:00:00"/>
    <s v="Standard Class"/>
    <s v="MY-17380"/>
    <s v="Maribeth Yedwab"/>
    <x v="1"/>
    <s v="United States"/>
    <s v="Chicago"/>
    <s v="Illinois"/>
    <n v="60623"/>
    <x v="2"/>
    <s v="OFF-PA-10003641"/>
    <x v="1"/>
    <x v="10"/>
    <x v="947"/>
    <n v="63.311999999999998"/>
    <n v="3"/>
    <n v="0.2"/>
    <n v="20.5764"/>
    <s v="Profit"/>
    <s v="US"/>
    <x v="1"/>
    <x v="10"/>
  </r>
  <r>
    <n v="8186"/>
    <s v="CA-2015-136728"/>
    <x v="1023"/>
    <d v="2015-09-17T00:00:00"/>
    <s v="Second Class"/>
    <s v="AG-10900"/>
    <s v="Arthur Gainer"/>
    <x v="0"/>
    <s v="United States"/>
    <s v="Chicago"/>
    <s v="Illinois"/>
    <n v="60623"/>
    <x v="2"/>
    <s v="OFF-EN-10002621"/>
    <x v="1"/>
    <x v="12"/>
    <x v="153"/>
    <n v="7.8239999999999998"/>
    <n v="1"/>
    <n v="0.2"/>
    <n v="2.9340000000000002"/>
    <s v="Profit"/>
    <s v="CA"/>
    <x v="0"/>
    <x v="12"/>
  </r>
  <r>
    <n v="8187"/>
    <s v="CA-2015-136728"/>
    <x v="1023"/>
    <d v="2015-09-17T00:00:00"/>
    <s v="Second Class"/>
    <s v="AG-10900"/>
    <s v="Arthur Gainer"/>
    <x v="0"/>
    <s v="United States"/>
    <s v="Chicago"/>
    <s v="Illinois"/>
    <n v="60623"/>
    <x v="2"/>
    <s v="FUR-CH-10003817"/>
    <x v="0"/>
    <x v="1"/>
    <x v="164"/>
    <n v="170.072"/>
    <n v="4"/>
    <n v="0.3"/>
    <n v="-12.148"/>
    <s v="Loss"/>
    <s v="CA"/>
    <x v="0"/>
    <x v="1"/>
  </r>
  <r>
    <n v="8188"/>
    <s v="CA-2016-127194"/>
    <x v="107"/>
    <d v="2016-12-16T00:00:00"/>
    <s v="Standard Class"/>
    <s v="BW-11110"/>
    <s v="Bart Watters"/>
    <x v="1"/>
    <s v="United States"/>
    <s v="New York City"/>
    <s v="New York"/>
    <n v="10024"/>
    <x v="3"/>
    <s v="OFF-PA-10000659"/>
    <x v="1"/>
    <x v="10"/>
    <x v="162"/>
    <n v="62.82"/>
    <n v="9"/>
    <n v="0"/>
    <n v="29.525400000000001"/>
    <s v="Profit"/>
    <s v="CA"/>
    <x v="0"/>
    <x v="10"/>
  </r>
  <r>
    <n v="8189"/>
    <s v="CA-2015-140375"/>
    <x v="653"/>
    <d v="2015-10-05T00:00:00"/>
    <s v="Second Class"/>
    <s v="SG-20470"/>
    <s v="Sheri Gordon"/>
    <x v="0"/>
    <s v="United States"/>
    <s v="Rockville"/>
    <s v="Maryland"/>
    <n v="20852"/>
    <x v="3"/>
    <s v="OFF-PA-10001870"/>
    <x v="1"/>
    <x v="10"/>
    <x v="680"/>
    <n v="19.440000000000001"/>
    <n v="3"/>
    <n v="0"/>
    <n v="9.3312000000000008"/>
    <s v="Profit"/>
    <s v="CA"/>
    <x v="0"/>
    <x v="10"/>
  </r>
  <r>
    <n v="8190"/>
    <s v="CA-2015-140375"/>
    <x v="653"/>
    <d v="2015-10-05T00:00:00"/>
    <s v="Second Class"/>
    <s v="SG-20470"/>
    <s v="Sheri Gordon"/>
    <x v="0"/>
    <s v="United States"/>
    <s v="Rockville"/>
    <s v="Maryland"/>
    <n v="20852"/>
    <x v="3"/>
    <s v="OFF-BI-10000320"/>
    <x v="1"/>
    <x v="8"/>
    <x v="776"/>
    <n v="7.38"/>
    <n v="1"/>
    <n v="0"/>
    <n v="3.6162000000000001"/>
    <s v="Profit"/>
    <s v="CA"/>
    <x v="0"/>
    <x v="8"/>
  </r>
  <r>
    <n v="8191"/>
    <s v="US-2017-155866"/>
    <x v="701"/>
    <d v="2017-11-21T00:00:00"/>
    <s v="Standard Class"/>
    <s v="CC-12370"/>
    <s v="Christopher Conant"/>
    <x v="0"/>
    <s v="United States"/>
    <s v="New York City"/>
    <s v="New York"/>
    <n v="10011"/>
    <x v="3"/>
    <s v="OFF-PA-10004735"/>
    <x v="1"/>
    <x v="10"/>
    <x v="827"/>
    <n v="38.880000000000003"/>
    <n v="6"/>
    <n v="0"/>
    <n v="18.662400000000002"/>
    <s v="Profit"/>
    <s v="US"/>
    <x v="1"/>
    <x v="10"/>
  </r>
  <r>
    <n v="8192"/>
    <s v="US-2017-155866"/>
    <x v="701"/>
    <d v="2017-11-21T00:00:00"/>
    <s v="Standard Class"/>
    <s v="CC-12370"/>
    <s v="Christopher Conant"/>
    <x v="0"/>
    <s v="United States"/>
    <s v="New York City"/>
    <s v="New York"/>
    <n v="10011"/>
    <x v="3"/>
    <s v="FUR-FU-10004091"/>
    <x v="0"/>
    <x v="5"/>
    <x v="267"/>
    <n v="187.76"/>
    <n v="4"/>
    <n v="0"/>
    <n v="76.9816"/>
    <s v="Profit"/>
    <s v="US"/>
    <x v="1"/>
    <x v="5"/>
  </r>
  <r>
    <n v="8193"/>
    <s v="CA-2015-141327"/>
    <x v="672"/>
    <d v="2015-12-03T00:00:00"/>
    <s v="First Class"/>
    <s v="LR-16915"/>
    <s v="Lena Radford"/>
    <x v="0"/>
    <s v="United States"/>
    <s v="Durham"/>
    <s v="North Carolina"/>
    <n v="27707"/>
    <x v="0"/>
    <s v="OFF-BI-10000546"/>
    <x v="1"/>
    <x v="8"/>
    <x v="614"/>
    <n v="6.048"/>
    <n v="7"/>
    <n v="0.7"/>
    <n v="-4.2336"/>
    <s v="Loss"/>
    <s v="CA"/>
    <x v="0"/>
    <x v="8"/>
  </r>
  <r>
    <n v="8194"/>
    <s v="CA-2015-141327"/>
    <x v="672"/>
    <d v="2015-12-03T00:00:00"/>
    <s v="First Class"/>
    <s v="LR-16915"/>
    <s v="Lena Radford"/>
    <x v="0"/>
    <s v="United States"/>
    <s v="Durham"/>
    <s v="North Carolina"/>
    <n v="27707"/>
    <x v="0"/>
    <s v="OFF-AP-10001293"/>
    <x v="1"/>
    <x v="9"/>
    <x v="1346"/>
    <n v="98.352000000000004"/>
    <n v="3"/>
    <n v="0.2"/>
    <n v="9.8352000000000004"/>
    <s v="Profit"/>
    <s v="CA"/>
    <x v="0"/>
    <x v="9"/>
  </r>
  <r>
    <n v="8195"/>
    <s v="CA-2015-141327"/>
    <x v="672"/>
    <d v="2015-12-03T00:00:00"/>
    <s v="First Class"/>
    <s v="LR-16915"/>
    <s v="Lena Radford"/>
    <x v="0"/>
    <s v="United States"/>
    <s v="Durham"/>
    <s v="North Carolina"/>
    <n v="27707"/>
    <x v="0"/>
    <s v="FUR-FU-10000576"/>
    <x v="0"/>
    <x v="5"/>
    <x v="221"/>
    <n v="335.74400000000003"/>
    <n v="2"/>
    <n v="0.2"/>
    <n v="25.180800000000001"/>
    <s v="Profit"/>
    <s v="CA"/>
    <x v="0"/>
    <x v="5"/>
  </r>
  <r>
    <n v="8196"/>
    <s v="CA-2015-136700"/>
    <x v="401"/>
    <d v="2015-12-11T00:00:00"/>
    <s v="Second Class"/>
    <s v="DB-13120"/>
    <s v="David Bremer"/>
    <x v="1"/>
    <s v="United States"/>
    <s v="Santa Barbara"/>
    <s v="California"/>
    <n v="93101"/>
    <x v="1"/>
    <s v="OFF-PA-10004519"/>
    <x v="1"/>
    <x v="10"/>
    <x v="1045"/>
    <n v="8.9600000000000009"/>
    <n v="2"/>
    <n v="0"/>
    <n v="4.3903999999999996"/>
    <s v="Profit"/>
    <s v="CA"/>
    <x v="0"/>
    <x v="10"/>
  </r>
  <r>
    <n v="8197"/>
    <s v="CA-2017-102736"/>
    <x v="528"/>
    <d v="2017-09-09T00:00:00"/>
    <s v="Standard Class"/>
    <s v="LP-17095"/>
    <s v="Liz Preis"/>
    <x v="0"/>
    <s v="United States"/>
    <s v="Knoxville"/>
    <s v="Tennessee"/>
    <n v="37918"/>
    <x v="0"/>
    <s v="TEC-AC-10004568"/>
    <x v="2"/>
    <x v="11"/>
    <x v="1118"/>
    <n v="89.567999999999998"/>
    <n v="4"/>
    <n v="0.2"/>
    <n v="-1.1195999999999999"/>
    <s v="Loss"/>
    <s v="CA"/>
    <x v="0"/>
    <x v="11"/>
  </r>
  <r>
    <n v="8198"/>
    <s v="CA-2017-102736"/>
    <x v="528"/>
    <d v="2017-09-09T00:00:00"/>
    <s v="Standard Class"/>
    <s v="LP-17095"/>
    <s v="Liz Preis"/>
    <x v="0"/>
    <s v="United States"/>
    <s v="Knoxville"/>
    <s v="Tennessee"/>
    <n v="37918"/>
    <x v="0"/>
    <s v="OFF-AR-10001897"/>
    <x v="1"/>
    <x v="6"/>
    <x v="646"/>
    <n v="71.959999999999994"/>
    <n v="5"/>
    <n v="0.2"/>
    <n v="7.1959999999999997"/>
    <s v="Profit"/>
    <s v="CA"/>
    <x v="0"/>
    <x v="6"/>
  </r>
  <r>
    <n v="8199"/>
    <s v="CA-2017-102736"/>
    <x v="528"/>
    <d v="2017-09-09T00:00:00"/>
    <s v="Standard Class"/>
    <s v="LP-17095"/>
    <s v="Liz Preis"/>
    <x v="0"/>
    <s v="United States"/>
    <s v="Knoxville"/>
    <s v="Tennessee"/>
    <n v="37918"/>
    <x v="0"/>
    <s v="OFF-PA-10001800"/>
    <x v="1"/>
    <x v="10"/>
    <x v="585"/>
    <n v="15.552"/>
    <n v="3"/>
    <n v="0.2"/>
    <n v="5.4432"/>
    <s v="Profit"/>
    <s v="CA"/>
    <x v="0"/>
    <x v="10"/>
  </r>
  <r>
    <n v="8200"/>
    <s v="CA-2017-125269"/>
    <x v="558"/>
    <d v="2017-04-30T00:00:00"/>
    <s v="Standard Class"/>
    <s v="AF-10870"/>
    <s v="Art Ferguson"/>
    <x v="0"/>
    <s v="United States"/>
    <s v="Chicago"/>
    <s v="Illinois"/>
    <n v="60610"/>
    <x v="2"/>
    <s v="OFF-BI-10001628"/>
    <x v="1"/>
    <x v="8"/>
    <x v="1112"/>
    <n v="10.43"/>
    <n v="5"/>
    <n v="0.8"/>
    <n v="-18.252500000000001"/>
    <s v="Loss"/>
    <s v="CA"/>
    <x v="0"/>
    <x v="8"/>
  </r>
  <r>
    <n v="8201"/>
    <s v="CA-2017-125269"/>
    <x v="558"/>
    <d v="2017-04-30T00:00:00"/>
    <s v="Standard Class"/>
    <s v="AF-10870"/>
    <s v="Art Ferguson"/>
    <x v="0"/>
    <s v="United States"/>
    <s v="Chicago"/>
    <s v="Illinois"/>
    <n v="60610"/>
    <x v="2"/>
    <s v="OFF-ST-10004123"/>
    <x v="1"/>
    <x v="4"/>
    <x v="72"/>
    <n v="72.784000000000006"/>
    <n v="1"/>
    <n v="0.2"/>
    <n v="-18.196000000000002"/>
    <s v="Loss"/>
    <s v="CA"/>
    <x v="0"/>
    <x v="4"/>
  </r>
  <r>
    <n v="8202"/>
    <s v="CA-2015-114811"/>
    <x v="627"/>
    <d v="2015-11-08T00:00:00"/>
    <s v="Same Day"/>
    <s v="KD-16495"/>
    <s v="Keith Dawkins"/>
    <x v="1"/>
    <s v="United States"/>
    <s v="New York City"/>
    <s v="New York"/>
    <n v="10024"/>
    <x v="3"/>
    <s v="OFF-ST-10000885"/>
    <x v="1"/>
    <x v="4"/>
    <x v="1666"/>
    <n v="67.150000000000006"/>
    <n v="5"/>
    <n v="0"/>
    <n v="16.787500000000001"/>
    <s v="Profit"/>
    <s v="CA"/>
    <x v="0"/>
    <x v="4"/>
  </r>
  <r>
    <n v="8203"/>
    <s v="CA-2015-114811"/>
    <x v="627"/>
    <d v="2015-11-08T00:00:00"/>
    <s v="Same Day"/>
    <s v="KD-16495"/>
    <s v="Keith Dawkins"/>
    <x v="1"/>
    <s v="United States"/>
    <s v="New York City"/>
    <s v="New York"/>
    <n v="10024"/>
    <x v="3"/>
    <s v="TEC-PH-10004165"/>
    <x v="2"/>
    <x v="7"/>
    <x v="895"/>
    <n v="549.98"/>
    <n v="2"/>
    <n v="0"/>
    <n v="142.9948"/>
    <s v="Profit"/>
    <s v="CA"/>
    <x v="0"/>
    <x v="7"/>
  </r>
  <r>
    <n v="8204"/>
    <s v="CA-2015-114811"/>
    <x v="627"/>
    <d v="2015-11-08T00:00:00"/>
    <s v="Same Day"/>
    <s v="KD-16495"/>
    <s v="Keith Dawkins"/>
    <x v="1"/>
    <s v="United States"/>
    <s v="New York City"/>
    <s v="New York"/>
    <n v="10024"/>
    <x v="3"/>
    <s v="FUR-FU-10002240"/>
    <x v="0"/>
    <x v="5"/>
    <x v="1790"/>
    <n v="11.82"/>
    <n v="3"/>
    <n v="0"/>
    <n v="4.7279999999999998"/>
    <s v="Profit"/>
    <s v="CA"/>
    <x v="0"/>
    <x v="5"/>
  </r>
  <r>
    <n v="8205"/>
    <s v="CA-2015-114811"/>
    <x v="627"/>
    <d v="2015-11-08T00:00:00"/>
    <s v="Same Day"/>
    <s v="KD-16495"/>
    <s v="Keith Dawkins"/>
    <x v="1"/>
    <s v="United States"/>
    <s v="New York City"/>
    <s v="New York"/>
    <n v="10024"/>
    <x v="3"/>
    <s v="TEC-MA-10000045"/>
    <x v="2"/>
    <x v="15"/>
    <x v="1702"/>
    <n v="4643.8"/>
    <n v="4"/>
    <n v="0"/>
    <n v="2229.0239999999999"/>
    <s v="Profit"/>
    <s v="CA"/>
    <x v="0"/>
    <x v="15"/>
  </r>
  <r>
    <n v="8206"/>
    <s v="CA-2015-114811"/>
    <x v="627"/>
    <d v="2015-11-08T00:00:00"/>
    <s v="Same Day"/>
    <s v="KD-16495"/>
    <s v="Keith Dawkins"/>
    <x v="1"/>
    <s v="United States"/>
    <s v="New York City"/>
    <s v="New York"/>
    <n v="10024"/>
    <x v="3"/>
    <s v="FUR-CH-10003746"/>
    <x v="0"/>
    <x v="1"/>
    <x v="623"/>
    <n v="577.76400000000001"/>
    <n v="2"/>
    <n v="0.1"/>
    <n v="115.5528"/>
    <s v="Profit"/>
    <s v="CA"/>
    <x v="0"/>
    <x v="1"/>
  </r>
  <r>
    <n v="8207"/>
    <s v="CA-2015-122266"/>
    <x v="33"/>
    <d v="2015-04-30T00:00:00"/>
    <s v="Standard Class"/>
    <s v="SA-20830"/>
    <s v="Sue Ann Reed"/>
    <x v="0"/>
    <s v="United States"/>
    <s v="Daytona Beach"/>
    <s v="Florida"/>
    <n v="32114"/>
    <x v="0"/>
    <s v="FUR-TA-10000577"/>
    <x v="0"/>
    <x v="3"/>
    <x v="3"/>
    <n v="191.5155"/>
    <n v="1"/>
    <n v="0.45"/>
    <n v="-76.606200000000001"/>
    <s v="Loss"/>
    <s v="CA"/>
    <x v="0"/>
    <x v="3"/>
  </r>
  <r>
    <n v="8208"/>
    <s v="CA-2015-122266"/>
    <x v="33"/>
    <d v="2015-04-30T00:00:00"/>
    <s v="Standard Class"/>
    <s v="SA-20830"/>
    <s v="Sue Ann Reed"/>
    <x v="0"/>
    <s v="United States"/>
    <s v="Daytona Beach"/>
    <s v="Florida"/>
    <n v="32114"/>
    <x v="0"/>
    <s v="OFF-AR-10004757"/>
    <x v="1"/>
    <x v="6"/>
    <x v="346"/>
    <n v="2.6240000000000001"/>
    <n v="1"/>
    <n v="0.2"/>
    <n v="0.4264"/>
    <s v="Profit"/>
    <s v="CA"/>
    <x v="0"/>
    <x v="6"/>
  </r>
  <r>
    <n v="8209"/>
    <s v="CA-2015-141565"/>
    <x v="1181"/>
    <d v="2015-09-24T00:00:00"/>
    <s v="Standard Class"/>
    <s v="BG-11035"/>
    <s v="Barry Gonzalez"/>
    <x v="0"/>
    <s v="United States"/>
    <s v="Nashville"/>
    <s v="Tennessee"/>
    <n v="37211"/>
    <x v="0"/>
    <s v="OFF-BI-10000545"/>
    <x v="1"/>
    <x v="8"/>
    <x v="692"/>
    <n v="1369.7639999999999"/>
    <n v="6"/>
    <n v="0.7"/>
    <n v="-913.17600000000004"/>
    <s v="Loss"/>
    <s v="CA"/>
    <x v="0"/>
    <x v="8"/>
  </r>
  <r>
    <n v="8210"/>
    <s v="CA-2015-141565"/>
    <x v="1181"/>
    <d v="2015-09-24T00:00:00"/>
    <s v="Standard Class"/>
    <s v="BG-11035"/>
    <s v="Barry Gonzalez"/>
    <x v="0"/>
    <s v="United States"/>
    <s v="Nashville"/>
    <s v="Tennessee"/>
    <n v="37211"/>
    <x v="0"/>
    <s v="OFF-ST-10001522"/>
    <x v="1"/>
    <x v="4"/>
    <x v="197"/>
    <n v="294.36799999999999"/>
    <n v="4"/>
    <n v="0.2"/>
    <n v="-58.873600000000003"/>
    <s v="Loss"/>
    <s v="CA"/>
    <x v="0"/>
    <x v="4"/>
  </r>
  <r>
    <n v="8211"/>
    <s v="CA-2017-128769"/>
    <x v="210"/>
    <d v="2017-09-12T00:00:00"/>
    <s v="Standard Class"/>
    <s v="DM-12955"/>
    <s v="Dario Medina"/>
    <x v="1"/>
    <s v="United States"/>
    <s v="Nashville"/>
    <s v="Tennessee"/>
    <n v="37211"/>
    <x v="0"/>
    <s v="OFF-AP-10001271"/>
    <x v="1"/>
    <x v="9"/>
    <x v="474"/>
    <n v="81.567999999999998"/>
    <n v="2"/>
    <n v="0.2"/>
    <n v="7.1372"/>
    <s v="Profit"/>
    <s v="CA"/>
    <x v="0"/>
    <x v="9"/>
  </r>
  <r>
    <n v="8212"/>
    <s v="CA-2016-116337"/>
    <x v="77"/>
    <d v="2016-11-12T00:00:00"/>
    <s v="Standard Class"/>
    <s v="MC-17845"/>
    <s v="Michael Chen"/>
    <x v="0"/>
    <s v="United States"/>
    <s v="Dallas"/>
    <s v="Texas"/>
    <n v="75220"/>
    <x v="2"/>
    <s v="FUR-FU-10002030"/>
    <x v="0"/>
    <x v="5"/>
    <x v="1822"/>
    <n v="44.46"/>
    <n v="5"/>
    <n v="0.6"/>
    <n v="-17.783999999999999"/>
    <s v="Loss"/>
    <s v="CA"/>
    <x v="0"/>
    <x v="5"/>
  </r>
  <r>
    <n v="8213"/>
    <s v="CA-2016-116337"/>
    <x v="77"/>
    <d v="2016-11-12T00:00:00"/>
    <s v="Standard Class"/>
    <s v="MC-17845"/>
    <s v="Michael Chen"/>
    <x v="0"/>
    <s v="United States"/>
    <s v="Dallas"/>
    <s v="Texas"/>
    <n v="75220"/>
    <x v="2"/>
    <s v="OFF-ST-10001272"/>
    <x v="1"/>
    <x v="4"/>
    <x v="533"/>
    <n v="314.08800000000002"/>
    <n v="3"/>
    <n v="0.2"/>
    <n v="19.630500000000001"/>
    <s v="Profit"/>
    <s v="CA"/>
    <x v="0"/>
    <x v="4"/>
  </r>
  <r>
    <n v="8214"/>
    <s v="CA-2015-120845"/>
    <x v="12"/>
    <d v="2015-10-02T00:00:00"/>
    <s v="Standard Class"/>
    <s v="ML-17395"/>
    <s v="Marina Lichtenstein"/>
    <x v="1"/>
    <s v="United States"/>
    <s v="Murfreesboro"/>
    <s v="Tennessee"/>
    <n v="37130"/>
    <x v="0"/>
    <s v="OFF-BI-10001116"/>
    <x v="1"/>
    <x v="8"/>
    <x v="1075"/>
    <n v="6.3360000000000003"/>
    <n v="4"/>
    <n v="0.7"/>
    <n v="-4.6463999999999999"/>
    <s v="Loss"/>
    <s v="CA"/>
    <x v="0"/>
    <x v="8"/>
  </r>
  <r>
    <n v="8215"/>
    <s v="CA-2015-120845"/>
    <x v="12"/>
    <d v="2015-10-02T00:00:00"/>
    <s v="Standard Class"/>
    <s v="ML-17395"/>
    <s v="Marina Lichtenstein"/>
    <x v="1"/>
    <s v="United States"/>
    <s v="Murfreesboro"/>
    <s v="Tennessee"/>
    <n v="37130"/>
    <x v="0"/>
    <s v="OFF-PA-10004665"/>
    <x v="1"/>
    <x v="10"/>
    <x v="1389"/>
    <n v="10.48"/>
    <n v="1"/>
    <n v="0.2"/>
    <n v="3.7989999999999999"/>
    <s v="Profit"/>
    <s v="CA"/>
    <x v="0"/>
    <x v="10"/>
  </r>
  <r>
    <n v="8216"/>
    <s v="CA-2015-120845"/>
    <x v="12"/>
    <d v="2015-10-02T00:00:00"/>
    <s v="Standard Class"/>
    <s v="ML-17395"/>
    <s v="Marina Lichtenstein"/>
    <x v="1"/>
    <s v="United States"/>
    <s v="Murfreesboro"/>
    <s v="Tennessee"/>
    <n v="37130"/>
    <x v="0"/>
    <s v="OFF-BI-10004506"/>
    <x v="1"/>
    <x v="8"/>
    <x v="1247"/>
    <n v="2.4689999999999999"/>
    <n v="1"/>
    <n v="0.7"/>
    <n v="-1.8106"/>
    <s v="Loss"/>
    <s v="CA"/>
    <x v="0"/>
    <x v="8"/>
  </r>
  <r>
    <n v="8217"/>
    <s v="CA-2015-120845"/>
    <x v="12"/>
    <d v="2015-10-02T00:00:00"/>
    <s v="Standard Class"/>
    <s v="ML-17395"/>
    <s v="Marina Lichtenstein"/>
    <x v="1"/>
    <s v="United States"/>
    <s v="Murfreesboro"/>
    <s v="Tennessee"/>
    <n v="37130"/>
    <x v="0"/>
    <s v="OFF-BI-10001982"/>
    <x v="1"/>
    <x v="8"/>
    <x v="304"/>
    <n v="3.2639999999999998"/>
    <n v="2"/>
    <n v="0.7"/>
    <n v="-2.2848000000000002"/>
    <s v="Loss"/>
    <s v="CA"/>
    <x v="0"/>
    <x v="8"/>
  </r>
  <r>
    <n v="8218"/>
    <s v="CA-2014-120775"/>
    <x v="462"/>
    <d v="2014-10-07T00:00:00"/>
    <s v="Standard Class"/>
    <s v="RD-19930"/>
    <s v="Russell D'Ascenzo"/>
    <x v="0"/>
    <s v="United States"/>
    <s v="Dallas"/>
    <s v="Texas"/>
    <n v="75217"/>
    <x v="2"/>
    <s v="OFF-FA-10002676"/>
    <x v="1"/>
    <x v="13"/>
    <x v="1078"/>
    <n v="4.3440000000000003"/>
    <n v="3"/>
    <n v="0.2"/>
    <n v="0.86880000000000002"/>
    <s v="Profit"/>
    <s v="CA"/>
    <x v="0"/>
    <x v="13"/>
  </r>
  <r>
    <n v="8219"/>
    <s v="CA-2014-120775"/>
    <x v="462"/>
    <d v="2014-10-07T00:00:00"/>
    <s v="Standard Class"/>
    <s v="RD-19930"/>
    <s v="Russell D'Ascenzo"/>
    <x v="0"/>
    <s v="United States"/>
    <s v="Dallas"/>
    <s v="Texas"/>
    <n v="75217"/>
    <x v="2"/>
    <s v="FUR-FU-10000758"/>
    <x v="0"/>
    <x v="5"/>
    <x v="1082"/>
    <n v="31.776"/>
    <n v="3"/>
    <n v="0.6"/>
    <n v="-19.0656"/>
    <s v="Loss"/>
    <s v="CA"/>
    <x v="0"/>
    <x v="5"/>
  </r>
  <r>
    <n v="8220"/>
    <s v="CA-2014-120775"/>
    <x v="462"/>
    <d v="2014-10-07T00:00:00"/>
    <s v="Standard Class"/>
    <s v="RD-19930"/>
    <s v="Russell D'Ascenzo"/>
    <x v="0"/>
    <s v="United States"/>
    <s v="Dallas"/>
    <s v="Texas"/>
    <n v="75217"/>
    <x v="2"/>
    <s v="OFF-LA-10002271"/>
    <x v="1"/>
    <x v="2"/>
    <x v="641"/>
    <n v="4.9279999999999999"/>
    <n v="2"/>
    <n v="0.2"/>
    <n v="1.7248000000000001"/>
    <s v="Profit"/>
    <s v="CA"/>
    <x v="0"/>
    <x v="2"/>
  </r>
  <r>
    <n v="8221"/>
    <s v="CA-2014-120775"/>
    <x v="462"/>
    <d v="2014-10-07T00:00:00"/>
    <s v="Standard Class"/>
    <s v="RD-19930"/>
    <s v="Russell D'Ascenzo"/>
    <x v="0"/>
    <s v="United States"/>
    <s v="Dallas"/>
    <s v="Texas"/>
    <n v="75217"/>
    <x v="2"/>
    <s v="OFF-BI-10002609"/>
    <x v="1"/>
    <x v="8"/>
    <x v="98"/>
    <n v="1.788"/>
    <n v="3"/>
    <n v="0.8"/>
    <n v="-3.0396000000000001"/>
    <s v="Loss"/>
    <s v="CA"/>
    <x v="0"/>
    <x v="8"/>
  </r>
  <r>
    <n v="8222"/>
    <s v="CA-2014-120775"/>
    <x v="462"/>
    <d v="2014-10-07T00:00:00"/>
    <s v="Standard Class"/>
    <s v="RD-19930"/>
    <s v="Russell D'Ascenzo"/>
    <x v="0"/>
    <s v="United States"/>
    <s v="Dallas"/>
    <s v="Texas"/>
    <n v="75217"/>
    <x v="2"/>
    <s v="OFF-FA-10000254"/>
    <x v="1"/>
    <x v="13"/>
    <x v="1823"/>
    <n v="15.071999999999999"/>
    <n v="4"/>
    <n v="0.2"/>
    <n v="-3.7679999999999998"/>
    <s v="Loss"/>
    <s v="CA"/>
    <x v="0"/>
    <x v="13"/>
  </r>
  <r>
    <n v="8223"/>
    <s v="CA-2014-152905"/>
    <x v="1087"/>
    <d v="2014-02-24T00:00:00"/>
    <s v="Standard Class"/>
    <s v="AB-10015"/>
    <s v="Aaron Bergman"/>
    <x v="0"/>
    <s v="United States"/>
    <s v="Arlington"/>
    <s v="Texas"/>
    <n v="76017"/>
    <x v="2"/>
    <s v="OFF-ST-10000321"/>
    <x v="1"/>
    <x v="4"/>
    <x v="1543"/>
    <n v="12.624000000000001"/>
    <n v="2"/>
    <n v="0.2"/>
    <n v="-2.5247999999999999"/>
    <s v="Loss"/>
    <s v="CA"/>
    <x v="0"/>
    <x v="4"/>
  </r>
  <r>
    <n v="8224"/>
    <s v="CA-2016-104633"/>
    <x v="1"/>
    <d v="2016-06-16T00:00:00"/>
    <s v="Standard Class"/>
    <s v="EA-14035"/>
    <s v="Erin Ashbrook"/>
    <x v="1"/>
    <s v="United States"/>
    <s v="Pasadena"/>
    <s v="California"/>
    <n v="91104"/>
    <x v="1"/>
    <s v="OFF-PA-10000241"/>
    <x v="1"/>
    <x v="10"/>
    <x v="1160"/>
    <n v="185.88"/>
    <n v="6"/>
    <n v="0"/>
    <n v="83.646000000000001"/>
    <s v="Profit"/>
    <s v="CA"/>
    <x v="0"/>
    <x v="10"/>
  </r>
  <r>
    <n v="8225"/>
    <s v="CA-2016-104633"/>
    <x v="1"/>
    <d v="2016-06-16T00:00:00"/>
    <s v="Standard Class"/>
    <s v="EA-14035"/>
    <s v="Erin Ashbrook"/>
    <x v="1"/>
    <s v="United States"/>
    <s v="Pasadena"/>
    <s v="California"/>
    <n v="91104"/>
    <x v="1"/>
    <s v="OFF-PA-10004782"/>
    <x v="1"/>
    <x v="10"/>
    <x v="1422"/>
    <n v="12.96"/>
    <n v="2"/>
    <n v="0"/>
    <n v="6.2207999999999997"/>
    <s v="Profit"/>
    <s v="CA"/>
    <x v="0"/>
    <x v="10"/>
  </r>
  <r>
    <n v="8226"/>
    <s v="CA-2017-104136"/>
    <x v="752"/>
    <d v="2017-11-04T00:00:00"/>
    <s v="Second Class"/>
    <s v="SF-20065"/>
    <s v="Sandra Flanagan"/>
    <x v="0"/>
    <s v="United States"/>
    <s v="Everett"/>
    <s v="Massachusetts"/>
    <n v="2149"/>
    <x v="3"/>
    <s v="OFF-PA-10004243"/>
    <x v="1"/>
    <x v="10"/>
    <x v="274"/>
    <n v="189.7"/>
    <n v="10"/>
    <n v="0"/>
    <n v="91.055999999999997"/>
    <s v="Profit"/>
    <s v="CA"/>
    <x v="0"/>
    <x v="10"/>
  </r>
  <r>
    <n v="8227"/>
    <s v="CA-2017-104136"/>
    <x v="752"/>
    <d v="2017-11-04T00:00:00"/>
    <s v="Second Class"/>
    <s v="SF-20065"/>
    <s v="Sandra Flanagan"/>
    <x v="0"/>
    <s v="United States"/>
    <s v="Everett"/>
    <s v="Massachusetts"/>
    <n v="2149"/>
    <x v="3"/>
    <s v="OFF-PA-10001033"/>
    <x v="1"/>
    <x v="10"/>
    <x v="1509"/>
    <n v="40.99"/>
    <n v="1"/>
    <n v="0"/>
    <n v="20.085100000000001"/>
    <s v="Profit"/>
    <s v="CA"/>
    <x v="0"/>
    <x v="10"/>
  </r>
  <r>
    <n v="8228"/>
    <s v="CA-2016-123050"/>
    <x v="958"/>
    <d v="2016-04-08T00:00:00"/>
    <s v="Second Class"/>
    <s v="BC-11125"/>
    <s v="Becky Castell"/>
    <x v="2"/>
    <s v="United States"/>
    <s v="Troy"/>
    <s v="New York"/>
    <n v="12180"/>
    <x v="3"/>
    <s v="FUR-FU-10000723"/>
    <x v="0"/>
    <x v="5"/>
    <x v="480"/>
    <n v="82.64"/>
    <n v="2"/>
    <n v="0"/>
    <n v="7.4375999999999998"/>
    <s v="Profit"/>
    <s v="CA"/>
    <x v="0"/>
    <x v="5"/>
  </r>
  <r>
    <n v="8229"/>
    <s v="CA-2016-123050"/>
    <x v="958"/>
    <d v="2016-04-08T00:00:00"/>
    <s v="Second Class"/>
    <s v="BC-11125"/>
    <s v="Becky Castell"/>
    <x v="2"/>
    <s v="United States"/>
    <s v="Troy"/>
    <s v="New York"/>
    <n v="12180"/>
    <x v="3"/>
    <s v="OFF-ST-10003455"/>
    <x v="1"/>
    <x v="4"/>
    <x v="171"/>
    <n v="31.02"/>
    <n v="2"/>
    <n v="0"/>
    <n v="8.0652000000000008"/>
    <s v="Profit"/>
    <s v="CA"/>
    <x v="0"/>
    <x v="4"/>
  </r>
  <r>
    <n v="8230"/>
    <s v="CA-2016-123050"/>
    <x v="958"/>
    <d v="2016-04-08T00:00:00"/>
    <s v="Second Class"/>
    <s v="BC-11125"/>
    <s v="Becky Castell"/>
    <x v="2"/>
    <s v="United States"/>
    <s v="Troy"/>
    <s v="New York"/>
    <n v="12180"/>
    <x v="3"/>
    <s v="TEC-AC-10001109"/>
    <x v="2"/>
    <x v="11"/>
    <x v="1007"/>
    <n v="89.97"/>
    <n v="3"/>
    <n v="0"/>
    <n v="37.787399999999998"/>
    <s v="Profit"/>
    <s v="CA"/>
    <x v="0"/>
    <x v="11"/>
  </r>
  <r>
    <n v="8231"/>
    <s v="CA-2016-162355"/>
    <x v="1186"/>
    <d v="2016-07-02T00:00:00"/>
    <s v="Second Class"/>
    <s v="PF-19165"/>
    <s v="Philip Fox"/>
    <x v="0"/>
    <s v="United States"/>
    <s v="Sandy Springs"/>
    <s v="Georgia"/>
    <n v="30328"/>
    <x v="0"/>
    <s v="OFF-AR-10004344"/>
    <x v="1"/>
    <x v="6"/>
    <x v="370"/>
    <n v="35.97"/>
    <n v="3"/>
    <n v="0"/>
    <n v="9.7119"/>
    <s v="Profit"/>
    <s v="CA"/>
    <x v="0"/>
    <x v="6"/>
  </r>
  <r>
    <n v="8232"/>
    <s v="CA-2016-162355"/>
    <x v="1186"/>
    <d v="2016-07-02T00:00:00"/>
    <s v="Second Class"/>
    <s v="PF-19165"/>
    <s v="Philip Fox"/>
    <x v="0"/>
    <s v="United States"/>
    <s v="Sandy Springs"/>
    <s v="Georgia"/>
    <n v="30328"/>
    <x v="0"/>
    <s v="FUR-BO-10004695"/>
    <x v="0"/>
    <x v="0"/>
    <x v="200"/>
    <n v="1266.8599999999999"/>
    <n v="7"/>
    <n v="0"/>
    <n v="291.37779999999998"/>
    <s v="Profit"/>
    <s v="CA"/>
    <x v="0"/>
    <x v="0"/>
  </r>
  <r>
    <n v="8233"/>
    <s v="CA-2014-158225"/>
    <x v="358"/>
    <d v="2014-09-28T00:00:00"/>
    <s v="Standard Class"/>
    <s v="SE-20110"/>
    <s v="Sanjit Engle"/>
    <x v="0"/>
    <s v="United States"/>
    <s v="San Jose"/>
    <s v="California"/>
    <n v="95123"/>
    <x v="1"/>
    <s v="OFF-ST-10000675"/>
    <x v="1"/>
    <x v="4"/>
    <x v="298"/>
    <n v="169.45"/>
    <n v="5"/>
    <n v="0"/>
    <n v="42.362499999999997"/>
    <s v="Profit"/>
    <s v="CA"/>
    <x v="0"/>
    <x v="4"/>
  </r>
  <r>
    <n v="8234"/>
    <s v="CA-2014-158225"/>
    <x v="358"/>
    <d v="2014-09-28T00:00:00"/>
    <s v="Standard Class"/>
    <s v="SE-20110"/>
    <s v="Sanjit Engle"/>
    <x v="0"/>
    <s v="United States"/>
    <s v="San Jose"/>
    <s v="California"/>
    <n v="95123"/>
    <x v="1"/>
    <s v="OFF-ST-10002301"/>
    <x v="1"/>
    <x v="4"/>
    <x v="1499"/>
    <n v="40.68"/>
    <n v="2"/>
    <n v="0"/>
    <n v="0.40679999999999999"/>
    <s v="Profit"/>
    <s v="CA"/>
    <x v="0"/>
    <x v="4"/>
  </r>
  <r>
    <n v="8235"/>
    <s v="CA-2017-102204"/>
    <x v="927"/>
    <d v="2017-05-06T00:00:00"/>
    <s v="Standard Class"/>
    <s v="CJ-12010"/>
    <s v="Caroline Jumper"/>
    <x v="0"/>
    <s v="United States"/>
    <s v="Jacksonville"/>
    <s v="Florida"/>
    <n v="32216"/>
    <x v="0"/>
    <s v="OFF-SU-10001212"/>
    <x v="1"/>
    <x v="14"/>
    <x v="1686"/>
    <n v="3.3279999999999998"/>
    <n v="2"/>
    <n v="0.2"/>
    <n v="0.41599999999999998"/>
    <s v="Profit"/>
    <s v="CA"/>
    <x v="0"/>
    <x v="14"/>
  </r>
  <r>
    <n v="8236"/>
    <s v="CA-2017-102204"/>
    <x v="927"/>
    <d v="2017-05-06T00:00:00"/>
    <s v="Standard Class"/>
    <s v="CJ-12010"/>
    <s v="Caroline Jumper"/>
    <x v="0"/>
    <s v="United States"/>
    <s v="Jacksonville"/>
    <s v="Florida"/>
    <n v="32216"/>
    <x v="0"/>
    <s v="FUR-TA-10001889"/>
    <x v="0"/>
    <x v="3"/>
    <x v="411"/>
    <n v="933.26199999999994"/>
    <n v="4"/>
    <n v="0.45"/>
    <n v="-458.14679999999998"/>
    <s v="Loss"/>
    <s v="CA"/>
    <x v="0"/>
    <x v="3"/>
  </r>
  <r>
    <n v="8237"/>
    <s v="CA-2017-102204"/>
    <x v="927"/>
    <d v="2017-05-06T00:00:00"/>
    <s v="Standard Class"/>
    <s v="CJ-12010"/>
    <s v="Caroline Jumper"/>
    <x v="0"/>
    <s v="United States"/>
    <s v="Jacksonville"/>
    <s v="Florida"/>
    <n v="32216"/>
    <x v="0"/>
    <s v="FUR-CH-10002024"/>
    <x v="0"/>
    <x v="1"/>
    <x v="483"/>
    <n v="2803.92"/>
    <n v="5"/>
    <n v="0.2"/>
    <n v="0"/>
    <s v="Profit"/>
    <s v="CA"/>
    <x v="0"/>
    <x v="1"/>
  </r>
  <r>
    <n v="8238"/>
    <s v="CA-2017-103065"/>
    <x v="179"/>
    <d v="2017-10-20T00:00:00"/>
    <s v="Same Day"/>
    <s v="PT-19090"/>
    <s v="Pete Takahito"/>
    <x v="0"/>
    <s v="United States"/>
    <s v="Jacksonville"/>
    <s v="Florida"/>
    <n v="32216"/>
    <x v="0"/>
    <s v="OFF-ST-10000617"/>
    <x v="1"/>
    <x v="4"/>
    <x v="384"/>
    <n v="4.7679999999999998"/>
    <n v="2"/>
    <n v="0.2"/>
    <n v="-0.77480000000000004"/>
    <s v="Loss"/>
    <s v="CA"/>
    <x v="0"/>
    <x v="4"/>
  </r>
  <r>
    <n v="8239"/>
    <s v="CA-2017-103065"/>
    <x v="179"/>
    <d v="2017-10-20T00:00:00"/>
    <s v="Same Day"/>
    <s v="PT-19090"/>
    <s v="Pete Takahito"/>
    <x v="0"/>
    <s v="United States"/>
    <s v="Jacksonville"/>
    <s v="Florida"/>
    <n v="32216"/>
    <x v="0"/>
    <s v="OFF-PA-10000380"/>
    <x v="1"/>
    <x v="10"/>
    <x v="1290"/>
    <n v="6.6719999999999997"/>
    <n v="1"/>
    <n v="0.2"/>
    <n v="2.5019999999999998"/>
    <s v="Profit"/>
    <s v="CA"/>
    <x v="0"/>
    <x v="10"/>
  </r>
  <r>
    <n v="8240"/>
    <s v="CA-2017-103065"/>
    <x v="179"/>
    <d v="2017-10-20T00:00:00"/>
    <s v="Same Day"/>
    <s v="PT-19090"/>
    <s v="Pete Takahito"/>
    <x v="0"/>
    <s v="United States"/>
    <s v="Jacksonville"/>
    <s v="Florida"/>
    <n v="32216"/>
    <x v="0"/>
    <s v="OFF-AR-10003251"/>
    <x v="1"/>
    <x v="6"/>
    <x v="1050"/>
    <n v="4.4480000000000004"/>
    <n v="2"/>
    <n v="0.2"/>
    <n v="1.1120000000000001"/>
    <s v="Profit"/>
    <s v="CA"/>
    <x v="0"/>
    <x v="6"/>
  </r>
  <r>
    <n v="8241"/>
    <s v="CA-2017-103065"/>
    <x v="179"/>
    <d v="2017-10-20T00:00:00"/>
    <s v="Same Day"/>
    <s v="PT-19090"/>
    <s v="Pete Takahito"/>
    <x v="0"/>
    <s v="United States"/>
    <s v="Jacksonville"/>
    <s v="Florida"/>
    <n v="32216"/>
    <x v="0"/>
    <s v="FUR-FU-10000175"/>
    <x v="0"/>
    <x v="5"/>
    <x v="1638"/>
    <n v="43.936"/>
    <n v="4"/>
    <n v="0.2"/>
    <n v="6.0411999999999999"/>
    <s v="Profit"/>
    <s v="CA"/>
    <x v="0"/>
    <x v="5"/>
  </r>
  <r>
    <n v="8242"/>
    <s v="CA-2014-109855"/>
    <x v="416"/>
    <d v="2014-09-05T00:00:00"/>
    <s v="Standard Class"/>
    <s v="LH-16900"/>
    <s v="Lena Hernandez"/>
    <x v="0"/>
    <s v="United States"/>
    <s v="New York City"/>
    <s v="New York"/>
    <n v="10009"/>
    <x v="3"/>
    <s v="OFF-BI-10004716"/>
    <x v="1"/>
    <x v="8"/>
    <x v="707"/>
    <n v="23.744"/>
    <n v="2"/>
    <n v="0.2"/>
    <n v="8.3103999999999996"/>
    <s v="Profit"/>
    <s v="CA"/>
    <x v="0"/>
    <x v="8"/>
  </r>
  <r>
    <n v="8243"/>
    <s v="CA-2014-109855"/>
    <x v="416"/>
    <d v="2014-09-05T00:00:00"/>
    <s v="Standard Class"/>
    <s v="LH-16900"/>
    <s v="Lena Hernandez"/>
    <x v="0"/>
    <s v="United States"/>
    <s v="New York City"/>
    <s v="New York"/>
    <n v="10009"/>
    <x v="3"/>
    <s v="TEC-AC-10002842"/>
    <x v="2"/>
    <x v="11"/>
    <x v="1185"/>
    <n v="357"/>
    <n v="3"/>
    <n v="0"/>
    <n v="57.12"/>
    <s v="Profit"/>
    <s v="CA"/>
    <x v="0"/>
    <x v="11"/>
  </r>
  <r>
    <n v="8244"/>
    <s v="CA-2014-109897"/>
    <x v="1132"/>
    <d v="2014-08-16T00:00:00"/>
    <s v="Standard Class"/>
    <s v="BW-11200"/>
    <s v="Ben Wallace"/>
    <x v="0"/>
    <s v="United States"/>
    <s v="San Francisco"/>
    <s v="California"/>
    <n v="94122"/>
    <x v="1"/>
    <s v="TEC-PH-10003691"/>
    <x v="2"/>
    <x v="7"/>
    <x v="1407"/>
    <n v="806.33600000000001"/>
    <n v="8"/>
    <n v="0.2"/>
    <n v="50.396000000000001"/>
    <s v="Profit"/>
    <s v="CA"/>
    <x v="0"/>
    <x v="7"/>
  </r>
  <r>
    <n v="8245"/>
    <s v="CA-2014-109897"/>
    <x v="1132"/>
    <d v="2014-08-16T00:00:00"/>
    <s v="Standard Class"/>
    <s v="BW-11200"/>
    <s v="Ben Wallace"/>
    <x v="0"/>
    <s v="United States"/>
    <s v="San Francisco"/>
    <s v="California"/>
    <n v="94122"/>
    <x v="1"/>
    <s v="FUR-FU-10002878"/>
    <x v="0"/>
    <x v="5"/>
    <x v="1134"/>
    <n v="85.44"/>
    <n v="3"/>
    <n v="0"/>
    <n v="31.6128"/>
    <s v="Profit"/>
    <s v="CA"/>
    <x v="0"/>
    <x v="5"/>
  </r>
  <r>
    <n v="8246"/>
    <s v="US-2014-143581"/>
    <x v="710"/>
    <d v="2014-08-23T00:00:00"/>
    <s v="Standard Class"/>
    <s v="BS-11365"/>
    <s v="Bill Shonely"/>
    <x v="1"/>
    <s v="United States"/>
    <s v="Columbus"/>
    <s v="Georgia"/>
    <n v="31907"/>
    <x v="0"/>
    <s v="OFF-ST-10000991"/>
    <x v="1"/>
    <x v="4"/>
    <x v="157"/>
    <n v="344.91"/>
    <n v="3"/>
    <n v="0"/>
    <n v="10.347300000000001"/>
    <s v="Profit"/>
    <s v="US"/>
    <x v="1"/>
    <x v="4"/>
  </r>
  <r>
    <n v="8247"/>
    <s v="CA-2015-129217"/>
    <x v="1187"/>
    <d v="2015-05-10T00:00:00"/>
    <s v="Same Day"/>
    <s v="DP-13390"/>
    <s v="Dennis Pardue"/>
    <x v="2"/>
    <s v="United States"/>
    <s v="Aurora"/>
    <s v="Illinois"/>
    <n v="60505"/>
    <x v="2"/>
    <s v="OFF-AP-10002439"/>
    <x v="1"/>
    <x v="9"/>
    <x v="553"/>
    <n v="70.97"/>
    <n v="5"/>
    <n v="0.8"/>
    <n v="-191.619"/>
    <s v="Loss"/>
    <s v="CA"/>
    <x v="0"/>
    <x v="9"/>
  </r>
  <r>
    <n v="8248"/>
    <s v="CA-2015-129217"/>
    <x v="1187"/>
    <d v="2015-05-10T00:00:00"/>
    <s v="Same Day"/>
    <s v="DP-13390"/>
    <s v="Dennis Pardue"/>
    <x v="2"/>
    <s v="United States"/>
    <s v="Aurora"/>
    <s v="Illinois"/>
    <n v="60505"/>
    <x v="2"/>
    <s v="OFF-AR-10004602"/>
    <x v="1"/>
    <x v="6"/>
    <x v="1226"/>
    <n v="36.783999999999999"/>
    <n v="2"/>
    <n v="0.2"/>
    <n v="3.6783999999999999"/>
    <s v="Profit"/>
    <s v="CA"/>
    <x v="0"/>
    <x v="6"/>
  </r>
  <r>
    <n v="8249"/>
    <s v="CA-2016-133816"/>
    <x v="1120"/>
    <d v="2016-05-13T00:00:00"/>
    <s v="Second Class"/>
    <s v="CS-12400"/>
    <s v="Christopher Schild"/>
    <x v="2"/>
    <s v="United States"/>
    <s v="Philadelphia"/>
    <s v="Pennsylvania"/>
    <n v="19134"/>
    <x v="3"/>
    <s v="TEC-PH-10001795"/>
    <x v="2"/>
    <x v="7"/>
    <x v="647"/>
    <n v="743.98800000000006"/>
    <n v="2"/>
    <n v="0.4"/>
    <n v="-123.998"/>
    <s v="Loss"/>
    <s v="CA"/>
    <x v="0"/>
    <x v="7"/>
  </r>
  <r>
    <n v="8250"/>
    <s v="CA-2015-140221"/>
    <x v="616"/>
    <d v="2015-03-09T00:00:00"/>
    <s v="Second Class"/>
    <s v="MS-17365"/>
    <s v="Maribeth Schnelling"/>
    <x v="0"/>
    <s v="United States"/>
    <s v="Chicago"/>
    <s v="Illinois"/>
    <n v="60653"/>
    <x v="2"/>
    <s v="OFF-BI-10002854"/>
    <x v="1"/>
    <x v="8"/>
    <x v="904"/>
    <n v="11.212"/>
    <n v="2"/>
    <n v="0.8"/>
    <n v="-16.818000000000001"/>
    <s v="Loss"/>
    <s v="CA"/>
    <x v="0"/>
    <x v="8"/>
  </r>
  <r>
    <n v="8251"/>
    <s v="CA-2015-140221"/>
    <x v="616"/>
    <d v="2015-03-09T00:00:00"/>
    <s v="Second Class"/>
    <s v="MS-17365"/>
    <s v="Maribeth Schnelling"/>
    <x v="0"/>
    <s v="United States"/>
    <s v="Chicago"/>
    <s v="Illinois"/>
    <n v="60653"/>
    <x v="2"/>
    <s v="FUR-FU-10000023"/>
    <x v="0"/>
    <x v="5"/>
    <x v="325"/>
    <n v="4.7119999999999997"/>
    <n v="2"/>
    <n v="0.6"/>
    <n v="-1.8848"/>
    <s v="Loss"/>
    <s v="CA"/>
    <x v="0"/>
    <x v="5"/>
  </r>
  <r>
    <n v="8252"/>
    <s v="CA-2015-140221"/>
    <x v="616"/>
    <d v="2015-03-09T00:00:00"/>
    <s v="Second Class"/>
    <s v="MS-17365"/>
    <s v="Maribeth Schnelling"/>
    <x v="0"/>
    <s v="United States"/>
    <s v="Chicago"/>
    <s v="Illinois"/>
    <n v="60653"/>
    <x v="2"/>
    <s v="OFF-AP-10000828"/>
    <x v="1"/>
    <x v="9"/>
    <x v="1096"/>
    <n v="180.98"/>
    <n v="5"/>
    <n v="0.8"/>
    <n v="-470.548"/>
    <s v="Loss"/>
    <s v="CA"/>
    <x v="0"/>
    <x v="9"/>
  </r>
  <r>
    <n v="8253"/>
    <s v="CA-2015-140221"/>
    <x v="616"/>
    <d v="2015-03-09T00:00:00"/>
    <s v="Second Class"/>
    <s v="MS-17365"/>
    <s v="Maribeth Schnelling"/>
    <x v="0"/>
    <s v="United States"/>
    <s v="Chicago"/>
    <s v="Illinois"/>
    <n v="60653"/>
    <x v="2"/>
    <s v="OFF-ST-10000777"/>
    <x v="1"/>
    <x v="4"/>
    <x v="117"/>
    <n v="60.415999999999997"/>
    <n v="2"/>
    <n v="0.2"/>
    <n v="6.0415999999999999"/>
    <s v="Profit"/>
    <s v="CA"/>
    <x v="0"/>
    <x v="4"/>
  </r>
  <r>
    <n v="8254"/>
    <s v="CA-2017-152310"/>
    <x v="801"/>
    <d v="2017-08-19T00:00:00"/>
    <s v="Standard Class"/>
    <s v="DK-12895"/>
    <s v="Dana Kaydos"/>
    <x v="0"/>
    <s v="United States"/>
    <s v="Seattle"/>
    <s v="Washington"/>
    <n v="98103"/>
    <x v="1"/>
    <s v="TEC-CO-10000971"/>
    <x v="2"/>
    <x v="16"/>
    <x v="1313"/>
    <n v="299.99"/>
    <n v="1"/>
    <n v="0"/>
    <n v="89.997"/>
    <s v="Profit"/>
    <s v="CA"/>
    <x v="0"/>
    <x v="16"/>
  </r>
  <r>
    <n v="8255"/>
    <s v="CA-2017-152310"/>
    <x v="801"/>
    <d v="2017-08-19T00:00:00"/>
    <s v="Standard Class"/>
    <s v="DK-12895"/>
    <s v="Dana Kaydos"/>
    <x v="0"/>
    <s v="United States"/>
    <s v="Seattle"/>
    <s v="Washington"/>
    <n v="98103"/>
    <x v="1"/>
    <s v="OFF-PA-10003134"/>
    <x v="1"/>
    <x v="10"/>
    <x v="1672"/>
    <n v="192.16"/>
    <n v="4"/>
    <n v="0"/>
    <n v="92.236800000000002"/>
    <s v="Profit"/>
    <s v="CA"/>
    <x v="0"/>
    <x v="10"/>
  </r>
  <r>
    <n v="8256"/>
    <s v="CA-2017-152310"/>
    <x v="801"/>
    <d v="2017-08-19T00:00:00"/>
    <s v="Standard Class"/>
    <s v="DK-12895"/>
    <s v="Dana Kaydos"/>
    <x v="0"/>
    <s v="United States"/>
    <s v="Seattle"/>
    <s v="Washington"/>
    <n v="98103"/>
    <x v="1"/>
    <s v="TEC-PH-10002538"/>
    <x v="2"/>
    <x v="7"/>
    <x v="529"/>
    <n v="242.624"/>
    <n v="8"/>
    <n v="0.2"/>
    <n v="27.295200000000001"/>
    <s v="Profit"/>
    <s v="CA"/>
    <x v="0"/>
    <x v="7"/>
  </r>
  <r>
    <n v="8257"/>
    <s v="CA-2017-152310"/>
    <x v="801"/>
    <d v="2017-08-19T00:00:00"/>
    <s v="Standard Class"/>
    <s v="DK-12895"/>
    <s v="Dana Kaydos"/>
    <x v="0"/>
    <s v="United States"/>
    <s v="Seattle"/>
    <s v="Washington"/>
    <n v="98103"/>
    <x v="1"/>
    <s v="OFF-ST-10001228"/>
    <x v="1"/>
    <x v="4"/>
    <x v="450"/>
    <n v="46.74"/>
    <n v="3"/>
    <n v="0"/>
    <n v="11.685"/>
    <s v="Profit"/>
    <s v="CA"/>
    <x v="0"/>
    <x v="4"/>
  </r>
  <r>
    <n v="8258"/>
    <s v="CA-2017-152310"/>
    <x v="801"/>
    <d v="2017-08-19T00:00:00"/>
    <s v="Standard Class"/>
    <s v="DK-12895"/>
    <s v="Dana Kaydos"/>
    <x v="0"/>
    <s v="United States"/>
    <s v="Seattle"/>
    <s v="Washington"/>
    <n v="98103"/>
    <x v="1"/>
    <s v="TEC-AC-10000397"/>
    <x v="2"/>
    <x v="11"/>
    <x v="1468"/>
    <n v="174.95"/>
    <n v="5"/>
    <n v="0"/>
    <n v="12.246499999999999"/>
    <s v="Profit"/>
    <s v="CA"/>
    <x v="0"/>
    <x v="11"/>
  </r>
  <r>
    <n v="8259"/>
    <s v="CA-2017-152310"/>
    <x v="801"/>
    <d v="2017-08-19T00:00:00"/>
    <s v="Standard Class"/>
    <s v="DK-12895"/>
    <s v="Dana Kaydos"/>
    <x v="0"/>
    <s v="United States"/>
    <s v="Seattle"/>
    <s v="Washington"/>
    <n v="98103"/>
    <x v="1"/>
    <s v="OFF-BI-10004308"/>
    <x v="1"/>
    <x v="8"/>
    <x v="1776"/>
    <n v="100.70399999999999"/>
    <n v="6"/>
    <n v="0.2"/>
    <n v="37.764000000000003"/>
    <s v="Profit"/>
    <s v="CA"/>
    <x v="0"/>
    <x v="8"/>
  </r>
  <r>
    <n v="8260"/>
    <s v="CA-2016-118101"/>
    <x v="190"/>
    <d v="2016-06-26T00:00:00"/>
    <s v="Same Day"/>
    <s v="SN-20560"/>
    <s v="Skye Norling"/>
    <x v="2"/>
    <s v="United States"/>
    <s v="Roseville"/>
    <s v="Michigan"/>
    <n v="48066"/>
    <x v="2"/>
    <s v="OFF-PA-10000357"/>
    <x v="1"/>
    <x v="10"/>
    <x v="447"/>
    <n v="368.91"/>
    <n v="9"/>
    <n v="0"/>
    <n v="180.76589999999999"/>
    <s v="Profit"/>
    <s v="CA"/>
    <x v="0"/>
    <x v="10"/>
  </r>
  <r>
    <n v="8261"/>
    <s v="CA-2016-118101"/>
    <x v="190"/>
    <d v="2016-06-26T00:00:00"/>
    <s v="Same Day"/>
    <s v="SN-20560"/>
    <s v="Skye Norling"/>
    <x v="2"/>
    <s v="United States"/>
    <s v="Roseville"/>
    <s v="Michigan"/>
    <n v="48066"/>
    <x v="2"/>
    <s v="OFF-BI-10000773"/>
    <x v="1"/>
    <x v="8"/>
    <x v="386"/>
    <n v="8.02"/>
    <n v="1"/>
    <n v="0"/>
    <n v="3.7694000000000001"/>
    <s v="Profit"/>
    <s v="CA"/>
    <x v="0"/>
    <x v="8"/>
  </r>
  <r>
    <n v="8262"/>
    <s v="CA-2016-118101"/>
    <x v="190"/>
    <d v="2016-06-26T00:00:00"/>
    <s v="Same Day"/>
    <s v="SN-20560"/>
    <s v="Skye Norling"/>
    <x v="2"/>
    <s v="United States"/>
    <s v="Roseville"/>
    <s v="Michigan"/>
    <n v="48066"/>
    <x v="2"/>
    <s v="OFF-ST-10001837"/>
    <x v="1"/>
    <x v="4"/>
    <x v="1340"/>
    <n v="171.04"/>
    <n v="4"/>
    <n v="0"/>
    <n v="44.470399999999998"/>
    <s v="Profit"/>
    <s v="CA"/>
    <x v="0"/>
    <x v="4"/>
  </r>
  <r>
    <n v="8263"/>
    <s v="CA-2016-100307"/>
    <x v="272"/>
    <d v="2016-12-19T00:00:00"/>
    <s v="Standard Class"/>
    <s v="TC-21475"/>
    <s v="Tony Chapman"/>
    <x v="2"/>
    <s v="United States"/>
    <s v="Fayetteville"/>
    <s v="Arkansas"/>
    <n v="72701"/>
    <x v="0"/>
    <s v="OFF-PA-10002552"/>
    <x v="1"/>
    <x v="10"/>
    <x v="353"/>
    <n v="19.440000000000001"/>
    <n v="3"/>
    <n v="0"/>
    <n v="9.3312000000000008"/>
    <s v="Profit"/>
    <s v="CA"/>
    <x v="0"/>
    <x v="10"/>
  </r>
  <r>
    <n v="8264"/>
    <s v="CA-2015-138457"/>
    <x v="1023"/>
    <d v="2015-09-17T00:00:00"/>
    <s v="Standard Class"/>
    <s v="AM-10705"/>
    <s v="Anne McFarland"/>
    <x v="0"/>
    <s v="United States"/>
    <s v="Jacksonville"/>
    <s v="North Carolina"/>
    <n v="28540"/>
    <x v="0"/>
    <s v="OFF-BI-10000014"/>
    <x v="1"/>
    <x v="8"/>
    <x v="634"/>
    <n v="13.092000000000001"/>
    <n v="4"/>
    <n v="0.7"/>
    <n v="-10.0372"/>
    <s v="Loss"/>
    <s v="CA"/>
    <x v="0"/>
    <x v="8"/>
  </r>
  <r>
    <n v="8265"/>
    <s v="CA-2014-131800"/>
    <x v="125"/>
    <d v="2015-01-04T00:00:00"/>
    <s v="Standard Class"/>
    <s v="AJ-10960"/>
    <s v="Astrea Jones"/>
    <x v="0"/>
    <s v="United States"/>
    <s v="New York City"/>
    <s v="New York"/>
    <n v="10035"/>
    <x v="3"/>
    <s v="OFF-AP-10004136"/>
    <x v="1"/>
    <x v="9"/>
    <x v="1824"/>
    <n v="122.94"/>
    <n v="3"/>
    <n v="0"/>
    <n v="30.734999999999999"/>
    <s v="Profit"/>
    <s v="CA"/>
    <x v="0"/>
    <x v="9"/>
  </r>
  <r>
    <n v="8266"/>
    <s v="CA-2014-131800"/>
    <x v="125"/>
    <d v="2015-01-04T00:00:00"/>
    <s v="Standard Class"/>
    <s v="AJ-10960"/>
    <s v="Astrea Jones"/>
    <x v="0"/>
    <s v="United States"/>
    <s v="New York City"/>
    <s v="New York"/>
    <n v="10035"/>
    <x v="3"/>
    <s v="OFF-BI-10003429"/>
    <x v="1"/>
    <x v="8"/>
    <x v="852"/>
    <n v="35.448"/>
    <n v="7"/>
    <n v="0.2"/>
    <n v="12.8499"/>
    <s v="Profit"/>
    <s v="CA"/>
    <x v="0"/>
    <x v="8"/>
  </r>
  <r>
    <n v="8267"/>
    <s v="CA-2014-118304"/>
    <x v="333"/>
    <d v="2014-05-04T00:00:00"/>
    <s v="Standard Class"/>
    <s v="KH-16360"/>
    <s v="Katherine Hughes"/>
    <x v="0"/>
    <s v="United States"/>
    <s v="Dover"/>
    <s v="Delaware"/>
    <n v="19901"/>
    <x v="3"/>
    <s v="TEC-PH-10000376"/>
    <x v="2"/>
    <x v="7"/>
    <x v="433"/>
    <n v="19.98"/>
    <n v="2"/>
    <n v="0"/>
    <n v="5.1947999999999999"/>
    <s v="Profit"/>
    <s v="CA"/>
    <x v="0"/>
    <x v="7"/>
  </r>
  <r>
    <n v="8268"/>
    <s v="CA-2017-121790"/>
    <x v="289"/>
    <d v="2017-02-06T00:00:00"/>
    <s v="Standard Class"/>
    <s v="LP-17095"/>
    <s v="Liz Preis"/>
    <x v="0"/>
    <s v="United States"/>
    <s v="Aurora"/>
    <s v="Illinois"/>
    <n v="60505"/>
    <x v="2"/>
    <s v="FUR-TA-10003469"/>
    <x v="0"/>
    <x v="3"/>
    <x v="1573"/>
    <n v="69.375"/>
    <n v="1"/>
    <n v="0.5"/>
    <n v="-47.174999999999997"/>
    <s v="Loss"/>
    <s v="CA"/>
    <x v="0"/>
    <x v="3"/>
  </r>
  <r>
    <n v="8269"/>
    <s v="CA-2017-121790"/>
    <x v="289"/>
    <d v="2017-02-06T00:00:00"/>
    <s v="Standard Class"/>
    <s v="LP-17095"/>
    <s v="Liz Preis"/>
    <x v="0"/>
    <s v="United States"/>
    <s v="Aurora"/>
    <s v="Illinois"/>
    <n v="60505"/>
    <x v="2"/>
    <s v="OFF-SU-10004231"/>
    <x v="1"/>
    <x v="14"/>
    <x v="557"/>
    <n v="31.68"/>
    <n v="4"/>
    <n v="0.2"/>
    <n v="2.7719999999999998"/>
    <s v="Profit"/>
    <s v="CA"/>
    <x v="0"/>
    <x v="14"/>
  </r>
  <r>
    <n v="8270"/>
    <s v="CA-2017-121790"/>
    <x v="289"/>
    <d v="2017-02-06T00:00:00"/>
    <s v="Standard Class"/>
    <s v="LP-17095"/>
    <s v="Liz Preis"/>
    <x v="0"/>
    <s v="United States"/>
    <s v="Aurora"/>
    <s v="Illinois"/>
    <n v="60505"/>
    <x v="2"/>
    <s v="TEC-PH-10002584"/>
    <x v="2"/>
    <x v="7"/>
    <x v="1705"/>
    <n v="2003.1679999999999"/>
    <n v="4"/>
    <n v="0.2"/>
    <n v="250.39599999999999"/>
    <s v="Profit"/>
    <s v="CA"/>
    <x v="0"/>
    <x v="7"/>
  </r>
  <r>
    <n v="8271"/>
    <s v="CA-2017-121790"/>
    <x v="289"/>
    <d v="2017-02-06T00:00:00"/>
    <s v="Standard Class"/>
    <s v="LP-17095"/>
    <s v="Liz Preis"/>
    <x v="0"/>
    <s v="United States"/>
    <s v="Aurora"/>
    <s v="Illinois"/>
    <n v="60505"/>
    <x v="2"/>
    <s v="OFF-AR-10003602"/>
    <x v="1"/>
    <x v="6"/>
    <x v="242"/>
    <n v="9.3439999999999994"/>
    <n v="2"/>
    <n v="0.2"/>
    <n v="3.1536"/>
    <s v="Profit"/>
    <s v="CA"/>
    <x v="0"/>
    <x v="6"/>
  </r>
  <r>
    <n v="8272"/>
    <s v="CA-2016-169670"/>
    <x v="591"/>
    <d v="2016-12-31T00:00:00"/>
    <s v="Standard Class"/>
    <s v="JE-15715"/>
    <s v="Joe Elijah"/>
    <x v="0"/>
    <s v="United States"/>
    <s v="New York City"/>
    <s v="New York"/>
    <n v="10009"/>
    <x v="3"/>
    <s v="FUR-CH-10002331"/>
    <x v="0"/>
    <x v="1"/>
    <x v="407"/>
    <n v="2563.056"/>
    <n v="8"/>
    <n v="0.1"/>
    <n v="313.26240000000001"/>
    <s v="Profit"/>
    <s v="CA"/>
    <x v="0"/>
    <x v="1"/>
  </r>
  <r>
    <n v="8273"/>
    <s v="CA-2016-139549"/>
    <x v="201"/>
    <d v="2016-10-25T00:00:00"/>
    <s v="Standard Class"/>
    <s v="MY-18295"/>
    <s v="Muhammed Yedwab"/>
    <x v="1"/>
    <s v="United States"/>
    <s v="El Cajon"/>
    <s v="California"/>
    <n v="92020"/>
    <x v="1"/>
    <s v="FUR-CH-10001802"/>
    <x v="0"/>
    <x v="1"/>
    <x v="1697"/>
    <n v="387.13600000000002"/>
    <n v="4"/>
    <n v="0.2"/>
    <n v="4.8391999999999999"/>
    <s v="Profit"/>
    <s v="CA"/>
    <x v="0"/>
    <x v="1"/>
  </r>
  <r>
    <n v="8274"/>
    <s v="CA-2015-104059"/>
    <x v="385"/>
    <d v="2015-06-15T00:00:00"/>
    <s v="Second Class"/>
    <s v="FC-14245"/>
    <s v="Frank Carlisle"/>
    <x v="2"/>
    <s v="United States"/>
    <s v="Springfield"/>
    <s v="Ohio"/>
    <n v="45503"/>
    <x v="3"/>
    <s v="OFF-AR-10000634"/>
    <x v="1"/>
    <x v="6"/>
    <x v="997"/>
    <n v="3.4239999999999999"/>
    <n v="1"/>
    <n v="0.2"/>
    <n v="0.29959999999999998"/>
    <s v="Profit"/>
    <s v="CA"/>
    <x v="0"/>
    <x v="6"/>
  </r>
  <r>
    <n v="8275"/>
    <s v="CA-2017-164112"/>
    <x v="160"/>
    <d v="2017-07-04T00:00:00"/>
    <s v="Standard Class"/>
    <s v="ND-18460"/>
    <s v="Neil Ducich"/>
    <x v="1"/>
    <s v="United States"/>
    <s v="Mount Vernon"/>
    <s v="New York"/>
    <n v="10550"/>
    <x v="3"/>
    <s v="OFF-ST-10002615"/>
    <x v="1"/>
    <x v="4"/>
    <x v="1436"/>
    <n v="1085.42"/>
    <n v="7"/>
    <n v="0"/>
    <n v="282.20920000000001"/>
    <s v="Profit"/>
    <s v="CA"/>
    <x v="0"/>
    <x v="4"/>
  </r>
  <r>
    <n v="8276"/>
    <s v="CA-2015-143882"/>
    <x v="153"/>
    <d v="2015-06-30T00:00:00"/>
    <s v="Standard Class"/>
    <s v="DB-13360"/>
    <s v="Dennis Bolton"/>
    <x v="2"/>
    <s v="United States"/>
    <s v="Lakewood"/>
    <s v="Ohio"/>
    <n v="44107"/>
    <x v="3"/>
    <s v="OFF-PA-10004040"/>
    <x v="1"/>
    <x v="10"/>
    <x v="99"/>
    <n v="43.055999999999997"/>
    <n v="9"/>
    <n v="0.2"/>
    <n v="15.607799999999999"/>
    <s v="Profit"/>
    <s v="CA"/>
    <x v="0"/>
    <x v="10"/>
  </r>
  <r>
    <n v="8277"/>
    <s v="US-2016-139262"/>
    <x v="823"/>
    <d v="2016-02-25T00:00:00"/>
    <s v="Standard Class"/>
    <s v="LC-16960"/>
    <s v="Lindsay Castell"/>
    <x v="2"/>
    <s v="United States"/>
    <s v="Tampa"/>
    <s v="Florida"/>
    <n v="33614"/>
    <x v="0"/>
    <s v="OFF-BI-10003727"/>
    <x v="1"/>
    <x v="8"/>
    <x v="805"/>
    <n v="3.762"/>
    <n v="3"/>
    <n v="0.7"/>
    <n v="-2.7587999999999999"/>
    <s v="Loss"/>
    <s v="US"/>
    <x v="1"/>
    <x v="8"/>
  </r>
  <r>
    <n v="8278"/>
    <s v="US-2016-139262"/>
    <x v="823"/>
    <d v="2016-02-25T00:00:00"/>
    <s v="Standard Class"/>
    <s v="LC-16960"/>
    <s v="Lindsay Castell"/>
    <x v="2"/>
    <s v="United States"/>
    <s v="Tampa"/>
    <s v="Florida"/>
    <n v="33614"/>
    <x v="0"/>
    <s v="OFF-BI-10002026"/>
    <x v="1"/>
    <x v="8"/>
    <x v="912"/>
    <n v="34.86"/>
    <n v="2"/>
    <n v="0.7"/>
    <n v="-26.725999999999999"/>
    <s v="Loss"/>
    <s v="US"/>
    <x v="1"/>
    <x v="8"/>
  </r>
  <r>
    <n v="8279"/>
    <s v="US-2016-139262"/>
    <x v="823"/>
    <d v="2016-02-25T00:00:00"/>
    <s v="Standard Class"/>
    <s v="LC-16960"/>
    <s v="Lindsay Castell"/>
    <x v="2"/>
    <s v="United States"/>
    <s v="Tampa"/>
    <s v="Florida"/>
    <n v="33614"/>
    <x v="0"/>
    <s v="OFF-ST-10001496"/>
    <x v="1"/>
    <x v="4"/>
    <x v="733"/>
    <n v="432.45600000000002"/>
    <n v="3"/>
    <n v="0.2"/>
    <n v="32.434199999999997"/>
    <s v="Profit"/>
    <s v="US"/>
    <x v="1"/>
    <x v="4"/>
  </r>
  <r>
    <n v="8280"/>
    <s v="CA-2017-146192"/>
    <x v="300"/>
    <d v="2017-04-26T00:00:00"/>
    <s v="Standard Class"/>
    <s v="BD-11725"/>
    <s v="Bruce Degenhardt"/>
    <x v="0"/>
    <s v="United States"/>
    <s v="Columbus"/>
    <s v="Georgia"/>
    <n v="31907"/>
    <x v="0"/>
    <s v="OFF-ST-10003716"/>
    <x v="1"/>
    <x v="4"/>
    <x v="898"/>
    <n v="675.06"/>
    <n v="3"/>
    <n v="0"/>
    <n v="87.757800000000003"/>
    <s v="Profit"/>
    <s v="CA"/>
    <x v="0"/>
    <x v="4"/>
  </r>
  <r>
    <n v="8281"/>
    <s v="CA-2017-134810"/>
    <x v="1188"/>
    <d v="2017-05-10T00:00:00"/>
    <s v="First Class"/>
    <s v="MC-17605"/>
    <s v="Matt Connell"/>
    <x v="1"/>
    <s v="United States"/>
    <s v="Jacksonville"/>
    <s v="North Carolina"/>
    <n v="28540"/>
    <x v="0"/>
    <s v="OFF-EN-10002504"/>
    <x v="1"/>
    <x v="12"/>
    <x v="113"/>
    <n v="65.231999999999999"/>
    <n v="3"/>
    <n v="0.2"/>
    <n v="22.015799999999999"/>
    <s v="Profit"/>
    <s v="CA"/>
    <x v="0"/>
    <x v="12"/>
  </r>
  <r>
    <n v="8282"/>
    <s v="CA-2017-134810"/>
    <x v="1188"/>
    <d v="2017-05-10T00:00:00"/>
    <s v="First Class"/>
    <s v="MC-17605"/>
    <s v="Matt Connell"/>
    <x v="1"/>
    <s v="United States"/>
    <s v="Jacksonville"/>
    <s v="North Carolina"/>
    <n v="28540"/>
    <x v="0"/>
    <s v="FUR-CH-10001270"/>
    <x v="0"/>
    <x v="1"/>
    <x v="860"/>
    <n v="207"/>
    <n v="3"/>
    <n v="0.2"/>
    <n v="25.875"/>
    <s v="Profit"/>
    <s v="CA"/>
    <x v="0"/>
    <x v="1"/>
  </r>
  <r>
    <n v="8283"/>
    <s v="CA-2015-154284"/>
    <x v="379"/>
    <d v="2015-12-26T00:00:00"/>
    <s v="Second Class"/>
    <s v="SZ-20035"/>
    <s v="Sam Zeldin"/>
    <x v="2"/>
    <s v="United States"/>
    <s v="Saint Charles"/>
    <s v="Illinois"/>
    <n v="60174"/>
    <x v="2"/>
    <s v="TEC-MA-10004241"/>
    <x v="2"/>
    <x v="15"/>
    <x v="840"/>
    <n v="600.53"/>
    <n v="2"/>
    <n v="0.3"/>
    <n v="137.26400000000001"/>
    <s v="Profit"/>
    <s v="CA"/>
    <x v="0"/>
    <x v="15"/>
  </r>
  <r>
    <n v="8284"/>
    <s v="CA-2015-154284"/>
    <x v="379"/>
    <d v="2015-12-26T00:00:00"/>
    <s v="Second Class"/>
    <s v="SZ-20035"/>
    <s v="Sam Zeldin"/>
    <x v="2"/>
    <s v="United States"/>
    <s v="Saint Charles"/>
    <s v="Illinois"/>
    <n v="60174"/>
    <x v="2"/>
    <s v="OFF-AR-10001468"/>
    <x v="1"/>
    <x v="6"/>
    <x v="725"/>
    <n v="59.904000000000003"/>
    <n v="2"/>
    <n v="0.2"/>
    <n v="14.2272"/>
    <s v="Profit"/>
    <s v="CA"/>
    <x v="0"/>
    <x v="6"/>
  </r>
  <r>
    <n v="8285"/>
    <s v="CA-2015-154284"/>
    <x v="379"/>
    <d v="2015-12-26T00:00:00"/>
    <s v="Second Class"/>
    <s v="SZ-20035"/>
    <s v="Sam Zeldin"/>
    <x v="2"/>
    <s v="United States"/>
    <s v="Saint Charles"/>
    <s v="Illinois"/>
    <n v="60174"/>
    <x v="2"/>
    <s v="TEC-AC-10003198"/>
    <x v="2"/>
    <x v="11"/>
    <x v="768"/>
    <n v="637.44000000000005"/>
    <n v="8"/>
    <n v="0.2"/>
    <n v="135.45599999999999"/>
    <s v="Profit"/>
    <s v="CA"/>
    <x v="0"/>
    <x v="11"/>
  </r>
  <r>
    <n v="8286"/>
    <s v="CA-2015-154284"/>
    <x v="379"/>
    <d v="2015-12-26T00:00:00"/>
    <s v="Second Class"/>
    <s v="SZ-20035"/>
    <s v="Sam Zeldin"/>
    <x v="2"/>
    <s v="United States"/>
    <s v="Saint Charles"/>
    <s v="Illinois"/>
    <n v="60174"/>
    <x v="2"/>
    <s v="FUR-FU-10003039"/>
    <x v="0"/>
    <x v="5"/>
    <x v="484"/>
    <n v="51.756"/>
    <n v="3"/>
    <n v="0.6"/>
    <n v="-33.641399999999997"/>
    <s v="Loss"/>
    <s v="CA"/>
    <x v="0"/>
    <x v="5"/>
  </r>
  <r>
    <n v="8287"/>
    <s v="CA-2014-156244"/>
    <x v="1132"/>
    <d v="2014-08-16T00:00:00"/>
    <s v="Standard Class"/>
    <s v="DH-13675"/>
    <s v="Duane Huffman"/>
    <x v="2"/>
    <s v="United States"/>
    <s v="Miami"/>
    <s v="Florida"/>
    <n v="33180"/>
    <x v="0"/>
    <s v="OFF-PA-10000295"/>
    <x v="1"/>
    <x v="10"/>
    <x v="1788"/>
    <n v="31.103999999999999"/>
    <n v="6"/>
    <n v="0.2"/>
    <n v="10.8864"/>
    <s v="Profit"/>
    <s v="CA"/>
    <x v="0"/>
    <x v="10"/>
  </r>
  <r>
    <n v="8288"/>
    <s v="CA-2014-156244"/>
    <x v="1132"/>
    <d v="2014-08-16T00:00:00"/>
    <s v="Standard Class"/>
    <s v="DH-13675"/>
    <s v="Duane Huffman"/>
    <x v="2"/>
    <s v="United States"/>
    <s v="Miami"/>
    <s v="Florida"/>
    <n v="33180"/>
    <x v="0"/>
    <s v="OFF-AR-10004344"/>
    <x v="1"/>
    <x v="6"/>
    <x v="370"/>
    <n v="47.96"/>
    <n v="5"/>
    <n v="0.2"/>
    <n v="4.1965000000000003"/>
    <s v="Profit"/>
    <s v="CA"/>
    <x v="0"/>
    <x v="6"/>
  </r>
  <r>
    <n v="8289"/>
    <s v="CA-2014-156244"/>
    <x v="1132"/>
    <d v="2014-08-16T00:00:00"/>
    <s v="Standard Class"/>
    <s v="DH-13675"/>
    <s v="Duane Huffman"/>
    <x v="2"/>
    <s v="United States"/>
    <s v="Miami"/>
    <s v="Florida"/>
    <n v="33180"/>
    <x v="0"/>
    <s v="TEC-AC-10002473"/>
    <x v="2"/>
    <x v="11"/>
    <x v="720"/>
    <n v="158.928"/>
    <n v="7"/>
    <n v="0.2"/>
    <n v="41.718600000000002"/>
    <s v="Profit"/>
    <s v="CA"/>
    <x v="0"/>
    <x v="11"/>
  </r>
  <r>
    <n v="8290"/>
    <s v="CA-2014-156244"/>
    <x v="1132"/>
    <d v="2014-08-16T00:00:00"/>
    <s v="Standard Class"/>
    <s v="DH-13675"/>
    <s v="Duane Huffman"/>
    <x v="2"/>
    <s v="United States"/>
    <s v="Miami"/>
    <s v="Florida"/>
    <n v="33180"/>
    <x v="0"/>
    <s v="OFF-AP-10002403"/>
    <x v="1"/>
    <x v="9"/>
    <x v="1311"/>
    <n v="211.24799999999999"/>
    <n v="6"/>
    <n v="0.2"/>
    <n v="15.8436"/>
    <s v="Profit"/>
    <s v="CA"/>
    <x v="0"/>
    <x v="9"/>
  </r>
  <r>
    <n v="8291"/>
    <s v="CA-2014-156244"/>
    <x v="1132"/>
    <d v="2014-08-16T00:00:00"/>
    <s v="Standard Class"/>
    <s v="DH-13675"/>
    <s v="Duane Huffman"/>
    <x v="2"/>
    <s v="United States"/>
    <s v="Miami"/>
    <s v="Florida"/>
    <n v="33180"/>
    <x v="0"/>
    <s v="OFF-SU-10000432"/>
    <x v="1"/>
    <x v="14"/>
    <x v="1558"/>
    <n v="5.5519999999999996"/>
    <n v="2"/>
    <n v="0.2"/>
    <n v="-1.0409999999999999"/>
    <s v="Loss"/>
    <s v="CA"/>
    <x v="0"/>
    <x v="14"/>
  </r>
  <r>
    <n v="8292"/>
    <s v="CA-2014-156244"/>
    <x v="1132"/>
    <d v="2014-08-16T00:00:00"/>
    <s v="Standard Class"/>
    <s v="DH-13675"/>
    <s v="Duane Huffman"/>
    <x v="2"/>
    <s v="United States"/>
    <s v="Miami"/>
    <s v="Florida"/>
    <n v="33180"/>
    <x v="0"/>
    <s v="OFF-LA-10000443"/>
    <x v="1"/>
    <x v="2"/>
    <x v="1127"/>
    <n v="2.952"/>
    <n v="1"/>
    <n v="0.2"/>
    <n v="0.99629999999999996"/>
    <s v="Profit"/>
    <s v="CA"/>
    <x v="0"/>
    <x v="2"/>
  </r>
  <r>
    <n v="8293"/>
    <s v="CA-2015-106362"/>
    <x v="555"/>
    <d v="2015-12-15T00:00:00"/>
    <s v="Standard Class"/>
    <s v="LC-16885"/>
    <s v="Lena Creighton"/>
    <x v="0"/>
    <s v="United States"/>
    <s v="Troy"/>
    <s v="Ohio"/>
    <n v="45373"/>
    <x v="3"/>
    <s v="OFF-BI-10003166"/>
    <x v="1"/>
    <x v="8"/>
    <x v="1414"/>
    <n v="10.332000000000001"/>
    <n v="3"/>
    <n v="0.7"/>
    <n v="-7.5768000000000004"/>
    <s v="Loss"/>
    <s v="CA"/>
    <x v="0"/>
    <x v="8"/>
  </r>
  <r>
    <n v="8294"/>
    <s v="US-2017-168802"/>
    <x v="132"/>
    <d v="2017-11-07T00:00:00"/>
    <s v="Standard Class"/>
    <s v="JO-15145"/>
    <s v="Jack O'Briant"/>
    <x v="1"/>
    <s v="United States"/>
    <s v="Seattle"/>
    <s v="Washington"/>
    <n v="98103"/>
    <x v="1"/>
    <s v="OFF-BI-10002393"/>
    <x v="1"/>
    <x v="8"/>
    <x v="1197"/>
    <n v="18.367999999999999"/>
    <n v="4"/>
    <n v="0.2"/>
    <n v="5.9695999999999998"/>
    <s v="Profit"/>
    <s v="US"/>
    <x v="1"/>
    <x v="8"/>
  </r>
  <r>
    <n v="8295"/>
    <s v="US-2017-146906"/>
    <x v="677"/>
    <d v="2017-03-17T00:00:00"/>
    <s v="Standard Class"/>
    <s v="MT-17815"/>
    <s v="Meg Tillman"/>
    <x v="0"/>
    <s v="United States"/>
    <s v="New York City"/>
    <s v="New York"/>
    <n v="10011"/>
    <x v="3"/>
    <s v="TEC-PH-10001809"/>
    <x v="2"/>
    <x v="7"/>
    <x v="1173"/>
    <n v="299.89999999999998"/>
    <n v="2"/>
    <n v="0"/>
    <n v="74.974999999999994"/>
    <s v="Profit"/>
    <s v="US"/>
    <x v="1"/>
    <x v="7"/>
  </r>
  <r>
    <n v="8296"/>
    <s v="CA-2016-166380"/>
    <x v="198"/>
    <d v="2016-06-03T00:00:00"/>
    <s v="Standard Class"/>
    <s v="EB-13750"/>
    <s v="Edward Becker"/>
    <x v="1"/>
    <s v="United States"/>
    <s v="Arlington"/>
    <s v="Virginia"/>
    <n v="22204"/>
    <x v="0"/>
    <s v="OFF-EN-10002600"/>
    <x v="1"/>
    <x v="12"/>
    <x v="111"/>
    <n v="26.55"/>
    <n v="9"/>
    <n v="0"/>
    <n v="12.744"/>
    <s v="Profit"/>
    <s v="CA"/>
    <x v="0"/>
    <x v="12"/>
  </r>
  <r>
    <n v="8297"/>
    <s v="CA-2016-166380"/>
    <x v="198"/>
    <d v="2016-06-03T00:00:00"/>
    <s v="Standard Class"/>
    <s v="EB-13750"/>
    <s v="Edward Becker"/>
    <x v="1"/>
    <s v="United States"/>
    <s v="Arlington"/>
    <s v="Virginia"/>
    <n v="22204"/>
    <x v="0"/>
    <s v="TEC-AC-10000109"/>
    <x v="2"/>
    <x v="11"/>
    <x v="202"/>
    <n v="111.98"/>
    <n v="2"/>
    <n v="0"/>
    <n v="26.8752"/>
    <s v="Profit"/>
    <s v="CA"/>
    <x v="0"/>
    <x v="11"/>
  </r>
  <r>
    <n v="8298"/>
    <s v="US-2015-158911"/>
    <x v="761"/>
    <d v="2015-07-11T00:00:00"/>
    <s v="Standard Class"/>
    <s v="RS-19765"/>
    <s v="Roland Schwarz"/>
    <x v="1"/>
    <s v="United States"/>
    <s v="Charlotte"/>
    <s v="North Carolina"/>
    <n v="28205"/>
    <x v="0"/>
    <s v="FUR-FU-10003829"/>
    <x v="0"/>
    <x v="5"/>
    <x v="1378"/>
    <n v="4.9279999999999999"/>
    <n v="2"/>
    <n v="0.2"/>
    <n v="0.73919999999999997"/>
    <s v="Profit"/>
    <s v="US"/>
    <x v="1"/>
    <x v="5"/>
  </r>
  <r>
    <n v="8299"/>
    <s v="US-2015-158911"/>
    <x v="761"/>
    <d v="2015-07-11T00:00:00"/>
    <s v="Standard Class"/>
    <s v="RS-19765"/>
    <s v="Roland Schwarz"/>
    <x v="1"/>
    <s v="United States"/>
    <s v="Charlotte"/>
    <s v="North Carolina"/>
    <n v="28205"/>
    <x v="0"/>
    <s v="OFF-LA-10003223"/>
    <x v="1"/>
    <x v="2"/>
    <x v="607"/>
    <n v="11.784000000000001"/>
    <n v="3"/>
    <n v="0.2"/>
    <n v="4.2717000000000001"/>
    <s v="Profit"/>
    <s v="US"/>
    <x v="1"/>
    <x v="2"/>
  </r>
  <r>
    <n v="8300"/>
    <s v="US-2014-103338"/>
    <x v="518"/>
    <d v="2014-03-15T00:00:00"/>
    <s v="Standard Class"/>
    <s v="RB-19435"/>
    <s v="Richard Bierner"/>
    <x v="0"/>
    <s v="United States"/>
    <s v="Roseville"/>
    <s v="California"/>
    <n v="95661"/>
    <x v="1"/>
    <s v="OFF-AR-10001770"/>
    <x v="1"/>
    <x v="6"/>
    <x v="1588"/>
    <n v="7.98"/>
    <n v="3"/>
    <n v="0"/>
    <n v="2.0748000000000002"/>
    <s v="Profit"/>
    <s v="US"/>
    <x v="1"/>
    <x v="6"/>
  </r>
  <r>
    <n v="8301"/>
    <s v="CA-2015-109169"/>
    <x v="704"/>
    <d v="2015-04-24T00:00:00"/>
    <s v="Standard Class"/>
    <s v="OT-18730"/>
    <s v="Olvera Toch"/>
    <x v="0"/>
    <s v="United States"/>
    <s v="Detroit"/>
    <s v="Michigan"/>
    <n v="48234"/>
    <x v="2"/>
    <s v="OFF-EN-10003296"/>
    <x v="1"/>
    <x v="12"/>
    <x v="232"/>
    <n v="180.96"/>
    <n v="2"/>
    <n v="0"/>
    <n v="81.432000000000002"/>
    <s v="Profit"/>
    <s v="CA"/>
    <x v="0"/>
    <x v="12"/>
  </r>
  <r>
    <n v="8302"/>
    <s v="US-2017-167318"/>
    <x v="1189"/>
    <d v="2017-08-01T00:00:00"/>
    <s v="Standard Class"/>
    <s v="GZ-14545"/>
    <s v="George Zrebassa"/>
    <x v="1"/>
    <s v="United States"/>
    <s v="Los Angeles"/>
    <s v="California"/>
    <n v="90036"/>
    <x v="1"/>
    <s v="TEC-AC-10003870"/>
    <x v="2"/>
    <x v="11"/>
    <x v="1727"/>
    <n v="1649.95"/>
    <n v="5"/>
    <n v="0"/>
    <n v="659.98"/>
    <s v="Profit"/>
    <s v="US"/>
    <x v="1"/>
    <x v="11"/>
  </r>
  <r>
    <n v="8303"/>
    <s v="US-2017-167318"/>
    <x v="1189"/>
    <d v="2017-08-01T00:00:00"/>
    <s v="Standard Class"/>
    <s v="GZ-14545"/>
    <s v="George Zrebassa"/>
    <x v="1"/>
    <s v="United States"/>
    <s v="Los Angeles"/>
    <s v="California"/>
    <n v="90036"/>
    <x v="1"/>
    <s v="FUR-CH-10000665"/>
    <x v="0"/>
    <x v="1"/>
    <x v="662"/>
    <n v="362.35199999999998"/>
    <n v="3"/>
    <n v="0.2"/>
    <n v="45.293999999999997"/>
    <s v="Profit"/>
    <s v="US"/>
    <x v="1"/>
    <x v="1"/>
  </r>
  <r>
    <n v="8304"/>
    <s v="US-2014-120313"/>
    <x v="656"/>
    <d v="2014-11-02T00:00:00"/>
    <s v="Second Class"/>
    <s v="NL-18310"/>
    <s v="Nancy Lomonaco"/>
    <x v="2"/>
    <s v="United States"/>
    <s v="San Francisco"/>
    <s v="California"/>
    <n v="94110"/>
    <x v="1"/>
    <s v="TEC-PH-10003092"/>
    <x v="2"/>
    <x v="7"/>
    <x v="521"/>
    <n v="73.584000000000003"/>
    <n v="2"/>
    <n v="0.2"/>
    <n v="8.2782"/>
    <s v="Profit"/>
    <s v="US"/>
    <x v="1"/>
    <x v="7"/>
  </r>
  <r>
    <n v="8305"/>
    <s v="CA-2017-135419"/>
    <x v="132"/>
    <d v="2017-11-09T00:00:00"/>
    <s v="Standard Class"/>
    <s v="BG-11740"/>
    <s v="Bruce Geld"/>
    <x v="0"/>
    <s v="United States"/>
    <s v="Bakersfield"/>
    <s v="California"/>
    <n v="93309"/>
    <x v="1"/>
    <s v="FUR-TA-10001086"/>
    <x v="0"/>
    <x v="3"/>
    <x v="1736"/>
    <n v="486.36799999999999"/>
    <n v="4"/>
    <n v="0.2"/>
    <n v="36.477600000000002"/>
    <s v="Profit"/>
    <s v="CA"/>
    <x v="0"/>
    <x v="3"/>
  </r>
  <r>
    <n v="8306"/>
    <s v="CA-2016-128671"/>
    <x v="1190"/>
    <d v="2016-08-16T00:00:00"/>
    <s v="Standard Class"/>
    <s v="MT-18070"/>
    <s v="Michelle Tran"/>
    <x v="2"/>
    <s v="United States"/>
    <s v="Tulsa"/>
    <s v="Oklahoma"/>
    <n v="74133"/>
    <x v="2"/>
    <s v="OFF-PA-10001870"/>
    <x v="1"/>
    <x v="10"/>
    <x v="680"/>
    <n v="32.4"/>
    <n v="5"/>
    <n v="0"/>
    <n v="15.552"/>
    <s v="Profit"/>
    <s v="CA"/>
    <x v="0"/>
    <x v="10"/>
  </r>
  <r>
    <n v="8307"/>
    <s v="CA-2016-128671"/>
    <x v="1190"/>
    <d v="2016-08-16T00:00:00"/>
    <s v="Standard Class"/>
    <s v="MT-18070"/>
    <s v="Michelle Tran"/>
    <x v="2"/>
    <s v="United States"/>
    <s v="Tulsa"/>
    <s v="Oklahoma"/>
    <n v="74133"/>
    <x v="2"/>
    <s v="OFF-BI-10003305"/>
    <x v="1"/>
    <x v="8"/>
    <x v="570"/>
    <n v="41.86"/>
    <n v="7"/>
    <n v="0"/>
    <n v="19.255600000000001"/>
    <s v="Profit"/>
    <s v="CA"/>
    <x v="0"/>
    <x v="8"/>
  </r>
  <r>
    <n v="8308"/>
    <s v="CA-2016-128671"/>
    <x v="1190"/>
    <d v="2016-08-16T00:00:00"/>
    <s v="Standard Class"/>
    <s v="MT-18070"/>
    <s v="Michelle Tran"/>
    <x v="2"/>
    <s v="United States"/>
    <s v="Tulsa"/>
    <s v="Oklahoma"/>
    <n v="74133"/>
    <x v="2"/>
    <s v="OFF-BI-10003007"/>
    <x v="1"/>
    <x v="8"/>
    <x v="1551"/>
    <n v="77.56"/>
    <n v="2"/>
    <n v="0"/>
    <n v="35.677599999999998"/>
    <s v="Profit"/>
    <s v="CA"/>
    <x v="0"/>
    <x v="8"/>
  </r>
  <r>
    <n v="8309"/>
    <s v="CA-2016-149335"/>
    <x v="197"/>
    <d v="2016-07-25T00:00:00"/>
    <s v="Same Day"/>
    <s v="BC-11125"/>
    <s v="Becky Castell"/>
    <x v="2"/>
    <s v="United States"/>
    <s v="San Francisco"/>
    <s v="California"/>
    <n v="94122"/>
    <x v="1"/>
    <s v="OFF-AR-10001419"/>
    <x v="1"/>
    <x v="6"/>
    <x v="1015"/>
    <n v="37.17"/>
    <n v="9"/>
    <n v="0"/>
    <n v="11.151"/>
    <s v="Profit"/>
    <s v="CA"/>
    <x v="0"/>
    <x v="6"/>
  </r>
  <r>
    <n v="8310"/>
    <s v="CA-2014-168312"/>
    <x v="72"/>
    <d v="2014-03-07T00:00:00"/>
    <s v="Standard Class"/>
    <s v="GW-14605"/>
    <s v="Giulietta Weimer"/>
    <x v="0"/>
    <s v="United States"/>
    <s v="Houston"/>
    <s v="Texas"/>
    <n v="77036"/>
    <x v="2"/>
    <s v="OFF-ST-10003692"/>
    <x v="1"/>
    <x v="4"/>
    <x v="1262"/>
    <n v="137.352"/>
    <n v="3"/>
    <n v="0.2"/>
    <n v="8.5845000000000002"/>
    <s v="Profit"/>
    <s v="CA"/>
    <x v="0"/>
    <x v="4"/>
  </r>
  <r>
    <n v="8311"/>
    <s v="CA-2014-168312"/>
    <x v="72"/>
    <d v="2014-03-07T00:00:00"/>
    <s v="Standard Class"/>
    <s v="GW-14605"/>
    <s v="Giulietta Weimer"/>
    <x v="0"/>
    <s v="United States"/>
    <s v="Houston"/>
    <s v="Texas"/>
    <n v="77036"/>
    <x v="2"/>
    <s v="FUR-TA-10001866"/>
    <x v="0"/>
    <x v="3"/>
    <x v="1280"/>
    <n v="376.50900000000001"/>
    <n v="3"/>
    <n v="0.3"/>
    <n v="-43.029600000000002"/>
    <s v="Loss"/>
    <s v="CA"/>
    <x v="0"/>
    <x v="3"/>
  </r>
  <r>
    <n v="8312"/>
    <s v="US-2017-105935"/>
    <x v="795"/>
    <d v="2017-01-31T00:00:00"/>
    <s v="Standard Class"/>
    <s v="BD-11500"/>
    <s v="Bradley Drucker"/>
    <x v="0"/>
    <s v="United States"/>
    <s v="Columbus"/>
    <s v="Georgia"/>
    <n v="31907"/>
    <x v="0"/>
    <s v="FUR-FU-10002157"/>
    <x v="0"/>
    <x v="5"/>
    <x v="116"/>
    <n v="62.72"/>
    <n v="4"/>
    <n v="0"/>
    <n v="24.460799999999999"/>
    <s v="Profit"/>
    <s v="US"/>
    <x v="1"/>
    <x v="5"/>
  </r>
  <r>
    <n v="8313"/>
    <s v="US-2017-105935"/>
    <x v="795"/>
    <d v="2017-01-31T00:00:00"/>
    <s v="Standard Class"/>
    <s v="BD-11500"/>
    <s v="Bradley Drucker"/>
    <x v="0"/>
    <s v="United States"/>
    <s v="Columbus"/>
    <s v="Georgia"/>
    <n v="31907"/>
    <x v="0"/>
    <s v="TEC-PH-10001459"/>
    <x v="2"/>
    <x v="7"/>
    <x v="1447"/>
    <n v="2939.93"/>
    <n v="7"/>
    <n v="0"/>
    <n v="764.3818"/>
    <s v="Profit"/>
    <s v="US"/>
    <x v="1"/>
    <x v="7"/>
  </r>
  <r>
    <n v="8314"/>
    <s v="CA-2014-161508"/>
    <x v="136"/>
    <d v="2014-07-16T00:00:00"/>
    <s v="Standard Class"/>
    <s v="PV-18985"/>
    <s v="Paul Van Hugh"/>
    <x v="2"/>
    <s v="United States"/>
    <s v="League City"/>
    <s v="Texas"/>
    <n v="77573"/>
    <x v="2"/>
    <s v="FUR-CH-10002126"/>
    <x v="0"/>
    <x v="1"/>
    <x v="849"/>
    <n v="512.35799999999995"/>
    <n v="3"/>
    <n v="0.3"/>
    <n v="-14.6388"/>
    <s v="Loss"/>
    <s v="CA"/>
    <x v="0"/>
    <x v="1"/>
  </r>
  <r>
    <n v="8315"/>
    <s v="CA-2014-161508"/>
    <x v="136"/>
    <d v="2014-07-16T00:00:00"/>
    <s v="Standard Class"/>
    <s v="PV-18985"/>
    <s v="Paul Van Hugh"/>
    <x v="2"/>
    <s v="United States"/>
    <s v="League City"/>
    <s v="Texas"/>
    <n v="77573"/>
    <x v="2"/>
    <s v="OFF-FA-10001561"/>
    <x v="1"/>
    <x v="13"/>
    <x v="839"/>
    <n v="3.488"/>
    <n v="2"/>
    <n v="0.2"/>
    <n v="0.56679999999999997"/>
    <s v="Profit"/>
    <s v="CA"/>
    <x v="0"/>
    <x v="13"/>
  </r>
  <r>
    <n v="8316"/>
    <s v="CA-2014-161508"/>
    <x v="136"/>
    <d v="2014-07-16T00:00:00"/>
    <s v="Standard Class"/>
    <s v="PV-18985"/>
    <s v="Paul Van Hugh"/>
    <x v="2"/>
    <s v="United States"/>
    <s v="League City"/>
    <s v="Texas"/>
    <n v="77573"/>
    <x v="2"/>
    <s v="OFF-AR-10003158"/>
    <x v="1"/>
    <x v="6"/>
    <x v="703"/>
    <n v="22.288"/>
    <n v="7"/>
    <n v="0.2"/>
    <n v="3.9003999999999999"/>
    <s v="Profit"/>
    <s v="CA"/>
    <x v="0"/>
    <x v="6"/>
  </r>
  <r>
    <n v="8317"/>
    <s v="CA-2014-161508"/>
    <x v="136"/>
    <d v="2014-07-16T00:00:00"/>
    <s v="Standard Class"/>
    <s v="PV-18985"/>
    <s v="Paul Van Hugh"/>
    <x v="2"/>
    <s v="United States"/>
    <s v="League City"/>
    <s v="Texas"/>
    <n v="77573"/>
    <x v="2"/>
    <s v="OFF-PA-10001804"/>
    <x v="1"/>
    <x v="10"/>
    <x v="129"/>
    <n v="16.032"/>
    <n v="3"/>
    <n v="0.2"/>
    <n v="5.6112000000000002"/>
    <s v="Profit"/>
    <s v="CA"/>
    <x v="0"/>
    <x v="10"/>
  </r>
  <r>
    <n v="8318"/>
    <s v="CA-2017-130904"/>
    <x v="645"/>
    <d v="2017-04-16T00:00:00"/>
    <s v="Standard Class"/>
    <s v="HM-14980"/>
    <s v="Henry MacAllister"/>
    <x v="0"/>
    <s v="United States"/>
    <s v="Burlington"/>
    <s v="North Carolina"/>
    <n v="27217"/>
    <x v="0"/>
    <s v="OFF-AR-10000422"/>
    <x v="1"/>
    <x v="6"/>
    <x v="901"/>
    <n v="1.752"/>
    <n v="1"/>
    <n v="0.2"/>
    <n v="0.15329999999999999"/>
    <s v="Profit"/>
    <s v="CA"/>
    <x v="0"/>
    <x v="6"/>
  </r>
  <r>
    <n v="8319"/>
    <s v="CA-2017-130904"/>
    <x v="645"/>
    <d v="2017-04-16T00:00:00"/>
    <s v="Standard Class"/>
    <s v="HM-14980"/>
    <s v="Henry MacAllister"/>
    <x v="0"/>
    <s v="United States"/>
    <s v="Burlington"/>
    <s v="North Carolina"/>
    <n v="27217"/>
    <x v="0"/>
    <s v="OFF-AR-10000127"/>
    <x v="1"/>
    <x v="6"/>
    <x v="1195"/>
    <n v="20.992000000000001"/>
    <n v="8"/>
    <n v="0.2"/>
    <n v="2.3616000000000001"/>
    <s v="Profit"/>
    <s v="CA"/>
    <x v="0"/>
    <x v="6"/>
  </r>
  <r>
    <n v="8320"/>
    <s v="CA-2017-133620"/>
    <x v="38"/>
    <d v="2017-11-18T00:00:00"/>
    <s v="Standard Class"/>
    <s v="EM-14065"/>
    <s v="Erin Mull"/>
    <x v="0"/>
    <s v="United States"/>
    <s v="New York City"/>
    <s v="New York"/>
    <n v="10009"/>
    <x v="3"/>
    <s v="OFF-ST-10004634"/>
    <x v="1"/>
    <x v="4"/>
    <x v="602"/>
    <n v="11.21"/>
    <n v="1"/>
    <n v="0"/>
    <n v="3.363"/>
    <s v="Profit"/>
    <s v="CA"/>
    <x v="0"/>
    <x v="4"/>
  </r>
  <r>
    <n v="8321"/>
    <s v="CA-2015-142937"/>
    <x v="901"/>
    <d v="2015-12-06T00:00:00"/>
    <s v="First Class"/>
    <s v="SF-20065"/>
    <s v="Sandra Flanagan"/>
    <x v="0"/>
    <s v="United States"/>
    <s v="Dallas"/>
    <s v="Texas"/>
    <n v="75220"/>
    <x v="2"/>
    <s v="OFF-AR-10003582"/>
    <x v="1"/>
    <x v="6"/>
    <x v="1460"/>
    <n v="45.04"/>
    <n v="2"/>
    <n v="0.2"/>
    <n v="4.5039999999999996"/>
    <s v="Profit"/>
    <s v="CA"/>
    <x v="0"/>
    <x v="6"/>
  </r>
  <r>
    <n v="8322"/>
    <s v="US-2016-149790"/>
    <x v="182"/>
    <d v="2016-10-01T00:00:00"/>
    <s v="Standard Class"/>
    <s v="SC-20380"/>
    <s v="Shahid Collister"/>
    <x v="0"/>
    <s v="United States"/>
    <s v="Houston"/>
    <s v="Texas"/>
    <n v="77095"/>
    <x v="2"/>
    <s v="OFF-BI-10002026"/>
    <x v="1"/>
    <x v="8"/>
    <x v="1758"/>
    <n v="15.624000000000001"/>
    <n v="2"/>
    <n v="0.8"/>
    <n v="-24.9984"/>
    <s v="Loss"/>
    <s v="US"/>
    <x v="1"/>
    <x v="8"/>
  </r>
  <r>
    <n v="8323"/>
    <s v="CA-2016-130778"/>
    <x v="258"/>
    <d v="2016-11-25T00:00:00"/>
    <s v="Standard Class"/>
    <s v="ND-18370"/>
    <s v="Natalie DeCherney"/>
    <x v="0"/>
    <s v="United States"/>
    <s v="Long Beach"/>
    <s v="New York"/>
    <n v="11561"/>
    <x v="3"/>
    <s v="OFF-AP-10000595"/>
    <x v="1"/>
    <x v="9"/>
    <x v="1505"/>
    <n v="8.74"/>
    <n v="2"/>
    <n v="0"/>
    <n v="2.2724000000000002"/>
    <s v="Profit"/>
    <s v="CA"/>
    <x v="0"/>
    <x v="9"/>
  </r>
  <r>
    <n v="8324"/>
    <s v="CA-2016-130778"/>
    <x v="258"/>
    <d v="2016-11-25T00:00:00"/>
    <s v="Standard Class"/>
    <s v="ND-18370"/>
    <s v="Natalie DeCherney"/>
    <x v="0"/>
    <s v="United States"/>
    <s v="Long Beach"/>
    <s v="New York"/>
    <n v="11561"/>
    <x v="3"/>
    <s v="OFF-PA-10001509"/>
    <x v="1"/>
    <x v="10"/>
    <x v="422"/>
    <n v="44.75"/>
    <n v="5"/>
    <n v="0"/>
    <n v="20.585000000000001"/>
    <s v="Profit"/>
    <s v="CA"/>
    <x v="0"/>
    <x v="10"/>
  </r>
  <r>
    <n v="8325"/>
    <s v="CA-2017-144456"/>
    <x v="565"/>
    <d v="2017-09-09T00:00:00"/>
    <s v="First Class"/>
    <s v="FC-14245"/>
    <s v="Frank Carlisle"/>
    <x v="2"/>
    <s v="United States"/>
    <s v="Hialeah"/>
    <s v="Florida"/>
    <n v="33012"/>
    <x v="0"/>
    <s v="OFF-ST-10001321"/>
    <x v="1"/>
    <x v="4"/>
    <x v="421"/>
    <n v="61.68"/>
    <n v="5"/>
    <n v="0.2"/>
    <n v="5.3970000000000002"/>
    <s v="Profit"/>
    <s v="CA"/>
    <x v="0"/>
    <x v="4"/>
  </r>
  <r>
    <n v="8326"/>
    <s v="CA-2017-144456"/>
    <x v="565"/>
    <d v="2017-09-09T00:00:00"/>
    <s v="First Class"/>
    <s v="FC-14245"/>
    <s v="Frank Carlisle"/>
    <x v="2"/>
    <s v="United States"/>
    <s v="Hialeah"/>
    <s v="Florida"/>
    <n v="33012"/>
    <x v="0"/>
    <s v="TEC-PH-10001750"/>
    <x v="2"/>
    <x v="7"/>
    <x v="977"/>
    <n v="158.376"/>
    <n v="3"/>
    <n v="0.2"/>
    <n v="13.857900000000001"/>
    <s v="Profit"/>
    <s v="CA"/>
    <x v="0"/>
    <x v="7"/>
  </r>
  <r>
    <n v="8327"/>
    <s v="CA-2017-103478"/>
    <x v="246"/>
    <d v="2017-07-24T00:00:00"/>
    <s v="Second Class"/>
    <s v="KL-16555"/>
    <s v="Kelly Lampkin"/>
    <x v="1"/>
    <s v="United States"/>
    <s v="Aurora"/>
    <s v="Illinois"/>
    <n v="60505"/>
    <x v="2"/>
    <s v="OFF-BI-10001890"/>
    <x v="1"/>
    <x v="8"/>
    <x v="176"/>
    <n v="2.8639999999999999"/>
    <n v="4"/>
    <n v="0.8"/>
    <n v="-4.5823999999999998"/>
    <s v="Loss"/>
    <s v="CA"/>
    <x v="0"/>
    <x v="8"/>
  </r>
  <r>
    <n v="8328"/>
    <s v="CA-2017-103478"/>
    <x v="246"/>
    <d v="2017-07-24T00:00:00"/>
    <s v="Second Class"/>
    <s v="KL-16555"/>
    <s v="Kelly Lampkin"/>
    <x v="1"/>
    <s v="United States"/>
    <s v="Aurora"/>
    <s v="Illinois"/>
    <n v="60505"/>
    <x v="2"/>
    <s v="OFF-BI-10004224"/>
    <x v="1"/>
    <x v="8"/>
    <x v="1070"/>
    <n v="94.191999999999993"/>
    <n v="7"/>
    <n v="0.8"/>
    <n v="-164.83600000000001"/>
    <s v="Loss"/>
    <s v="CA"/>
    <x v="0"/>
    <x v="8"/>
  </r>
  <r>
    <n v="8329"/>
    <s v="CA-2017-118577"/>
    <x v="833"/>
    <d v="2017-10-11T00:00:00"/>
    <s v="Standard Class"/>
    <s v="XP-21865"/>
    <s v="Xylona Preis"/>
    <x v="0"/>
    <s v="United States"/>
    <s v="Belleville"/>
    <s v="New Jersey"/>
    <n v="7109"/>
    <x v="3"/>
    <s v="OFF-PA-10001357"/>
    <x v="1"/>
    <x v="10"/>
    <x v="1041"/>
    <n v="143.69999999999999"/>
    <n v="3"/>
    <n v="0"/>
    <n v="68.975999999999999"/>
    <s v="Profit"/>
    <s v="CA"/>
    <x v="0"/>
    <x v="10"/>
  </r>
  <r>
    <n v="8330"/>
    <s v="CA-2017-118577"/>
    <x v="833"/>
    <d v="2017-10-11T00:00:00"/>
    <s v="Standard Class"/>
    <s v="XP-21865"/>
    <s v="Xylona Preis"/>
    <x v="0"/>
    <s v="United States"/>
    <s v="Belleville"/>
    <s v="New Jersey"/>
    <n v="7109"/>
    <x v="3"/>
    <s v="OFF-PA-10004888"/>
    <x v="1"/>
    <x v="10"/>
    <x v="968"/>
    <n v="6.48"/>
    <n v="1"/>
    <n v="0"/>
    <n v="3.1103999999999998"/>
    <s v="Profit"/>
    <s v="CA"/>
    <x v="0"/>
    <x v="10"/>
  </r>
  <r>
    <n v="8331"/>
    <s v="CA-2017-113572"/>
    <x v="659"/>
    <d v="2017-11-11T00:00:00"/>
    <s v="Standard Class"/>
    <s v="FP-14320"/>
    <s v="Frank Preis"/>
    <x v="0"/>
    <s v="United States"/>
    <s v="New York City"/>
    <s v="New York"/>
    <n v="10024"/>
    <x v="3"/>
    <s v="TEC-AC-10002370"/>
    <x v="2"/>
    <x v="11"/>
    <x v="1825"/>
    <n v="7.88"/>
    <n v="4"/>
    <n v="0"/>
    <n v="2.5215999999999998"/>
    <s v="Profit"/>
    <s v="CA"/>
    <x v="0"/>
    <x v="11"/>
  </r>
  <r>
    <n v="8332"/>
    <s v="CA-2016-153269"/>
    <x v="1185"/>
    <d v="2016-03-12T00:00:00"/>
    <s v="First Class"/>
    <s v="PS-18760"/>
    <s v="Pamela Stobb"/>
    <x v="0"/>
    <s v="United States"/>
    <s v="Andover"/>
    <s v="Massachusetts"/>
    <n v="1810"/>
    <x v="3"/>
    <s v="OFF-ST-10004634"/>
    <x v="1"/>
    <x v="4"/>
    <x v="602"/>
    <n v="11.21"/>
    <n v="1"/>
    <n v="0"/>
    <n v="3.363"/>
    <s v="Profit"/>
    <s v="CA"/>
    <x v="0"/>
    <x v="4"/>
  </r>
  <r>
    <n v="8333"/>
    <s v="CA-2016-153269"/>
    <x v="1185"/>
    <d v="2016-03-12T00:00:00"/>
    <s v="First Class"/>
    <s v="PS-18760"/>
    <s v="Pamela Stobb"/>
    <x v="0"/>
    <s v="United States"/>
    <s v="Andover"/>
    <s v="Massachusetts"/>
    <n v="1810"/>
    <x v="3"/>
    <s v="FUR-CH-10002647"/>
    <x v="0"/>
    <x v="1"/>
    <x v="475"/>
    <n v="354.9"/>
    <n v="5"/>
    <n v="0"/>
    <n v="88.724999999999994"/>
    <s v="Profit"/>
    <s v="CA"/>
    <x v="0"/>
    <x v="1"/>
  </r>
  <r>
    <n v="8334"/>
    <s v="CA-2016-153269"/>
    <x v="1185"/>
    <d v="2016-03-12T00:00:00"/>
    <s v="First Class"/>
    <s v="PS-18760"/>
    <s v="Pamela Stobb"/>
    <x v="0"/>
    <s v="United States"/>
    <s v="Andover"/>
    <s v="Massachusetts"/>
    <n v="1810"/>
    <x v="3"/>
    <s v="OFF-PA-10001801"/>
    <x v="1"/>
    <x v="10"/>
    <x v="1766"/>
    <n v="17.940000000000001"/>
    <n v="3"/>
    <n v="0"/>
    <n v="8.7905999999999995"/>
    <s v="Profit"/>
    <s v="CA"/>
    <x v="0"/>
    <x v="10"/>
  </r>
  <r>
    <n v="8335"/>
    <s v="CA-2016-153269"/>
    <x v="1185"/>
    <d v="2016-03-12T00:00:00"/>
    <s v="First Class"/>
    <s v="PS-18760"/>
    <s v="Pamela Stobb"/>
    <x v="0"/>
    <s v="United States"/>
    <s v="Andover"/>
    <s v="Massachusetts"/>
    <n v="1810"/>
    <x v="3"/>
    <s v="OFF-BI-10004632"/>
    <x v="1"/>
    <x v="8"/>
    <x v="919"/>
    <n v="51.8"/>
    <n v="4"/>
    <n v="0"/>
    <n v="23.31"/>
    <s v="Profit"/>
    <s v="CA"/>
    <x v="0"/>
    <x v="8"/>
  </r>
  <r>
    <n v="8336"/>
    <s v="CA-2017-161655"/>
    <x v="726"/>
    <d v="2017-05-18T00:00:00"/>
    <s v="Second Class"/>
    <s v="CW-11905"/>
    <s v="Carl Weiss"/>
    <x v="2"/>
    <s v="United States"/>
    <s v="Newark"/>
    <s v="Delaware"/>
    <n v="19711"/>
    <x v="3"/>
    <s v="OFF-BI-10002082"/>
    <x v="1"/>
    <x v="8"/>
    <x v="1182"/>
    <n v="299.52"/>
    <n v="9"/>
    <n v="0"/>
    <n v="149.76"/>
    <s v="Profit"/>
    <s v="CA"/>
    <x v="0"/>
    <x v="8"/>
  </r>
  <r>
    <n v="8337"/>
    <s v="CA-2016-101469"/>
    <x v="415"/>
    <d v="2016-07-08T00:00:00"/>
    <s v="Standard Class"/>
    <s v="KH-16360"/>
    <s v="Katherine Hughes"/>
    <x v="0"/>
    <s v="United States"/>
    <s v="Arlington"/>
    <s v="Virginia"/>
    <n v="22204"/>
    <x v="0"/>
    <s v="OFF-AR-10003986"/>
    <x v="1"/>
    <x v="6"/>
    <x v="1826"/>
    <n v="7.7"/>
    <n v="2"/>
    <n v="0"/>
    <n v="3.157"/>
    <s v="Profit"/>
    <s v="CA"/>
    <x v="0"/>
    <x v="6"/>
  </r>
  <r>
    <n v="8338"/>
    <s v="CA-2014-153087"/>
    <x v="422"/>
    <d v="2015-01-03T00:00:00"/>
    <s v="Standard Class"/>
    <s v="TC-20980"/>
    <s v="Tamara Chand"/>
    <x v="1"/>
    <s v="United States"/>
    <s v="Decatur"/>
    <s v="Alabama"/>
    <n v="35601"/>
    <x v="0"/>
    <s v="OFF-PA-10001243"/>
    <x v="1"/>
    <x v="10"/>
    <x v="1803"/>
    <n v="23.92"/>
    <n v="4"/>
    <n v="0"/>
    <n v="11.720800000000001"/>
    <s v="Profit"/>
    <s v="CA"/>
    <x v="0"/>
    <x v="10"/>
  </r>
  <r>
    <n v="8339"/>
    <s v="CA-2014-153087"/>
    <x v="422"/>
    <d v="2015-01-03T00:00:00"/>
    <s v="Standard Class"/>
    <s v="TC-20980"/>
    <s v="Tamara Chand"/>
    <x v="1"/>
    <s v="United States"/>
    <s v="Decatur"/>
    <s v="Alabama"/>
    <n v="35601"/>
    <x v="0"/>
    <s v="TEC-AC-10003198"/>
    <x v="2"/>
    <x v="11"/>
    <x v="768"/>
    <n v="498"/>
    <n v="5"/>
    <n v="0"/>
    <n v="184.26"/>
    <s v="Profit"/>
    <s v="CA"/>
    <x v="0"/>
    <x v="11"/>
  </r>
  <r>
    <n v="8340"/>
    <s v="CA-2017-135076"/>
    <x v="669"/>
    <d v="2017-04-17T00:00:00"/>
    <s v="Standard Class"/>
    <s v="YS-21880"/>
    <s v="Yana Sorensen"/>
    <x v="1"/>
    <s v="United States"/>
    <s v="Hesperia"/>
    <s v="California"/>
    <n v="92345"/>
    <x v="1"/>
    <s v="FUR-CH-10003774"/>
    <x v="0"/>
    <x v="1"/>
    <x v="1194"/>
    <n v="436.70400000000001"/>
    <n v="6"/>
    <n v="0.2"/>
    <n v="-38.211599999999997"/>
    <s v="Loss"/>
    <s v="CA"/>
    <x v="0"/>
    <x v="1"/>
  </r>
  <r>
    <n v="8341"/>
    <s v="CA-2014-161634"/>
    <x v="687"/>
    <d v="2014-11-20T00:00:00"/>
    <s v="Standard Class"/>
    <s v="CC-12220"/>
    <s v="Chris Cortes"/>
    <x v="0"/>
    <s v="United States"/>
    <s v="Chesapeake"/>
    <s v="Virginia"/>
    <n v="23320"/>
    <x v="0"/>
    <s v="OFF-PA-10002262"/>
    <x v="1"/>
    <x v="10"/>
    <x v="1001"/>
    <n v="32.4"/>
    <n v="5"/>
    <n v="0"/>
    <n v="15.552"/>
    <s v="Profit"/>
    <s v="CA"/>
    <x v="0"/>
    <x v="10"/>
  </r>
  <r>
    <n v="8342"/>
    <s v="CA-2017-141481"/>
    <x v="532"/>
    <d v="2017-06-14T00:00:00"/>
    <s v="First Class"/>
    <s v="ZD-21925"/>
    <s v="Zuschuss Donatelli"/>
    <x v="0"/>
    <s v="United States"/>
    <s v="Los Angeles"/>
    <s v="California"/>
    <n v="90036"/>
    <x v="1"/>
    <s v="OFF-AP-10004532"/>
    <x v="1"/>
    <x v="9"/>
    <x v="564"/>
    <n v="61.44"/>
    <n v="3"/>
    <n v="0"/>
    <n v="16.588799999999999"/>
    <s v="Profit"/>
    <s v="CA"/>
    <x v="0"/>
    <x v="9"/>
  </r>
  <r>
    <n v="8343"/>
    <s v="CA-2016-132549"/>
    <x v="881"/>
    <d v="2016-11-30T00:00:00"/>
    <s v="Standard Class"/>
    <s v="JK-15370"/>
    <s v="Jay Kimmel"/>
    <x v="0"/>
    <s v="United States"/>
    <s v="Huntsville"/>
    <s v="Alabama"/>
    <n v="35810"/>
    <x v="0"/>
    <s v="OFF-ST-10001325"/>
    <x v="1"/>
    <x v="4"/>
    <x v="471"/>
    <n v="73.36"/>
    <n v="7"/>
    <n v="0"/>
    <n v="19.807200000000002"/>
    <s v="Profit"/>
    <s v="CA"/>
    <x v="0"/>
    <x v="4"/>
  </r>
  <r>
    <n v="8344"/>
    <s v="US-2014-155544"/>
    <x v="90"/>
    <d v="2014-03-25T00:00:00"/>
    <s v="Standard Class"/>
    <s v="GM-14440"/>
    <s v="Gary McGarr"/>
    <x v="0"/>
    <s v="United States"/>
    <s v="Knoxville"/>
    <s v="Tennessee"/>
    <n v="37918"/>
    <x v="0"/>
    <s v="OFF-LA-10004544"/>
    <x v="1"/>
    <x v="2"/>
    <x v="199"/>
    <n v="59.2"/>
    <n v="5"/>
    <n v="0.2"/>
    <n v="22.2"/>
    <s v="Profit"/>
    <s v="US"/>
    <x v="1"/>
    <x v="2"/>
  </r>
  <r>
    <n v="8345"/>
    <s v="US-2014-155544"/>
    <x v="90"/>
    <d v="2014-03-25T00:00:00"/>
    <s v="Standard Class"/>
    <s v="GM-14440"/>
    <s v="Gary McGarr"/>
    <x v="0"/>
    <s v="United States"/>
    <s v="Knoxville"/>
    <s v="Tennessee"/>
    <n v="37918"/>
    <x v="0"/>
    <s v="FUR-FU-10001473"/>
    <x v="0"/>
    <x v="5"/>
    <x v="993"/>
    <n v="32.951999999999998"/>
    <n v="3"/>
    <n v="0.2"/>
    <n v="6.5903999999999998"/>
    <s v="Profit"/>
    <s v="US"/>
    <x v="1"/>
    <x v="5"/>
  </r>
  <r>
    <n v="8346"/>
    <s v="US-2014-155544"/>
    <x v="90"/>
    <d v="2014-03-25T00:00:00"/>
    <s v="Standard Class"/>
    <s v="GM-14440"/>
    <s v="Gary McGarr"/>
    <x v="0"/>
    <s v="United States"/>
    <s v="Knoxville"/>
    <s v="Tennessee"/>
    <n v="37918"/>
    <x v="0"/>
    <s v="FUR-CH-10000422"/>
    <x v="0"/>
    <x v="1"/>
    <x v="1441"/>
    <n v="218.376"/>
    <n v="3"/>
    <n v="0.2"/>
    <n v="-10.918799999999999"/>
    <s v="Loss"/>
    <s v="US"/>
    <x v="1"/>
    <x v="1"/>
  </r>
  <r>
    <n v="8347"/>
    <s v="US-2015-115238"/>
    <x v="28"/>
    <d v="2015-05-04T00:00:00"/>
    <s v="Standard Class"/>
    <s v="JW-15220"/>
    <s v="Jane Waco"/>
    <x v="1"/>
    <s v="United States"/>
    <s v="Lawrence"/>
    <s v="Massachusetts"/>
    <n v="1841"/>
    <x v="3"/>
    <s v="FUR-FU-10002960"/>
    <x v="0"/>
    <x v="5"/>
    <x v="192"/>
    <n v="31.4"/>
    <n v="5"/>
    <n v="0"/>
    <n v="13.188000000000001"/>
    <s v="Profit"/>
    <s v="US"/>
    <x v="1"/>
    <x v="5"/>
  </r>
  <r>
    <n v="8348"/>
    <s v="US-2015-115238"/>
    <x v="28"/>
    <d v="2015-05-04T00:00:00"/>
    <s v="Standard Class"/>
    <s v="JW-15220"/>
    <s v="Jane Waco"/>
    <x v="1"/>
    <s v="United States"/>
    <s v="Lawrence"/>
    <s v="Massachusetts"/>
    <n v="1841"/>
    <x v="3"/>
    <s v="FUR-FU-10002445"/>
    <x v="0"/>
    <x v="5"/>
    <x v="1448"/>
    <n v="9.48"/>
    <n v="1"/>
    <n v="0"/>
    <n v="3.7919999999999998"/>
    <s v="Profit"/>
    <s v="US"/>
    <x v="1"/>
    <x v="5"/>
  </r>
  <r>
    <n v="8349"/>
    <s v="US-2015-115238"/>
    <x v="28"/>
    <d v="2015-05-04T00:00:00"/>
    <s v="Standard Class"/>
    <s v="JW-15220"/>
    <s v="Jane Waco"/>
    <x v="1"/>
    <s v="United States"/>
    <s v="Lawrence"/>
    <s v="Massachusetts"/>
    <n v="1841"/>
    <x v="3"/>
    <s v="TEC-PH-10001300"/>
    <x v="2"/>
    <x v="7"/>
    <x v="1011"/>
    <n v="209.5"/>
    <n v="10"/>
    <n v="0"/>
    <n v="58.66"/>
    <s v="Profit"/>
    <s v="US"/>
    <x v="1"/>
    <x v="7"/>
  </r>
  <r>
    <n v="8350"/>
    <s v="US-2015-115238"/>
    <x v="28"/>
    <d v="2015-05-04T00:00:00"/>
    <s v="Standard Class"/>
    <s v="JW-15220"/>
    <s v="Jane Waco"/>
    <x v="1"/>
    <s v="United States"/>
    <s v="Lawrence"/>
    <s v="Massachusetts"/>
    <n v="1841"/>
    <x v="3"/>
    <s v="FUR-FU-10001025"/>
    <x v="0"/>
    <x v="5"/>
    <x v="1708"/>
    <n v="24.3"/>
    <n v="5"/>
    <n v="0"/>
    <n v="10.449"/>
    <s v="Profit"/>
    <s v="US"/>
    <x v="1"/>
    <x v="5"/>
  </r>
  <r>
    <n v="8351"/>
    <s v="US-2015-115238"/>
    <x v="28"/>
    <d v="2015-05-04T00:00:00"/>
    <s v="Standard Class"/>
    <s v="JW-15220"/>
    <s v="Jane Waco"/>
    <x v="1"/>
    <s v="United States"/>
    <s v="Lawrence"/>
    <s v="Massachusetts"/>
    <n v="1841"/>
    <x v="3"/>
    <s v="OFF-PA-10002689"/>
    <x v="1"/>
    <x v="10"/>
    <x v="1066"/>
    <n v="6.48"/>
    <n v="1"/>
    <n v="0"/>
    <n v="3.1103999999999998"/>
    <s v="Profit"/>
    <s v="US"/>
    <x v="1"/>
    <x v="10"/>
  </r>
  <r>
    <n v="8352"/>
    <s v="CA-2017-132199"/>
    <x v="898"/>
    <d v="2017-05-08T00:00:00"/>
    <s v="Standard Class"/>
    <s v="BO-11350"/>
    <s v="Bill Overfelt"/>
    <x v="1"/>
    <s v="United States"/>
    <s v="Philadelphia"/>
    <s v="Pennsylvania"/>
    <n v="19134"/>
    <x v="3"/>
    <s v="FUR-FU-10004245"/>
    <x v="0"/>
    <x v="5"/>
    <x v="1747"/>
    <n v="32.448"/>
    <n v="2"/>
    <n v="0.2"/>
    <n v="7.3007999999999997"/>
    <s v="Profit"/>
    <s v="CA"/>
    <x v="0"/>
    <x v="5"/>
  </r>
  <r>
    <n v="8353"/>
    <s v="CA-2017-132199"/>
    <x v="898"/>
    <d v="2017-05-08T00:00:00"/>
    <s v="Standard Class"/>
    <s v="BO-11350"/>
    <s v="Bill Overfelt"/>
    <x v="1"/>
    <s v="United States"/>
    <s v="Philadelphia"/>
    <s v="Pennsylvania"/>
    <n v="19134"/>
    <x v="3"/>
    <s v="OFF-BI-10003684"/>
    <x v="1"/>
    <x v="8"/>
    <x v="714"/>
    <n v="26.388000000000002"/>
    <n v="4"/>
    <n v="0.7"/>
    <n v="-17.591999999999999"/>
    <s v="Loss"/>
    <s v="CA"/>
    <x v="0"/>
    <x v="8"/>
  </r>
  <r>
    <n v="8354"/>
    <s v="CA-2017-132199"/>
    <x v="898"/>
    <d v="2017-05-08T00:00:00"/>
    <s v="Standard Class"/>
    <s v="BO-11350"/>
    <s v="Bill Overfelt"/>
    <x v="1"/>
    <s v="United States"/>
    <s v="Philadelphia"/>
    <s v="Pennsylvania"/>
    <n v="19134"/>
    <x v="3"/>
    <s v="FUR-TA-10003748"/>
    <x v="0"/>
    <x v="3"/>
    <x v="210"/>
    <n v="373.47"/>
    <n v="5"/>
    <n v="0.4"/>
    <n v="-112.041"/>
    <s v="Loss"/>
    <s v="CA"/>
    <x v="0"/>
    <x v="3"/>
  </r>
  <r>
    <n v="8355"/>
    <s v="CA-2017-132199"/>
    <x v="898"/>
    <d v="2017-05-08T00:00:00"/>
    <s v="Standard Class"/>
    <s v="BO-11350"/>
    <s v="Bill Overfelt"/>
    <x v="1"/>
    <s v="United States"/>
    <s v="Philadelphia"/>
    <s v="Pennsylvania"/>
    <n v="19134"/>
    <x v="3"/>
    <s v="OFF-BI-10002133"/>
    <x v="1"/>
    <x v="8"/>
    <x v="1147"/>
    <n v="64.2"/>
    <n v="5"/>
    <n v="0.7"/>
    <n v="-44.94"/>
    <s v="Loss"/>
    <s v="CA"/>
    <x v="0"/>
    <x v="8"/>
  </r>
  <r>
    <n v="8356"/>
    <s v="CA-2017-132199"/>
    <x v="898"/>
    <d v="2017-05-08T00:00:00"/>
    <s v="Standard Class"/>
    <s v="BO-11350"/>
    <s v="Bill Overfelt"/>
    <x v="1"/>
    <s v="United States"/>
    <s v="Philadelphia"/>
    <s v="Pennsylvania"/>
    <n v="19134"/>
    <x v="3"/>
    <s v="OFF-FA-10002280"/>
    <x v="1"/>
    <x v="13"/>
    <x v="659"/>
    <n v="8"/>
    <n v="2"/>
    <n v="0.2"/>
    <n v="2.8"/>
    <s v="Profit"/>
    <s v="CA"/>
    <x v="0"/>
    <x v="13"/>
  </r>
  <r>
    <n v="8357"/>
    <s v="CA-2016-163174"/>
    <x v="370"/>
    <d v="2016-08-30T00:00:00"/>
    <s v="Standard Class"/>
    <s v="XP-21865"/>
    <s v="Xylona Preis"/>
    <x v="0"/>
    <s v="United States"/>
    <s v="Athens"/>
    <s v="Georgia"/>
    <n v="30605"/>
    <x v="0"/>
    <s v="FUR-FU-10000308"/>
    <x v="0"/>
    <x v="5"/>
    <x v="1278"/>
    <n v="186.54"/>
    <n v="3"/>
    <n v="0"/>
    <n v="41.038800000000002"/>
    <s v="Profit"/>
    <s v="CA"/>
    <x v="0"/>
    <x v="5"/>
  </r>
  <r>
    <n v="8358"/>
    <s v="CA-2014-110555"/>
    <x v="909"/>
    <d v="2014-04-18T00:00:00"/>
    <s v="Standard Class"/>
    <s v="MM-18055"/>
    <s v="Michelle Moray"/>
    <x v="0"/>
    <s v="United States"/>
    <s v="Great Falls"/>
    <s v="Montana"/>
    <n v="59405"/>
    <x v="1"/>
    <s v="OFF-ST-10000876"/>
    <x v="1"/>
    <x v="4"/>
    <x v="254"/>
    <n v="87.08"/>
    <n v="7"/>
    <n v="0"/>
    <n v="24.382400000000001"/>
    <s v="Profit"/>
    <s v="CA"/>
    <x v="0"/>
    <x v="4"/>
  </r>
  <r>
    <n v="8359"/>
    <s v="CA-2014-110555"/>
    <x v="909"/>
    <d v="2014-04-18T00:00:00"/>
    <s v="Standard Class"/>
    <s v="MM-18055"/>
    <s v="Michelle Moray"/>
    <x v="0"/>
    <s v="United States"/>
    <s v="Great Falls"/>
    <s v="Montana"/>
    <n v="59405"/>
    <x v="1"/>
    <s v="TEC-PH-10000586"/>
    <x v="2"/>
    <x v="7"/>
    <x v="506"/>
    <n v="105.584"/>
    <n v="2"/>
    <n v="0.2"/>
    <n v="9.2385999999999999"/>
    <s v="Profit"/>
    <s v="CA"/>
    <x v="0"/>
    <x v="7"/>
  </r>
  <r>
    <n v="8360"/>
    <s v="CA-2014-110555"/>
    <x v="909"/>
    <d v="2014-04-18T00:00:00"/>
    <s v="Standard Class"/>
    <s v="MM-18055"/>
    <s v="Michelle Moray"/>
    <x v="0"/>
    <s v="United States"/>
    <s v="Great Falls"/>
    <s v="Montana"/>
    <n v="59405"/>
    <x v="1"/>
    <s v="TEC-AC-10003399"/>
    <x v="2"/>
    <x v="11"/>
    <x v="1506"/>
    <n v="217.44"/>
    <n v="6"/>
    <n v="0"/>
    <n v="91.324799999999996"/>
    <s v="Profit"/>
    <s v="CA"/>
    <x v="0"/>
    <x v="11"/>
  </r>
  <r>
    <n v="8361"/>
    <s v="CA-2017-147207"/>
    <x v="460"/>
    <d v="2017-01-04T00:00:00"/>
    <s v="Second Class"/>
    <s v="TS-21655"/>
    <s v="Trudy Schmidt"/>
    <x v="0"/>
    <s v="United States"/>
    <s v="El Paso"/>
    <s v="Texas"/>
    <n v="79907"/>
    <x v="2"/>
    <s v="OFF-AR-10001955"/>
    <x v="1"/>
    <x v="6"/>
    <x v="1030"/>
    <n v="31.744"/>
    <n v="2"/>
    <n v="0.2"/>
    <n v="3.968"/>
    <s v="Profit"/>
    <s v="CA"/>
    <x v="0"/>
    <x v="6"/>
  </r>
  <r>
    <n v="8362"/>
    <s v="CA-2017-147207"/>
    <x v="460"/>
    <d v="2017-01-04T00:00:00"/>
    <s v="Second Class"/>
    <s v="TS-21655"/>
    <s v="Trudy Schmidt"/>
    <x v="0"/>
    <s v="United States"/>
    <s v="El Paso"/>
    <s v="Texas"/>
    <n v="79907"/>
    <x v="2"/>
    <s v="OFF-AP-10000027"/>
    <x v="1"/>
    <x v="9"/>
    <x v="1813"/>
    <n v="5.4320000000000004"/>
    <n v="2"/>
    <n v="0.8"/>
    <n v="-13.58"/>
    <s v="Loss"/>
    <s v="CA"/>
    <x v="0"/>
    <x v="9"/>
  </r>
  <r>
    <n v="8363"/>
    <s v="CA-2017-147207"/>
    <x v="460"/>
    <d v="2017-01-04T00:00:00"/>
    <s v="Second Class"/>
    <s v="TS-21655"/>
    <s v="Trudy Schmidt"/>
    <x v="0"/>
    <s v="United States"/>
    <s v="El Paso"/>
    <s v="Texas"/>
    <n v="79907"/>
    <x v="2"/>
    <s v="FUR-TA-10002958"/>
    <x v="0"/>
    <x v="3"/>
    <x v="965"/>
    <n v="913.43"/>
    <n v="5"/>
    <n v="0.3"/>
    <n v="-169.637"/>
    <s v="Loss"/>
    <s v="CA"/>
    <x v="0"/>
    <x v="3"/>
  </r>
  <r>
    <n v="8364"/>
    <s v="CA-2017-147207"/>
    <x v="460"/>
    <d v="2017-01-04T00:00:00"/>
    <s v="Second Class"/>
    <s v="TS-21655"/>
    <s v="Trudy Schmidt"/>
    <x v="0"/>
    <s v="United States"/>
    <s v="El Paso"/>
    <s v="Texas"/>
    <n v="79907"/>
    <x v="2"/>
    <s v="OFF-ST-10002615"/>
    <x v="1"/>
    <x v="4"/>
    <x v="1436"/>
    <n v="372.14400000000001"/>
    <n v="3"/>
    <n v="0.2"/>
    <n v="27.910799999999998"/>
    <s v="Profit"/>
    <s v="CA"/>
    <x v="0"/>
    <x v="4"/>
  </r>
  <r>
    <n v="8365"/>
    <s v="CA-2017-137631"/>
    <x v="1045"/>
    <d v="2017-05-02T00:00:00"/>
    <s v="Standard Class"/>
    <s v="JL-15235"/>
    <s v="Janet Lee"/>
    <x v="0"/>
    <s v="United States"/>
    <s v="Kissimmee"/>
    <s v="Florida"/>
    <n v="34741"/>
    <x v="0"/>
    <s v="TEC-PH-10002624"/>
    <x v="2"/>
    <x v="7"/>
    <x v="1135"/>
    <n v="751.98400000000004"/>
    <n v="2"/>
    <n v="0.2"/>
    <n v="84.598200000000006"/>
    <s v="Profit"/>
    <s v="CA"/>
    <x v="0"/>
    <x v="7"/>
  </r>
  <r>
    <n v="8366"/>
    <s v="CA-2017-157273"/>
    <x v="289"/>
    <d v="2017-02-02T00:00:00"/>
    <s v="First Class"/>
    <s v="SZ-20035"/>
    <s v="Sam Zeldin"/>
    <x v="2"/>
    <s v="United States"/>
    <s v="Seattle"/>
    <s v="Washington"/>
    <n v="98105"/>
    <x v="1"/>
    <s v="TEC-PH-10002275"/>
    <x v="2"/>
    <x v="7"/>
    <x v="7"/>
    <n v="604.76800000000003"/>
    <n v="4"/>
    <n v="0.2"/>
    <n v="60.476799999999997"/>
    <s v="Profit"/>
    <s v="CA"/>
    <x v="0"/>
    <x v="7"/>
  </r>
  <r>
    <n v="8367"/>
    <s v="CA-2014-109918"/>
    <x v="557"/>
    <d v="2014-09-12T00:00:00"/>
    <s v="Second Class"/>
    <s v="LR-17035"/>
    <s v="Lisa Ryan"/>
    <x v="1"/>
    <s v="United States"/>
    <s v="Santa Clara"/>
    <s v="California"/>
    <n v="95051"/>
    <x v="1"/>
    <s v="OFF-SU-10004290"/>
    <x v="1"/>
    <x v="14"/>
    <x v="1827"/>
    <n v="27.36"/>
    <n v="4"/>
    <n v="0"/>
    <n v="7.3872"/>
    <s v="Profit"/>
    <s v="CA"/>
    <x v="0"/>
    <x v="14"/>
  </r>
  <r>
    <n v="8368"/>
    <s v="CA-2014-109918"/>
    <x v="557"/>
    <d v="2014-09-12T00:00:00"/>
    <s v="Second Class"/>
    <s v="LR-17035"/>
    <s v="Lisa Ryan"/>
    <x v="1"/>
    <s v="United States"/>
    <s v="Santa Clara"/>
    <s v="California"/>
    <n v="95051"/>
    <x v="1"/>
    <s v="OFF-PA-10000174"/>
    <x v="1"/>
    <x v="10"/>
    <x v="1524"/>
    <n v="20.56"/>
    <n v="2"/>
    <n v="0"/>
    <n v="9.6631999999999998"/>
    <s v="Profit"/>
    <s v="CA"/>
    <x v="0"/>
    <x v="10"/>
  </r>
  <r>
    <n v="8369"/>
    <s v="CA-2014-109918"/>
    <x v="557"/>
    <d v="2014-09-12T00:00:00"/>
    <s v="Second Class"/>
    <s v="LR-17035"/>
    <s v="Lisa Ryan"/>
    <x v="1"/>
    <s v="United States"/>
    <s v="Santa Clara"/>
    <s v="California"/>
    <n v="95051"/>
    <x v="1"/>
    <s v="OFF-BI-10004308"/>
    <x v="1"/>
    <x v="8"/>
    <x v="1776"/>
    <n v="83.92"/>
    <n v="5"/>
    <n v="0.2"/>
    <n v="31.47"/>
    <s v="Profit"/>
    <s v="CA"/>
    <x v="0"/>
    <x v="8"/>
  </r>
  <r>
    <n v="8370"/>
    <s v="CA-2016-118745"/>
    <x v="725"/>
    <d v="2016-06-16T00:00:00"/>
    <s v="Standard Class"/>
    <s v="SV-20365"/>
    <s v="Seth Vernon"/>
    <x v="0"/>
    <s v="United States"/>
    <s v="Los Angeles"/>
    <s v="California"/>
    <n v="90049"/>
    <x v="1"/>
    <s v="FUR-TA-10003473"/>
    <x v="0"/>
    <x v="3"/>
    <x v="216"/>
    <n v="902.71199999999999"/>
    <n v="3"/>
    <n v="0.2"/>
    <n v="33.851700000000001"/>
    <s v="Profit"/>
    <s v="CA"/>
    <x v="0"/>
    <x v="3"/>
  </r>
  <r>
    <n v="8371"/>
    <s v="CA-2016-163972"/>
    <x v="508"/>
    <d v="2016-10-21T00:00:00"/>
    <s v="Standard Class"/>
    <s v="MG-17890"/>
    <s v="Michael Granlund"/>
    <x v="2"/>
    <s v="United States"/>
    <s v="Fresno"/>
    <s v="California"/>
    <n v="93727"/>
    <x v="1"/>
    <s v="FUR-BO-10003894"/>
    <x v="0"/>
    <x v="0"/>
    <x v="1628"/>
    <n v="120.666"/>
    <n v="2"/>
    <n v="0.15"/>
    <n v="21.294"/>
    <s v="Profit"/>
    <s v="CA"/>
    <x v="0"/>
    <x v="0"/>
  </r>
  <r>
    <n v="8372"/>
    <s v="CA-2014-165393"/>
    <x v="422"/>
    <d v="2014-12-30T00:00:00"/>
    <s v="First Class"/>
    <s v="NC-18415"/>
    <s v="Nathan Cano"/>
    <x v="0"/>
    <s v="United States"/>
    <s v="Fort Worth"/>
    <s v="Texas"/>
    <n v="76106"/>
    <x v="2"/>
    <s v="OFF-BI-10001658"/>
    <x v="1"/>
    <x v="8"/>
    <x v="444"/>
    <n v="4.984"/>
    <n v="1"/>
    <n v="0.8"/>
    <n v="-8.4727999999999994"/>
    <s v="Loss"/>
    <s v="CA"/>
    <x v="0"/>
    <x v="8"/>
  </r>
  <r>
    <n v="8373"/>
    <s v="CA-2016-113726"/>
    <x v="390"/>
    <d v="2016-12-01T00:00:00"/>
    <s v="Standard Class"/>
    <s v="SC-20680"/>
    <s v="Steve Carroll"/>
    <x v="2"/>
    <s v="United States"/>
    <s v="Seattle"/>
    <s v="Washington"/>
    <n v="98105"/>
    <x v="1"/>
    <s v="FUR-FU-10003535"/>
    <x v="0"/>
    <x v="5"/>
    <x v="897"/>
    <n v="82.26"/>
    <n v="3"/>
    <n v="0"/>
    <n v="33.726599999999998"/>
    <s v="Profit"/>
    <s v="CA"/>
    <x v="0"/>
    <x v="5"/>
  </r>
  <r>
    <n v="8374"/>
    <s v="CA-2016-152940"/>
    <x v="338"/>
    <d v="2016-11-13T00:00:00"/>
    <s v="First Class"/>
    <s v="RO-19780"/>
    <s v="Rose O'Brian"/>
    <x v="0"/>
    <s v="United States"/>
    <s v="San Francisco"/>
    <s v="California"/>
    <n v="94110"/>
    <x v="1"/>
    <s v="OFF-ST-10000352"/>
    <x v="1"/>
    <x v="4"/>
    <x v="1058"/>
    <n v="29.74"/>
    <n v="1"/>
    <n v="0"/>
    <n v="4.4610000000000003"/>
    <s v="Profit"/>
    <s v="CA"/>
    <x v="0"/>
    <x v="4"/>
  </r>
  <r>
    <n v="8375"/>
    <s v="CA-2015-158701"/>
    <x v="956"/>
    <d v="2015-01-10T00:00:00"/>
    <s v="Standard Class"/>
    <s v="JL-15175"/>
    <s v="James Lanier"/>
    <x v="2"/>
    <s v="United States"/>
    <s v="San Francisco"/>
    <s v="California"/>
    <n v="94110"/>
    <x v="1"/>
    <s v="OFF-AP-10004859"/>
    <x v="1"/>
    <x v="9"/>
    <x v="930"/>
    <n v="87.36"/>
    <n v="6"/>
    <n v="0"/>
    <n v="23.587199999999999"/>
    <s v="Profit"/>
    <s v="CA"/>
    <x v="0"/>
    <x v="9"/>
  </r>
  <r>
    <n v="8376"/>
    <s v="CA-2015-158701"/>
    <x v="956"/>
    <d v="2015-01-10T00:00:00"/>
    <s v="Standard Class"/>
    <s v="JL-15175"/>
    <s v="James Lanier"/>
    <x v="2"/>
    <s v="United States"/>
    <s v="San Francisco"/>
    <s v="California"/>
    <n v="94110"/>
    <x v="1"/>
    <s v="OFF-BI-10001294"/>
    <x v="1"/>
    <x v="8"/>
    <x v="673"/>
    <n v="56.16"/>
    <n v="6"/>
    <n v="0.2"/>
    <n v="17.55"/>
    <s v="Profit"/>
    <s v="CA"/>
    <x v="0"/>
    <x v="8"/>
  </r>
  <r>
    <n v="8377"/>
    <s v="CA-2017-156272"/>
    <x v="708"/>
    <d v="2017-03-27T00:00:00"/>
    <s v="Standard Class"/>
    <s v="PW-19030"/>
    <s v="Pauline Webber"/>
    <x v="1"/>
    <s v="United States"/>
    <s v="Pompano Beach"/>
    <s v="Florida"/>
    <n v="33068"/>
    <x v="0"/>
    <s v="OFF-AP-10001242"/>
    <x v="1"/>
    <x v="9"/>
    <x v="1417"/>
    <n v="64.384"/>
    <n v="1"/>
    <n v="0.2"/>
    <n v="8.048"/>
    <s v="Profit"/>
    <s v="CA"/>
    <x v="0"/>
    <x v="9"/>
  </r>
  <r>
    <n v="8378"/>
    <s v="CA-2015-162964"/>
    <x v="768"/>
    <d v="2015-11-18T00:00:00"/>
    <s v="Standard Class"/>
    <s v="MF-18250"/>
    <s v="Monica Federle"/>
    <x v="1"/>
    <s v="United States"/>
    <s v="Houston"/>
    <s v="Texas"/>
    <n v="77095"/>
    <x v="2"/>
    <s v="OFF-ST-10002344"/>
    <x v="1"/>
    <x v="4"/>
    <x v="865"/>
    <n v="64.784000000000006"/>
    <n v="1"/>
    <n v="0.2"/>
    <n v="-14.5764"/>
    <s v="Loss"/>
    <s v="CA"/>
    <x v="0"/>
    <x v="4"/>
  </r>
  <r>
    <n v="8379"/>
    <s v="CA-2015-162964"/>
    <x v="768"/>
    <d v="2015-11-18T00:00:00"/>
    <s v="Standard Class"/>
    <s v="MF-18250"/>
    <s v="Monica Federle"/>
    <x v="1"/>
    <s v="United States"/>
    <s v="Houston"/>
    <s v="Texas"/>
    <n v="77095"/>
    <x v="2"/>
    <s v="OFF-PA-10003349"/>
    <x v="1"/>
    <x v="10"/>
    <x v="220"/>
    <n v="15.552"/>
    <n v="3"/>
    <n v="0.2"/>
    <n v="5.6375999999999999"/>
    <s v="Profit"/>
    <s v="CA"/>
    <x v="0"/>
    <x v="10"/>
  </r>
  <r>
    <n v="8380"/>
    <s v="CA-2015-162964"/>
    <x v="768"/>
    <d v="2015-11-18T00:00:00"/>
    <s v="Standard Class"/>
    <s v="MF-18250"/>
    <s v="Monica Federle"/>
    <x v="1"/>
    <s v="United States"/>
    <s v="Houston"/>
    <s v="Texas"/>
    <n v="77095"/>
    <x v="2"/>
    <s v="OFF-EN-10003055"/>
    <x v="1"/>
    <x v="12"/>
    <x v="882"/>
    <n v="223.88800000000001"/>
    <n v="7"/>
    <n v="0.2"/>
    <n v="69.965000000000003"/>
    <s v="Profit"/>
    <s v="CA"/>
    <x v="0"/>
    <x v="12"/>
  </r>
  <r>
    <n v="8381"/>
    <s v="CA-2014-103527"/>
    <x v="340"/>
    <d v="2014-09-14T00:00:00"/>
    <s v="Second Class"/>
    <s v="CC-12220"/>
    <s v="Chris Cortes"/>
    <x v="0"/>
    <s v="United States"/>
    <s v="Chicago"/>
    <s v="Illinois"/>
    <n v="60653"/>
    <x v="2"/>
    <s v="OFF-PA-10001622"/>
    <x v="1"/>
    <x v="10"/>
    <x v="702"/>
    <n v="10.896000000000001"/>
    <n v="3"/>
    <n v="0.2"/>
    <n v="3.4049999999999998"/>
    <s v="Profit"/>
    <s v="CA"/>
    <x v="0"/>
    <x v="10"/>
  </r>
  <r>
    <n v="8382"/>
    <s v="CA-2016-134544"/>
    <x v="716"/>
    <d v="2016-03-19T00:00:00"/>
    <s v="Second Class"/>
    <s v="AC-10660"/>
    <s v="Anna Chung"/>
    <x v="0"/>
    <s v="United States"/>
    <s v="San Francisco"/>
    <s v="California"/>
    <n v="94109"/>
    <x v="1"/>
    <s v="TEC-PH-10003800"/>
    <x v="2"/>
    <x v="7"/>
    <x v="509"/>
    <n v="84.784000000000006"/>
    <n v="2"/>
    <n v="0.2"/>
    <n v="-20.136199999999999"/>
    <s v="Loss"/>
    <s v="CA"/>
    <x v="0"/>
    <x v="7"/>
  </r>
  <r>
    <n v="8383"/>
    <s v="CA-2016-163048"/>
    <x v="597"/>
    <d v="2016-02-15T00:00:00"/>
    <s v="Standard Class"/>
    <s v="MH-17440"/>
    <s v="Mark Haberlin"/>
    <x v="1"/>
    <s v="United States"/>
    <s v="Houston"/>
    <s v="Texas"/>
    <n v="77036"/>
    <x v="2"/>
    <s v="FUR-CH-10001270"/>
    <x v="0"/>
    <x v="1"/>
    <x v="860"/>
    <n v="241.5"/>
    <n v="4"/>
    <n v="0.3"/>
    <n v="0"/>
    <s v="Profit"/>
    <s v="CA"/>
    <x v="0"/>
    <x v="1"/>
  </r>
  <r>
    <n v="8384"/>
    <s v="CA-2016-145135"/>
    <x v="491"/>
    <d v="2016-11-28T00:00:00"/>
    <s v="First Class"/>
    <s v="CD-12790"/>
    <s v="Cynthia Delaney"/>
    <x v="2"/>
    <s v="United States"/>
    <s v="Shelton"/>
    <s v="Connecticut"/>
    <n v="6484"/>
    <x v="3"/>
    <s v="TEC-AC-10003447"/>
    <x v="2"/>
    <x v="11"/>
    <x v="806"/>
    <n v="59.97"/>
    <n v="3"/>
    <n v="0"/>
    <n v="14.9925"/>
    <s v="Profit"/>
    <s v="CA"/>
    <x v="0"/>
    <x v="11"/>
  </r>
  <r>
    <n v="8385"/>
    <s v="CA-2016-145135"/>
    <x v="491"/>
    <d v="2016-11-28T00:00:00"/>
    <s v="First Class"/>
    <s v="CD-12790"/>
    <s v="Cynthia Delaney"/>
    <x v="2"/>
    <s v="United States"/>
    <s v="Shelton"/>
    <s v="Connecticut"/>
    <n v="6484"/>
    <x v="3"/>
    <s v="OFF-PA-10004285"/>
    <x v="1"/>
    <x v="10"/>
    <x v="1268"/>
    <n v="13.36"/>
    <n v="2"/>
    <n v="0"/>
    <n v="6.4127999999999998"/>
    <s v="Profit"/>
    <s v="CA"/>
    <x v="0"/>
    <x v="10"/>
  </r>
  <r>
    <n v="8386"/>
    <s v="CA-2017-137582"/>
    <x v="507"/>
    <d v="2017-09-08T00:00:00"/>
    <s v="Standard Class"/>
    <s v="CV-12805"/>
    <s v="Cynthia Voltz"/>
    <x v="1"/>
    <s v="United States"/>
    <s v="Oakland"/>
    <s v="California"/>
    <n v="94601"/>
    <x v="1"/>
    <s v="OFF-BI-10001757"/>
    <x v="1"/>
    <x v="8"/>
    <x v="1167"/>
    <n v="11.808"/>
    <n v="3"/>
    <n v="0.2"/>
    <n v="4.1327999999999996"/>
    <s v="Profit"/>
    <s v="CA"/>
    <x v="0"/>
    <x v="8"/>
  </r>
  <r>
    <n v="8387"/>
    <s v="CA-2015-149601"/>
    <x v="71"/>
    <d v="2015-06-03T00:00:00"/>
    <s v="Standard Class"/>
    <s v="TB-21625"/>
    <s v="Trudy Brown"/>
    <x v="0"/>
    <s v="United States"/>
    <s v="Manchester"/>
    <s v="Connecticut"/>
    <n v="6040"/>
    <x v="3"/>
    <s v="OFF-ST-10001558"/>
    <x v="1"/>
    <x v="4"/>
    <x v="719"/>
    <n v="16.239999999999998"/>
    <n v="1"/>
    <n v="0"/>
    <n v="2.4359999999999999"/>
    <s v="Profit"/>
    <s v="CA"/>
    <x v="0"/>
    <x v="4"/>
  </r>
  <r>
    <n v="8388"/>
    <s v="CA-2015-149601"/>
    <x v="71"/>
    <d v="2015-06-03T00:00:00"/>
    <s v="Standard Class"/>
    <s v="TB-21625"/>
    <s v="Trudy Brown"/>
    <x v="0"/>
    <s v="United States"/>
    <s v="Manchester"/>
    <s v="Connecticut"/>
    <n v="6040"/>
    <x v="3"/>
    <s v="OFF-ST-10001328"/>
    <x v="1"/>
    <x v="4"/>
    <x v="178"/>
    <n v="77.55"/>
    <n v="5"/>
    <n v="0"/>
    <n v="21.713999999999999"/>
    <s v="Profit"/>
    <s v="CA"/>
    <x v="0"/>
    <x v="4"/>
  </r>
  <r>
    <n v="8389"/>
    <s v="CA-2014-139423"/>
    <x v="301"/>
    <d v="2014-11-05T00:00:00"/>
    <s v="Standard Class"/>
    <s v="DG-13300"/>
    <s v="Deirdre Greer"/>
    <x v="1"/>
    <s v="United States"/>
    <s v="Orange"/>
    <s v="New Jersey"/>
    <n v="7050"/>
    <x v="3"/>
    <s v="OFF-AP-10004708"/>
    <x v="1"/>
    <x v="9"/>
    <x v="513"/>
    <n v="76.12"/>
    <n v="2"/>
    <n v="0"/>
    <n v="22.0748"/>
    <s v="Profit"/>
    <s v="CA"/>
    <x v="0"/>
    <x v="9"/>
  </r>
  <r>
    <n v="8390"/>
    <s v="CA-2016-102596"/>
    <x v="797"/>
    <d v="2016-12-30T00:00:00"/>
    <s v="First Class"/>
    <s v="RD-19810"/>
    <s v="Ross DeVincentis"/>
    <x v="2"/>
    <s v="United States"/>
    <s v="Akron"/>
    <s v="Ohio"/>
    <n v="44312"/>
    <x v="3"/>
    <s v="OFF-FA-10000621"/>
    <x v="1"/>
    <x v="13"/>
    <x v="110"/>
    <n v="17.184000000000001"/>
    <n v="6"/>
    <n v="0.2"/>
    <n v="6.2291999999999996"/>
    <s v="Profit"/>
    <s v="CA"/>
    <x v="0"/>
    <x v="13"/>
  </r>
  <r>
    <n v="8391"/>
    <s v="CA-2017-153227"/>
    <x v="769"/>
    <d v="2017-12-06T00:00:00"/>
    <s v="First Class"/>
    <s v="CS-12250"/>
    <s v="Chris Selesnick"/>
    <x v="1"/>
    <s v="United States"/>
    <s v="Los Angeles"/>
    <s v="California"/>
    <n v="90032"/>
    <x v="1"/>
    <s v="OFF-PA-10001838"/>
    <x v="1"/>
    <x v="10"/>
    <x v="1008"/>
    <n v="11.76"/>
    <n v="2"/>
    <n v="0"/>
    <n v="5.7624000000000004"/>
    <s v="Profit"/>
    <s v="CA"/>
    <x v="0"/>
    <x v="10"/>
  </r>
  <r>
    <n v="8392"/>
    <s v="CA-2017-110625"/>
    <x v="331"/>
    <d v="2017-12-30T00:00:00"/>
    <s v="Standard Class"/>
    <s v="JB-16045"/>
    <s v="Julia Barnett"/>
    <x v="2"/>
    <s v="United States"/>
    <s v="Danbury"/>
    <s v="Connecticut"/>
    <n v="6810"/>
    <x v="3"/>
    <s v="FUR-FU-10001473"/>
    <x v="0"/>
    <x v="5"/>
    <x v="993"/>
    <n v="27.46"/>
    <n v="2"/>
    <n v="0"/>
    <n v="9.8856000000000002"/>
    <s v="Profit"/>
    <s v="CA"/>
    <x v="0"/>
    <x v="5"/>
  </r>
  <r>
    <n v="8393"/>
    <s v="CA-2016-142594"/>
    <x v="49"/>
    <d v="2016-12-06T00:00:00"/>
    <s v="Second Class"/>
    <s v="EJ-14155"/>
    <s v="Eva Jacobs"/>
    <x v="0"/>
    <s v="United States"/>
    <s v="Franklin"/>
    <s v="Massachusetts"/>
    <n v="2038"/>
    <x v="3"/>
    <s v="TEC-PH-10000193"/>
    <x v="2"/>
    <x v="7"/>
    <x v="1664"/>
    <n v="137.94"/>
    <n v="3"/>
    <n v="0"/>
    <n v="35.864400000000003"/>
    <s v="Profit"/>
    <s v="CA"/>
    <x v="0"/>
    <x v="7"/>
  </r>
  <r>
    <n v="8394"/>
    <s v="CA-2016-142594"/>
    <x v="49"/>
    <d v="2016-12-06T00:00:00"/>
    <s v="Second Class"/>
    <s v="EJ-14155"/>
    <s v="Eva Jacobs"/>
    <x v="0"/>
    <s v="United States"/>
    <s v="Franklin"/>
    <s v="Massachusetts"/>
    <n v="2038"/>
    <x v="3"/>
    <s v="FUR-FU-10002045"/>
    <x v="0"/>
    <x v="5"/>
    <x v="1365"/>
    <n v="111.15"/>
    <n v="5"/>
    <n v="0"/>
    <n v="48.905999999999999"/>
    <s v="Profit"/>
    <s v="CA"/>
    <x v="0"/>
    <x v="5"/>
  </r>
  <r>
    <n v="8395"/>
    <s v="CA-2016-142594"/>
    <x v="49"/>
    <d v="2016-12-06T00:00:00"/>
    <s v="Second Class"/>
    <s v="EJ-14155"/>
    <s v="Eva Jacobs"/>
    <x v="0"/>
    <s v="United States"/>
    <s v="Franklin"/>
    <s v="Massachusetts"/>
    <n v="2038"/>
    <x v="3"/>
    <s v="OFF-AP-10002945"/>
    <x v="1"/>
    <x v="9"/>
    <x v="228"/>
    <n v="901.95"/>
    <n v="3"/>
    <n v="0"/>
    <n v="297.64350000000002"/>
    <s v="Profit"/>
    <s v="CA"/>
    <x v="0"/>
    <x v="9"/>
  </r>
  <r>
    <n v="8396"/>
    <s v="CA-2016-142594"/>
    <x v="49"/>
    <d v="2016-12-06T00:00:00"/>
    <s v="Second Class"/>
    <s v="EJ-14155"/>
    <s v="Eva Jacobs"/>
    <x v="0"/>
    <s v="United States"/>
    <s v="Franklin"/>
    <s v="Massachusetts"/>
    <n v="2038"/>
    <x v="3"/>
    <s v="FUR-TA-10001095"/>
    <x v="0"/>
    <x v="3"/>
    <x v="616"/>
    <n v="366.00900000000001"/>
    <n v="3"/>
    <n v="0.3"/>
    <n v="-47.058300000000003"/>
    <s v="Loss"/>
    <s v="CA"/>
    <x v="0"/>
    <x v="3"/>
  </r>
  <r>
    <n v="8397"/>
    <s v="CA-2014-152254"/>
    <x v="479"/>
    <d v="2014-06-30T00:00:00"/>
    <s v="Same Day"/>
    <s v="BD-11620"/>
    <s v="Brian DeCherney"/>
    <x v="0"/>
    <s v="United States"/>
    <s v="Wilmington"/>
    <s v="North Carolina"/>
    <n v="28403"/>
    <x v="0"/>
    <s v="OFF-PA-10001144"/>
    <x v="1"/>
    <x v="10"/>
    <x v="163"/>
    <n v="310.68799999999999"/>
    <n v="7"/>
    <n v="0.2"/>
    <n v="108.74079999999999"/>
    <s v="Profit"/>
    <s v="CA"/>
    <x v="0"/>
    <x v="10"/>
  </r>
  <r>
    <n v="8398"/>
    <s v="US-2014-120236"/>
    <x v="1010"/>
    <d v="2014-09-04T00:00:00"/>
    <s v="First Class"/>
    <s v="MR-17545"/>
    <s v="Mathew Reese"/>
    <x v="2"/>
    <s v="United States"/>
    <s v="Houston"/>
    <s v="Texas"/>
    <n v="77095"/>
    <x v="2"/>
    <s v="OFF-BI-10004099"/>
    <x v="1"/>
    <x v="8"/>
    <x v="1725"/>
    <n v="7.68"/>
    <n v="5"/>
    <n v="0.8"/>
    <n v="-11.52"/>
    <s v="Loss"/>
    <s v="US"/>
    <x v="1"/>
    <x v="8"/>
  </r>
  <r>
    <n v="8399"/>
    <s v="CA-2017-120061"/>
    <x v="808"/>
    <d v="2017-11-07T00:00:00"/>
    <s v="Second Class"/>
    <s v="SR-20425"/>
    <s v="Sharelle Roach"/>
    <x v="2"/>
    <s v="United States"/>
    <s v="Springfield"/>
    <s v="Ohio"/>
    <n v="45503"/>
    <x v="3"/>
    <s v="FUR-CH-10001973"/>
    <x v="0"/>
    <x v="1"/>
    <x v="905"/>
    <n v="155.37200000000001"/>
    <n v="2"/>
    <n v="0.3"/>
    <n v="-35.513599999999997"/>
    <s v="Loss"/>
    <s v="CA"/>
    <x v="0"/>
    <x v="1"/>
  </r>
  <r>
    <n v="8400"/>
    <s v="CA-2015-133837"/>
    <x v="657"/>
    <d v="2015-04-18T00:00:00"/>
    <s v="Standard Class"/>
    <s v="TH-21100"/>
    <s v="Thea Hendricks"/>
    <x v="0"/>
    <s v="United States"/>
    <s v="Glendale"/>
    <s v="Arizona"/>
    <n v="85301"/>
    <x v="1"/>
    <s v="OFF-ST-10000344"/>
    <x v="1"/>
    <x v="4"/>
    <x v="1022"/>
    <n v="10.744"/>
    <n v="1"/>
    <n v="0.2"/>
    <n v="0.80579999999999996"/>
    <s v="Profit"/>
    <s v="CA"/>
    <x v="0"/>
    <x v="4"/>
  </r>
  <r>
    <n v="8401"/>
    <s v="CA-2015-110814"/>
    <x v="901"/>
    <d v="2015-12-09T00:00:00"/>
    <s v="Second Class"/>
    <s v="BD-11635"/>
    <s v="Brian Derr"/>
    <x v="0"/>
    <s v="United States"/>
    <s v="New York City"/>
    <s v="New York"/>
    <n v="10009"/>
    <x v="3"/>
    <s v="OFF-BI-10002026"/>
    <x v="1"/>
    <x v="8"/>
    <x v="912"/>
    <n v="232.4"/>
    <n v="5"/>
    <n v="0.2"/>
    <n v="78.435000000000002"/>
    <s v="Profit"/>
    <s v="CA"/>
    <x v="0"/>
    <x v="8"/>
  </r>
  <r>
    <n v="8402"/>
    <s v="CA-2015-110814"/>
    <x v="901"/>
    <d v="2015-12-09T00:00:00"/>
    <s v="Second Class"/>
    <s v="BD-11635"/>
    <s v="Brian Derr"/>
    <x v="0"/>
    <s v="United States"/>
    <s v="New York City"/>
    <s v="New York"/>
    <n v="10009"/>
    <x v="3"/>
    <s v="FUR-CH-10003535"/>
    <x v="0"/>
    <x v="1"/>
    <x v="1522"/>
    <n v="164.64599999999999"/>
    <n v="3"/>
    <n v="0.1"/>
    <n v="12.8058"/>
    <s v="Profit"/>
    <s v="CA"/>
    <x v="0"/>
    <x v="1"/>
  </r>
  <r>
    <n v="8403"/>
    <s v="CA-2015-110814"/>
    <x v="901"/>
    <d v="2015-12-09T00:00:00"/>
    <s v="Second Class"/>
    <s v="BD-11635"/>
    <s v="Brian Derr"/>
    <x v="0"/>
    <s v="United States"/>
    <s v="New York City"/>
    <s v="New York"/>
    <n v="10009"/>
    <x v="3"/>
    <s v="OFF-PA-10004156"/>
    <x v="1"/>
    <x v="10"/>
    <x v="750"/>
    <n v="22.68"/>
    <n v="2"/>
    <n v="0"/>
    <n v="11.113200000000001"/>
    <s v="Profit"/>
    <s v="CA"/>
    <x v="0"/>
    <x v="10"/>
  </r>
  <r>
    <n v="8404"/>
    <s v="CA-2016-154067"/>
    <x v="854"/>
    <d v="2016-02-07T00:00:00"/>
    <s v="Standard Class"/>
    <s v="SM-20950"/>
    <s v="Suzanne McNair"/>
    <x v="1"/>
    <s v="United States"/>
    <s v="Los Angeles"/>
    <s v="California"/>
    <n v="90036"/>
    <x v="1"/>
    <s v="OFF-PA-10002254"/>
    <x v="1"/>
    <x v="10"/>
    <x v="146"/>
    <n v="105.52"/>
    <n v="4"/>
    <n v="0"/>
    <n v="48.539200000000001"/>
    <s v="Profit"/>
    <s v="CA"/>
    <x v="0"/>
    <x v="10"/>
  </r>
  <r>
    <n v="8405"/>
    <s v="CA-2017-140480"/>
    <x v="141"/>
    <d v="2017-07-12T00:00:00"/>
    <s v="Standard Class"/>
    <s v="HE-14800"/>
    <s v="Harold Engle"/>
    <x v="1"/>
    <s v="United States"/>
    <s v="Newark"/>
    <s v="Delaware"/>
    <n v="19711"/>
    <x v="3"/>
    <s v="FUR-FU-10003247"/>
    <x v="0"/>
    <x v="5"/>
    <x v="1465"/>
    <n v="83.92"/>
    <n v="4"/>
    <n v="0"/>
    <n v="5.8743999999999996"/>
    <s v="Profit"/>
    <s v="CA"/>
    <x v="0"/>
    <x v="5"/>
  </r>
  <r>
    <n v="8406"/>
    <s v="CA-2017-140480"/>
    <x v="141"/>
    <d v="2017-07-12T00:00:00"/>
    <s v="Standard Class"/>
    <s v="HE-14800"/>
    <s v="Harold Engle"/>
    <x v="1"/>
    <s v="United States"/>
    <s v="Newark"/>
    <s v="Delaware"/>
    <n v="19711"/>
    <x v="3"/>
    <s v="TEC-AC-10002473"/>
    <x v="2"/>
    <x v="11"/>
    <x v="720"/>
    <n v="141.9"/>
    <n v="5"/>
    <n v="0"/>
    <n v="58.179000000000002"/>
    <s v="Profit"/>
    <s v="CA"/>
    <x v="0"/>
    <x v="11"/>
  </r>
  <r>
    <n v="8407"/>
    <s v="CA-2017-140480"/>
    <x v="141"/>
    <d v="2017-07-12T00:00:00"/>
    <s v="Standard Class"/>
    <s v="HE-14800"/>
    <s v="Harold Engle"/>
    <x v="1"/>
    <s v="United States"/>
    <s v="Newark"/>
    <s v="Delaware"/>
    <n v="19711"/>
    <x v="3"/>
    <s v="FUR-FU-10001057"/>
    <x v="0"/>
    <x v="5"/>
    <x v="1791"/>
    <n v="39.979999999999997"/>
    <n v="2"/>
    <n v="0"/>
    <n v="9.1953999999999994"/>
    <s v="Profit"/>
    <s v="CA"/>
    <x v="0"/>
    <x v="5"/>
  </r>
  <r>
    <n v="8408"/>
    <s v="CA-2017-140480"/>
    <x v="141"/>
    <d v="2017-07-12T00:00:00"/>
    <s v="Standard Class"/>
    <s v="HE-14800"/>
    <s v="Harold Engle"/>
    <x v="1"/>
    <s v="United States"/>
    <s v="Newark"/>
    <s v="Delaware"/>
    <n v="19711"/>
    <x v="3"/>
    <s v="OFF-AR-10001419"/>
    <x v="1"/>
    <x v="6"/>
    <x v="1015"/>
    <n v="28.91"/>
    <n v="7"/>
    <n v="0"/>
    <n v="8.673"/>
    <s v="Profit"/>
    <s v="CA"/>
    <x v="0"/>
    <x v="6"/>
  </r>
  <r>
    <n v="8409"/>
    <s v="CA-2017-140480"/>
    <x v="141"/>
    <d v="2017-07-12T00:00:00"/>
    <s v="Standard Class"/>
    <s v="HE-14800"/>
    <s v="Harold Engle"/>
    <x v="1"/>
    <s v="United States"/>
    <s v="Newark"/>
    <s v="Delaware"/>
    <n v="19711"/>
    <x v="3"/>
    <s v="OFF-AR-10004010"/>
    <x v="1"/>
    <x v="6"/>
    <x v="1743"/>
    <n v="174.95"/>
    <n v="5"/>
    <n v="0"/>
    <n v="45.487000000000002"/>
    <s v="Profit"/>
    <s v="CA"/>
    <x v="0"/>
    <x v="6"/>
  </r>
  <r>
    <n v="8410"/>
    <s v="CA-2015-134082"/>
    <x v="555"/>
    <d v="2015-12-17T00:00:00"/>
    <s v="Standard Class"/>
    <s v="JK-15640"/>
    <s v="Jim Kriz"/>
    <x v="2"/>
    <s v="United States"/>
    <s v="San Bernardino"/>
    <s v="California"/>
    <n v="92404"/>
    <x v="1"/>
    <s v="OFF-BI-10004230"/>
    <x v="1"/>
    <x v="8"/>
    <x v="655"/>
    <n v="110.52800000000001"/>
    <n v="4"/>
    <n v="0.2"/>
    <n v="38.684800000000003"/>
    <s v="Profit"/>
    <s v="CA"/>
    <x v="0"/>
    <x v="8"/>
  </r>
  <r>
    <n v="8411"/>
    <s v="CA-2016-130820"/>
    <x v="625"/>
    <d v="2016-11-15T00:00:00"/>
    <s v="Same Day"/>
    <s v="ON-18715"/>
    <s v="Odella Nelson"/>
    <x v="1"/>
    <s v="United States"/>
    <s v="Burlington"/>
    <s v="North Carolina"/>
    <n v="27217"/>
    <x v="0"/>
    <s v="FUR-TA-10001768"/>
    <x v="0"/>
    <x v="3"/>
    <x v="114"/>
    <n v="630.024"/>
    <n v="4"/>
    <n v="0.4"/>
    <n v="-199.5076"/>
    <s v="Loss"/>
    <s v="CA"/>
    <x v="0"/>
    <x v="3"/>
  </r>
  <r>
    <n v="8412"/>
    <s v="CA-2016-159765"/>
    <x v="195"/>
    <d v="2016-05-12T00:00:00"/>
    <s v="Second Class"/>
    <s v="TH-21100"/>
    <s v="Thea Hendricks"/>
    <x v="0"/>
    <s v="United States"/>
    <s v="Salem"/>
    <s v="Virginia"/>
    <n v="24153"/>
    <x v="0"/>
    <s v="OFF-AR-10003514"/>
    <x v="1"/>
    <x v="6"/>
    <x v="182"/>
    <n v="27.86"/>
    <n v="7"/>
    <n v="0"/>
    <n v="9.1937999999999995"/>
    <s v="Profit"/>
    <s v="CA"/>
    <x v="0"/>
    <x v="6"/>
  </r>
  <r>
    <n v="8413"/>
    <s v="CA-2017-132290"/>
    <x v="434"/>
    <d v="2017-03-14T00:00:00"/>
    <s v="Standard Class"/>
    <s v="MD-17350"/>
    <s v="Maribeth Dona"/>
    <x v="0"/>
    <s v="United States"/>
    <s v="Dallas"/>
    <s v="Texas"/>
    <n v="75217"/>
    <x v="2"/>
    <s v="FUR-TA-10002228"/>
    <x v="0"/>
    <x v="3"/>
    <x v="601"/>
    <n v="933.40800000000002"/>
    <n v="4"/>
    <n v="0.3"/>
    <n v="-173.34719999999999"/>
    <s v="Loss"/>
    <s v="CA"/>
    <x v="0"/>
    <x v="3"/>
  </r>
  <r>
    <n v="8414"/>
    <s v="CA-2016-147109"/>
    <x v="907"/>
    <d v="2016-12-21T00:00:00"/>
    <s v="Standard Class"/>
    <s v="AH-10075"/>
    <s v="Adam Hart"/>
    <x v="1"/>
    <s v="United States"/>
    <s v="Arlington"/>
    <s v="Texas"/>
    <n v="76017"/>
    <x v="2"/>
    <s v="OFF-PA-10001972"/>
    <x v="1"/>
    <x v="10"/>
    <x v="1178"/>
    <n v="51.84"/>
    <n v="10"/>
    <n v="0.2"/>
    <n v="18.143999999999998"/>
    <s v="Profit"/>
    <s v="CA"/>
    <x v="0"/>
    <x v="10"/>
  </r>
  <r>
    <n v="8415"/>
    <s v="CA-2016-147109"/>
    <x v="907"/>
    <d v="2016-12-21T00:00:00"/>
    <s v="Standard Class"/>
    <s v="AH-10075"/>
    <s v="Adam Hart"/>
    <x v="1"/>
    <s v="United States"/>
    <s v="Arlington"/>
    <s v="Texas"/>
    <n v="76017"/>
    <x v="2"/>
    <s v="TEC-AC-10002942"/>
    <x v="2"/>
    <x v="11"/>
    <x v="1606"/>
    <n v="165.6"/>
    <n v="3"/>
    <n v="0.2"/>
    <n v="-6.21"/>
    <s v="Loss"/>
    <s v="CA"/>
    <x v="0"/>
    <x v="11"/>
  </r>
  <r>
    <n v="8416"/>
    <s v="CA-2017-107265"/>
    <x v="1191"/>
    <d v="2017-04-12T00:00:00"/>
    <s v="Standard Class"/>
    <s v="ML-17755"/>
    <s v="Max Ludwig"/>
    <x v="2"/>
    <s v="United States"/>
    <s v="Marion"/>
    <s v="Iowa"/>
    <n v="52302"/>
    <x v="2"/>
    <s v="OFF-PA-10000474"/>
    <x v="1"/>
    <x v="10"/>
    <x v="33"/>
    <n v="106.32"/>
    <n v="3"/>
    <n v="0"/>
    <n v="49.970399999999998"/>
    <s v="Profit"/>
    <s v="CA"/>
    <x v="0"/>
    <x v="10"/>
  </r>
  <r>
    <n v="8417"/>
    <s v="CA-2017-118199"/>
    <x v="1188"/>
    <d v="2017-05-11T00:00:00"/>
    <s v="First Class"/>
    <s v="LB-16795"/>
    <s v="Laurel Beltran"/>
    <x v="2"/>
    <s v="United States"/>
    <s v="Seattle"/>
    <s v="Washington"/>
    <n v="98105"/>
    <x v="1"/>
    <s v="OFF-BI-10004330"/>
    <x v="1"/>
    <x v="8"/>
    <x v="803"/>
    <n v="147.91999999999999"/>
    <n v="5"/>
    <n v="0.2"/>
    <n v="46.225000000000001"/>
    <s v="Profit"/>
    <s v="CA"/>
    <x v="0"/>
    <x v="8"/>
  </r>
  <r>
    <n v="8418"/>
    <s v="CA-2017-118199"/>
    <x v="1188"/>
    <d v="2017-05-11T00:00:00"/>
    <s v="First Class"/>
    <s v="LB-16795"/>
    <s v="Laurel Beltran"/>
    <x v="2"/>
    <s v="United States"/>
    <s v="Seattle"/>
    <s v="Washington"/>
    <n v="98105"/>
    <x v="1"/>
    <s v="OFF-ST-10000604"/>
    <x v="1"/>
    <x v="4"/>
    <x v="54"/>
    <n v="104.28"/>
    <n v="3"/>
    <n v="0"/>
    <n v="26.07"/>
    <s v="Profit"/>
    <s v="CA"/>
    <x v="0"/>
    <x v="4"/>
  </r>
  <r>
    <n v="8419"/>
    <s v="CA-2017-118199"/>
    <x v="1188"/>
    <d v="2017-05-11T00:00:00"/>
    <s v="First Class"/>
    <s v="LB-16795"/>
    <s v="Laurel Beltran"/>
    <x v="2"/>
    <s v="United States"/>
    <s v="Seattle"/>
    <s v="Washington"/>
    <n v="98105"/>
    <x v="1"/>
    <s v="FUR-TA-10004154"/>
    <x v="0"/>
    <x v="3"/>
    <x v="737"/>
    <n v="286.85000000000002"/>
    <n v="1"/>
    <n v="0"/>
    <n v="63.106999999999999"/>
    <s v="Profit"/>
    <s v="CA"/>
    <x v="0"/>
    <x v="3"/>
  </r>
  <r>
    <n v="8420"/>
    <s v="CA-2017-118199"/>
    <x v="1188"/>
    <d v="2017-05-11T00:00:00"/>
    <s v="First Class"/>
    <s v="LB-16795"/>
    <s v="Laurel Beltran"/>
    <x v="2"/>
    <s v="United States"/>
    <s v="Seattle"/>
    <s v="Washington"/>
    <n v="98105"/>
    <x v="1"/>
    <s v="OFF-ST-10000636"/>
    <x v="1"/>
    <x v="4"/>
    <x v="1753"/>
    <n v="66.959999999999994"/>
    <n v="4"/>
    <n v="0"/>
    <n v="2.6783999999999999"/>
    <s v="Profit"/>
    <s v="CA"/>
    <x v="0"/>
    <x v="4"/>
  </r>
  <r>
    <n v="8421"/>
    <s v="CA-2017-118199"/>
    <x v="1188"/>
    <d v="2017-05-11T00:00:00"/>
    <s v="First Class"/>
    <s v="LB-16795"/>
    <s v="Laurel Beltran"/>
    <x v="2"/>
    <s v="United States"/>
    <s v="Seattle"/>
    <s v="Washington"/>
    <n v="98105"/>
    <x v="1"/>
    <s v="TEC-AC-10004171"/>
    <x v="2"/>
    <x v="11"/>
    <x v="1321"/>
    <n v="199.98"/>
    <n v="2"/>
    <n v="0"/>
    <n v="87.991200000000006"/>
    <s v="Profit"/>
    <s v="CA"/>
    <x v="0"/>
    <x v="11"/>
  </r>
  <r>
    <n v="8422"/>
    <s v="CA-2017-150091"/>
    <x v="386"/>
    <d v="2017-10-16T00:00:00"/>
    <s v="Standard Class"/>
    <s v="NP-18670"/>
    <s v="Nora Paige"/>
    <x v="0"/>
    <s v="United States"/>
    <s v="Lakewood"/>
    <s v="New Jersey"/>
    <n v="8701"/>
    <x v="3"/>
    <s v="TEC-AC-10002167"/>
    <x v="2"/>
    <x v="11"/>
    <x v="46"/>
    <n v="45"/>
    <n v="3"/>
    <n v="0"/>
    <n v="4.95"/>
    <s v="Profit"/>
    <s v="CA"/>
    <x v="0"/>
    <x v="11"/>
  </r>
  <r>
    <n v="8423"/>
    <s v="CA-2017-150091"/>
    <x v="386"/>
    <d v="2017-10-16T00:00:00"/>
    <s v="Standard Class"/>
    <s v="NP-18670"/>
    <s v="Nora Paige"/>
    <x v="0"/>
    <s v="United States"/>
    <s v="Lakewood"/>
    <s v="New Jersey"/>
    <n v="8701"/>
    <x v="3"/>
    <s v="OFF-FA-10000621"/>
    <x v="1"/>
    <x v="13"/>
    <x v="110"/>
    <n v="17.899999999999999"/>
    <n v="5"/>
    <n v="0"/>
    <n v="8.7710000000000008"/>
    <s v="Profit"/>
    <s v="CA"/>
    <x v="0"/>
    <x v="13"/>
  </r>
  <r>
    <n v="8424"/>
    <s v="CA-2017-150091"/>
    <x v="386"/>
    <d v="2017-10-16T00:00:00"/>
    <s v="Standard Class"/>
    <s v="NP-18670"/>
    <s v="Nora Paige"/>
    <x v="0"/>
    <s v="United States"/>
    <s v="Lakewood"/>
    <s v="New Jersey"/>
    <n v="8701"/>
    <x v="3"/>
    <s v="FUR-FU-10004053"/>
    <x v="0"/>
    <x v="5"/>
    <x v="1642"/>
    <n v="40.479999999999997"/>
    <n v="2"/>
    <n v="0"/>
    <n v="17.406400000000001"/>
    <s v="Profit"/>
    <s v="CA"/>
    <x v="0"/>
    <x v="5"/>
  </r>
  <r>
    <n v="8425"/>
    <s v="CA-2017-150091"/>
    <x v="386"/>
    <d v="2017-10-16T00:00:00"/>
    <s v="Standard Class"/>
    <s v="NP-18670"/>
    <s v="Nora Paige"/>
    <x v="0"/>
    <s v="United States"/>
    <s v="Lakewood"/>
    <s v="New Jersey"/>
    <n v="8701"/>
    <x v="3"/>
    <s v="FUR-BO-10003404"/>
    <x v="0"/>
    <x v="0"/>
    <x v="1385"/>
    <n v="2154.9"/>
    <n v="5"/>
    <n v="0"/>
    <n v="129.29400000000001"/>
    <s v="Profit"/>
    <s v="CA"/>
    <x v="0"/>
    <x v="0"/>
  </r>
  <r>
    <n v="8426"/>
    <s v="CA-2016-137652"/>
    <x v="770"/>
    <d v="2016-08-30T00:00:00"/>
    <s v="First Class"/>
    <s v="EB-13750"/>
    <s v="Edward Becker"/>
    <x v="1"/>
    <s v="United States"/>
    <s v="Cincinnati"/>
    <s v="Ohio"/>
    <n v="45231"/>
    <x v="3"/>
    <s v="OFF-BI-10004099"/>
    <x v="1"/>
    <x v="8"/>
    <x v="1725"/>
    <n v="18.431999999999999"/>
    <n v="8"/>
    <n v="0.7"/>
    <n v="-12.288"/>
    <s v="Loss"/>
    <s v="CA"/>
    <x v="0"/>
    <x v="8"/>
  </r>
  <r>
    <n v="8427"/>
    <s v="CA-2015-128356"/>
    <x v="653"/>
    <d v="2015-10-07T00:00:00"/>
    <s v="Standard Class"/>
    <s v="RP-19390"/>
    <s v="Resi Pˆlking"/>
    <x v="0"/>
    <s v="United States"/>
    <s v="Thornton"/>
    <s v="Colorado"/>
    <n v="80229"/>
    <x v="1"/>
    <s v="OFF-SU-10004290"/>
    <x v="1"/>
    <x v="14"/>
    <x v="1827"/>
    <n v="10.944000000000001"/>
    <n v="2"/>
    <n v="0.2"/>
    <n v="0.95760000000000001"/>
    <s v="Profit"/>
    <s v="CA"/>
    <x v="0"/>
    <x v="14"/>
  </r>
  <r>
    <n v="8428"/>
    <s v="CA-2017-167017"/>
    <x v="51"/>
    <d v="2017-11-25T00:00:00"/>
    <s v="First Class"/>
    <s v="DC-12850"/>
    <s v="Dan Campbell"/>
    <x v="0"/>
    <s v="United States"/>
    <s v="Roseville"/>
    <s v="Michigan"/>
    <n v="48066"/>
    <x v="2"/>
    <s v="OFF-SU-10001935"/>
    <x v="1"/>
    <x v="14"/>
    <x v="327"/>
    <n v="4.3600000000000003"/>
    <n v="2"/>
    <n v="0"/>
    <n v="0.1744"/>
    <s v="Profit"/>
    <s v="CA"/>
    <x v="0"/>
    <x v="14"/>
  </r>
  <r>
    <n v="8429"/>
    <s v="US-2017-132220"/>
    <x v="105"/>
    <d v="2017-11-16T00:00:00"/>
    <s v="Standard Class"/>
    <s v="DJ-13510"/>
    <s v="Don Jones"/>
    <x v="1"/>
    <s v="United States"/>
    <s v="Tempe"/>
    <s v="Arizona"/>
    <n v="85281"/>
    <x v="1"/>
    <s v="TEC-AC-10004227"/>
    <x v="2"/>
    <x v="11"/>
    <x v="1409"/>
    <n v="62.351999999999997"/>
    <n v="6"/>
    <n v="0.2"/>
    <n v="-10.9116"/>
    <s v="Loss"/>
    <s v="US"/>
    <x v="1"/>
    <x v="11"/>
  </r>
  <r>
    <n v="8430"/>
    <s v="CA-2016-118129"/>
    <x v="1054"/>
    <d v="2016-12-21T00:00:00"/>
    <s v="Second Class"/>
    <s v="CL-12565"/>
    <s v="Clay Ludtke"/>
    <x v="0"/>
    <s v="United States"/>
    <s v="Reading"/>
    <s v="Pennsylvania"/>
    <n v="19601"/>
    <x v="3"/>
    <s v="FUR-FU-10004904"/>
    <x v="0"/>
    <x v="5"/>
    <x v="1589"/>
    <n v="303.92"/>
    <n v="5"/>
    <n v="0.2"/>
    <n v="-30.391999999999999"/>
    <s v="Loss"/>
    <s v="CA"/>
    <x v="0"/>
    <x v="5"/>
  </r>
  <r>
    <n v="8431"/>
    <s v="US-2014-113124"/>
    <x v="809"/>
    <d v="2014-04-05T00:00:00"/>
    <s v="Standard Class"/>
    <s v="NC-18340"/>
    <s v="Nat Carroll"/>
    <x v="0"/>
    <s v="United States"/>
    <s v="Apple Valley"/>
    <s v="Minnesota"/>
    <n v="55124"/>
    <x v="2"/>
    <s v="OFF-ST-10001511"/>
    <x v="1"/>
    <x v="4"/>
    <x v="556"/>
    <n v="129.30000000000001"/>
    <n v="2"/>
    <n v="0"/>
    <n v="6.4649999999999999"/>
    <s v="Profit"/>
    <s v="US"/>
    <x v="1"/>
    <x v="4"/>
  </r>
  <r>
    <n v="8432"/>
    <s v="CA-2017-155621"/>
    <x v="1183"/>
    <d v="2017-11-13T00:00:00"/>
    <s v="Standard Class"/>
    <s v="KN-16450"/>
    <s v="Kean Nguyen"/>
    <x v="1"/>
    <s v="United States"/>
    <s v="Baltimore"/>
    <s v="Maryland"/>
    <n v="21215"/>
    <x v="3"/>
    <s v="FUR-FU-10003535"/>
    <x v="0"/>
    <x v="5"/>
    <x v="897"/>
    <n v="274.2"/>
    <n v="10"/>
    <n v="0"/>
    <n v="112.422"/>
    <s v="Profit"/>
    <s v="CA"/>
    <x v="0"/>
    <x v="5"/>
  </r>
  <r>
    <n v="8433"/>
    <s v="US-2014-127635"/>
    <x v="80"/>
    <d v="2014-09-18T00:00:00"/>
    <s v="Second Class"/>
    <s v="SC-20260"/>
    <s v="Scott Cohen"/>
    <x v="1"/>
    <s v="United States"/>
    <s v="Corpus Christi"/>
    <s v="Texas"/>
    <n v="78415"/>
    <x v="2"/>
    <s v="OFF-FA-10000053"/>
    <x v="1"/>
    <x v="13"/>
    <x v="962"/>
    <n v="6.048"/>
    <n v="4"/>
    <n v="0.2"/>
    <n v="-1.3608"/>
    <s v="Loss"/>
    <s v="US"/>
    <x v="1"/>
    <x v="13"/>
  </r>
  <r>
    <n v="8434"/>
    <s v="US-2014-127635"/>
    <x v="80"/>
    <d v="2014-09-18T00:00:00"/>
    <s v="Second Class"/>
    <s v="SC-20260"/>
    <s v="Scott Cohen"/>
    <x v="1"/>
    <s v="United States"/>
    <s v="Corpus Christi"/>
    <s v="Texas"/>
    <n v="78415"/>
    <x v="2"/>
    <s v="OFF-PA-10004610"/>
    <x v="1"/>
    <x v="10"/>
    <x v="1520"/>
    <n v="6.8479999999999999"/>
    <n v="2"/>
    <n v="0.2"/>
    <n v="2.14"/>
    <s v="Profit"/>
    <s v="US"/>
    <x v="1"/>
    <x v="10"/>
  </r>
  <r>
    <n v="8435"/>
    <s v="US-2014-127635"/>
    <x v="80"/>
    <d v="2014-09-18T00:00:00"/>
    <s v="Second Class"/>
    <s v="SC-20260"/>
    <s v="Scott Cohen"/>
    <x v="1"/>
    <s v="United States"/>
    <s v="Corpus Christi"/>
    <s v="Texas"/>
    <n v="78415"/>
    <x v="2"/>
    <s v="FUR-FU-10000550"/>
    <x v="0"/>
    <x v="5"/>
    <x v="1454"/>
    <n v="9.9600000000000009"/>
    <n v="5"/>
    <n v="0.6"/>
    <n v="-6.7229999999999999"/>
    <s v="Loss"/>
    <s v="US"/>
    <x v="1"/>
    <x v="5"/>
  </r>
  <r>
    <n v="8436"/>
    <s v="US-2014-127635"/>
    <x v="80"/>
    <d v="2014-09-18T00:00:00"/>
    <s v="Second Class"/>
    <s v="SC-20260"/>
    <s v="Scott Cohen"/>
    <x v="1"/>
    <s v="United States"/>
    <s v="Corpus Christi"/>
    <s v="Texas"/>
    <n v="78415"/>
    <x v="2"/>
    <s v="OFF-BI-10001721"/>
    <x v="1"/>
    <x v="8"/>
    <x v="94"/>
    <n v="8.5519999999999996"/>
    <n v="2"/>
    <n v="0.8"/>
    <n v="-13.683199999999999"/>
    <s v="Loss"/>
    <s v="US"/>
    <x v="1"/>
    <x v="8"/>
  </r>
  <r>
    <n v="8437"/>
    <s v="CA-2015-151470"/>
    <x v="1181"/>
    <d v="2015-09-26T00:00:00"/>
    <s v="Standard Class"/>
    <s v="AM-10705"/>
    <s v="Anne McFarland"/>
    <x v="0"/>
    <s v="United States"/>
    <s v="Las Vegas"/>
    <s v="Nevada"/>
    <n v="89115"/>
    <x v="1"/>
    <s v="OFF-BI-10004040"/>
    <x v="1"/>
    <x v="8"/>
    <x v="1487"/>
    <n v="45.584000000000003"/>
    <n v="11"/>
    <n v="0.2"/>
    <n v="16.5242"/>
    <s v="Profit"/>
    <s v="CA"/>
    <x v="0"/>
    <x v="8"/>
  </r>
  <r>
    <n v="8438"/>
    <s v="CA-2015-112823"/>
    <x v="895"/>
    <d v="2015-12-16T00:00:00"/>
    <s v="Standard Class"/>
    <s v="RA-19945"/>
    <s v="Ryan Akin"/>
    <x v="0"/>
    <s v="United States"/>
    <s v="Cleveland"/>
    <s v="Ohio"/>
    <n v="44105"/>
    <x v="3"/>
    <s v="TEC-AC-10002550"/>
    <x v="2"/>
    <x v="11"/>
    <x v="1351"/>
    <n v="25.488"/>
    <n v="2"/>
    <n v="0.2"/>
    <n v="4.4603999999999999"/>
    <s v="Profit"/>
    <s v="CA"/>
    <x v="0"/>
    <x v="11"/>
  </r>
  <r>
    <n v="8439"/>
    <s v="CA-2014-108861"/>
    <x v="1061"/>
    <d v="2014-06-01T00:00:00"/>
    <s v="Standard Class"/>
    <s v="MM-17260"/>
    <s v="Magdelene Morse"/>
    <x v="0"/>
    <s v="United States"/>
    <s v="Seattle"/>
    <s v="Washington"/>
    <n v="98105"/>
    <x v="1"/>
    <s v="OFF-BI-10003876"/>
    <x v="1"/>
    <x v="8"/>
    <x v="1626"/>
    <n v="136.96"/>
    <n v="4"/>
    <n v="0.2"/>
    <n v="51.36"/>
    <s v="Profit"/>
    <s v="CA"/>
    <x v="0"/>
    <x v="8"/>
  </r>
  <r>
    <n v="8440"/>
    <s v="CA-2017-114370"/>
    <x v="1192"/>
    <d v="2017-03-17T00:00:00"/>
    <s v="Second Class"/>
    <s v="BN-11470"/>
    <s v="Brad Norvell"/>
    <x v="1"/>
    <s v="United States"/>
    <s v="Chicago"/>
    <s v="Illinois"/>
    <n v="60623"/>
    <x v="2"/>
    <s v="TEC-PH-10000213"/>
    <x v="2"/>
    <x v="7"/>
    <x v="1658"/>
    <n v="49.616"/>
    <n v="2"/>
    <n v="0.2"/>
    <n v="4.9615999999999998"/>
    <s v="Profit"/>
    <s v="CA"/>
    <x v="0"/>
    <x v="7"/>
  </r>
  <r>
    <n v="8441"/>
    <s v="CA-2016-158302"/>
    <x v="16"/>
    <d v="2016-12-12T00:00:00"/>
    <s v="Second Class"/>
    <s v="JB-16045"/>
    <s v="Julia Barnett"/>
    <x v="2"/>
    <s v="United States"/>
    <s v="Columbus"/>
    <s v="Ohio"/>
    <n v="43229"/>
    <x v="3"/>
    <s v="OFF-PA-10002615"/>
    <x v="1"/>
    <x v="10"/>
    <x v="250"/>
    <n v="10.584"/>
    <n v="3"/>
    <n v="0.2"/>
    <n v="3.4398"/>
    <s v="Profit"/>
    <s v="CA"/>
    <x v="0"/>
    <x v="10"/>
  </r>
  <r>
    <n v="8442"/>
    <s v="CA-2017-145779"/>
    <x v="636"/>
    <d v="2017-05-10T00:00:00"/>
    <s v="Standard Class"/>
    <s v="DB-13615"/>
    <s v="Doug Bickford"/>
    <x v="0"/>
    <s v="United States"/>
    <s v="Tucson"/>
    <s v="Arizona"/>
    <n v="85705"/>
    <x v="1"/>
    <s v="OFF-PA-10002254"/>
    <x v="1"/>
    <x v="10"/>
    <x v="146"/>
    <n v="84.415999999999997"/>
    <n v="4"/>
    <n v="0.2"/>
    <n v="27.435199999999998"/>
    <s v="Profit"/>
    <s v="CA"/>
    <x v="0"/>
    <x v="10"/>
  </r>
  <r>
    <n v="8443"/>
    <s v="US-2016-155173"/>
    <x v="1193"/>
    <d v="2016-03-10T00:00:00"/>
    <s v="Standard Class"/>
    <s v="JB-16045"/>
    <s v="Julia Barnett"/>
    <x v="2"/>
    <s v="United States"/>
    <s v="Philadelphia"/>
    <s v="Pennsylvania"/>
    <n v="19120"/>
    <x v="3"/>
    <s v="TEC-PH-10004586"/>
    <x v="2"/>
    <x v="7"/>
    <x v="899"/>
    <n v="431.94"/>
    <n v="2"/>
    <n v="0.4"/>
    <n v="-71.989999999999995"/>
    <s v="Loss"/>
    <s v="US"/>
    <x v="1"/>
    <x v="7"/>
  </r>
  <r>
    <n v="8444"/>
    <s v="US-2016-155173"/>
    <x v="1193"/>
    <d v="2016-03-10T00:00:00"/>
    <s v="Standard Class"/>
    <s v="JB-16045"/>
    <s v="Julia Barnett"/>
    <x v="2"/>
    <s v="United States"/>
    <s v="Philadelphia"/>
    <s v="Pennsylvania"/>
    <n v="19120"/>
    <x v="3"/>
    <s v="OFF-BI-10002982"/>
    <x v="1"/>
    <x v="8"/>
    <x v="1267"/>
    <n v="2.0430000000000001"/>
    <n v="1"/>
    <n v="0.7"/>
    <n v="-1.4982"/>
    <s v="Loss"/>
    <s v="US"/>
    <x v="1"/>
    <x v="8"/>
  </r>
  <r>
    <n v="8445"/>
    <s v="US-2016-155173"/>
    <x v="1193"/>
    <d v="2016-03-10T00:00:00"/>
    <s v="Standard Class"/>
    <s v="JB-16045"/>
    <s v="Julia Barnett"/>
    <x v="2"/>
    <s v="United States"/>
    <s v="Philadelphia"/>
    <s v="Pennsylvania"/>
    <n v="19120"/>
    <x v="3"/>
    <s v="TEC-PH-10002538"/>
    <x v="2"/>
    <x v="7"/>
    <x v="529"/>
    <n v="68.238"/>
    <n v="3"/>
    <n v="0.4"/>
    <n v="-12.510300000000001"/>
    <s v="Loss"/>
    <s v="US"/>
    <x v="1"/>
    <x v="7"/>
  </r>
  <r>
    <n v="8446"/>
    <s v="CA-2017-125451"/>
    <x v="436"/>
    <d v="2017-10-24T00:00:00"/>
    <s v="First Class"/>
    <s v="AH-10075"/>
    <s v="Adam Hart"/>
    <x v="1"/>
    <s v="United States"/>
    <s v="Cranston"/>
    <s v="Rhode Island"/>
    <n v="2920"/>
    <x v="3"/>
    <s v="FUR-TA-10001039"/>
    <x v="0"/>
    <x v="3"/>
    <x v="832"/>
    <n v="240.744"/>
    <n v="4"/>
    <n v="0.3"/>
    <n v="-13.7568"/>
    <s v="Loss"/>
    <s v="CA"/>
    <x v="0"/>
    <x v="3"/>
  </r>
  <r>
    <n v="8447"/>
    <s v="CA-2017-125451"/>
    <x v="436"/>
    <d v="2017-10-24T00:00:00"/>
    <s v="First Class"/>
    <s v="AH-10075"/>
    <s v="Adam Hart"/>
    <x v="1"/>
    <s v="United States"/>
    <s v="Cranston"/>
    <s v="Rhode Island"/>
    <n v="2920"/>
    <x v="3"/>
    <s v="FUR-FU-10004963"/>
    <x v="0"/>
    <x v="5"/>
    <x v="1443"/>
    <n v="35"/>
    <n v="4"/>
    <n v="0"/>
    <n v="14.7"/>
    <s v="Profit"/>
    <s v="CA"/>
    <x v="0"/>
    <x v="5"/>
  </r>
  <r>
    <n v="8448"/>
    <s v="CA-2017-125451"/>
    <x v="436"/>
    <d v="2017-10-24T00:00:00"/>
    <s v="First Class"/>
    <s v="AH-10075"/>
    <s v="Adam Hart"/>
    <x v="1"/>
    <s v="United States"/>
    <s v="Cranston"/>
    <s v="Rhode Island"/>
    <n v="2920"/>
    <x v="3"/>
    <s v="FUR-FU-10000277"/>
    <x v="0"/>
    <x v="5"/>
    <x v="1795"/>
    <n v="210.68"/>
    <n v="2"/>
    <n v="0"/>
    <n v="50.563200000000002"/>
    <s v="Profit"/>
    <s v="CA"/>
    <x v="0"/>
    <x v="5"/>
  </r>
  <r>
    <n v="8449"/>
    <s v="CA-2017-125451"/>
    <x v="436"/>
    <d v="2017-10-24T00:00:00"/>
    <s v="First Class"/>
    <s v="AH-10075"/>
    <s v="Adam Hart"/>
    <x v="1"/>
    <s v="United States"/>
    <s v="Cranston"/>
    <s v="Rhode Island"/>
    <n v="2920"/>
    <x v="3"/>
    <s v="FUR-TA-10004915"/>
    <x v="0"/>
    <x v="3"/>
    <x v="335"/>
    <n v="637.89599999999996"/>
    <n v="3"/>
    <n v="0.3"/>
    <n v="-127.5792"/>
    <s v="Loss"/>
    <s v="CA"/>
    <x v="0"/>
    <x v="3"/>
  </r>
  <r>
    <n v="8450"/>
    <s v="CA-2017-125451"/>
    <x v="436"/>
    <d v="2017-10-24T00:00:00"/>
    <s v="First Class"/>
    <s v="AH-10075"/>
    <s v="Adam Hart"/>
    <x v="1"/>
    <s v="United States"/>
    <s v="Cranston"/>
    <s v="Rhode Island"/>
    <n v="2920"/>
    <x v="3"/>
    <s v="OFF-PA-10003724"/>
    <x v="1"/>
    <x v="10"/>
    <x v="362"/>
    <n v="43.44"/>
    <n v="8"/>
    <n v="0"/>
    <n v="21.285599999999999"/>
    <s v="Profit"/>
    <s v="CA"/>
    <x v="0"/>
    <x v="10"/>
  </r>
  <r>
    <n v="8451"/>
    <s v="CA-2017-125451"/>
    <x v="436"/>
    <d v="2017-10-24T00:00:00"/>
    <s v="First Class"/>
    <s v="AH-10075"/>
    <s v="Adam Hart"/>
    <x v="1"/>
    <s v="United States"/>
    <s v="Cranston"/>
    <s v="Rhode Island"/>
    <n v="2920"/>
    <x v="3"/>
    <s v="OFF-AP-10002906"/>
    <x v="1"/>
    <x v="9"/>
    <x v="1097"/>
    <n v="2.2200000000000002"/>
    <n v="1"/>
    <n v="0"/>
    <n v="0.66600000000000004"/>
    <s v="Profit"/>
    <s v="CA"/>
    <x v="0"/>
    <x v="9"/>
  </r>
  <r>
    <n v="8452"/>
    <s v="CA-2014-131387"/>
    <x v="582"/>
    <d v="2014-04-30T00:00:00"/>
    <s v="First Class"/>
    <s v="AI-10855"/>
    <s v="Arianne Irving"/>
    <x v="0"/>
    <s v="United States"/>
    <s v="San Francisco"/>
    <s v="California"/>
    <n v="94122"/>
    <x v="1"/>
    <s v="TEC-PH-10001459"/>
    <x v="2"/>
    <x v="7"/>
    <x v="1447"/>
    <n v="1679.96"/>
    <n v="5"/>
    <n v="0.2"/>
    <n v="125.997"/>
    <s v="Profit"/>
    <s v="CA"/>
    <x v="0"/>
    <x v="7"/>
  </r>
  <r>
    <n v="8453"/>
    <s v="CA-2016-125087"/>
    <x v="724"/>
    <d v="2016-04-23T00:00:00"/>
    <s v="Standard Class"/>
    <s v="TH-21115"/>
    <s v="Thea Hudgings"/>
    <x v="1"/>
    <s v="United States"/>
    <s v="Houston"/>
    <s v="Texas"/>
    <n v="77070"/>
    <x v="2"/>
    <s v="FUR-CH-10002880"/>
    <x v="0"/>
    <x v="1"/>
    <x v="809"/>
    <n v="344.37200000000001"/>
    <n v="4"/>
    <n v="0.3"/>
    <n v="-93.472399999999993"/>
    <s v="Loss"/>
    <s v="CA"/>
    <x v="0"/>
    <x v="1"/>
  </r>
  <r>
    <n v="8454"/>
    <s v="CA-2016-125087"/>
    <x v="724"/>
    <d v="2016-04-23T00:00:00"/>
    <s v="Standard Class"/>
    <s v="TH-21115"/>
    <s v="Thea Hudgings"/>
    <x v="1"/>
    <s v="United States"/>
    <s v="Houston"/>
    <s v="Texas"/>
    <n v="77070"/>
    <x v="2"/>
    <s v="OFF-ST-10001780"/>
    <x v="1"/>
    <x v="4"/>
    <x v="486"/>
    <n v="1554.9359999999999"/>
    <n v="3"/>
    <n v="0.2"/>
    <n v="77.746799999999993"/>
    <s v="Profit"/>
    <s v="CA"/>
    <x v="0"/>
    <x v="4"/>
  </r>
  <r>
    <n v="8455"/>
    <s v="CA-2016-125087"/>
    <x v="724"/>
    <d v="2016-04-23T00:00:00"/>
    <s v="Standard Class"/>
    <s v="TH-21115"/>
    <s v="Thea Hudgings"/>
    <x v="1"/>
    <s v="United States"/>
    <s v="Houston"/>
    <s v="Texas"/>
    <n v="77070"/>
    <x v="2"/>
    <s v="FUR-FU-10004748"/>
    <x v="0"/>
    <x v="5"/>
    <x v="1252"/>
    <n v="127.88"/>
    <n v="5"/>
    <n v="0.6"/>
    <n v="-67.137"/>
    <s v="Loss"/>
    <s v="CA"/>
    <x v="0"/>
    <x v="5"/>
  </r>
  <r>
    <n v="8456"/>
    <s v="CA-2016-154081"/>
    <x v="730"/>
    <d v="2016-05-29T00:00:00"/>
    <s v="Standard Class"/>
    <s v="JE-15610"/>
    <s v="Jim Epp"/>
    <x v="1"/>
    <s v="United States"/>
    <s v="Los Angeles"/>
    <s v="California"/>
    <n v="90049"/>
    <x v="1"/>
    <s v="TEC-PH-10001918"/>
    <x v="2"/>
    <x v="7"/>
    <x v="193"/>
    <n v="222.38399999999999"/>
    <n v="2"/>
    <n v="0.2"/>
    <n v="22.238399999999999"/>
    <s v="Profit"/>
    <s v="CA"/>
    <x v="0"/>
    <x v="7"/>
  </r>
  <r>
    <n v="8457"/>
    <s v="US-2017-118556"/>
    <x v="39"/>
    <d v="2017-06-02T00:00:00"/>
    <s v="Second Class"/>
    <s v="TH-21235"/>
    <s v="Tiffany House"/>
    <x v="1"/>
    <s v="United States"/>
    <s v="Chicago"/>
    <s v="Illinois"/>
    <n v="60653"/>
    <x v="2"/>
    <s v="FUR-CH-10001146"/>
    <x v="0"/>
    <x v="1"/>
    <x v="124"/>
    <n v="106.869"/>
    <n v="3"/>
    <n v="0.3"/>
    <n v="-29.007300000000001"/>
    <s v="Loss"/>
    <s v="US"/>
    <x v="1"/>
    <x v="1"/>
  </r>
  <r>
    <n v="8458"/>
    <s v="US-2017-118556"/>
    <x v="39"/>
    <d v="2017-06-02T00:00:00"/>
    <s v="Second Class"/>
    <s v="TH-21235"/>
    <s v="Tiffany House"/>
    <x v="1"/>
    <s v="United States"/>
    <s v="Chicago"/>
    <s v="Illinois"/>
    <n v="60653"/>
    <x v="2"/>
    <s v="OFF-BI-10004364"/>
    <x v="1"/>
    <x v="8"/>
    <x v="305"/>
    <n v="3.5640000000000001"/>
    <n v="3"/>
    <n v="0.8"/>
    <n v="-6.2370000000000001"/>
    <s v="Loss"/>
    <s v="US"/>
    <x v="1"/>
    <x v="8"/>
  </r>
  <r>
    <n v="8459"/>
    <s v="CA-2014-126200"/>
    <x v="55"/>
    <d v="2014-08-29T00:00:00"/>
    <s v="Standard Class"/>
    <s v="JE-15715"/>
    <s v="Joe Elijah"/>
    <x v="0"/>
    <s v="United States"/>
    <s v="Houston"/>
    <s v="Texas"/>
    <n v="77070"/>
    <x v="2"/>
    <s v="OFF-BI-10002133"/>
    <x v="1"/>
    <x v="8"/>
    <x v="1147"/>
    <n v="25.68"/>
    <n v="3"/>
    <n v="0.8"/>
    <n v="-39.804000000000002"/>
    <s v="Loss"/>
    <s v="CA"/>
    <x v="0"/>
    <x v="8"/>
  </r>
  <r>
    <n v="8460"/>
    <s v="CA-2014-126200"/>
    <x v="55"/>
    <d v="2014-08-29T00:00:00"/>
    <s v="Standard Class"/>
    <s v="JE-15715"/>
    <s v="Joe Elijah"/>
    <x v="0"/>
    <s v="United States"/>
    <s v="Houston"/>
    <s v="Texas"/>
    <n v="77070"/>
    <x v="2"/>
    <s v="OFF-BI-10002225"/>
    <x v="1"/>
    <x v="8"/>
    <x v="340"/>
    <n v="12.384"/>
    <n v="3"/>
    <n v="0.8"/>
    <n v="-19.814399999999999"/>
    <s v="Loss"/>
    <s v="CA"/>
    <x v="0"/>
    <x v="8"/>
  </r>
  <r>
    <n v="8461"/>
    <s v="CA-2014-146500"/>
    <x v="1194"/>
    <d v="2014-09-04T00:00:00"/>
    <s v="Standard Class"/>
    <s v="AT-10735"/>
    <s v="Annie Thurman"/>
    <x v="0"/>
    <s v="United States"/>
    <s v="Bristol"/>
    <s v="Connecticut"/>
    <n v="6010"/>
    <x v="3"/>
    <s v="OFF-BI-10002432"/>
    <x v="1"/>
    <x v="8"/>
    <x v="875"/>
    <n v="25.3"/>
    <n v="5"/>
    <n v="0"/>
    <n v="11.891"/>
    <s v="Profit"/>
    <s v="CA"/>
    <x v="0"/>
    <x v="8"/>
  </r>
  <r>
    <n v="8462"/>
    <s v="CA-2014-146500"/>
    <x v="1194"/>
    <d v="2014-09-04T00:00:00"/>
    <s v="Standard Class"/>
    <s v="AT-10735"/>
    <s v="Annie Thurman"/>
    <x v="0"/>
    <s v="United States"/>
    <s v="Bristol"/>
    <s v="Connecticut"/>
    <n v="6010"/>
    <x v="3"/>
    <s v="OFF-ST-10000563"/>
    <x v="1"/>
    <x v="4"/>
    <x v="903"/>
    <n v="95.94"/>
    <n v="3"/>
    <n v="0"/>
    <n v="9.5939999999999994"/>
    <s v="Profit"/>
    <s v="CA"/>
    <x v="0"/>
    <x v="4"/>
  </r>
  <r>
    <n v="8463"/>
    <s v="CA-2015-169537"/>
    <x v="37"/>
    <d v="2015-09-07T00:00:00"/>
    <s v="Second Class"/>
    <s v="JH-15820"/>
    <s v="John Huston"/>
    <x v="0"/>
    <s v="United States"/>
    <s v="Holland"/>
    <s v="Michigan"/>
    <n v="49423"/>
    <x v="2"/>
    <s v="OFF-LA-10001982"/>
    <x v="1"/>
    <x v="2"/>
    <x v="1538"/>
    <n v="7.5"/>
    <n v="2"/>
    <n v="0"/>
    <n v="3.6"/>
    <s v="Profit"/>
    <s v="CA"/>
    <x v="0"/>
    <x v="2"/>
  </r>
  <r>
    <n v="8464"/>
    <s v="CA-2014-100881"/>
    <x v="1176"/>
    <d v="2014-04-01T00:00:00"/>
    <s v="Standard Class"/>
    <s v="DR-12940"/>
    <s v="Daniel Raglin"/>
    <x v="2"/>
    <s v="United States"/>
    <s v="Albuquerque"/>
    <s v="New Mexico"/>
    <n v="87105"/>
    <x v="1"/>
    <s v="TEC-PH-10003273"/>
    <x v="2"/>
    <x v="7"/>
    <x v="173"/>
    <n v="302.37599999999998"/>
    <n v="3"/>
    <n v="0.2"/>
    <n v="22.6782"/>
    <s v="Profit"/>
    <s v="CA"/>
    <x v="0"/>
    <x v="7"/>
  </r>
  <r>
    <n v="8465"/>
    <s v="CA-2015-144043"/>
    <x v="1187"/>
    <d v="2015-05-15T00:00:00"/>
    <s v="Standard Class"/>
    <s v="AB-10165"/>
    <s v="Alan Barnes"/>
    <x v="0"/>
    <s v="United States"/>
    <s v="Louisville"/>
    <s v="Colorado"/>
    <n v="80027"/>
    <x v="1"/>
    <s v="TEC-AC-10002718"/>
    <x v="2"/>
    <x v="11"/>
    <x v="1192"/>
    <n v="46.688000000000002"/>
    <n v="4"/>
    <n v="0.2"/>
    <n v="-2.9180000000000001"/>
    <s v="Loss"/>
    <s v="CA"/>
    <x v="0"/>
    <x v="11"/>
  </r>
  <r>
    <n v="8466"/>
    <s v="CA-2015-116512"/>
    <x v="265"/>
    <d v="2015-04-14T00:00:00"/>
    <s v="Standard Class"/>
    <s v="MC-18100"/>
    <s v="Mick Crebagga"/>
    <x v="0"/>
    <s v="United States"/>
    <s v="New York City"/>
    <s v="New York"/>
    <n v="10024"/>
    <x v="3"/>
    <s v="OFF-ST-10001505"/>
    <x v="1"/>
    <x v="4"/>
    <x v="1183"/>
    <n v="17.940000000000001"/>
    <n v="3"/>
    <n v="0"/>
    <n v="3.0497999999999998"/>
    <s v="Profit"/>
    <s v="CA"/>
    <x v="0"/>
    <x v="4"/>
  </r>
  <r>
    <n v="8467"/>
    <s v="CA-2015-101000"/>
    <x v="265"/>
    <d v="2015-04-14T00:00:00"/>
    <s v="Standard Class"/>
    <s v="IG-15085"/>
    <s v="Ivan Gibson"/>
    <x v="0"/>
    <s v="United States"/>
    <s v="Norwich"/>
    <s v="Connecticut"/>
    <n v="6360"/>
    <x v="3"/>
    <s v="OFF-AP-10000179"/>
    <x v="1"/>
    <x v="9"/>
    <x v="532"/>
    <n v="370.14"/>
    <n v="3"/>
    <n v="0"/>
    <n v="144.3546"/>
    <s v="Profit"/>
    <s v="CA"/>
    <x v="0"/>
    <x v="9"/>
  </r>
  <r>
    <n v="8468"/>
    <s v="CA-2016-168557"/>
    <x v="251"/>
    <d v="2016-09-23T00:00:00"/>
    <s v="Standard Class"/>
    <s v="FH-14275"/>
    <s v="Frank Hawley"/>
    <x v="1"/>
    <s v="United States"/>
    <s v="San Francisco"/>
    <s v="California"/>
    <n v="94122"/>
    <x v="1"/>
    <s v="OFF-BI-10002309"/>
    <x v="1"/>
    <x v="8"/>
    <x v="78"/>
    <n v="8.9280000000000008"/>
    <n v="2"/>
    <n v="0.2"/>
    <n v="3.1248"/>
    <s v="Profit"/>
    <s v="CA"/>
    <x v="0"/>
    <x v="8"/>
  </r>
  <r>
    <n v="8469"/>
    <s v="US-2016-164196"/>
    <x v="583"/>
    <d v="2016-11-17T00:00:00"/>
    <s v="Standard Class"/>
    <s v="AS-10285"/>
    <s v="Alejandro Savely"/>
    <x v="1"/>
    <s v="United States"/>
    <s v="Noblesville"/>
    <s v="Indiana"/>
    <n v="46060"/>
    <x v="2"/>
    <s v="FUR-TA-10001950"/>
    <x v="0"/>
    <x v="3"/>
    <x v="1284"/>
    <n v="2678.94"/>
    <n v="6"/>
    <n v="0"/>
    <n v="241.1046"/>
    <s v="Profit"/>
    <s v="US"/>
    <x v="1"/>
    <x v="3"/>
  </r>
  <r>
    <n v="8470"/>
    <s v="US-2017-132031"/>
    <x v="756"/>
    <d v="2017-04-27T00:00:00"/>
    <s v="Standard Class"/>
    <s v="PN-18775"/>
    <s v="Parhena Norris"/>
    <x v="2"/>
    <s v="United States"/>
    <s v="Clarksville"/>
    <s v="Tennessee"/>
    <n v="37042"/>
    <x v="0"/>
    <s v="FUR-BO-10001972"/>
    <x v="0"/>
    <x v="0"/>
    <x v="367"/>
    <n v="387.13600000000002"/>
    <n v="4"/>
    <n v="0.2"/>
    <n v="-14.5176"/>
    <s v="Loss"/>
    <s v="US"/>
    <x v="1"/>
    <x v="0"/>
  </r>
  <r>
    <n v="8471"/>
    <s v="US-2017-132031"/>
    <x v="756"/>
    <d v="2017-04-27T00:00:00"/>
    <s v="Standard Class"/>
    <s v="PN-18775"/>
    <s v="Parhena Norris"/>
    <x v="2"/>
    <s v="United States"/>
    <s v="Clarksville"/>
    <s v="Tennessee"/>
    <n v="37042"/>
    <x v="0"/>
    <s v="TEC-AC-10002473"/>
    <x v="2"/>
    <x v="11"/>
    <x v="720"/>
    <n v="45.408000000000001"/>
    <n v="2"/>
    <n v="0.2"/>
    <n v="11.919600000000001"/>
    <s v="Profit"/>
    <s v="US"/>
    <x v="1"/>
    <x v="11"/>
  </r>
  <r>
    <n v="8472"/>
    <s v="US-2017-132031"/>
    <x v="756"/>
    <d v="2017-04-27T00:00:00"/>
    <s v="Standard Class"/>
    <s v="PN-18775"/>
    <s v="Parhena Norris"/>
    <x v="2"/>
    <s v="United States"/>
    <s v="Clarksville"/>
    <s v="Tennessee"/>
    <n v="37042"/>
    <x v="0"/>
    <s v="FUR-FU-10000193"/>
    <x v="0"/>
    <x v="5"/>
    <x v="1512"/>
    <n v="77.951999999999998"/>
    <n v="3"/>
    <n v="0.2"/>
    <n v="-11.6928"/>
    <s v="Loss"/>
    <s v="US"/>
    <x v="1"/>
    <x v="5"/>
  </r>
  <r>
    <n v="8473"/>
    <s v="US-2017-132031"/>
    <x v="756"/>
    <d v="2017-04-27T00:00:00"/>
    <s v="Standard Class"/>
    <s v="PN-18775"/>
    <s v="Parhena Norris"/>
    <x v="2"/>
    <s v="United States"/>
    <s v="Clarksville"/>
    <s v="Tennessee"/>
    <n v="37042"/>
    <x v="0"/>
    <s v="OFF-LA-10000081"/>
    <x v="1"/>
    <x v="2"/>
    <x v="1330"/>
    <n v="3"/>
    <n v="1"/>
    <n v="0.2"/>
    <n v="1.05"/>
    <s v="Profit"/>
    <s v="US"/>
    <x v="1"/>
    <x v="2"/>
  </r>
  <r>
    <n v="8474"/>
    <s v="CA-2015-169733"/>
    <x v="420"/>
    <d v="2015-10-26T00:00:00"/>
    <s v="Second Class"/>
    <s v="GM-14500"/>
    <s v="Gene McClure"/>
    <x v="0"/>
    <s v="United States"/>
    <s v="Hollywood"/>
    <s v="Florida"/>
    <n v="33021"/>
    <x v="0"/>
    <s v="OFF-ST-10000876"/>
    <x v="1"/>
    <x v="4"/>
    <x v="254"/>
    <n v="9.952"/>
    <n v="1"/>
    <n v="0.2"/>
    <n v="0.99519999999999997"/>
    <s v="Profit"/>
    <s v="CA"/>
    <x v="0"/>
    <x v="4"/>
  </r>
  <r>
    <n v="8475"/>
    <s v="CA-2017-169404"/>
    <x v="359"/>
    <d v="2017-04-14T00:00:00"/>
    <s v="Standard Class"/>
    <s v="NC-18625"/>
    <s v="Noah Childs"/>
    <x v="1"/>
    <s v="United States"/>
    <s v="York"/>
    <s v="Pennsylvania"/>
    <n v="17403"/>
    <x v="3"/>
    <s v="OFF-BI-10004492"/>
    <x v="1"/>
    <x v="8"/>
    <x v="351"/>
    <n v="37.896000000000001"/>
    <n v="4"/>
    <n v="0.7"/>
    <n v="-29.053599999999999"/>
    <s v="Loss"/>
    <s v="CA"/>
    <x v="0"/>
    <x v="8"/>
  </r>
  <r>
    <n v="8476"/>
    <s v="CA-2017-169404"/>
    <x v="359"/>
    <d v="2017-04-14T00:00:00"/>
    <s v="Standard Class"/>
    <s v="NC-18625"/>
    <s v="Noah Childs"/>
    <x v="1"/>
    <s v="United States"/>
    <s v="York"/>
    <s v="Pennsylvania"/>
    <n v="17403"/>
    <x v="3"/>
    <s v="OFF-PA-10001033"/>
    <x v="1"/>
    <x v="10"/>
    <x v="1509"/>
    <n v="65.584000000000003"/>
    <n v="2"/>
    <n v="0.2"/>
    <n v="23.7742"/>
    <s v="Profit"/>
    <s v="CA"/>
    <x v="0"/>
    <x v="10"/>
  </r>
  <r>
    <n v="8477"/>
    <s v="CA-2017-134880"/>
    <x v="855"/>
    <d v="2017-11-01T00:00:00"/>
    <s v="Standard Class"/>
    <s v="TW-21025"/>
    <s v="Tamara Willingham"/>
    <x v="2"/>
    <s v="United States"/>
    <s v="Mesa"/>
    <s v="Arizona"/>
    <n v="85204"/>
    <x v="1"/>
    <s v="OFF-PA-10004039"/>
    <x v="1"/>
    <x v="10"/>
    <x v="1547"/>
    <n v="44.783999999999999"/>
    <n v="1"/>
    <n v="0.2"/>
    <n v="16.234200000000001"/>
    <s v="Profit"/>
    <s v="CA"/>
    <x v="0"/>
    <x v="10"/>
  </r>
  <r>
    <n v="8478"/>
    <s v="CA-2015-145758"/>
    <x v="628"/>
    <d v="2015-10-30T00:00:00"/>
    <s v="Same Day"/>
    <s v="BF-11020"/>
    <s v="Barry Franzˆsisch"/>
    <x v="1"/>
    <s v="United States"/>
    <s v="New York City"/>
    <s v="New York"/>
    <n v="10024"/>
    <x v="3"/>
    <s v="TEC-MA-10004552"/>
    <x v="2"/>
    <x v="15"/>
    <x v="1828"/>
    <n v="1035.8"/>
    <n v="4"/>
    <n v="0"/>
    <n v="269.30799999999999"/>
    <s v="Profit"/>
    <s v="CA"/>
    <x v="0"/>
    <x v="15"/>
  </r>
  <r>
    <n v="8479"/>
    <s v="CA-2017-158736"/>
    <x v="404"/>
    <d v="2017-12-24T00:00:00"/>
    <s v="Standard Class"/>
    <s v="TT-21460"/>
    <s v="Tonja Turnell"/>
    <x v="2"/>
    <s v="United States"/>
    <s v="San Francisco"/>
    <s v="California"/>
    <n v="94110"/>
    <x v="1"/>
    <s v="OFF-AR-10002578"/>
    <x v="1"/>
    <x v="6"/>
    <x v="671"/>
    <n v="5.76"/>
    <n v="2"/>
    <n v="0"/>
    <n v="1.6704000000000001"/>
    <s v="Profit"/>
    <s v="CA"/>
    <x v="0"/>
    <x v="6"/>
  </r>
  <r>
    <n v="8480"/>
    <s v="US-2016-119270"/>
    <x v="299"/>
    <d v="2016-03-16T00:00:00"/>
    <s v="Standard Class"/>
    <s v="SW-20245"/>
    <s v="Scot Wooten"/>
    <x v="0"/>
    <s v="United States"/>
    <s v="Los Angeles"/>
    <s v="California"/>
    <n v="90036"/>
    <x v="1"/>
    <s v="OFF-PA-10004022"/>
    <x v="1"/>
    <x v="10"/>
    <x v="1623"/>
    <n v="19.98"/>
    <n v="2"/>
    <n v="0"/>
    <n v="8.9909999999999997"/>
    <s v="Profit"/>
    <s v="US"/>
    <x v="1"/>
    <x v="10"/>
  </r>
  <r>
    <n v="8481"/>
    <s v="CA-2014-109890"/>
    <x v="609"/>
    <d v="2014-07-27T00:00:00"/>
    <s v="Standard Class"/>
    <s v="PG-18820"/>
    <s v="Patrick Gardner"/>
    <x v="0"/>
    <s v="United States"/>
    <s v="Omaha"/>
    <s v="Nebraska"/>
    <n v="68104"/>
    <x v="2"/>
    <s v="TEC-PH-10004100"/>
    <x v="2"/>
    <x v="7"/>
    <x v="1752"/>
    <n v="35.979999999999997"/>
    <n v="2"/>
    <n v="0"/>
    <n v="10.074400000000001"/>
    <s v="Profit"/>
    <s v="CA"/>
    <x v="0"/>
    <x v="7"/>
  </r>
  <r>
    <n v="8482"/>
    <s v="CA-2016-138583"/>
    <x v="1012"/>
    <d v="2016-05-28T00:00:00"/>
    <s v="Standard Class"/>
    <s v="DP-13390"/>
    <s v="Dennis Pardue"/>
    <x v="2"/>
    <s v="United States"/>
    <s v="Philadelphia"/>
    <s v="Pennsylvania"/>
    <n v="19120"/>
    <x v="3"/>
    <s v="OFF-AR-10001860"/>
    <x v="1"/>
    <x v="6"/>
    <x v="916"/>
    <n v="16.655999999999999"/>
    <n v="3"/>
    <n v="0.2"/>
    <n v="3.3311999999999999"/>
    <s v="Profit"/>
    <s v="CA"/>
    <x v="0"/>
    <x v="6"/>
  </r>
  <r>
    <n v="8483"/>
    <s v="US-2017-118535"/>
    <x v="512"/>
    <d v="2017-02-15T00:00:00"/>
    <s v="Standard Class"/>
    <s v="DJ-13510"/>
    <s v="Don Jones"/>
    <x v="1"/>
    <s v="United States"/>
    <s v="New York City"/>
    <s v="New York"/>
    <n v="10024"/>
    <x v="3"/>
    <s v="OFF-LA-10001297"/>
    <x v="1"/>
    <x v="2"/>
    <x v="488"/>
    <n v="20.7"/>
    <n v="2"/>
    <n v="0"/>
    <n v="9.9359999999999999"/>
    <s v="Profit"/>
    <s v="US"/>
    <x v="1"/>
    <x v="2"/>
  </r>
  <r>
    <n v="8484"/>
    <s v="CA-2016-126284"/>
    <x v="873"/>
    <d v="2016-09-24T00:00:00"/>
    <s v="Standard Class"/>
    <s v="EN-13780"/>
    <s v="Edward Nazzal"/>
    <x v="0"/>
    <s v="United States"/>
    <s v="Grand Rapids"/>
    <s v="Michigan"/>
    <n v="49505"/>
    <x v="2"/>
    <s v="OFF-BI-10004828"/>
    <x v="1"/>
    <x v="8"/>
    <x v="1587"/>
    <n v="83.7"/>
    <n v="5"/>
    <n v="0"/>
    <n v="41.012999999999998"/>
    <s v="Profit"/>
    <s v="CA"/>
    <x v="0"/>
    <x v="8"/>
  </r>
  <r>
    <n v="8485"/>
    <s v="CA-2017-142391"/>
    <x v="241"/>
    <d v="2017-09-24T00:00:00"/>
    <s v="Same Day"/>
    <s v="PB-19150"/>
    <s v="Philip Brown"/>
    <x v="0"/>
    <s v="United States"/>
    <s v="Seattle"/>
    <s v="Washington"/>
    <n v="98115"/>
    <x v="1"/>
    <s v="FUR-FU-10002759"/>
    <x v="0"/>
    <x v="5"/>
    <x v="560"/>
    <n v="199.8"/>
    <n v="10"/>
    <n v="0"/>
    <n v="71.927999999999997"/>
    <s v="Profit"/>
    <s v="CA"/>
    <x v="0"/>
    <x v="5"/>
  </r>
  <r>
    <n v="8486"/>
    <s v="CA-2017-124716"/>
    <x v="996"/>
    <d v="2017-03-31T00:00:00"/>
    <s v="Standard Class"/>
    <s v="BD-11560"/>
    <s v="Brendan Dodson"/>
    <x v="2"/>
    <s v="United States"/>
    <s v="Fresno"/>
    <s v="California"/>
    <n v="93727"/>
    <x v="1"/>
    <s v="OFF-PA-10000740"/>
    <x v="1"/>
    <x v="10"/>
    <x v="1248"/>
    <n v="45.68"/>
    <n v="2"/>
    <n v="0"/>
    <n v="21.012799999999999"/>
    <s v="Profit"/>
    <s v="CA"/>
    <x v="0"/>
    <x v="10"/>
  </r>
  <r>
    <n v="8487"/>
    <s v="CA-2017-124716"/>
    <x v="996"/>
    <d v="2017-03-31T00:00:00"/>
    <s v="Standard Class"/>
    <s v="BD-11560"/>
    <s v="Brendan Dodson"/>
    <x v="2"/>
    <s v="United States"/>
    <s v="Fresno"/>
    <s v="California"/>
    <n v="93727"/>
    <x v="1"/>
    <s v="OFF-PA-10001144"/>
    <x v="1"/>
    <x v="10"/>
    <x v="163"/>
    <n v="110.96"/>
    <n v="2"/>
    <n v="0"/>
    <n v="53.260800000000003"/>
    <s v="Profit"/>
    <s v="CA"/>
    <x v="0"/>
    <x v="10"/>
  </r>
  <r>
    <n v="8488"/>
    <s v="CA-2017-124716"/>
    <x v="996"/>
    <d v="2017-03-31T00:00:00"/>
    <s v="Standard Class"/>
    <s v="BD-11560"/>
    <s v="Brendan Dodson"/>
    <x v="2"/>
    <s v="United States"/>
    <s v="Fresno"/>
    <s v="California"/>
    <n v="93727"/>
    <x v="1"/>
    <s v="OFF-PA-10000859"/>
    <x v="1"/>
    <x v="10"/>
    <x v="1730"/>
    <n v="11.94"/>
    <n v="3"/>
    <n v="0"/>
    <n v="5.97"/>
    <s v="Profit"/>
    <s v="CA"/>
    <x v="0"/>
    <x v="10"/>
  </r>
  <r>
    <n v="8489"/>
    <s v="CA-2016-158841"/>
    <x v="1056"/>
    <d v="2016-02-04T00:00:00"/>
    <s v="Second Class"/>
    <s v="SE-20110"/>
    <s v="Sanjit Engle"/>
    <x v="0"/>
    <s v="United States"/>
    <s v="Arlington"/>
    <s v="Virginia"/>
    <n v="22204"/>
    <x v="0"/>
    <s v="TEC-MA-10001127"/>
    <x v="2"/>
    <x v="15"/>
    <x v="1619"/>
    <n v="8749.9500000000007"/>
    <n v="5"/>
    <n v="0"/>
    <n v="2799.9839999999999"/>
    <s v="Profit"/>
    <s v="CA"/>
    <x v="0"/>
    <x v="15"/>
  </r>
  <r>
    <n v="8490"/>
    <s v="CA-2016-158841"/>
    <x v="1056"/>
    <d v="2016-02-04T00:00:00"/>
    <s v="Second Class"/>
    <s v="SE-20110"/>
    <s v="Sanjit Engle"/>
    <x v="0"/>
    <s v="United States"/>
    <s v="Arlington"/>
    <s v="Virginia"/>
    <n v="22204"/>
    <x v="0"/>
    <s v="OFF-BI-10002557"/>
    <x v="1"/>
    <x v="8"/>
    <x v="249"/>
    <n v="36.4"/>
    <n v="8"/>
    <n v="0"/>
    <n v="18.2"/>
    <s v="Profit"/>
    <s v="CA"/>
    <x v="0"/>
    <x v="8"/>
  </r>
  <r>
    <n v="8491"/>
    <s v="CA-2016-158841"/>
    <x v="1056"/>
    <d v="2016-02-04T00:00:00"/>
    <s v="Second Class"/>
    <s v="SE-20110"/>
    <s v="Sanjit Engle"/>
    <x v="0"/>
    <s v="United States"/>
    <s v="Arlington"/>
    <s v="Virginia"/>
    <n v="22204"/>
    <x v="0"/>
    <s v="FUR-FU-10001731"/>
    <x v="0"/>
    <x v="5"/>
    <x v="1556"/>
    <n v="18.690000000000001"/>
    <n v="7"/>
    <n v="0"/>
    <n v="7.1021999999999998"/>
    <s v="Profit"/>
    <s v="CA"/>
    <x v="0"/>
    <x v="5"/>
  </r>
  <r>
    <n v="8492"/>
    <s v="CA-2017-106824"/>
    <x v="437"/>
    <d v="2017-07-11T00:00:00"/>
    <s v="Standard Class"/>
    <s v="AT-10735"/>
    <s v="Annie Thurman"/>
    <x v="0"/>
    <s v="United States"/>
    <s v="Los Angeles"/>
    <s v="California"/>
    <n v="90049"/>
    <x v="1"/>
    <s v="OFF-FA-10001135"/>
    <x v="1"/>
    <x v="13"/>
    <x v="1069"/>
    <n v="5.94"/>
    <n v="3"/>
    <n v="0"/>
    <n v="0.1188"/>
    <s v="Profit"/>
    <s v="CA"/>
    <x v="0"/>
    <x v="13"/>
  </r>
  <r>
    <n v="8493"/>
    <s v="CA-2015-109190"/>
    <x v="924"/>
    <d v="2015-10-28T00:00:00"/>
    <s v="Standard Class"/>
    <s v="CC-12685"/>
    <s v="Craig Carroll"/>
    <x v="0"/>
    <s v="United States"/>
    <s v="Lubbock"/>
    <s v="Texas"/>
    <n v="79424"/>
    <x v="2"/>
    <s v="OFF-PA-10000069"/>
    <x v="1"/>
    <x v="10"/>
    <x v="1578"/>
    <n v="60.735999999999997"/>
    <n v="8"/>
    <n v="0.2"/>
    <n v="20.4984"/>
    <s v="Profit"/>
    <s v="CA"/>
    <x v="0"/>
    <x v="10"/>
  </r>
  <r>
    <n v="8494"/>
    <s v="CA-2015-109190"/>
    <x v="924"/>
    <d v="2015-10-28T00:00:00"/>
    <s v="Standard Class"/>
    <s v="CC-12685"/>
    <s v="Craig Carroll"/>
    <x v="0"/>
    <s v="United States"/>
    <s v="Lubbock"/>
    <s v="Texas"/>
    <n v="79424"/>
    <x v="2"/>
    <s v="TEC-CO-10001943"/>
    <x v="2"/>
    <x v="16"/>
    <x v="1675"/>
    <n v="479.976"/>
    <n v="3"/>
    <n v="0.2"/>
    <n v="161.99189999999999"/>
    <s v="Profit"/>
    <s v="CA"/>
    <x v="0"/>
    <x v="16"/>
  </r>
  <r>
    <n v="8495"/>
    <s v="CA-2015-109190"/>
    <x v="924"/>
    <d v="2015-10-28T00:00:00"/>
    <s v="Standard Class"/>
    <s v="CC-12685"/>
    <s v="Craig Carroll"/>
    <x v="0"/>
    <s v="United States"/>
    <s v="Lubbock"/>
    <s v="Texas"/>
    <n v="79424"/>
    <x v="2"/>
    <s v="OFF-BI-10000977"/>
    <x v="1"/>
    <x v="8"/>
    <x v="991"/>
    <n v="6.08"/>
    <n v="1"/>
    <n v="0.8"/>
    <n v="-10.336"/>
    <s v="Loss"/>
    <s v="CA"/>
    <x v="0"/>
    <x v="8"/>
  </r>
  <r>
    <n v="8496"/>
    <s v="CA-2016-143154"/>
    <x v="499"/>
    <d v="2016-12-08T00:00:00"/>
    <s v="Standard Class"/>
    <s v="AS-10225"/>
    <s v="Alan Schoenberger"/>
    <x v="1"/>
    <s v="United States"/>
    <s v="Longmont"/>
    <s v="Colorado"/>
    <n v="80501"/>
    <x v="1"/>
    <s v="TEC-AC-10002942"/>
    <x v="2"/>
    <x v="11"/>
    <x v="1606"/>
    <n v="165.6"/>
    <n v="3"/>
    <n v="0.2"/>
    <n v="-6.21"/>
    <s v="Loss"/>
    <s v="CA"/>
    <x v="0"/>
    <x v="11"/>
  </r>
  <r>
    <n v="8497"/>
    <s v="CA-2014-169061"/>
    <x v="1195"/>
    <d v="2014-03-08T00:00:00"/>
    <s v="Second Class"/>
    <s v="AB-10150"/>
    <s v="Aimee Bixby"/>
    <x v="0"/>
    <s v="United States"/>
    <s v="Yonkers"/>
    <s v="New York"/>
    <n v="10701"/>
    <x v="3"/>
    <s v="OFF-AR-10000588"/>
    <x v="1"/>
    <x v="6"/>
    <x v="398"/>
    <n v="59.52"/>
    <n v="3"/>
    <n v="0"/>
    <n v="15.475199999999999"/>
    <s v="Profit"/>
    <s v="CA"/>
    <x v="0"/>
    <x v="6"/>
  </r>
  <r>
    <n v="8498"/>
    <s v="CA-2014-169061"/>
    <x v="1195"/>
    <d v="2014-03-08T00:00:00"/>
    <s v="Second Class"/>
    <s v="AB-10150"/>
    <s v="Aimee Bixby"/>
    <x v="0"/>
    <s v="United States"/>
    <s v="Yonkers"/>
    <s v="New York"/>
    <n v="10701"/>
    <x v="3"/>
    <s v="TEC-AC-10002001"/>
    <x v="2"/>
    <x v="11"/>
    <x v="265"/>
    <n v="479.97"/>
    <n v="3"/>
    <n v="0"/>
    <n v="177.5889"/>
    <s v="Profit"/>
    <s v="CA"/>
    <x v="0"/>
    <x v="11"/>
  </r>
  <r>
    <n v="8499"/>
    <s v="CA-2014-169061"/>
    <x v="1195"/>
    <d v="2014-03-08T00:00:00"/>
    <s v="Second Class"/>
    <s v="AB-10150"/>
    <s v="Aimee Bixby"/>
    <x v="0"/>
    <s v="United States"/>
    <s v="Yonkers"/>
    <s v="New York"/>
    <n v="10701"/>
    <x v="3"/>
    <s v="OFF-SU-10000381"/>
    <x v="1"/>
    <x v="14"/>
    <x v="660"/>
    <n v="18.62"/>
    <n v="2"/>
    <n v="0"/>
    <n v="5.3997999999999999"/>
    <s v="Profit"/>
    <s v="CA"/>
    <x v="0"/>
    <x v="14"/>
  </r>
  <r>
    <n v="8500"/>
    <s v="CA-2014-169061"/>
    <x v="1195"/>
    <d v="2014-03-08T00:00:00"/>
    <s v="Second Class"/>
    <s v="AB-10150"/>
    <s v="Aimee Bixby"/>
    <x v="0"/>
    <s v="United States"/>
    <s v="Yonkers"/>
    <s v="New York"/>
    <n v="10701"/>
    <x v="3"/>
    <s v="OFF-BI-10001617"/>
    <x v="1"/>
    <x v="8"/>
    <x v="1324"/>
    <n v="49.631999999999998"/>
    <n v="6"/>
    <n v="0.2"/>
    <n v="16.750800000000002"/>
    <s v="Profit"/>
    <s v="CA"/>
    <x v="0"/>
    <x v="8"/>
  </r>
  <r>
    <n v="8501"/>
    <s v="CA-2014-169061"/>
    <x v="1195"/>
    <d v="2014-03-08T00:00:00"/>
    <s v="Second Class"/>
    <s v="AB-10150"/>
    <s v="Aimee Bixby"/>
    <x v="0"/>
    <s v="United States"/>
    <s v="Yonkers"/>
    <s v="New York"/>
    <n v="10701"/>
    <x v="3"/>
    <s v="OFF-PA-10001878"/>
    <x v="1"/>
    <x v="10"/>
    <x v="1170"/>
    <n v="97.82"/>
    <n v="2"/>
    <n v="0"/>
    <n v="45.9754"/>
    <s v="Profit"/>
    <s v="CA"/>
    <x v="0"/>
    <x v="10"/>
  </r>
  <r>
    <n v="8502"/>
    <s v="CA-2015-102316"/>
    <x v="879"/>
    <d v="2015-03-03T00:00:00"/>
    <s v="Second Class"/>
    <s v="DH-13075"/>
    <s v="Dave Hallsten"/>
    <x v="1"/>
    <s v="United States"/>
    <s v="Los Angeles"/>
    <s v="California"/>
    <n v="90045"/>
    <x v="1"/>
    <s v="TEC-PH-10000376"/>
    <x v="2"/>
    <x v="7"/>
    <x v="433"/>
    <n v="15.984"/>
    <n v="2"/>
    <n v="0.2"/>
    <n v="1.1988000000000001"/>
    <s v="Profit"/>
    <s v="CA"/>
    <x v="0"/>
    <x v="7"/>
  </r>
  <r>
    <n v="8503"/>
    <s v="CA-2015-102316"/>
    <x v="879"/>
    <d v="2015-03-03T00:00:00"/>
    <s v="Second Class"/>
    <s v="DH-13075"/>
    <s v="Dave Hallsten"/>
    <x v="1"/>
    <s v="United States"/>
    <s v="Los Angeles"/>
    <s v="California"/>
    <n v="90045"/>
    <x v="1"/>
    <s v="FUR-CH-10003396"/>
    <x v="0"/>
    <x v="1"/>
    <x v="390"/>
    <n v="184.75200000000001"/>
    <n v="3"/>
    <n v="0.2"/>
    <n v="-20.784600000000001"/>
    <s v="Loss"/>
    <s v="CA"/>
    <x v="0"/>
    <x v="1"/>
  </r>
  <r>
    <n v="8504"/>
    <s v="CA-2014-164903"/>
    <x v="980"/>
    <d v="2014-02-24T00:00:00"/>
    <s v="Standard Class"/>
    <s v="SR-20740"/>
    <s v="Steven Roelle"/>
    <x v="2"/>
    <s v="United States"/>
    <s v="Los Angeles"/>
    <s v="California"/>
    <n v="90049"/>
    <x v="1"/>
    <s v="OFF-PA-10003363"/>
    <x v="1"/>
    <x v="10"/>
    <x v="1529"/>
    <n v="12.96"/>
    <n v="2"/>
    <n v="0"/>
    <n v="6.2207999999999997"/>
    <s v="Profit"/>
    <s v="CA"/>
    <x v="0"/>
    <x v="10"/>
  </r>
  <r>
    <n v="8505"/>
    <s v="CA-2016-109400"/>
    <x v="440"/>
    <d v="2016-05-06T00:00:00"/>
    <s v="Standard Class"/>
    <s v="NR-18550"/>
    <s v="Nick Radford"/>
    <x v="0"/>
    <s v="United States"/>
    <s v="Amarillo"/>
    <s v="Texas"/>
    <n v="79109"/>
    <x v="2"/>
    <s v="FUR-CH-10003298"/>
    <x v="0"/>
    <x v="1"/>
    <x v="1576"/>
    <n v="366.74400000000003"/>
    <n v="4"/>
    <n v="0.3"/>
    <n v="-110.0232"/>
    <s v="Loss"/>
    <s v="CA"/>
    <x v="0"/>
    <x v="1"/>
  </r>
  <r>
    <n v="8506"/>
    <s v="CA-2016-130400"/>
    <x v="387"/>
    <d v="2016-03-12T00:00:00"/>
    <s v="Standard Class"/>
    <s v="SJ-20125"/>
    <s v="Sanjit Jacobs"/>
    <x v="2"/>
    <s v="United States"/>
    <s v="Dallas"/>
    <s v="Texas"/>
    <n v="75217"/>
    <x v="2"/>
    <s v="OFF-BI-10001757"/>
    <x v="1"/>
    <x v="8"/>
    <x v="1167"/>
    <n v="8.8559999999999999"/>
    <n v="9"/>
    <n v="0.8"/>
    <n v="-14.169600000000001"/>
    <s v="Loss"/>
    <s v="CA"/>
    <x v="0"/>
    <x v="8"/>
  </r>
  <r>
    <n v="8507"/>
    <s v="CA-2016-130400"/>
    <x v="387"/>
    <d v="2016-03-12T00:00:00"/>
    <s v="Standard Class"/>
    <s v="SJ-20125"/>
    <s v="Sanjit Jacobs"/>
    <x v="2"/>
    <s v="United States"/>
    <s v="Dallas"/>
    <s v="Texas"/>
    <n v="75217"/>
    <x v="2"/>
    <s v="TEC-AC-10004633"/>
    <x v="2"/>
    <x v="11"/>
    <x v="60"/>
    <n v="27.96"/>
    <n v="5"/>
    <n v="0.2"/>
    <n v="8.3879999999999999"/>
    <s v="Profit"/>
    <s v="CA"/>
    <x v="0"/>
    <x v="11"/>
  </r>
  <r>
    <n v="8508"/>
    <s v="CA-2016-130400"/>
    <x v="387"/>
    <d v="2016-03-12T00:00:00"/>
    <s v="Standard Class"/>
    <s v="SJ-20125"/>
    <s v="Sanjit Jacobs"/>
    <x v="2"/>
    <s v="United States"/>
    <s v="Dallas"/>
    <s v="Texas"/>
    <n v="75217"/>
    <x v="2"/>
    <s v="OFF-EN-10001453"/>
    <x v="1"/>
    <x v="12"/>
    <x v="1685"/>
    <n v="146.352"/>
    <n v="3"/>
    <n v="0.2"/>
    <n v="49.393799999999999"/>
    <s v="Profit"/>
    <s v="CA"/>
    <x v="0"/>
    <x v="12"/>
  </r>
  <r>
    <n v="8509"/>
    <s v="CA-2015-135853"/>
    <x v="555"/>
    <d v="2015-12-14T00:00:00"/>
    <s v="First Class"/>
    <s v="CA-12775"/>
    <s v="Cynthia Arntzen"/>
    <x v="0"/>
    <s v="United States"/>
    <s v="Detroit"/>
    <s v="Michigan"/>
    <n v="48205"/>
    <x v="2"/>
    <s v="TEC-AC-10004761"/>
    <x v="2"/>
    <x v="11"/>
    <x v="786"/>
    <n v="175.23"/>
    <n v="11"/>
    <n v="0"/>
    <n v="61.330500000000001"/>
    <s v="Profit"/>
    <s v="CA"/>
    <x v="0"/>
    <x v="11"/>
  </r>
  <r>
    <n v="8510"/>
    <s v="CA-2015-135853"/>
    <x v="555"/>
    <d v="2015-12-14T00:00:00"/>
    <s v="First Class"/>
    <s v="CA-12775"/>
    <s v="Cynthia Arntzen"/>
    <x v="0"/>
    <s v="United States"/>
    <s v="Detroit"/>
    <s v="Michigan"/>
    <n v="48205"/>
    <x v="2"/>
    <s v="TEC-PH-10003691"/>
    <x v="2"/>
    <x v="7"/>
    <x v="1407"/>
    <n v="125.99"/>
    <n v="1"/>
    <n v="0"/>
    <n v="31.497499999999999"/>
    <s v="Profit"/>
    <s v="CA"/>
    <x v="0"/>
    <x v="7"/>
  </r>
  <r>
    <n v="8511"/>
    <s v="CA-2015-135853"/>
    <x v="555"/>
    <d v="2015-12-14T00:00:00"/>
    <s v="First Class"/>
    <s v="CA-12775"/>
    <s v="Cynthia Arntzen"/>
    <x v="0"/>
    <s v="United States"/>
    <s v="Detroit"/>
    <s v="Michigan"/>
    <n v="48205"/>
    <x v="2"/>
    <s v="OFF-BI-10004965"/>
    <x v="1"/>
    <x v="8"/>
    <x v="1014"/>
    <n v="23"/>
    <n v="2"/>
    <n v="0"/>
    <n v="10.35"/>
    <s v="Profit"/>
    <s v="CA"/>
    <x v="0"/>
    <x v="8"/>
  </r>
  <r>
    <n v="8512"/>
    <s v="CA-2016-103359"/>
    <x v="596"/>
    <d v="2016-12-26T00:00:00"/>
    <s v="Standard Class"/>
    <s v="LC-16885"/>
    <s v="Lena Creighton"/>
    <x v="0"/>
    <s v="United States"/>
    <s v="New York City"/>
    <s v="New York"/>
    <n v="10035"/>
    <x v="3"/>
    <s v="OFF-BI-10004233"/>
    <x v="1"/>
    <x v="8"/>
    <x v="1386"/>
    <n v="25.584"/>
    <n v="2"/>
    <n v="0.2"/>
    <n v="8.9543999999999997"/>
    <s v="Profit"/>
    <s v="CA"/>
    <x v="0"/>
    <x v="8"/>
  </r>
  <r>
    <n v="8513"/>
    <s v="CA-2016-144645"/>
    <x v="1056"/>
    <d v="2016-02-08T00:00:00"/>
    <s v="Standard Class"/>
    <s v="NS-18640"/>
    <s v="Noel Staavos"/>
    <x v="1"/>
    <s v="United States"/>
    <s v="Houston"/>
    <s v="Texas"/>
    <n v="77041"/>
    <x v="2"/>
    <s v="FUR-FU-10003601"/>
    <x v="0"/>
    <x v="5"/>
    <x v="736"/>
    <n v="73.784000000000006"/>
    <n v="2"/>
    <n v="0.6"/>
    <n v="-77.473200000000006"/>
    <s v="Loss"/>
    <s v="CA"/>
    <x v="0"/>
    <x v="5"/>
  </r>
  <r>
    <n v="8514"/>
    <s v="CA-2017-141614"/>
    <x v="929"/>
    <d v="2017-06-09T00:00:00"/>
    <s v="Standard Class"/>
    <s v="NS-18640"/>
    <s v="Noel Staavos"/>
    <x v="1"/>
    <s v="United States"/>
    <s v="Orlando"/>
    <s v="Florida"/>
    <n v="32839"/>
    <x v="0"/>
    <s v="OFF-PA-10002787"/>
    <x v="1"/>
    <x v="10"/>
    <x v="1276"/>
    <n v="20.736000000000001"/>
    <n v="4"/>
    <n v="0.2"/>
    <n v="7.2576000000000001"/>
    <s v="Profit"/>
    <s v="CA"/>
    <x v="0"/>
    <x v="10"/>
  </r>
  <r>
    <n v="8515"/>
    <s v="CA-2015-122168"/>
    <x v="291"/>
    <d v="2015-08-26T00:00:00"/>
    <s v="Standard Class"/>
    <s v="HG-14965"/>
    <s v="Henry Goldwyn"/>
    <x v="1"/>
    <s v="United States"/>
    <s v="Florence"/>
    <s v="Kentucky"/>
    <n v="41042"/>
    <x v="0"/>
    <s v="OFF-AR-10003602"/>
    <x v="1"/>
    <x v="6"/>
    <x v="242"/>
    <n v="17.52"/>
    <n v="3"/>
    <n v="0"/>
    <n v="8.2344000000000008"/>
    <s v="Profit"/>
    <s v="CA"/>
    <x v="0"/>
    <x v="6"/>
  </r>
  <r>
    <n v="8516"/>
    <s v="CA-2015-122168"/>
    <x v="291"/>
    <d v="2015-08-26T00:00:00"/>
    <s v="Standard Class"/>
    <s v="HG-14965"/>
    <s v="Henry Goldwyn"/>
    <x v="1"/>
    <s v="United States"/>
    <s v="Florence"/>
    <s v="Kentucky"/>
    <n v="41042"/>
    <x v="0"/>
    <s v="OFF-AR-10002053"/>
    <x v="1"/>
    <x v="6"/>
    <x v="79"/>
    <n v="35.76"/>
    <n v="12"/>
    <n v="0"/>
    <n v="10.0128"/>
    <s v="Profit"/>
    <s v="CA"/>
    <x v="0"/>
    <x v="6"/>
  </r>
  <r>
    <n v="8517"/>
    <s v="CA-2016-132899"/>
    <x v="281"/>
    <d v="2016-04-11T00:00:00"/>
    <s v="Standard Class"/>
    <s v="SF-20200"/>
    <s v="Sarah Foster"/>
    <x v="0"/>
    <s v="United States"/>
    <s v="New York City"/>
    <s v="New York"/>
    <n v="10009"/>
    <x v="3"/>
    <s v="OFF-AR-10002833"/>
    <x v="1"/>
    <x v="6"/>
    <x v="6"/>
    <n v="3.64"/>
    <n v="2"/>
    <n v="0"/>
    <n v="0.98280000000000001"/>
    <s v="Profit"/>
    <s v="CA"/>
    <x v="0"/>
    <x v="6"/>
  </r>
  <r>
    <n v="8518"/>
    <s v="CA-2017-149720"/>
    <x v="400"/>
    <d v="2017-06-07T00:00:00"/>
    <s v="Second Class"/>
    <s v="EM-14065"/>
    <s v="Erin Mull"/>
    <x v="0"/>
    <s v="United States"/>
    <s v="Frisco"/>
    <s v="Texas"/>
    <n v="75034"/>
    <x v="2"/>
    <s v="FUR-FU-10002501"/>
    <x v="0"/>
    <x v="5"/>
    <x v="1293"/>
    <n v="30.335999999999999"/>
    <n v="6"/>
    <n v="0.6"/>
    <n v="-17.443200000000001"/>
    <s v="Loss"/>
    <s v="CA"/>
    <x v="0"/>
    <x v="5"/>
  </r>
  <r>
    <n v="8519"/>
    <s v="CA-2017-118003"/>
    <x v="769"/>
    <d v="2017-12-10T00:00:00"/>
    <s v="Standard Class"/>
    <s v="DO-13645"/>
    <s v="Doug O'Connell"/>
    <x v="0"/>
    <s v="United States"/>
    <s v="Paterson"/>
    <s v="New Jersey"/>
    <n v="7501"/>
    <x v="3"/>
    <s v="FUR-FU-10002506"/>
    <x v="0"/>
    <x v="5"/>
    <x v="1811"/>
    <n v="12.99"/>
    <n v="1"/>
    <n v="0"/>
    <n v="1.5588"/>
    <s v="Profit"/>
    <s v="CA"/>
    <x v="0"/>
    <x v="5"/>
  </r>
  <r>
    <n v="8520"/>
    <s v="CA-2017-118003"/>
    <x v="769"/>
    <d v="2017-12-10T00:00:00"/>
    <s v="Standard Class"/>
    <s v="DO-13645"/>
    <s v="Doug O'Connell"/>
    <x v="0"/>
    <s v="United States"/>
    <s v="Paterson"/>
    <s v="New Jersey"/>
    <n v="7501"/>
    <x v="3"/>
    <s v="FUR-CH-10003817"/>
    <x v="0"/>
    <x v="1"/>
    <x v="164"/>
    <n v="182.22"/>
    <n v="3"/>
    <n v="0"/>
    <n v="45.555"/>
    <s v="Profit"/>
    <s v="CA"/>
    <x v="0"/>
    <x v="1"/>
  </r>
  <r>
    <n v="8521"/>
    <s v="CA-2017-118003"/>
    <x v="769"/>
    <d v="2017-12-10T00:00:00"/>
    <s v="Standard Class"/>
    <s v="DO-13645"/>
    <s v="Doug O'Connell"/>
    <x v="0"/>
    <s v="United States"/>
    <s v="Paterson"/>
    <s v="New Jersey"/>
    <n v="7501"/>
    <x v="3"/>
    <s v="FUR-CH-10004860"/>
    <x v="0"/>
    <x v="1"/>
    <x v="212"/>
    <n v="302.94"/>
    <n v="3"/>
    <n v="0"/>
    <n v="18.176400000000001"/>
    <s v="Profit"/>
    <s v="CA"/>
    <x v="0"/>
    <x v="1"/>
  </r>
  <r>
    <n v="8522"/>
    <s v="CA-2016-141887"/>
    <x v="383"/>
    <d v="2016-01-15T00:00:00"/>
    <s v="Standard Class"/>
    <s v="MP-17470"/>
    <s v="Mark Packer"/>
    <x v="2"/>
    <s v="United States"/>
    <s v="Columbus"/>
    <s v="Ohio"/>
    <n v="43229"/>
    <x v="3"/>
    <s v="FUR-FU-10002268"/>
    <x v="0"/>
    <x v="5"/>
    <x v="869"/>
    <n v="54.991999999999997"/>
    <n v="14"/>
    <n v="0.2"/>
    <n v="8.9361999999999995"/>
    <s v="Profit"/>
    <s v="CA"/>
    <x v="0"/>
    <x v="5"/>
  </r>
  <r>
    <n v="8523"/>
    <s v="US-2016-160206"/>
    <x v="178"/>
    <d v="2016-04-07T00:00:00"/>
    <s v="Standard Class"/>
    <s v="MY-18295"/>
    <s v="Muhammed Yedwab"/>
    <x v="1"/>
    <s v="United States"/>
    <s v="Milwaukee"/>
    <s v="Wisconsin"/>
    <n v="53209"/>
    <x v="2"/>
    <s v="TEC-PH-10000148"/>
    <x v="2"/>
    <x v="7"/>
    <x v="779"/>
    <n v="12.99"/>
    <n v="1"/>
    <n v="0"/>
    <n v="0.25979999999999998"/>
    <s v="Profit"/>
    <s v="US"/>
    <x v="1"/>
    <x v="7"/>
  </r>
  <r>
    <n v="8524"/>
    <s v="CA-2017-133074"/>
    <x v="296"/>
    <d v="2017-09-25T00:00:00"/>
    <s v="Standard Class"/>
    <s v="DB-13615"/>
    <s v="Doug Bickford"/>
    <x v="0"/>
    <s v="United States"/>
    <s v="San Francisco"/>
    <s v="California"/>
    <n v="94109"/>
    <x v="1"/>
    <s v="OFF-PA-10004082"/>
    <x v="1"/>
    <x v="10"/>
    <x v="227"/>
    <n v="55.86"/>
    <n v="7"/>
    <n v="0"/>
    <n v="27.93"/>
    <s v="Profit"/>
    <s v="CA"/>
    <x v="0"/>
    <x v="10"/>
  </r>
  <r>
    <n v="8525"/>
    <s v="CA-2017-161172"/>
    <x v="633"/>
    <d v="2017-03-16T00:00:00"/>
    <s v="Same Day"/>
    <s v="SP-20920"/>
    <s v="Susan Pistek"/>
    <x v="0"/>
    <s v="United States"/>
    <s v="Columbus"/>
    <s v="Ohio"/>
    <n v="43229"/>
    <x v="3"/>
    <s v="TEC-PH-10004348"/>
    <x v="2"/>
    <x v="7"/>
    <x v="987"/>
    <n v="44.375999999999998"/>
    <n v="2"/>
    <n v="0.4"/>
    <n v="-7.3959999999999999"/>
    <s v="Loss"/>
    <s v="CA"/>
    <x v="0"/>
    <x v="7"/>
  </r>
  <r>
    <n v="8526"/>
    <s v="CA-2017-161172"/>
    <x v="633"/>
    <d v="2017-03-16T00:00:00"/>
    <s v="Same Day"/>
    <s v="SP-20920"/>
    <s v="Susan Pistek"/>
    <x v="0"/>
    <s v="United States"/>
    <s v="Columbus"/>
    <s v="Ohio"/>
    <n v="43229"/>
    <x v="3"/>
    <s v="FUR-FU-10003424"/>
    <x v="0"/>
    <x v="5"/>
    <x v="1668"/>
    <n v="51.264000000000003"/>
    <n v="6"/>
    <n v="0.2"/>
    <n v="7.6896000000000004"/>
    <s v="Profit"/>
    <s v="CA"/>
    <x v="0"/>
    <x v="5"/>
  </r>
  <r>
    <n v="8527"/>
    <s v="CA-2017-161172"/>
    <x v="633"/>
    <d v="2017-03-16T00:00:00"/>
    <s v="Same Day"/>
    <s v="SP-20920"/>
    <s v="Susan Pistek"/>
    <x v="0"/>
    <s v="United States"/>
    <s v="Columbus"/>
    <s v="Ohio"/>
    <n v="43229"/>
    <x v="3"/>
    <s v="OFF-BI-10004654"/>
    <x v="1"/>
    <x v="8"/>
    <x v="68"/>
    <n v="5.1929999999999996"/>
    <n v="3"/>
    <n v="0.7"/>
    <n v="-3.4620000000000002"/>
    <s v="Loss"/>
    <s v="CA"/>
    <x v="0"/>
    <x v="8"/>
  </r>
  <r>
    <n v="8528"/>
    <s v="CA-2017-161172"/>
    <x v="633"/>
    <d v="2017-03-16T00:00:00"/>
    <s v="Same Day"/>
    <s v="SP-20920"/>
    <s v="Susan Pistek"/>
    <x v="0"/>
    <s v="United States"/>
    <s v="Columbus"/>
    <s v="Ohio"/>
    <n v="43229"/>
    <x v="3"/>
    <s v="TEC-AC-10004571"/>
    <x v="2"/>
    <x v="11"/>
    <x v="409"/>
    <n v="159.98400000000001"/>
    <n v="2"/>
    <n v="0.2"/>
    <n v="43.995600000000003"/>
    <s v="Profit"/>
    <s v="CA"/>
    <x v="0"/>
    <x v="11"/>
  </r>
  <r>
    <n v="8529"/>
    <s v="CA-2017-161172"/>
    <x v="633"/>
    <d v="2017-03-16T00:00:00"/>
    <s v="Same Day"/>
    <s v="SP-20920"/>
    <s v="Susan Pistek"/>
    <x v="0"/>
    <s v="United States"/>
    <s v="Columbus"/>
    <s v="Ohio"/>
    <n v="43229"/>
    <x v="3"/>
    <s v="OFF-ST-10000675"/>
    <x v="1"/>
    <x v="4"/>
    <x v="298"/>
    <n v="54.223999999999997"/>
    <n v="2"/>
    <n v="0.2"/>
    <n v="3.3889999999999998"/>
    <s v="Profit"/>
    <s v="CA"/>
    <x v="0"/>
    <x v="4"/>
  </r>
  <r>
    <n v="8530"/>
    <s v="CA-2017-137624"/>
    <x v="468"/>
    <d v="2017-11-17T00:00:00"/>
    <s v="Standard Class"/>
    <s v="ME-17320"/>
    <s v="Maria Etezadi"/>
    <x v="2"/>
    <s v="United States"/>
    <s v="Los Angeles"/>
    <s v="California"/>
    <n v="90008"/>
    <x v="1"/>
    <s v="FUR-CH-10001714"/>
    <x v="0"/>
    <x v="1"/>
    <x v="1304"/>
    <n v="241.42400000000001"/>
    <n v="2"/>
    <n v="0.2"/>
    <n v="-36.2136"/>
    <s v="Loss"/>
    <s v="CA"/>
    <x v="0"/>
    <x v="1"/>
  </r>
  <r>
    <n v="8531"/>
    <s v="CA-2016-156748"/>
    <x v="885"/>
    <d v="2016-12-06T00:00:00"/>
    <s v="Standard Class"/>
    <s v="BS-11755"/>
    <s v="Bruce Stewart"/>
    <x v="0"/>
    <s v="United States"/>
    <s v="Detroit"/>
    <s v="Michigan"/>
    <n v="48227"/>
    <x v="2"/>
    <s v="OFF-PA-10000380"/>
    <x v="1"/>
    <x v="10"/>
    <x v="1290"/>
    <n v="33.36"/>
    <n v="4"/>
    <n v="0"/>
    <n v="16.68"/>
    <s v="Profit"/>
    <s v="CA"/>
    <x v="0"/>
    <x v="10"/>
  </r>
  <r>
    <n v="8532"/>
    <s v="CA-2016-156748"/>
    <x v="885"/>
    <d v="2016-12-06T00:00:00"/>
    <s v="Standard Class"/>
    <s v="BS-11755"/>
    <s v="Bruce Stewart"/>
    <x v="0"/>
    <s v="United States"/>
    <s v="Detroit"/>
    <s v="Michigan"/>
    <n v="48227"/>
    <x v="2"/>
    <s v="OFF-PA-10002713"/>
    <x v="1"/>
    <x v="10"/>
    <x v="320"/>
    <n v="13.76"/>
    <n v="2"/>
    <n v="0"/>
    <n v="6.3296000000000001"/>
    <s v="Profit"/>
    <s v="CA"/>
    <x v="0"/>
    <x v="10"/>
  </r>
  <r>
    <n v="8533"/>
    <s v="CA-2016-156748"/>
    <x v="885"/>
    <d v="2016-12-06T00:00:00"/>
    <s v="Standard Class"/>
    <s v="BS-11755"/>
    <s v="Bruce Stewart"/>
    <x v="0"/>
    <s v="United States"/>
    <s v="Detroit"/>
    <s v="Michigan"/>
    <n v="48227"/>
    <x v="2"/>
    <s v="OFF-ST-10001370"/>
    <x v="1"/>
    <x v="4"/>
    <x v="1032"/>
    <n v="496.86"/>
    <n v="7"/>
    <n v="0"/>
    <n v="24.843"/>
    <s v="Profit"/>
    <s v="CA"/>
    <x v="0"/>
    <x v="4"/>
  </r>
  <r>
    <n v="8534"/>
    <s v="CA-2016-156748"/>
    <x v="885"/>
    <d v="2016-12-06T00:00:00"/>
    <s v="Standard Class"/>
    <s v="BS-11755"/>
    <s v="Bruce Stewart"/>
    <x v="0"/>
    <s v="United States"/>
    <s v="Detroit"/>
    <s v="Michigan"/>
    <n v="48227"/>
    <x v="2"/>
    <s v="FUR-CH-10000513"/>
    <x v="0"/>
    <x v="1"/>
    <x v="70"/>
    <n v="389.97"/>
    <n v="3"/>
    <n v="0"/>
    <n v="35.097299999999997"/>
    <s v="Profit"/>
    <s v="CA"/>
    <x v="0"/>
    <x v="1"/>
  </r>
  <r>
    <n v="8535"/>
    <s v="CA-2015-169677"/>
    <x v="1004"/>
    <d v="2015-01-15T00:00:00"/>
    <s v="Second Class"/>
    <s v="KS-16300"/>
    <s v="Karen Seio"/>
    <x v="1"/>
    <s v="United States"/>
    <s v="Columbus"/>
    <s v="Georgia"/>
    <n v="31907"/>
    <x v="0"/>
    <s v="OFF-LA-10003223"/>
    <x v="1"/>
    <x v="2"/>
    <x v="607"/>
    <n v="9.82"/>
    <n v="2"/>
    <n v="0"/>
    <n v="4.8117999999999999"/>
    <s v="Profit"/>
    <s v="CA"/>
    <x v="0"/>
    <x v="2"/>
  </r>
  <r>
    <n v="8536"/>
    <s v="US-2014-163146"/>
    <x v="1174"/>
    <d v="2014-05-20T00:00:00"/>
    <s v="Standard Class"/>
    <s v="CC-12475"/>
    <s v="Cindy Chapman"/>
    <x v="0"/>
    <s v="United States"/>
    <s v="San Francisco"/>
    <s v="California"/>
    <n v="94122"/>
    <x v="1"/>
    <s v="TEC-AC-10002217"/>
    <x v="2"/>
    <x v="11"/>
    <x v="1187"/>
    <n v="56.4"/>
    <n v="3"/>
    <n v="0"/>
    <n v="3.3839999999999999"/>
    <s v="Profit"/>
    <s v="US"/>
    <x v="1"/>
    <x v="11"/>
  </r>
  <r>
    <n v="8537"/>
    <s v="CA-2015-157343"/>
    <x v="722"/>
    <d v="2015-06-11T00:00:00"/>
    <s v="Standard Class"/>
    <s v="HD-14785"/>
    <s v="Harold Dahlen"/>
    <x v="2"/>
    <s v="United States"/>
    <s v="Philadelphia"/>
    <s v="Pennsylvania"/>
    <n v="19143"/>
    <x v="3"/>
    <s v="OFF-BI-10003707"/>
    <x v="1"/>
    <x v="8"/>
    <x v="784"/>
    <n v="18.312000000000001"/>
    <n v="4"/>
    <n v="0.7"/>
    <n v="-12.208"/>
    <s v="Loss"/>
    <s v="CA"/>
    <x v="0"/>
    <x v="8"/>
  </r>
  <r>
    <n v="8538"/>
    <s v="CA-2015-157343"/>
    <x v="722"/>
    <d v="2015-06-11T00:00:00"/>
    <s v="Standard Class"/>
    <s v="HD-14785"/>
    <s v="Harold Dahlen"/>
    <x v="2"/>
    <s v="United States"/>
    <s v="Philadelphia"/>
    <s v="Pennsylvania"/>
    <n v="19143"/>
    <x v="3"/>
    <s v="OFF-PA-10000552"/>
    <x v="1"/>
    <x v="10"/>
    <x v="1541"/>
    <n v="25.92"/>
    <n v="5"/>
    <n v="0.2"/>
    <n v="9.0719999999999992"/>
    <s v="Profit"/>
    <s v="CA"/>
    <x v="0"/>
    <x v="10"/>
  </r>
  <r>
    <n v="8539"/>
    <s v="CA-2015-157343"/>
    <x v="722"/>
    <d v="2015-06-11T00:00:00"/>
    <s v="Standard Class"/>
    <s v="HD-14785"/>
    <s v="Harold Dahlen"/>
    <x v="2"/>
    <s v="United States"/>
    <s v="Philadelphia"/>
    <s v="Pennsylvania"/>
    <n v="19143"/>
    <x v="3"/>
    <s v="OFF-AR-10003183"/>
    <x v="1"/>
    <x v="6"/>
    <x v="1399"/>
    <n v="8.016"/>
    <n v="3"/>
    <n v="0.2"/>
    <n v="1.002"/>
    <s v="Profit"/>
    <s v="CA"/>
    <x v="0"/>
    <x v="6"/>
  </r>
  <r>
    <n v="8540"/>
    <s v="CA-2017-147354"/>
    <x v="631"/>
    <d v="2017-03-13T00:00:00"/>
    <s v="Standard Class"/>
    <s v="KB-16315"/>
    <s v="Karl Braun"/>
    <x v="0"/>
    <s v="United States"/>
    <s v="Los Angeles"/>
    <s v="California"/>
    <n v="90008"/>
    <x v="1"/>
    <s v="TEC-CO-10000971"/>
    <x v="2"/>
    <x v="16"/>
    <x v="1313"/>
    <n v="479.98399999999998"/>
    <n v="2"/>
    <n v="0.2"/>
    <n v="59.997999999999998"/>
    <s v="Profit"/>
    <s v="CA"/>
    <x v="0"/>
    <x v="16"/>
  </r>
  <r>
    <n v="8541"/>
    <s v="CA-2017-147354"/>
    <x v="631"/>
    <d v="2017-03-13T00:00:00"/>
    <s v="Standard Class"/>
    <s v="KB-16315"/>
    <s v="Karl Braun"/>
    <x v="0"/>
    <s v="United States"/>
    <s v="Los Angeles"/>
    <s v="California"/>
    <n v="90008"/>
    <x v="1"/>
    <s v="OFF-BI-10003910"/>
    <x v="1"/>
    <x v="8"/>
    <x v="8"/>
    <n v="30.84"/>
    <n v="5"/>
    <n v="0.2"/>
    <n v="9.6374999999999993"/>
    <s v="Profit"/>
    <s v="CA"/>
    <x v="0"/>
    <x v="8"/>
  </r>
  <r>
    <n v="8542"/>
    <s v="CA-2015-157287"/>
    <x v="937"/>
    <d v="2015-12-23T00:00:00"/>
    <s v="First Class"/>
    <s v="HR-14830"/>
    <s v="Harold Ryan"/>
    <x v="1"/>
    <s v="United States"/>
    <s v="Philadelphia"/>
    <s v="Pennsylvania"/>
    <n v="19140"/>
    <x v="3"/>
    <s v="OFF-ST-10001172"/>
    <x v="1"/>
    <x v="4"/>
    <x v="1206"/>
    <n v="33.567999999999998"/>
    <n v="2"/>
    <n v="0.2"/>
    <n v="1.6783999999999999"/>
    <s v="Profit"/>
    <s v="CA"/>
    <x v="0"/>
    <x v="4"/>
  </r>
  <r>
    <n v="8543"/>
    <s v="CA-2015-157287"/>
    <x v="937"/>
    <d v="2015-12-23T00:00:00"/>
    <s v="First Class"/>
    <s v="HR-14830"/>
    <s v="Harold Ryan"/>
    <x v="1"/>
    <s v="United States"/>
    <s v="Philadelphia"/>
    <s v="Pennsylvania"/>
    <n v="19140"/>
    <x v="3"/>
    <s v="FUR-CH-10001270"/>
    <x v="0"/>
    <x v="1"/>
    <x v="860"/>
    <n v="422.625"/>
    <n v="7"/>
    <n v="0.3"/>
    <n v="0"/>
    <s v="Profit"/>
    <s v="CA"/>
    <x v="0"/>
    <x v="1"/>
  </r>
  <r>
    <n v="8544"/>
    <s v="CA-2014-137575"/>
    <x v="908"/>
    <d v="2014-08-11T00:00:00"/>
    <s v="Standard Class"/>
    <s v="TB-21625"/>
    <s v="Trudy Brown"/>
    <x v="0"/>
    <s v="United States"/>
    <s v="New York City"/>
    <s v="New York"/>
    <n v="10035"/>
    <x v="3"/>
    <s v="TEC-AC-10004571"/>
    <x v="2"/>
    <x v="11"/>
    <x v="409"/>
    <n v="199.98"/>
    <n v="2"/>
    <n v="0"/>
    <n v="83.991600000000005"/>
    <s v="Profit"/>
    <s v="CA"/>
    <x v="0"/>
    <x v="11"/>
  </r>
  <r>
    <n v="8545"/>
    <s v="CA-2016-119074"/>
    <x v="1196"/>
    <d v="2016-03-31T00:00:00"/>
    <s v="Standard Class"/>
    <s v="DS-13180"/>
    <s v="David Smith"/>
    <x v="1"/>
    <s v="United States"/>
    <s v="Columbus"/>
    <s v="Georgia"/>
    <n v="31907"/>
    <x v="0"/>
    <s v="FUR-FU-10004053"/>
    <x v="0"/>
    <x v="5"/>
    <x v="1642"/>
    <n v="20.239999999999998"/>
    <n v="1"/>
    <n v="0"/>
    <n v="8.7032000000000007"/>
    <s v="Profit"/>
    <s v="CA"/>
    <x v="0"/>
    <x v="5"/>
  </r>
  <r>
    <n v="8546"/>
    <s v="CA-2016-119074"/>
    <x v="1196"/>
    <d v="2016-03-31T00:00:00"/>
    <s v="Standard Class"/>
    <s v="DS-13180"/>
    <s v="David Smith"/>
    <x v="1"/>
    <s v="United States"/>
    <s v="Columbus"/>
    <s v="Georgia"/>
    <n v="31907"/>
    <x v="0"/>
    <s v="FUR-FU-10003731"/>
    <x v="0"/>
    <x v="5"/>
    <x v="1602"/>
    <n v="39.92"/>
    <n v="4"/>
    <n v="0"/>
    <n v="11.1776"/>
    <s v="Profit"/>
    <s v="CA"/>
    <x v="0"/>
    <x v="5"/>
  </r>
  <r>
    <n v="8547"/>
    <s v="CA-2016-119074"/>
    <x v="1196"/>
    <d v="2016-03-31T00:00:00"/>
    <s v="Standard Class"/>
    <s v="DS-13180"/>
    <s v="David Smith"/>
    <x v="1"/>
    <s v="United States"/>
    <s v="Columbus"/>
    <s v="Georgia"/>
    <n v="31907"/>
    <x v="0"/>
    <s v="OFF-BI-10000962"/>
    <x v="1"/>
    <x v="8"/>
    <x v="1513"/>
    <n v="32.54"/>
    <n v="2"/>
    <n v="0"/>
    <n v="15.944599999999999"/>
    <s v="Profit"/>
    <s v="CA"/>
    <x v="0"/>
    <x v="8"/>
  </r>
  <r>
    <n v="8548"/>
    <s v="CA-2015-149566"/>
    <x v="901"/>
    <d v="2015-12-10T00:00:00"/>
    <s v="Standard Class"/>
    <s v="GB-14530"/>
    <s v="George Bell"/>
    <x v="1"/>
    <s v="United States"/>
    <s v="Los Angeles"/>
    <s v="California"/>
    <n v="90049"/>
    <x v="1"/>
    <s v="TEC-AC-10001266"/>
    <x v="2"/>
    <x v="11"/>
    <x v="198"/>
    <n v="39"/>
    <n v="3"/>
    <n v="0"/>
    <n v="17.55"/>
    <s v="Profit"/>
    <s v="CA"/>
    <x v="0"/>
    <x v="11"/>
  </r>
  <r>
    <n v="8549"/>
    <s v="CA-2015-149566"/>
    <x v="901"/>
    <d v="2015-12-10T00:00:00"/>
    <s v="Standard Class"/>
    <s v="GB-14530"/>
    <s v="George Bell"/>
    <x v="1"/>
    <s v="United States"/>
    <s v="Los Angeles"/>
    <s v="California"/>
    <n v="90049"/>
    <x v="1"/>
    <s v="OFF-LA-10000452"/>
    <x v="1"/>
    <x v="2"/>
    <x v="812"/>
    <n v="12.6"/>
    <n v="4"/>
    <n v="0"/>
    <n v="6.048"/>
    <s v="Profit"/>
    <s v="CA"/>
    <x v="0"/>
    <x v="2"/>
  </r>
  <r>
    <n v="8550"/>
    <s v="CA-2015-126186"/>
    <x v="861"/>
    <d v="2015-09-12T00:00:00"/>
    <s v="First Class"/>
    <s v="GB-14530"/>
    <s v="George Bell"/>
    <x v="1"/>
    <s v="United States"/>
    <s v="Aurora"/>
    <s v="Colorado"/>
    <n v="80013"/>
    <x v="1"/>
    <s v="FUR-FU-10000073"/>
    <x v="0"/>
    <x v="5"/>
    <x v="442"/>
    <n v="24.64"/>
    <n v="4"/>
    <n v="0.2"/>
    <n v="4.0039999999999996"/>
    <s v="Profit"/>
    <s v="CA"/>
    <x v="0"/>
    <x v="5"/>
  </r>
  <r>
    <n v="8551"/>
    <s v="CA-2015-121132"/>
    <x v="789"/>
    <d v="2015-07-24T00:00:00"/>
    <s v="Standard Class"/>
    <s v="VB-21745"/>
    <s v="Victoria Brennan"/>
    <x v="1"/>
    <s v="United States"/>
    <s v="Houston"/>
    <s v="Texas"/>
    <n v="77041"/>
    <x v="2"/>
    <s v="OFF-LA-10002368"/>
    <x v="1"/>
    <x v="2"/>
    <x v="1786"/>
    <n v="6.2640000000000002"/>
    <n v="3"/>
    <n v="0.2"/>
    <n v="2.0358000000000001"/>
    <s v="Profit"/>
    <s v="CA"/>
    <x v="0"/>
    <x v="2"/>
  </r>
  <r>
    <n v="8552"/>
    <s v="CA-2015-121132"/>
    <x v="789"/>
    <d v="2015-07-24T00:00:00"/>
    <s v="Standard Class"/>
    <s v="VB-21745"/>
    <s v="Victoria Brennan"/>
    <x v="1"/>
    <s v="United States"/>
    <s v="Houston"/>
    <s v="Texas"/>
    <n v="77041"/>
    <x v="2"/>
    <s v="OFF-FA-10004248"/>
    <x v="1"/>
    <x v="13"/>
    <x v="485"/>
    <n v="14.432"/>
    <n v="4"/>
    <n v="0.2"/>
    <n v="3.4276"/>
    <s v="Profit"/>
    <s v="CA"/>
    <x v="0"/>
    <x v="13"/>
  </r>
  <r>
    <n v="8553"/>
    <s v="CA-2014-140473"/>
    <x v="992"/>
    <d v="2014-06-03T00:00:00"/>
    <s v="Standard Class"/>
    <s v="MC-17425"/>
    <s v="Mark Cousins"/>
    <x v="1"/>
    <s v="United States"/>
    <s v="Chicago"/>
    <s v="Illinois"/>
    <n v="60623"/>
    <x v="2"/>
    <s v="TEC-CO-10004202"/>
    <x v="2"/>
    <x v="16"/>
    <x v="844"/>
    <n v="719.976"/>
    <n v="3"/>
    <n v="0.2"/>
    <n v="134.99549999999999"/>
    <s v="Profit"/>
    <s v="CA"/>
    <x v="0"/>
    <x v="16"/>
  </r>
  <r>
    <n v="8554"/>
    <s v="US-2017-102904"/>
    <x v="38"/>
    <d v="2017-11-20T00:00:00"/>
    <s v="Standard Class"/>
    <s v="CB-12025"/>
    <s v="Cassandra Brandow"/>
    <x v="0"/>
    <s v="United States"/>
    <s v="Decatur"/>
    <s v="Alabama"/>
    <n v="35601"/>
    <x v="0"/>
    <s v="TEC-AC-10000927"/>
    <x v="2"/>
    <x v="11"/>
    <x v="701"/>
    <n v="239.92"/>
    <n v="8"/>
    <n v="0"/>
    <n v="23.992000000000001"/>
    <s v="Profit"/>
    <s v="US"/>
    <x v="1"/>
    <x v="11"/>
  </r>
  <r>
    <n v="8555"/>
    <s v="CA-2016-102092"/>
    <x v="10"/>
    <d v="2016-12-11T00:00:00"/>
    <s v="First Class"/>
    <s v="PM-18940"/>
    <s v="Paul MacIntyre"/>
    <x v="0"/>
    <s v="United States"/>
    <s v="Springfield"/>
    <s v="Virginia"/>
    <n v="22153"/>
    <x v="0"/>
    <s v="FUR-TA-10002530"/>
    <x v="0"/>
    <x v="3"/>
    <x v="992"/>
    <n v="1056.8599999999999"/>
    <n v="7"/>
    <n v="0"/>
    <n v="158.529"/>
    <s v="Profit"/>
    <s v="CA"/>
    <x v="0"/>
    <x v="3"/>
  </r>
  <r>
    <n v="8556"/>
    <s v="CA-2015-117884"/>
    <x v="204"/>
    <d v="2015-03-22T00:00:00"/>
    <s v="Same Day"/>
    <s v="DC-13285"/>
    <s v="Debra Catini"/>
    <x v="0"/>
    <s v="United States"/>
    <s v="Plantation"/>
    <s v="Florida"/>
    <n v="33317"/>
    <x v="0"/>
    <s v="TEC-AC-10002567"/>
    <x v="2"/>
    <x v="11"/>
    <x v="428"/>
    <n v="447.94400000000002"/>
    <n v="7"/>
    <n v="0.2"/>
    <n v="89.588800000000006"/>
    <s v="Profit"/>
    <s v="CA"/>
    <x v="0"/>
    <x v="11"/>
  </r>
  <r>
    <n v="8557"/>
    <s v="CA-2015-117884"/>
    <x v="204"/>
    <d v="2015-03-22T00:00:00"/>
    <s v="Same Day"/>
    <s v="DC-13285"/>
    <s v="Debra Catini"/>
    <x v="0"/>
    <s v="United States"/>
    <s v="Plantation"/>
    <s v="Florida"/>
    <n v="33317"/>
    <x v="0"/>
    <s v="OFF-ST-10002182"/>
    <x v="1"/>
    <x v="4"/>
    <x v="1741"/>
    <n v="150.40799999999999"/>
    <n v="9"/>
    <n v="0.2"/>
    <n v="-33.841799999999999"/>
    <s v="Loss"/>
    <s v="CA"/>
    <x v="0"/>
    <x v="4"/>
  </r>
  <r>
    <n v="8558"/>
    <s v="CA-2016-132829"/>
    <x v="443"/>
    <d v="2016-12-26T00:00:00"/>
    <s v="Second Class"/>
    <s v="LA-16780"/>
    <s v="Laura Armstrong"/>
    <x v="1"/>
    <s v="United States"/>
    <s v="Houston"/>
    <s v="Texas"/>
    <n v="77041"/>
    <x v="2"/>
    <s v="TEC-PH-10004539"/>
    <x v="2"/>
    <x v="7"/>
    <x v="861"/>
    <n v="453.57600000000002"/>
    <n v="3"/>
    <n v="0.2"/>
    <n v="39.687899999999999"/>
    <s v="Profit"/>
    <s v="CA"/>
    <x v="0"/>
    <x v="7"/>
  </r>
  <r>
    <n v="8559"/>
    <s v="CA-2016-132829"/>
    <x v="443"/>
    <d v="2016-12-26T00:00:00"/>
    <s v="Second Class"/>
    <s v="LA-16780"/>
    <s v="Laura Armstrong"/>
    <x v="1"/>
    <s v="United States"/>
    <s v="Houston"/>
    <s v="Texas"/>
    <n v="77041"/>
    <x v="2"/>
    <s v="OFF-LA-10002945"/>
    <x v="1"/>
    <x v="2"/>
    <x v="1612"/>
    <n v="45.36"/>
    <n v="9"/>
    <n v="0.2"/>
    <n v="14.742000000000001"/>
    <s v="Profit"/>
    <s v="CA"/>
    <x v="0"/>
    <x v="2"/>
  </r>
  <r>
    <n v="8560"/>
    <s v="CA-2016-132829"/>
    <x v="443"/>
    <d v="2016-12-26T00:00:00"/>
    <s v="Second Class"/>
    <s v="LA-16780"/>
    <s v="Laura Armstrong"/>
    <x v="1"/>
    <s v="United States"/>
    <s v="Houston"/>
    <s v="Texas"/>
    <n v="77041"/>
    <x v="2"/>
    <s v="TEC-PH-10004345"/>
    <x v="2"/>
    <x v="7"/>
    <x v="1176"/>
    <n v="287.88"/>
    <n v="3"/>
    <n v="0.2"/>
    <n v="35.984999999999999"/>
    <s v="Profit"/>
    <s v="CA"/>
    <x v="0"/>
    <x v="7"/>
  </r>
  <r>
    <n v="8561"/>
    <s v="CA-2016-132829"/>
    <x v="443"/>
    <d v="2016-12-26T00:00:00"/>
    <s v="Second Class"/>
    <s v="LA-16780"/>
    <s v="Laura Armstrong"/>
    <x v="1"/>
    <s v="United States"/>
    <s v="Houston"/>
    <s v="Texas"/>
    <n v="77041"/>
    <x v="2"/>
    <s v="TEC-PH-10004912"/>
    <x v="2"/>
    <x v="7"/>
    <x v="1501"/>
    <n v="131.88"/>
    <n v="3"/>
    <n v="0.2"/>
    <n v="14.836499999999999"/>
    <s v="Profit"/>
    <s v="CA"/>
    <x v="0"/>
    <x v="7"/>
  </r>
  <r>
    <n v="8562"/>
    <s v="CA-2016-132829"/>
    <x v="443"/>
    <d v="2016-12-26T00:00:00"/>
    <s v="Second Class"/>
    <s v="LA-16780"/>
    <s v="Laura Armstrong"/>
    <x v="1"/>
    <s v="United States"/>
    <s v="Houston"/>
    <s v="Texas"/>
    <n v="77041"/>
    <x v="2"/>
    <s v="FUR-FU-10000206"/>
    <x v="0"/>
    <x v="5"/>
    <x v="397"/>
    <n v="2.3279999999999998"/>
    <n v="2"/>
    <n v="0.6"/>
    <n v="-0.75660000000000005"/>
    <s v="Loss"/>
    <s v="CA"/>
    <x v="0"/>
    <x v="5"/>
  </r>
  <r>
    <n v="8563"/>
    <s v="CA-2016-123540"/>
    <x v="1197"/>
    <d v="2016-04-06T00:00:00"/>
    <s v="Second Class"/>
    <s v="DJ-13420"/>
    <s v="Denny Joy"/>
    <x v="1"/>
    <s v="United States"/>
    <s v="Milwaukee"/>
    <s v="Wisconsin"/>
    <n v="53209"/>
    <x v="2"/>
    <s v="FUR-CH-10000847"/>
    <x v="0"/>
    <x v="1"/>
    <x v="995"/>
    <n v="1454.9"/>
    <n v="5"/>
    <n v="0"/>
    <n v="378.274"/>
    <s v="Profit"/>
    <s v="CA"/>
    <x v="0"/>
    <x v="1"/>
  </r>
  <r>
    <n v="8564"/>
    <s v="US-2017-108315"/>
    <x v="504"/>
    <d v="2017-05-04T00:00:00"/>
    <s v="Standard Class"/>
    <s v="MH-18115"/>
    <s v="Mick Hernandez"/>
    <x v="2"/>
    <s v="United States"/>
    <s v="Sanford"/>
    <s v="Florida"/>
    <n v="32771"/>
    <x v="0"/>
    <s v="OFF-BI-10000822"/>
    <x v="1"/>
    <x v="8"/>
    <x v="967"/>
    <n v="4.8419999999999996"/>
    <n v="3"/>
    <n v="0.7"/>
    <n v="-3.5508000000000002"/>
    <s v="Loss"/>
    <s v="US"/>
    <x v="1"/>
    <x v="8"/>
  </r>
  <r>
    <n v="8565"/>
    <s v="US-2017-108315"/>
    <x v="504"/>
    <d v="2017-05-04T00:00:00"/>
    <s v="Standard Class"/>
    <s v="MH-18115"/>
    <s v="Mick Hernandez"/>
    <x v="2"/>
    <s v="United States"/>
    <s v="Sanford"/>
    <s v="Florida"/>
    <n v="32771"/>
    <x v="0"/>
    <s v="FUR-FU-10000747"/>
    <x v="0"/>
    <x v="5"/>
    <x v="1751"/>
    <n v="220.70400000000001"/>
    <n v="6"/>
    <n v="0.2"/>
    <n v="-8.2764000000000006"/>
    <s v="Loss"/>
    <s v="US"/>
    <x v="1"/>
    <x v="5"/>
  </r>
  <r>
    <n v="8566"/>
    <s v="CA-2016-134110"/>
    <x v="1019"/>
    <d v="2016-11-18T00:00:00"/>
    <s v="First Class"/>
    <s v="BG-11035"/>
    <s v="Barry Gonzalez"/>
    <x v="0"/>
    <s v="United States"/>
    <s v="The Colony"/>
    <s v="Texas"/>
    <n v="75056"/>
    <x v="2"/>
    <s v="TEC-PH-10002350"/>
    <x v="2"/>
    <x v="7"/>
    <x v="1467"/>
    <n v="67.176000000000002"/>
    <n v="3"/>
    <n v="0.2"/>
    <n v="6.7176"/>
    <s v="Profit"/>
    <s v="CA"/>
    <x v="0"/>
    <x v="7"/>
  </r>
  <r>
    <n v="8567"/>
    <s v="CA-2016-134110"/>
    <x v="1019"/>
    <d v="2016-11-18T00:00:00"/>
    <s v="First Class"/>
    <s v="BG-11035"/>
    <s v="Barry Gonzalez"/>
    <x v="0"/>
    <s v="United States"/>
    <s v="The Colony"/>
    <s v="Texas"/>
    <n v="75056"/>
    <x v="2"/>
    <s v="OFF-PA-10000697"/>
    <x v="1"/>
    <x v="10"/>
    <x v="1379"/>
    <n v="15.231999999999999"/>
    <n v="4"/>
    <n v="0.2"/>
    <n v="5.5216000000000003"/>
    <s v="Profit"/>
    <s v="CA"/>
    <x v="0"/>
    <x v="10"/>
  </r>
  <r>
    <n v="8568"/>
    <s v="US-2016-136581"/>
    <x v="338"/>
    <d v="2016-11-12T00:00:00"/>
    <s v="First Class"/>
    <s v="SV-20365"/>
    <s v="Seth Vernon"/>
    <x v="0"/>
    <s v="United States"/>
    <s v="Troy"/>
    <s v="Ohio"/>
    <n v="45373"/>
    <x v="3"/>
    <s v="OFF-PA-10002787"/>
    <x v="1"/>
    <x v="10"/>
    <x v="1276"/>
    <n v="31.103999999999999"/>
    <n v="6"/>
    <n v="0.2"/>
    <n v="10.8864"/>
    <s v="Profit"/>
    <s v="US"/>
    <x v="1"/>
    <x v="10"/>
  </r>
  <r>
    <n v="8569"/>
    <s v="CA-2016-162390"/>
    <x v="409"/>
    <d v="2016-12-12T00:00:00"/>
    <s v="Standard Class"/>
    <s v="DP-13105"/>
    <s v="Dave Poirier"/>
    <x v="1"/>
    <s v="United States"/>
    <s v="Hempstead"/>
    <s v="New York"/>
    <n v="11550"/>
    <x v="3"/>
    <s v="OFF-BI-10004318"/>
    <x v="1"/>
    <x v="8"/>
    <x v="1583"/>
    <n v="968.74400000000003"/>
    <n v="7"/>
    <n v="0.2"/>
    <n v="314.84179999999998"/>
    <s v="Profit"/>
    <s v="CA"/>
    <x v="0"/>
    <x v="8"/>
  </r>
  <r>
    <n v="8570"/>
    <s v="CA-2016-162390"/>
    <x v="409"/>
    <d v="2016-12-12T00:00:00"/>
    <s v="Standard Class"/>
    <s v="DP-13105"/>
    <s v="Dave Poirier"/>
    <x v="1"/>
    <s v="United States"/>
    <s v="Hempstead"/>
    <s v="New York"/>
    <n v="11550"/>
    <x v="3"/>
    <s v="OFF-BI-10001721"/>
    <x v="1"/>
    <x v="8"/>
    <x v="94"/>
    <n v="222.352"/>
    <n v="13"/>
    <n v="0.2"/>
    <n v="77.8232"/>
    <s v="Profit"/>
    <s v="CA"/>
    <x v="0"/>
    <x v="8"/>
  </r>
  <r>
    <n v="8571"/>
    <s v="CA-2016-162390"/>
    <x v="409"/>
    <d v="2016-12-12T00:00:00"/>
    <s v="Standard Class"/>
    <s v="DP-13105"/>
    <s v="Dave Poirier"/>
    <x v="1"/>
    <s v="United States"/>
    <s v="Hempstead"/>
    <s v="New York"/>
    <n v="11550"/>
    <x v="3"/>
    <s v="TEC-CO-10004202"/>
    <x v="2"/>
    <x v="16"/>
    <x v="844"/>
    <n v="479.98399999999998"/>
    <n v="2"/>
    <n v="0.2"/>
    <n v="89.997"/>
    <s v="Profit"/>
    <s v="CA"/>
    <x v="0"/>
    <x v="16"/>
  </r>
  <r>
    <n v="8572"/>
    <s v="CA-2016-162222"/>
    <x v="1015"/>
    <d v="2016-04-03T00:00:00"/>
    <s v="Same Day"/>
    <s v="SR-20740"/>
    <s v="Steven Roelle"/>
    <x v="2"/>
    <s v="United States"/>
    <s v="Dallas"/>
    <s v="Texas"/>
    <n v="75081"/>
    <x v="2"/>
    <s v="OFF-PA-10003893"/>
    <x v="1"/>
    <x v="10"/>
    <x v="1105"/>
    <n v="10.272"/>
    <n v="3"/>
    <n v="0.2"/>
    <n v="3.21"/>
    <s v="Profit"/>
    <s v="CA"/>
    <x v="0"/>
    <x v="10"/>
  </r>
  <r>
    <n v="8573"/>
    <s v="CA-2014-121629"/>
    <x v="683"/>
    <d v="2014-12-02T00:00:00"/>
    <s v="Standard Class"/>
    <s v="BT-11680"/>
    <s v="Brian Thompson"/>
    <x v="0"/>
    <s v="United States"/>
    <s v="Houston"/>
    <s v="Texas"/>
    <n v="77041"/>
    <x v="2"/>
    <s v="TEC-MA-10004679"/>
    <x v="2"/>
    <x v="15"/>
    <x v="1083"/>
    <n v="998.85"/>
    <n v="5"/>
    <n v="0.4"/>
    <n v="-199.77"/>
    <s v="Loss"/>
    <s v="CA"/>
    <x v="0"/>
    <x v="15"/>
  </r>
  <r>
    <n v="8574"/>
    <s v="CA-2015-164623"/>
    <x v="1182"/>
    <d v="2015-10-22T00:00:00"/>
    <s v="First Class"/>
    <s v="MS-17770"/>
    <s v="Maxwell Schwartz"/>
    <x v="0"/>
    <s v="United States"/>
    <s v="New York City"/>
    <s v="New York"/>
    <n v="10035"/>
    <x v="3"/>
    <s v="OFF-PA-10000249"/>
    <x v="1"/>
    <x v="10"/>
    <x v="33"/>
    <n v="24.56"/>
    <n v="2"/>
    <n v="0"/>
    <n v="11.543200000000001"/>
    <s v="Profit"/>
    <s v="CA"/>
    <x v="0"/>
    <x v="10"/>
  </r>
  <r>
    <n v="8575"/>
    <s v="CA-2014-159849"/>
    <x v="111"/>
    <d v="2014-09-19T00:00:00"/>
    <s v="Same Day"/>
    <s v="JK-15640"/>
    <s v="Jim Kriz"/>
    <x v="2"/>
    <s v="United States"/>
    <s v="San Francisco"/>
    <s v="California"/>
    <n v="94110"/>
    <x v="1"/>
    <s v="OFF-FA-10000053"/>
    <x v="1"/>
    <x v="13"/>
    <x v="962"/>
    <n v="5.67"/>
    <n v="3"/>
    <n v="0"/>
    <n v="0.1134"/>
    <s v="Profit"/>
    <s v="CA"/>
    <x v="0"/>
    <x v="13"/>
  </r>
  <r>
    <n v="8576"/>
    <s v="CA-2017-101273"/>
    <x v="151"/>
    <d v="2017-08-30T00:00:00"/>
    <s v="Second Class"/>
    <s v="ST-20530"/>
    <s v="Shui Tom"/>
    <x v="0"/>
    <s v="United States"/>
    <s v="Port Saint Lucie"/>
    <s v="Florida"/>
    <n v="34952"/>
    <x v="0"/>
    <s v="OFF-AP-10000804"/>
    <x v="1"/>
    <x v="9"/>
    <x v="566"/>
    <n v="14.336"/>
    <n v="4"/>
    <n v="0.2"/>
    <n v="0.89600000000000002"/>
    <s v="Profit"/>
    <s v="CA"/>
    <x v="0"/>
    <x v="9"/>
  </r>
  <r>
    <n v="8577"/>
    <s v="CA-2017-106747"/>
    <x v="445"/>
    <d v="2017-07-04T00:00:00"/>
    <s v="First Class"/>
    <s v="TS-21505"/>
    <s v="Tony Sayre"/>
    <x v="0"/>
    <s v="United States"/>
    <s v="Concord"/>
    <s v="New Hampshire"/>
    <n v="3301"/>
    <x v="3"/>
    <s v="FUR-FU-10004188"/>
    <x v="0"/>
    <x v="5"/>
    <x v="741"/>
    <n v="102.3"/>
    <n v="1"/>
    <n v="0"/>
    <n v="26.597999999999999"/>
    <s v="Profit"/>
    <s v="CA"/>
    <x v="0"/>
    <x v="5"/>
  </r>
  <r>
    <n v="8578"/>
    <s v="CA-2017-146164"/>
    <x v="66"/>
    <d v="2017-12-26T00:00:00"/>
    <s v="Standard Class"/>
    <s v="CM-12190"/>
    <s v="Charlotte Melton"/>
    <x v="0"/>
    <s v="United States"/>
    <s v="Rochester"/>
    <s v="Minnesota"/>
    <n v="55901"/>
    <x v="2"/>
    <s v="FUR-TA-10004915"/>
    <x v="0"/>
    <x v="3"/>
    <x v="335"/>
    <n v="607.52"/>
    <n v="2"/>
    <n v="0"/>
    <n v="97.203199999999995"/>
    <s v="Profit"/>
    <s v="CA"/>
    <x v="0"/>
    <x v="3"/>
  </r>
  <r>
    <n v="8579"/>
    <s v="CA-2017-146164"/>
    <x v="66"/>
    <d v="2017-12-26T00:00:00"/>
    <s v="Standard Class"/>
    <s v="CM-12190"/>
    <s v="Charlotte Melton"/>
    <x v="0"/>
    <s v="United States"/>
    <s v="Rochester"/>
    <s v="Minnesota"/>
    <n v="55901"/>
    <x v="2"/>
    <s v="OFF-ST-10001228"/>
    <x v="1"/>
    <x v="4"/>
    <x v="450"/>
    <n v="31.16"/>
    <n v="2"/>
    <n v="0"/>
    <n v="7.79"/>
    <s v="Profit"/>
    <s v="CA"/>
    <x v="0"/>
    <x v="4"/>
  </r>
  <r>
    <n v="8580"/>
    <s v="CA-2016-111605"/>
    <x v="797"/>
    <d v="2017-01-02T00:00:00"/>
    <s v="Standard Class"/>
    <s v="JW-15955"/>
    <s v="Joni Wasserman"/>
    <x v="0"/>
    <s v="United States"/>
    <s v="Louisville"/>
    <s v="Kentucky"/>
    <n v="40214"/>
    <x v="0"/>
    <s v="OFF-LA-10002368"/>
    <x v="1"/>
    <x v="2"/>
    <x v="1786"/>
    <n v="2.61"/>
    <n v="1"/>
    <n v="0"/>
    <n v="1.2005999999999999"/>
    <s v="Profit"/>
    <s v="CA"/>
    <x v="0"/>
    <x v="2"/>
  </r>
  <r>
    <n v="8581"/>
    <s v="CA-2014-130673"/>
    <x v="671"/>
    <d v="2014-05-22T00:00:00"/>
    <s v="Second Class"/>
    <s v="MC-17590"/>
    <s v="Matt Collister"/>
    <x v="1"/>
    <s v="United States"/>
    <s v="San Marcos"/>
    <s v="Texas"/>
    <n v="78666"/>
    <x v="2"/>
    <s v="FUR-FU-10003489"/>
    <x v="0"/>
    <x v="5"/>
    <x v="1771"/>
    <n v="10.332000000000001"/>
    <n v="3"/>
    <n v="0.6"/>
    <n v="-5.9409000000000001"/>
    <s v="Loss"/>
    <s v="CA"/>
    <x v="0"/>
    <x v="5"/>
  </r>
  <r>
    <n v="8582"/>
    <s v="CA-2014-130673"/>
    <x v="671"/>
    <d v="2014-05-22T00:00:00"/>
    <s v="Second Class"/>
    <s v="MC-17590"/>
    <s v="Matt Collister"/>
    <x v="1"/>
    <s v="United States"/>
    <s v="San Marcos"/>
    <s v="Texas"/>
    <n v="78666"/>
    <x v="2"/>
    <s v="OFF-PA-10000289"/>
    <x v="1"/>
    <x v="10"/>
    <x v="729"/>
    <n v="10.368"/>
    <n v="2"/>
    <n v="0.2"/>
    <n v="3.6288"/>
    <s v="Profit"/>
    <s v="CA"/>
    <x v="0"/>
    <x v="10"/>
  </r>
  <r>
    <n v="8583"/>
    <s v="CA-2014-130673"/>
    <x v="671"/>
    <d v="2014-05-22T00:00:00"/>
    <s v="Second Class"/>
    <s v="MC-17590"/>
    <s v="Matt Collister"/>
    <x v="1"/>
    <s v="United States"/>
    <s v="San Marcos"/>
    <s v="Texas"/>
    <n v="78666"/>
    <x v="2"/>
    <s v="TEC-AC-10004227"/>
    <x v="2"/>
    <x v="11"/>
    <x v="1409"/>
    <n v="20.783999999999999"/>
    <n v="2"/>
    <n v="0.2"/>
    <n v="-3.6372"/>
    <s v="Loss"/>
    <s v="CA"/>
    <x v="0"/>
    <x v="11"/>
  </r>
  <r>
    <n v="8584"/>
    <s v="CA-2014-130673"/>
    <x v="671"/>
    <d v="2014-05-22T00:00:00"/>
    <s v="Second Class"/>
    <s v="MC-17590"/>
    <s v="Matt Collister"/>
    <x v="1"/>
    <s v="United States"/>
    <s v="San Marcos"/>
    <s v="Texas"/>
    <n v="78666"/>
    <x v="2"/>
    <s v="OFF-ST-10000636"/>
    <x v="1"/>
    <x v="4"/>
    <x v="1753"/>
    <n v="66.959999999999994"/>
    <n v="5"/>
    <n v="0.2"/>
    <n v="-13.391999999999999"/>
    <s v="Loss"/>
    <s v="CA"/>
    <x v="0"/>
    <x v="4"/>
  </r>
  <r>
    <n v="8585"/>
    <s v="CA-2014-104808"/>
    <x v="519"/>
    <d v="2014-02-08T00:00:00"/>
    <s v="Second Class"/>
    <s v="MH-17440"/>
    <s v="Mark Haberlin"/>
    <x v="1"/>
    <s v="United States"/>
    <s v="Escondido"/>
    <s v="California"/>
    <n v="92025"/>
    <x v="1"/>
    <s v="OFF-BI-10003676"/>
    <x v="1"/>
    <x v="8"/>
    <x v="824"/>
    <n v="17.248000000000001"/>
    <n v="2"/>
    <n v="0.2"/>
    <n v="6.0368000000000004"/>
    <s v="Profit"/>
    <s v="CA"/>
    <x v="0"/>
    <x v="8"/>
  </r>
  <r>
    <n v="8586"/>
    <s v="US-2017-132927"/>
    <x v="34"/>
    <d v="2017-12-15T00:00:00"/>
    <s v="Standard Class"/>
    <s v="RD-19720"/>
    <s v="Roger Demir"/>
    <x v="0"/>
    <s v="United States"/>
    <s v="Philadelphia"/>
    <s v="Pennsylvania"/>
    <n v="19134"/>
    <x v="3"/>
    <s v="OFF-BI-10001116"/>
    <x v="1"/>
    <x v="8"/>
    <x v="1075"/>
    <n v="11.087999999999999"/>
    <n v="7"/>
    <n v="0.7"/>
    <n v="-8.1311999999999998"/>
    <s v="Loss"/>
    <s v="US"/>
    <x v="1"/>
    <x v="8"/>
  </r>
  <r>
    <n v="8587"/>
    <s v="CA-2017-162015"/>
    <x v="497"/>
    <d v="2017-07-18T00:00:00"/>
    <s v="Standard Class"/>
    <s v="KB-16240"/>
    <s v="Karen Bern"/>
    <x v="1"/>
    <s v="United States"/>
    <s v="Los Angeles"/>
    <s v="California"/>
    <n v="90049"/>
    <x v="1"/>
    <s v="TEC-AC-10003832"/>
    <x v="2"/>
    <x v="11"/>
    <x v="218"/>
    <n v="1287.45"/>
    <n v="5"/>
    <n v="0"/>
    <n v="244.6155"/>
    <s v="Profit"/>
    <s v="CA"/>
    <x v="0"/>
    <x v="11"/>
  </r>
  <r>
    <n v="8588"/>
    <s v="CA-2017-162015"/>
    <x v="497"/>
    <d v="2017-07-18T00:00:00"/>
    <s v="Standard Class"/>
    <s v="KB-16240"/>
    <s v="Karen Bern"/>
    <x v="1"/>
    <s v="United States"/>
    <s v="Los Angeles"/>
    <s v="California"/>
    <n v="90049"/>
    <x v="1"/>
    <s v="OFF-AP-10003040"/>
    <x v="1"/>
    <x v="9"/>
    <x v="730"/>
    <n v="168.1"/>
    <n v="5"/>
    <n v="0"/>
    <n v="43.706000000000003"/>
    <s v="Profit"/>
    <s v="CA"/>
    <x v="0"/>
    <x v="9"/>
  </r>
  <r>
    <n v="8589"/>
    <s v="CA-2015-138492"/>
    <x v="1060"/>
    <d v="2015-05-22T00:00:00"/>
    <s v="Standard Class"/>
    <s v="FC-14335"/>
    <s v="Fred Chung"/>
    <x v="1"/>
    <s v="United States"/>
    <s v="Philadelphia"/>
    <s v="Pennsylvania"/>
    <n v="19140"/>
    <x v="3"/>
    <s v="OFF-ST-10002583"/>
    <x v="1"/>
    <x v="4"/>
    <x v="571"/>
    <n v="51.968000000000004"/>
    <n v="2"/>
    <n v="0.2"/>
    <n v="-10.393599999999999"/>
    <s v="Loss"/>
    <s v="CA"/>
    <x v="0"/>
    <x v="4"/>
  </r>
  <r>
    <n v="8590"/>
    <s v="CA-2017-145338"/>
    <x v="926"/>
    <d v="2017-02-01T00:00:00"/>
    <s v="First Class"/>
    <s v="BD-11770"/>
    <s v="Bryan Davis"/>
    <x v="0"/>
    <s v="United States"/>
    <s v="Philadelphia"/>
    <s v="Pennsylvania"/>
    <n v="19120"/>
    <x v="3"/>
    <s v="OFF-AR-10002053"/>
    <x v="1"/>
    <x v="6"/>
    <x v="79"/>
    <n v="4.7679999999999998"/>
    <n v="2"/>
    <n v="0.2"/>
    <n v="0.4768"/>
    <s v="Profit"/>
    <s v="CA"/>
    <x v="0"/>
    <x v="6"/>
  </r>
  <r>
    <n v="8591"/>
    <s v="CA-2017-126676"/>
    <x v="365"/>
    <d v="2017-10-01T00:00:00"/>
    <s v="First Class"/>
    <s v="FH-14365"/>
    <s v="Fred Hopkins"/>
    <x v="1"/>
    <s v="United States"/>
    <s v="Hempstead"/>
    <s v="New York"/>
    <n v="11550"/>
    <x v="3"/>
    <s v="OFF-EN-10004846"/>
    <x v="1"/>
    <x v="12"/>
    <x v="1497"/>
    <n v="7.98"/>
    <n v="3"/>
    <n v="0"/>
    <n v="3.9102000000000001"/>
    <s v="Profit"/>
    <s v="CA"/>
    <x v="0"/>
    <x v="12"/>
  </r>
  <r>
    <n v="8592"/>
    <s v="CA-2017-101700"/>
    <x v="756"/>
    <d v="2017-04-26T00:00:00"/>
    <s v="First Class"/>
    <s v="SO-20335"/>
    <s v="Sean O'Donnell"/>
    <x v="0"/>
    <s v="United States"/>
    <s v="Greeley"/>
    <s v="Colorado"/>
    <n v="80634"/>
    <x v="1"/>
    <s v="OFF-EN-10003134"/>
    <x v="1"/>
    <x v="12"/>
    <x v="153"/>
    <n v="18.687999999999999"/>
    <n v="2"/>
    <n v="0.2"/>
    <n v="7.008"/>
    <s v="Profit"/>
    <s v="CA"/>
    <x v="0"/>
    <x v="12"/>
  </r>
  <r>
    <n v="8593"/>
    <s v="CA-2017-101700"/>
    <x v="756"/>
    <d v="2017-04-26T00:00:00"/>
    <s v="First Class"/>
    <s v="SO-20335"/>
    <s v="Sean O'Donnell"/>
    <x v="0"/>
    <s v="United States"/>
    <s v="Greeley"/>
    <s v="Colorado"/>
    <n v="80634"/>
    <x v="1"/>
    <s v="FUR-FU-10001025"/>
    <x v="0"/>
    <x v="5"/>
    <x v="1708"/>
    <n v="11.664"/>
    <n v="3"/>
    <n v="0.2"/>
    <n v="3.3534000000000002"/>
    <s v="Profit"/>
    <s v="CA"/>
    <x v="0"/>
    <x v="5"/>
  </r>
  <r>
    <n v="8594"/>
    <s v="CA-2017-159667"/>
    <x v="45"/>
    <d v="2017-11-13T00:00:00"/>
    <s v="Standard Class"/>
    <s v="PM-19135"/>
    <s v="Peter McVee"/>
    <x v="2"/>
    <s v="United States"/>
    <s v="Jacksonville"/>
    <s v="Florida"/>
    <n v="32216"/>
    <x v="0"/>
    <s v="TEC-AC-10002567"/>
    <x v="2"/>
    <x v="11"/>
    <x v="428"/>
    <n v="191.976"/>
    <n v="3"/>
    <n v="0.2"/>
    <n v="38.395200000000003"/>
    <s v="Profit"/>
    <s v="CA"/>
    <x v="0"/>
    <x v="11"/>
  </r>
  <r>
    <n v="8595"/>
    <s v="CA-2017-159667"/>
    <x v="45"/>
    <d v="2017-11-13T00:00:00"/>
    <s v="Standard Class"/>
    <s v="PM-19135"/>
    <s v="Peter McVee"/>
    <x v="2"/>
    <s v="United States"/>
    <s v="Jacksonville"/>
    <s v="Florida"/>
    <n v="32216"/>
    <x v="0"/>
    <s v="TEC-PH-10004094"/>
    <x v="2"/>
    <x v="7"/>
    <x v="1797"/>
    <n v="499.16800000000001"/>
    <n v="4"/>
    <n v="0.2"/>
    <n v="31.198"/>
    <s v="Profit"/>
    <s v="CA"/>
    <x v="0"/>
    <x v="7"/>
  </r>
  <r>
    <n v="8596"/>
    <s v="CA-2014-111934"/>
    <x v="952"/>
    <d v="2014-05-07T00:00:00"/>
    <s v="First Class"/>
    <s v="GD-14590"/>
    <s v="Giulietta Dortch"/>
    <x v="1"/>
    <s v="United States"/>
    <s v="Arlington"/>
    <s v="Virginia"/>
    <n v="22204"/>
    <x v="0"/>
    <s v="OFF-BI-10004364"/>
    <x v="1"/>
    <x v="8"/>
    <x v="305"/>
    <n v="11.88"/>
    <n v="2"/>
    <n v="0"/>
    <n v="5.3460000000000001"/>
    <s v="Profit"/>
    <s v="CA"/>
    <x v="0"/>
    <x v="8"/>
  </r>
  <r>
    <n v="8597"/>
    <s v="CA-2014-111934"/>
    <x v="952"/>
    <d v="2014-05-07T00:00:00"/>
    <s v="First Class"/>
    <s v="GD-14590"/>
    <s v="Giulietta Dortch"/>
    <x v="1"/>
    <s v="United States"/>
    <s v="Arlington"/>
    <s v="Virginia"/>
    <n v="22204"/>
    <x v="0"/>
    <s v="OFF-PA-10000474"/>
    <x v="1"/>
    <x v="10"/>
    <x v="33"/>
    <n v="35.44"/>
    <n v="1"/>
    <n v="0"/>
    <n v="16.6568"/>
    <s v="Profit"/>
    <s v="CA"/>
    <x v="0"/>
    <x v="10"/>
  </r>
  <r>
    <n v="8598"/>
    <s v="US-2016-117387"/>
    <x v="189"/>
    <d v="2016-10-31T00:00:00"/>
    <s v="Standard Class"/>
    <s v="PA-19060"/>
    <s v="Pete Armstrong"/>
    <x v="2"/>
    <s v="United States"/>
    <s v="San Francisco"/>
    <s v="California"/>
    <n v="94122"/>
    <x v="1"/>
    <s v="OFF-BI-10004308"/>
    <x v="1"/>
    <x v="8"/>
    <x v="1776"/>
    <n v="67.135999999999996"/>
    <n v="4"/>
    <n v="0.2"/>
    <n v="25.175999999999998"/>
    <s v="Profit"/>
    <s v="US"/>
    <x v="1"/>
    <x v="8"/>
  </r>
  <r>
    <n v="8599"/>
    <s v="CA-2014-141110"/>
    <x v="35"/>
    <d v="2014-12-01T00:00:00"/>
    <s v="Standard Class"/>
    <s v="LS-17200"/>
    <s v="Luke Schmidt"/>
    <x v="1"/>
    <s v="United States"/>
    <s v="Fresno"/>
    <s v="California"/>
    <n v="93727"/>
    <x v="1"/>
    <s v="OFF-BI-10002012"/>
    <x v="1"/>
    <x v="8"/>
    <x v="749"/>
    <n v="4.32"/>
    <n v="3"/>
    <n v="0.2"/>
    <n v="1.512"/>
    <s v="Profit"/>
    <s v="CA"/>
    <x v="0"/>
    <x v="8"/>
  </r>
  <r>
    <n v="8600"/>
    <s v="CA-2014-141110"/>
    <x v="35"/>
    <d v="2014-12-01T00:00:00"/>
    <s v="Standard Class"/>
    <s v="LS-17200"/>
    <s v="Luke Schmidt"/>
    <x v="1"/>
    <s v="United States"/>
    <s v="Fresno"/>
    <s v="California"/>
    <n v="93727"/>
    <x v="1"/>
    <s v="OFF-PA-10002586"/>
    <x v="1"/>
    <x v="10"/>
    <x v="1016"/>
    <n v="14.94"/>
    <n v="3"/>
    <n v="0"/>
    <n v="7.0217999999999998"/>
    <s v="Profit"/>
    <s v="CA"/>
    <x v="0"/>
    <x v="10"/>
  </r>
  <r>
    <n v="8601"/>
    <s v="CA-2014-141110"/>
    <x v="35"/>
    <d v="2014-12-01T00:00:00"/>
    <s v="Standard Class"/>
    <s v="LS-17200"/>
    <s v="Luke Schmidt"/>
    <x v="1"/>
    <s v="United States"/>
    <s v="Fresno"/>
    <s v="California"/>
    <n v="93727"/>
    <x v="1"/>
    <s v="OFF-AP-10000692"/>
    <x v="1"/>
    <x v="9"/>
    <x v="1250"/>
    <n v="40.54"/>
    <n v="2"/>
    <n v="0"/>
    <n v="11.3512"/>
    <s v="Profit"/>
    <s v="CA"/>
    <x v="0"/>
    <x v="9"/>
  </r>
  <r>
    <n v="8602"/>
    <s v="CA-2014-141110"/>
    <x v="35"/>
    <d v="2014-12-01T00:00:00"/>
    <s v="Standard Class"/>
    <s v="LS-17200"/>
    <s v="Luke Schmidt"/>
    <x v="1"/>
    <s v="United States"/>
    <s v="Fresno"/>
    <s v="California"/>
    <n v="93727"/>
    <x v="1"/>
    <s v="OFF-BI-10001553"/>
    <x v="1"/>
    <x v="8"/>
    <x v="1302"/>
    <n v="7.3120000000000003"/>
    <n v="1"/>
    <n v="0.2"/>
    <n v="2.5592000000000001"/>
    <s v="Profit"/>
    <s v="CA"/>
    <x v="0"/>
    <x v="8"/>
  </r>
  <r>
    <n v="8603"/>
    <s v="US-2014-133949"/>
    <x v="520"/>
    <d v="2014-12-31T00:00:00"/>
    <s v="Same Day"/>
    <s v="JL-15175"/>
    <s v="James Lanier"/>
    <x v="2"/>
    <s v="United States"/>
    <s v="Reno"/>
    <s v="Nevada"/>
    <n v="89502"/>
    <x v="1"/>
    <s v="TEC-PH-10004908"/>
    <x v="2"/>
    <x v="7"/>
    <x v="1483"/>
    <n v="475.94400000000002"/>
    <n v="7"/>
    <n v="0.2"/>
    <n v="59.493000000000002"/>
    <s v="Profit"/>
    <s v="US"/>
    <x v="1"/>
    <x v="7"/>
  </r>
  <r>
    <n v="8604"/>
    <s v="US-2016-116365"/>
    <x v="835"/>
    <d v="2016-01-08T00:00:00"/>
    <s v="Standard Class"/>
    <s v="CA-12310"/>
    <s v="Christine Abelman"/>
    <x v="1"/>
    <s v="United States"/>
    <s v="San Antonio"/>
    <s v="Texas"/>
    <n v="78207"/>
    <x v="2"/>
    <s v="TEC-AC-10002217"/>
    <x v="2"/>
    <x v="11"/>
    <x v="1187"/>
    <n v="30.08"/>
    <n v="2"/>
    <n v="0.2"/>
    <n v="-5.2640000000000002"/>
    <s v="Loss"/>
    <s v="US"/>
    <x v="1"/>
    <x v="11"/>
  </r>
  <r>
    <n v="8605"/>
    <s v="US-2016-116365"/>
    <x v="835"/>
    <d v="2016-01-08T00:00:00"/>
    <s v="Standard Class"/>
    <s v="CA-12310"/>
    <s v="Christine Abelman"/>
    <x v="1"/>
    <s v="United States"/>
    <s v="San Antonio"/>
    <s v="Texas"/>
    <n v="78207"/>
    <x v="2"/>
    <s v="TEC-AC-10002942"/>
    <x v="2"/>
    <x v="11"/>
    <x v="1606"/>
    <n v="165.6"/>
    <n v="3"/>
    <n v="0.2"/>
    <n v="-6.21"/>
    <s v="Loss"/>
    <s v="US"/>
    <x v="1"/>
    <x v="11"/>
  </r>
  <r>
    <n v="8606"/>
    <s v="US-2016-116365"/>
    <x v="835"/>
    <d v="2016-01-08T00:00:00"/>
    <s v="Standard Class"/>
    <s v="CA-12310"/>
    <s v="Christine Abelman"/>
    <x v="1"/>
    <s v="United States"/>
    <s v="San Antonio"/>
    <s v="Texas"/>
    <n v="78207"/>
    <x v="2"/>
    <s v="TEC-PH-10002890"/>
    <x v="2"/>
    <x v="7"/>
    <x v="1396"/>
    <n v="180.96"/>
    <n v="5"/>
    <n v="0.2"/>
    <n v="13.571999999999999"/>
    <s v="Profit"/>
    <s v="US"/>
    <x v="1"/>
    <x v="7"/>
  </r>
  <r>
    <n v="8607"/>
    <s v="CA-2017-162936"/>
    <x v="238"/>
    <d v="2017-08-22T00:00:00"/>
    <s v="Standard Class"/>
    <s v="CM-12160"/>
    <s v="Charles McCrossin"/>
    <x v="0"/>
    <s v="United States"/>
    <s v="New Bedford"/>
    <s v="Massachusetts"/>
    <n v="2740"/>
    <x v="3"/>
    <s v="TEC-AC-10003614"/>
    <x v="2"/>
    <x v="11"/>
    <x v="567"/>
    <n v="23.18"/>
    <n v="2"/>
    <n v="0"/>
    <n v="7.6494"/>
    <s v="Profit"/>
    <s v="CA"/>
    <x v="0"/>
    <x v="11"/>
  </r>
  <r>
    <n v="8608"/>
    <s v="CA-2014-151946"/>
    <x v="611"/>
    <d v="2014-06-09T00:00:00"/>
    <s v="Standard Class"/>
    <s v="BT-11440"/>
    <s v="Bobby Trafton"/>
    <x v="0"/>
    <s v="United States"/>
    <s v="New York City"/>
    <s v="New York"/>
    <n v="10035"/>
    <x v="3"/>
    <s v="FUR-FU-10002878"/>
    <x v="0"/>
    <x v="5"/>
    <x v="1134"/>
    <n v="56.96"/>
    <n v="2"/>
    <n v="0"/>
    <n v="21.075199999999999"/>
    <s v="Profit"/>
    <s v="CA"/>
    <x v="0"/>
    <x v="5"/>
  </r>
  <r>
    <n v="8609"/>
    <s v="CA-2014-151946"/>
    <x v="611"/>
    <d v="2014-06-09T00:00:00"/>
    <s v="Standard Class"/>
    <s v="BT-11440"/>
    <s v="Bobby Trafton"/>
    <x v="0"/>
    <s v="United States"/>
    <s v="New York City"/>
    <s v="New York"/>
    <n v="10035"/>
    <x v="3"/>
    <s v="OFF-AP-10001626"/>
    <x v="1"/>
    <x v="9"/>
    <x v="1025"/>
    <n v="15.56"/>
    <n v="4"/>
    <n v="0"/>
    <n v="4.0456000000000003"/>
    <s v="Profit"/>
    <s v="CA"/>
    <x v="0"/>
    <x v="9"/>
  </r>
  <r>
    <n v="8610"/>
    <s v="CA-2014-151946"/>
    <x v="611"/>
    <d v="2014-06-09T00:00:00"/>
    <s v="Standard Class"/>
    <s v="BT-11440"/>
    <s v="Bobby Trafton"/>
    <x v="0"/>
    <s v="United States"/>
    <s v="New York City"/>
    <s v="New York"/>
    <n v="10035"/>
    <x v="3"/>
    <s v="FUR-BO-10003272"/>
    <x v="0"/>
    <x v="0"/>
    <x v="587"/>
    <n v="353.56799999999998"/>
    <n v="2"/>
    <n v="0.2"/>
    <n v="-44.195999999999998"/>
    <s v="Loss"/>
    <s v="CA"/>
    <x v="0"/>
    <x v="0"/>
  </r>
  <r>
    <n v="8611"/>
    <s v="CA-2014-151946"/>
    <x v="611"/>
    <d v="2014-06-09T00:00:00"/>
    <s v="Standard Class"/>
    <s v="BT-11440"/>
    <s v="Bobby Trafton"/>
    <x v="0"/>
    <s v="United States"/>
    <s v="New York City"/>
    <s v="New York"/>
    <n v="10035"/>
    <x v="3"/>
    <s v="FUR-FU-10002191"/>
    <x v="0"/>
    <x v="5"/>
    <x v="769"/>
    <n v="13.96"/>
    <n v="2"/>
    <n v="0"/>
    <n v="6.7008000000000001"/>
    <s v="Profit"/>
    <s v="CA"/>
    <x v="0"/>
    <x v="5"/>
  </r>
  <r>
    <n v="8612"/>
    <s v="CA-2017-123624"/>
    <x v="38"/>
    <d v="2017-11-17T00:00:00"/>
    <s v="Second Class"/>
    <s v="SE-20110"/>
    <s v="Sanjit Engle"/>
    <x v="0"/>
    <s v="United States"/>
    <s v="Oxnard"/>
    <s v="California"/>
    <n v="93030"/>
    <x v="1"/>
    <s v="TEC-AC-10000682"/>
    <x v="2"/>
    <x v="11"/>
    <x v="1336"/>
    <n v="82.95"/>
    <n v="5"/>
    <n v="0"/>
    <n v="29.032499999999999"/>
    <s v="Profit"/>
    <s v="CA"/>
    <x v="0"/>
    <x v="11"/>
  </r>
  <r>
    <n v="8613"/>
    <s v="CA-2016-146437"/>
    <x v="1198"/>
    <d v="2016-02-01T00:00:00"/>
    <s v="Second Class"/>
    <s v="HG-14965"/>
    <s v="Henry Goldwyn"/>
    <x v="1"/>
    <s v="United States"/>
    <s v="Los Angeles"/>
    <s v="California"/>
    <n v="90036"/>
    <x v="1"/>
    <s v="OFF-AR-10000588"/>
    <x v="1"/>
    <x v="6"/>
    <x v="398"/>
    <n v="39.68"/>
    <n v="2"/>
    <n v="0"/>
    <n v="10.316800000000001"/>
    <s v="Profit"/>
    <s v="CA"/>
    <x v="0"/>
    <x v="6"/>
  </r>
  <r>
    <n v="8614"/>
    <s v="CA-2016-138233"/>
    <x v="1199"/>
    <d v="2016-11-14T00:00:00"/>
    <s v="Standard Class"/>
    <s v="PF-19165"/>
    <s v="Philip Fox"/>
    <x v="0"/>
    <s v="United States"/>
    <s v="Oakland"/>
    <s v="California"/>
    <n v="94601"/>
    <x v="1"/>
    <s v="TEC-AC-10002001"/>
    <x v="2"/>
    <x v="11"/>
    <x v="265"/>
    <n v="479.97"/>
    <n v="3"/>
    <n v="0"/>
    <n v="177.5889"/>
    <s v="Profit"/>
    <s v="CA"/>
    <x v="0"/>
    <x v="11"/>
  </r>
  <r>
    <n v="8615"/>
    <s v="CA-2016-165918"/>
    <x v="545"/>
    <d v="2016-09-14T00:00:00"/>
    <s v="Standard Class"/>
    <s v="BD-11770"/>
    <s v="Bryan Davis"/>
    <x v="0"/>
    <s v="United States"/>
    <s v="Edmonds"/>
    <s v="Washington"/>
    <n v="98026"/>
    <x v="1"/>
    <s v="OFF-LA-10003720"/>
    <x v="1"/>
    <x v="2"/>
    <x v="1636"/>
    <n v="7.38"/>
    <n v="2"/>
    <n v="0"/>
    <n v="3.4685999999999999"/>
    <s v="Profit"/>
    <s v="CA"/>
    <x v="0"/>
    <x v="2"/>
  </r>
  <r>
    <n v="8616"/>
    <s v="CA-2016-165918"/>
    <x v="545"/>
    <d v="2016-09-14T00:00:00"/>
    <s v="Standard Class"/>
    <s v="BD-11770"/>
    <s v="Bryan Davis"/>
    <x v="0"/>
    <s v="United States"/>
    <s v="Edmonds"/>
    <s v="Washington"/>
    <n v="98026"/>
    <x v="1"/>
    <s v="OFF-BI-10004364"/>
    <x v="1"/>
    <x v="8"/>
    <x v="305"/>
    <n v="14.256"/>
    <n v="3"/>
    <n v="0.2"/>
    <n v="4.4550000000000001"/>
    <s v="Profit"/>
    <s v="CA"/>
    <x v="0"/>
    <x v="8"/>
  </r>
  <r>
    <n v="8617"/>
    <s v="CA-2016-165918"/>
    <x v="545"/>
    <d v="2016-09-14T00:00:00"/>
    <s v="Standard Class"/>
    <s v="BD-11770"/>
    <s v="Bryan Davis"/>
    <x v="0"/>
    <s v="United States"/>
    <s v="Edmonds"/>
    <s v="Washington"/>
    <n v="98026"/>
    <x v="1"/>
    <s v="OFF-PA-10000100"/>
    <x v="1"/>
    <x v="10"/>
    <x v="833"/>
    <n v="81.98"/>
    <n v="2"/>
    <n v="0"/>
    <n v="40.170200000000001"/>
    <s v="Profit"/>
    <s v="CA"/>
    <x v="0"/>
    <x v="10"/>
  </r>
  <r>
    <n v="8618"/>
    <s v="CA-2016-165918"/>
    <x v="545"/>
    <d v="2016-09-14T00:00:00"/>
    <s v="Standard Class"/>
    <s v="BD-11770"/>
    <s v="Bryan Davis"/>
    <x v="0"/>
    <s v="United States"/>
    <s v="Edmonds"/>
    <s v="Washington"/>
    <n v="98026"/>
    <x v="1"/>
    <s v="OFF-BI-10004826"/>
    <x v="1"/>
    <x v="8"/>
    <x v="728"/>
    <n v="39.624000000000002"/>
    <n v="3"/>
    <n v="0.2"/>
    <n v="13.868399999999999"/>
    <s v="Profit"/>
    <s v="CA"/>
    <x v="0"/>
    <x v="8"/>
  </r>
  <r>
    <n v="8619"/>
    <s v="CA-2017-117513"/>
    <x v="448"/>
    <d v="2017-03-08T00:00:00"/>
    <s v="Standard Class"/>
    <s v="BT-11395"/>
    <s v="Bill Tyler"/>
    <x v="1"/>
    <s v="United States"/>
    <s v="Los Angeles"/>
    <s v="California"/>
    <n v="90004"/>
    <x v="1"/>
    <s v="FUR-TA-10001520"/>
    <x v="0"/>
    <x v="3"/>
    <x v="718"/>
    <n v="399.67200000000003"/>
    <n v="7"/>
    <n v="0.2"/>
    <n v="-14.9877"/>
    <s v="Loss"/>
    <s v="CA"/>
    <x v="0"/>
    <x v="3"/>
  </r>
  <r>
    <n v="8620"/>
    <s v="CA-2017-132437"/>
    <x v="565"/>
    <d v="2017-09-13T00:00:00"/>
    <s v="Second Class"/>
    <s v="EM-14095"/>
    <s v="Eudokia Martin"/>
    <x v="1"/>
    <s v="United States"/>
    <s v="New York City"/>
    <s v="New York"/>
    <n v="10024"/>
    <x v="3"/>
    <s v="OFF-ST-10001031"/>
    <x v="1"/>
    <x v="4"/>
    <x v="1560"/>
    <n v="65.12"/>
    <n v="4"/>
    <n v="0"/>
    <n v="16.9312"/>
    <s v="Profit"/>
    <s v="CA"/>
    <x v="0"/>
    <x v="4"/>
  </r>
  <r>
    <n v="8621"/>
    <s v="US-2017-119319"/>
    <x v="44"/>
    <d v="2017-11-09T00:00:00"/>
    <s v="Second Class"/>
    <s v="LC-17050"/>
    <s v="Liz Carlisle"/>
    <x v="0"/>
    <s v="United States"/>
    <s v="Dallas"/>
    <s v="Texas"/>
    <n v="75217"/>
    <x v="2"/>
    <s v="FUR-FU-10003878"/>
    <x v="0"/>
    <x v="5"/>
    <x v="677"/>
    <n v="30.56"/>
    <n v="5"/>
    <n v="0.6"/>
    <n v="-19.864000000000001"/>
    <s v="Loss"/>
    <s v="US"/>
    <x v="1"/>
    <x v="5"/>
  </r>
  <r>
    <n v="8622"/>
    <s v="CA-2017-104318"/>
    <x v="726"/>
    <d v="2017-05-18T00:00:00"/>
    <s v="Standard Class"/>
    <s v="FH-14275"/>
    <s v="Frank Hawley"/>
    <x v="1"/>
    <s v="United States"/>
    <s v="Franklin"/>
    <s v="Tennessee"/>
    <n v="37064"/>
    <x v="0"/>
    <s v="OFF-AP-10000358"/>
    <x v="1"/>
    <x v="9"/>
    <x v="95"/>
    <n v="20.768000000000001"/>
    <n v="2"/>
    <n v="0.2"/>
    <n v="2.3363999999999998"/>
    <s v="Profit"/>
    <s v="CA"/>
    <x v="0"/>
    <x v="9"/>
  </r>
  <r>
    <n v="8623"/>
    <s v="US-2016-114230"/>
    <x v="581"/>
    <d v="2016-12-01T00:00:00"/>
    <s v="Standard Class"/>
    <s v="CM-12235"/>
    <s v="Chris McAfee"/>
    <x v="0"/>
    <s v="United States"/>
    <s v="Phoenix"/>
    <s v="Arizona"/>
    <n v="85023"/>
    <x v="1"/>
    <s v="OFF-ST-10000876"/>
    <x v="1"/>
    <x v="4"/>
    <x v="254"/>
    <n v="39.808"/>
    <n v="4"/>
    <n v="0.2"/>
    <n v="3.9807999999999999"/>
    <s v="Profit"/>
    <s v="US"/>
    <x v="1"/>
    <x v="4"/>
  </r>
  <r>
    <n v="8624"/>
    <s v="CA-2015-136147"/>
    <x v="50"/>
    <d v="2015-11-18T00:00:00"/>
    <s v="Standard Class"/>
    <s v="FM-14380"/>
    <s v="Fred McMath"/>
    <x v="0"/>
    <s v="United States"/>
    <s v="Miami"/>
    <s v="Florida"/>
    <n v="33178"/>
    <x v="0"/>
    <s v="OFF-BI-10004224"/>
    <x v="1"/>
    <x v="8"/>
    <x v="1070"/>
    <n v="121.104"/>
    <n v="6"/>
    <n v="0.7"/>
    <n v="-100.92"/>
    <s v="Loss"/>
    <s v="CA"/>
    <x v="0"/>
    <x v="8"/>
  </r>
  <r>
    <n v="8625"/>
    <s v="CA-2015-136147"/>
    <x v="50"/>
    <d v="2015-11-18T00:00:00"/>
    <s v="Standard Class"/>
    <s v="FM-14380"/>
    <s v="Fred McMath"/>
    <x v="0"/>
    <s v="United States"/>
    <s v="Miami"/>
    <s v="Florida"/>
    <n v="33178"/>
    <x v="0"/>
    <s v="TEC-AC-10004568"/>
    <x v="2"/>
    <x v="11"/>
    <x v="1118"/>
    <n v="111.96"/>
    <n v="5"/>
    <n v="0.2"/>
    <n v="-1.3995"/>
    <s v="Loss"/>
    <s v="CA"/>
    <x v="0"/>
    <x v="11"/>
  </r>
  <r>
    <n v="8626"/>
    <s v="CA-2015-156118"/>
    <x v="575"/>
    <d v="2015-12-12T00:00:00"/>
    <s v="Standard Class"/>
    <s v="HG-14965"/>
    <s v="Henry Goldwyn"/>
    <x v="1"/>
    <s v="United States"/>
    <s v="Colorado Springs"/>
    <s v="Colorado"/>
    <n v="80906"/>
    <x v="1"/>
    <s v="OFF-PA-10000533"/>
    <x v="1"/>
    <x v="10"/>
    <x v="1205"/>
    <n v="15.696"/>
    <n v="3"/>
    <n v="0.2"/>
    <n v="5.1012000000000004"/>
    <s v="Profit"/>
    <s v="CA"/>
    <x v="0"/>
    <x v="10"/>
  </r>
  <r>
    <n v="8627"/>
    <s v="CA-2015-164084"/>
    <x v="67"/>
    <d v="2015-09-12T00:00:00"/>
    <s v="Standard Class"/>
    <s v="AG-10525"/>
    <s v="Andy Gerbode"/>
    <x v="1"/>
    <s v="United States"/>
    <s v="New York City"/>
    <s v="New York"/>
    <n v="10011"/>
    <x v="3"/>
    <s v="OFF-ST-10003638"/>
    <x v="1"/>
    <x v="4"/>
    <x v="1231"/>
    <n v="70.260000000000005"/>
    <n v="3"/>
    <n v="0"/>
    <n v="18.970199999999998"/>
    <s v="Profit"/>
    <s v="CA"/>
    <x v="0"/>
    <x v="4"/>
  </r>
  <r>
    <n v="8628"/>
    <s v="CA-2015-164084"/>
    <x v="67"/>
    <d v="2015-09-12T00:00:00"/>
    <s v="Standard Class"/>
    <s v="AG-10525"/>
    <s v="Andy Gerbode"/>
    <x v="1"/>
    <s v="United States"/>
    <s v="New York City"/>
    <s v="New York"/>
    <n v="10011"/>
    <x v="3"/>
    <s v="TEC-AC-10002305"/>
    <x v="2"/>
    <x v="11"/>
    <x v="1530"/>
    <n v="90"/>
    <n v="5"/>
    <n v="0"/>
    <n v="16.2"/>
    <s v="Profit"/>
    <s v="CA"/>
    <x v="0"/>
    <x v="11"/>
  </r>
  <r>
    <n v="8629"/>
    <s v="CA-2015-164084"/>
    <x v="67"/>
    <d v="2015-09-12T00:00:00"/>
    <s v="Standard Class"/>
    <s v="AG-10525"/>
    <s v="Andy Gerbode"/>
    <x v="1"/>
    <s v="United States"/>
    <s v="New York City"/>
    <s v="New York"/>
    <n v="10011"/>
    <x v="3"/>
    <s v="OFF-BI-10000605"/>
    <x v="1"/>
    <x v="8"/>
    <x v="536"/>
    <n v="6.0960000000000001"/>
    <n v="2"/>
    <n v="0.2"/>
    <n v="2.0573999999999999"/>
    <s v="Profit"/>
    <s v="CA"/>
    <x v="0"/>
    <x v="8"/>
  </r>
  <r>
    <n v="8630"/>
    <s v="CA-2015-164084"/>
    <x v="67"/>
    <d v="2015-09-12T00:00:00"/>
    <s v="Standard Class"/>
    <s v="AG-10525"/>
    <s v="Andy Gerbode"/>
    <x v="1"/>
    <s v="United States"/>
    <s v="New York City"/>
    <s v="New York"/>
    <n v="10011"/>
    <x v="3"/>
    <s v="FUR-TA-10003569"/>
    <x v="0"/>
    <x v="3"/>
    <x v="1367"/>
    <n v="481.17599999999999"/>
    <n v="2"/>
    <n v="0.4"/>
    <n v="-120.294"/>
    <s v="Loss"/>
    <s v="CA"/>
    <x v="0"/>
    <x v="3"/>
  </r>
  <r>
    <n v="8631"/>
    <s v="CA-2015-164084"/>
    <x v="67"/>
    <d v="2015-09-12T00:00:00"/>
    <s v="Standard Class"/>
    <s v="AG-10525"/>
    <s v="Andy Gerbode"/>
    <x v="1"/>
    <s v="United States"/>
    <s v="New York City"/>
    <s v="New York"/>
    <n v="10011"/>
    <x v="3"/>
    <s v="OFF-FA-10003059"/>
    <x v="1"/>
    <x v="13"/>
    <x v="802"/>
    <n v="7.24"/>
    <n v="4"/>
    <n v="0"/>
    <n v="2.3892000000000002"/>
    <s v="Profit"/>
    <s v="CA"/>
    <x v="0"/>
    <x v="13"/>
  </r>
  <r>
    <n v="8632"/>
    <s v="CA-2016-107783"/>
    <x v="1062"/>
    <d v="2016-07-29T00:00:00"/>
    <s v="First Class"/>
    <s v="OT-18730"/>
    <s v="Olvera Toch"/>
    <x v="0"/>
    <s v="United States"/>
    <s v="Bethlehem"/>
    <s v="Pennsylvania"/>
    <n v="18018"/>
    <x v="3"/>
    <s v="FUR-BO-10004409"/>
    <x v="0"/>
    <x v="0"/>
    <x v="631"/>
    <n v="177.45"/>
    <n v="5"/>
    <n v="0.5"/>
    <n v="-78.078000000000003"/>
    <s v="Loss"/>
    <s v="CA"/>
    <x v="0"/>
    <x v="0"/>
  </r>
  <r>
    <n v="8633"/>
    <s v="CA-2016-107783"/>
    <x v="1062"/>
    <d v="2016-07-29T00:00:00"/>
    <s v="First Class"/>
    <s v="OT-18730"/>
    <s v="Olvera Toch"/>
    <x v="0"/>
    <s v="United States"/>
    <s v="Bethlehem"/>
    <s v="Pennsylvania"/>
    <n v="18018"/>
    <x v="3"/>
    <s v="OFF-BI-10000545"/>
    <x v="1"/>
    <x v="8"/>
    <x v="692"/>
    <n v="1369.7639999999999"/>
    <n v="6"/>
    <n v="0.7"/>
    <n v="-913.17600000000004"/>
    <s v="Loss"/>
    <s v="CA"/>
    <x v="0"/>
    <x v="8"/>
  </r>
  <r>
    <n v="8634"/>
    <s v="CA-2016-107783"/>
    <x v="1062"/>
    <d v="2016-07-29T00:00:00"/>
    <s v="First Class"/>
    <s v="OT-18730"/>
    <s v="Olvera Toch"/>
    <x v="0"/>
    <s v="United States"/>
    <s v="Bethlehem"/>
    <s v="Pennsylvania"/>
    <n v="18018"/>
    <x v="3"/>
    <s v="OFF-AP-10004052"/>
    <x v="1"/>
    <x v="9"/>
    <x v="1671"/>
    <n v="9.48"/>
    <n v="3"/>
    <n v="0.2"/>
    <n v="0.71099999999999997"/>
    <s v="Profit"/>
    <s v="CA"/>
    <x v="0"/>
    <x v="9"/>
  </r>
  <r>
    <n v="8635"/>
    <s v="CA-2017-159793"/>
    <x v="326"/>
    <d v="2017-08-29T00:00:00"/>
    <s v="Standard Class"/>
    <s v="SV-20365"/>
    <s v="Seth Vernon"/>
    <x v="0"/>
    <s v="United States"/>
    <s v="Philadelphia"/>
    <s v="Pennsylvania"/>
    <n v="19140"/>
    <x v="3"/>
    <s v="FUR-BO-10001798"/>
    <x v="0"/>
    <x v="0"/>
    <x v="0"/>
    <n v="130.97999999999999"/>
    <n v="2"/>
    <n v="0.5"/>
    <n v="-89.066400000000002"/>
    <s v="Loss"/>
    <s v="CA"/>
    <x v="0"/>
    <x v="0"/>
  </r>
  <r>
    <n v="8636"/>
    <s v="CA-2014-160094"/>
    <x v="1013"/>
    <d v="2014-05-02T00:00:00"/>
    <s v="First Class"/>
    <s v="JM-16195"/>
    <s v="Justin MacKendrick"/>
    <x v="0"/>
    <s v="United States"/>
    <s v="Louisville"/>
    <s v="Kentucky"/>
    <n v="40214"/>
    <x v="0"/>
    <s v="OFF-AR-10004010"/>
    <x v="1"/>
    <x v="6"/>
    <x v="1743"/>
    <n v="174.95"/>
    <n v="5"/>
    <n v="0"/>
    <n v="45.487000000000002"/>
    <s v="Profit"/>
    <s v="CA"/>
    <x v="0"/>
    <x v="6"/>
  </r>
  <r>
    <n v="8637"/>
    <s v="CA-2014-160094"/>
    <x v="1013"/>
    <d v="2014-05-02T00:00:00"/>
    <s v="First Class"/>
    <s v="JM-16195"/>
    <s v="Justin MacKendrick"/>
    <x v="0"/>
    <s v="United States"/>
    <s v="Louisville"/>
    <s v="Kentucky"/>
    <n v="40214"/>
    <x v="0"/>
    <s v="OFF-ST-10000585"/>
    <x v="1"/>
    <x v="4"/>
    <x v="546"/>
    <n v="826"/>
    <n v="5"/>
    <n v="0"/>
    <n v="214.76"/>
    <s v="Profit"/>
    <s v="CA"/>
    <x v="0"/>
    <x v="4"/>
  </r>
  <r>
    <n v="8638"/>
    <s v="CA-2017-151281"/>
    <x v="842"/>
    <d v="2017-05-02T00:00:00"/>
    <s v="Standard Class"/>
    <s v="HM-14980"/>
    <s v="Henry MacAllister"/>
    <x v="0"/>
    <s v="United States"/>
    <s v="Seattle"/>
    <s v="Washington"/>
    <n v="98105"/>
    <x v="1"/>
    <s v="FUR-FU-10000397"/>
    <x v="0"/>
    <x v="5"/>
    <x v="63"/>
    <n v="139.58000000000001"/>
    <n v="7"/>
    <n v="0"/>
    <n v="39.0824"/>
    <s v="Profit"/>
    <s v="CA"/>
    <x v="0"/>
    <x v="5"/>
  </r>
  <r>
    <n v="8639"/>
    <s v="CA-2017-118346"/>
    <x v="283"/>
    <d v="2017-07-24T00:00:00"/>
    <s v="First Class"/>
    <s v="PO-19180"/>
    <s v="Philisse Overcash"/>
    <x v="2"/>
    <s v="United States"/>
    <s v="Kenosha"/>
    <s v="Wisconsin"/>
    <n v="53142"/>
    <x v="2"/>
    <s v="TEC-AC-10000736"/>
    <x v="2"/>
    <x v="11"/>
    <x v="1094"/>
    <n v="399.95"/>
    <n v="5"/>
    <n v="0"/>
    <n v="143.982"/>
    <s v="Profit"/>
    <s v="CA"/>
    <x v="0"/>
    <x v="11"/>
  </r>
  <r>
    <n v="8640"/>
    <s v="CA-2014-129819"/>
    <x v="736"/>
    <d v="2014-12-15T00:00:00"/>
    <s v="Second Class"/>
    <s v="KC-16675"/>
    <s v="Kimberly Carter"/>
    <x v="1"/>
    <s v="United States"/>
    <s v="Henderson"/>
    <s v="Kentucky"/>
    <n v="42420"/>
    <x v="0"/>
    <s v="OFF-BI-10004970"/>
    <x v="1"/>
    <x v="8"/>
    <x v="917"/>
    <n v="12.39"/>
    <n v="3"/>
    <n v="0"/>
    <n v="5.8232999999999997"/>
    <s v="Profit"/>
    <s v="CA"/>
    <x v="0"/>
    <x v="8"/>
  </r>
  <r>
    <n v="8641"/>
    <s v="US-2017-148551"/>
    <x v="602"/>
    <d v="2017-01-16T00:00:00"/>
    <s v="Standard Class"/>
    <s v="DB-13120"/>
    <s v="David Bremer"/>
    <x v="1"/>
    <s v="United States"/>
    <s v="Dallas"/>
    <s v="Texas"/>
    <n v="75217"/>
    <x v="2"/>
    <s v="OFF-BI-10000545"/>
    <x v="1"/>
    <x v="8"/>
    <x v="692"/>
    <n v="760.98"/>
    <n v="5"/>
    <n v="0.8"/>
    <n v="-1141.47"/>
    <s v="Loss"/>
    <s v="US"/>
    <x v="1"/>
    <x v="8"/>
  </r>
  <r>
    <n v="8642"/>
    <s v="CA-2017-147767"/>
    <x v="574"/>
    <d v="2017-12-02T00:00:00"/>
    <s v="Same Day"/>
    <s v="SV-20935"/>
    <s v="Susan Vittorini"/>
    <x v="0"/>
    <s v="United States"/>
    <s v="Peoria"/>
    <s v="Arizona"/>
    <n v="85345"/>
    <x v="1"/>
    <s v="OFF-BI-10001670"/>
    <x v="1"/>
    <x v="8"/>
    <x v="443"/>
    <n v="67.86"/>
    <n v="6"/>
    <n v="0.7"/>
    <n v="-45.24"/>
    <s v="Loss"/>
    <s v="CA"/>
    <x v="0"/>
    <x v="8"/>
  </r>
  <r>
    <n v="8643"/>
    <s v="CA-2015-108259"/>
    <x v="627"/>
    <d v="2015-11-15T00:00:00"/>
    <s v="Standard Class"/>
    <s v="NS-18640"/>
    <s v="Noel Staavos"/>
    <x v="1"/>
    <s v="United States"/>
    <s v="Jacksonville"/>
    <s v="North Carolina"/>
    <n v="28540"/>
    <x v="0"/>
    <s v="OFF-FA-10000624"/>
    <x v="1"/>
    <x v="13"/>
    <x v="294"/>
    <n v="31.504000000000001"/>
    <n v="11"/>
    <n v="0.2"/>
    <n v="11.814"/>
    <s v="Profit"/>
    <s v="CA"/>
    <x v="0"/>
    <x v="13"/>
  </r>
  <r>
    <n v="8644"/>
    <s v="CA-2015-108259"/>
    <x v="627"/>
    <d v="2015-11-15T00:00:00"/>
    <s v="Standard Class"/>
    <s v="NS-18640"/>
    <s v="Noel Staavos"/>
    <x v="1"/>
    <s v="United States"/>
    <s v="Jacksonville"/>
    <s v="North Carolina"/>
    <n v="28540"/>
    <x v="0"/>
    <s v="OFF-LA-10002945"/>
    <x v="1"/>
    <x v="2"/>
    <x v="1612"/>
    <n v="5.04"/>
    <n v="1"/>
    <n v="0.2"/>
    <n v="1.6379999999999999"/>
    <s v="Profit"/>
    <s v="CA"/>
    <x v="0"/>
    <x v="2"/>
  </r>
  <r>
    <n v="8645"/>
    <s v="CA-2015-108259"/>
    <x v="627"/>
    <d v="2015-11-15T00:00:00"/>
    <s v="Standard Class"/>
    <s v="NS-18640"/>
    <s v="Noel Staavos"/>
    <x v="1"/>
    <s v="United States"/>
    <s v="Jacksonville"/>
    <s v="North Carolina"/>
    <n v="28540"/>
    <x v="0"/>
    <s v="OFF-BI-10000315"/>
    <x v="1"/>
    <x v="8"/>
    <x v="412"/>
    <n v="39.878999999999998"/>
    <n v="7"/>
    <n v="0.7"/>
    <n v="-29.244599999999998"/>
    <s v="Loss"/>
    <s v="CA"/>
    <x v="0"/>
    <x v="8"/>
  </r>
  <r>
    <n v="8646"/>
    <s v="CA-2015-108259"/>
    <x v="627"/>
    <d v="2015-11-15T00:00:00"/>
    <s v="Standard Class"/>
    <s v="NS-18640"/>
    <s v="Noel Staavos"/>
    <x v="1"/>
    <s v="United States"/>
    <s v="Jacksonville"/>
    <s v="North Carolina"/>
    <n v="28540"/>
    <x v="0"/>
    <s v="FUR-FU-10000023"/>
    <x v="0"/>
    <x v="5"/>
    <x v="325"/>
    <n v="4.7119999999999997"/>
    <n v="1"/>
    <n v="0.2"/>
    <n v="1.4136"/>
    <s v="Profit"/>
    <s v="CA"/>
    <x v="0"/>
    <x v="5"/>
  </r>
  <r>
    <n v="8647"/>
    <s v="CA-2016-113341"/>
    <x v="881"/>
    <d v="2016-11-29T00:00:00"/>
    <s v="Standard Class"/>
    <s v="MH-17455"/>
    <s v="Mark Hamilton"/>
    <x v="0"/>
    <s v="United States"/>
    <s v="Los Angeles"/>
    <s v="California"/>
    <n v="90032"/>
    <x v="1"/>
    <s v="FUR-CH-10004698"/>
    <x v="0"/>
    <x v="1"/>
    <x v="168"/>
    <n v="194.352"/>
    <n v="3"/>
    <n v="0.2"/>
    <n v="19.435199999999998"/>
    <s v="Profit"/>
    <s v="CA"/>
    <x v="0"/>
    <x v="1"/>
  </r>
  <r>
    <n v="8648"/>
    <s v="US-2015-131842"/>
    <x v="901"/>
    <d v="2015-12-08T00:00:00"/>
    <s v="First Class"/>
    <s v="RR-19525"/>
    <s v="Rick Reed"/>
    <x v="1"/>
    <s v="United States"/>
    <s v="Nashville"/>
    <s v="Tennessee"/>
    <n v="37211"/>
    <x v="0"/>
    <s v="FUR-CH-10004477"/>
    <x v="0"/>
    <x v="1"/>
    <x v="213"/>
    <n v="97.424000000000007"/>
    <n v="2"/>
    <n v="0.2"/>
    <n v="10.9602"/>
    <s v="Profit"/>
    <s v="US"/>
    <x v="1"/>
    <x v="1"/>
  </r>
  <r>
    <n v="8649"/>
    <s v="CA-2016-164574"/>
    <x v="875"/>
    <d v="2016-08-03T00:00:00"/>
    <s v="Standard Class"/>
    <s v="RH-19555"/>
    <s v="Ritsa Hightower"/>
    <x v="0"/>
    <s v="United States"/>
    <s v="Charlotte"/>
    <s v="North Carolina"/>
    <n v="28205"/>
    <x v="0"/>
    <s v="OFF-ST-10003816"/>
    <x v="1"/>
    <x v="4"/>
    <x v="717"/>
    <n v="704.76"/>
    <n v="5"/>
    <n v="0.2"/>
    <n v="26.4285"/>
    <s v="Profit"/>
    <s v="CA"/>
    <x v="0"/>
    <x v="4"/>
  </r>
  <r>
    <n v="8650"/>
    <s v="CA-2016-164574"/>
    <x v="875"/>
    <d v="2016-08-03T00:00:00"/>
    <s v="Standard Class"/>
    <s v="RH-19555"/>
    <s v="Ritsa Hightower"/>
    <x v="0"/>
    <s v="United States"/>
    <s v="Charlotte"/>
    <s v="North Carolina"/>
    <n v="28205"/>
    <x v="0"/>
    <s v="OFF-BI-10002429"/>
    <x v="1"/>
    <x v="8"/>
    <x v="472"/>
    <n v="27.396000000000001"/>
    <n v="3"/>
    <n v="0.7"/>
    <n v="-20.090399999999999"/>
    <s v="Loss"/>
    <s v="CA"/>
    <x v="0"/>
    <x v="8"/>
  </r>
  <r>
    <n v="8651"/>
    <s v="CA-2014-142769"/>
    <x v="103"/>
    <d v="2014-09-13T00:00:00"/>
    <s v="Same Day"/>
    <s v="RP-19390"/>
    <s v="Resi Pˆlking"/>
    <x v="0"/>
    <s v="United States"/>
    <s v="Seattle"/>
    <s v="Washington"/>
    <n v="98103"/>
    <x v="1"/>
    <s v="OFF-FA-10000840"/>
    <x v="1"/>
    <x v="13"/>
    <x v="1694"/>
    <n v="5.7"/>
    <n v="5"/>
    <n v="0"/>
    <n v="2.6789999999999998"/>
    <s v="Profit"/>
    <s v="CA"/>
    <x v="0"/>
    <x v="13"/>
  </r>
  <r>
    <n v="8652"/>
    <s v="CA-2014-142769"/>
    <x v="103"/>
    <d v="2014-09-13T00:00:00"/>
    <s v="Same Day"/>
    <s v="RP-19390"/>
    <s v="Resi Pˆlking"/>
    <x v="0"/>
    <s v="United States"/>
    <s v="Seattle"/>
    <s v="Washington"/>
    <n v="98103"/>
    <x v="1"/>
    <s v="FUR-FU-10001918"/>
    <x v="0"/>
    <x v="5"/>
    <x v="283"/>
    <n v="14.19"/>
    <n v="3"/>
    <n v="0"/>
    <n v="5.5340999999999996"/>
    <s v="Profit"/>
    <s v="CA"/>
    <x v="0"/>
    <x v="5"/>
  </r>
  <r>
    <n v="8653"/>
    <s v="CA-2014-142769"/>
    <x v="103"/>
    <d v="2014-09-13T00:00:00"/>
    <s v="Same Day"/>
    <s v="RP-19390"/>
    <s v="Resi Pˆlking"/>
    <x v="0"/>
    <s v="United States"/>
    <s v="Seattle"/>
    <s v="Washington"/>
    <n v="98103"/>
    <x v="1"/>
    <s v="OFF-SU-10001574"/>
    <x v="1"/>
    <x v="14"/>
    <x v="503"/>
    <n v="7.3"/>
    <n v="2"/>
    <n v="0"/>
    <n v="2.19"/>
    <s v="Profit"/>
    <s v="CA"/>
    <x v="0"/>
    <x v="14"/>
  </r>
  <r>
    <n v="8654"/>
    <s v="CA-2014-142769"/>
    <x v="103"/>
    <d v="2014-09-13T00:00:00"/>
    <s v="Same Day"/>
    <s v="RP-19390"/>
    <s v="Resi Pˆlking"/>
    <x v="0"/>
    <s v="United States"/>
    <s v="Seattle"/>
    <s v="Washington"/>
    <n v="98103"/>
    <x v="1"/>
    <s v="TEC-AC-10001606"/>
    <x v="2"/>
    <x v="11"/>
    <x v="590"/>
    <n v="199.98"/>
    <n v="2"/>
    <n v="0"/>
    <n v="75.992400000000004"/>
    <s v="Profit"/>
    <s v="CA"/>
    <x v="0"/>
    <x v="11"/>
  </r>
  <r>
    <n v="8655"/>
    <s v="CA-2014-142769"/>
    <x v="103"/>
    <d v="2014-09-13T00:00:00"/>
    <s v="Same Day"/>
    <s v="RP-19390"/>
    <s v="Resi Pˆlking"/>
    <x v="0"/>
    <s v="United States"/>
    <s v="Seattle"/>
    <s v="Washington"/>
    <n v="98103"/>
    <x v="1"/>
    <s v="TEC-AC-10003399"/>
    <x v="2"/>
    <x v="11"/>
    <x v="1506"/>
    <n v="144.96"/>
    <n v="4"/>
    <n v="0"/>
    <n v="60.883200000000002"/>
    <s v="Profit"/>
    <s v="CA"/>
    <x v="0"/>
    <x v="11"/>
  </r>
  <r>
    <n v="8656"/>
    <s v="CA-2014-142769"/>
    <x v="103"/>
    <d v="2014-09-13T00:00:00"/>
    <s v="Same Day"/>
    <s v="RP-19390"/>
    <s v="Resi Pˆlking"/>
    <x v="0"/>
    <s v="United States"/>
    <s v="Seattle"/>
    <s v="Washington"/>
    <n v="98103"/>
    <x v="1"/>
    <s v="TEC-AC-10000865"/>
    <x v="2"/>
    <x v="11"/>
    <x v="1005"/>
    <n v="118"/>
    <n v="2"/>
    <n v="0"/>
    <n v="20.059999999999999"/>
    <s v="Profit"/>
    <s v="CA"/>
    <x v="0"/>
    <x v="11"/>
  </r>
  <r>
    <n v="8657"/>
    <s v="CA-2014-142769"/>
    <x v="103"/>
    <d v="2014-09-13T00:00:00"/>
    <s v="Same Day"/>
    <s v="RP-19390"/>
    <s v="Resi Pˆlking"/>
    <x v="0"/>
    <s v="United States"/>
    <s v="Seattle"/>
    <s v="Washington"/>
    <n v="98103"/>
    <x v="1"/>
    <s v="OFF-PA-10002923"/>
    <x v="1"/>
    <x v="10"/>
    <x v="1426"/>
    <n v="48.94"/>
    <n v="1"/>
    <n v="0"/>
    <n v="24.47"/>
    <s v="Profit"/>
    <s v="CA"/>
    <x v="0"/>
    <x v="10"/>
  </r>
  <r>
    <n v="8658"/>
    <s v="CA-2014-142769"/>
    <x v="103"/>
    <d v="2014-09-13T00:00:00"/>
    <s v="Same Day"/>
    <s v="RP-19390"/>
    <s v="Resi Pˆlking"/>
    <x v="0"/>
    <s v="United States"/>
    <s v="Seattle"/>
    <s v="Washington"/>
    <n v="98103"/>
    <x v="1"/>
    <s v="OFF-AP-10004785"/>
    <x v="1"/>
    <x v="9"/>
    <x v="1186"/>
    <n v="22.66"/>
    <n v="2"/>
    <n v="0"/>
    <n v="9.7438000000000002"/>
    <s v="Profit"/>
    <s v="CA"/>
    <x v="0"/>
    <x v="9"/>
  </r>
  <r>
    <n v="8659"/>
    <s v="CA-2016-168361"/>
    <x v="1028"/>
    <d v="2016-06-25T00:00:00"/>
    <s v="Standard Class"/>
    <s v="KB-16600"/>
    <s v="Ken Brennan"/>
    <x v="1"/>
    <s v="United States"/>
    <s v="Chicago"/>
    <s v="Illinois"/>
    <n v="60623"/>
    <x v="2"/>
    <s v="OFF-BI-10003727"/>
    <x v="1"/>
    <x v="8"/>
    <x v="805"/>
    <n v="0.83599999999999997"/>
    <n v="1"/>
    <n v="0.8"/>
    <n v="-1.3375999999999999"/>
    <s v="Loss"/>
    <s v="CA"/>
    <x v="0"/>
    <x v="8"/>
  </r>
  <r>
    <n v="8660"/>
    <s v="CA-2016-153185"/>
    <x v="323"/>
    <d v="2016-09-08T00:00:00"/>
    <s v="Standard Class"/>
    <s v="MH-17620"/>
    <s v="Matt Hagelstein"/>
    <x v="1"/>
    <s v="United States"/>
    <s v="Cincinnati"/>
    <s v="Ohio"/>
    <n v="45231"/>
    <x v="3"/>
    <s v="OFF-PA-10002246"/>
    <x v="1"/>
    <x v="10"/>
    <x v="1395"/>
    <n v="30.96"/>
    <n v="6"/>
    <n v="0.2"/>
    <n v="11.223000000000001"/>
    <s v="Profit"/>
    <s v="CA"/>
    <x v="0"/>
    <x v="10"/>
  </r>
  <r>
    <n v="8661"/>
    <s v="CA-2017-124765"/>
    <x v="920"/>
    <d v="2017-11-30T00:00:00"/>
    <s v="Standard Class"/>
    <s v="HZ-14950"/>
    <s v="Henia Zydlo"/>
    <x v="0"/>
    <s v="United States"/>
    <s v="Fort Lauderdale"/>
    <s v="Florida"/>
    <n v="33311"/>
    <x v="0"/>
    <s v="FUR-BO-10003965"/>
    <x v="0"/>
    <x v="0"/>
    <x v="1092"/>
    <n v="723.92"/>
    <n v="5"/>
    <n v="0.2"/>
    <n v="-81.441000000000003"/>
    <s v="Loss"/>
    <s v="CA"/>
    <x v="0"/>
    <x v="0"/>
  </r>
  <r>
    <n v="8662"/>
    <s v="CA-2015-131856"/>
    <x v="793"/>
    <d v="2015-05-17T00:00:00"/>
    <s v="Standard Class"/>
    <s v="JG-15160"/>
    <s v="James Galang"/>
    <x v="0"/>
    <s v="United States"/>
    <s v="Houston"/>
    <s v="Texas"/>
    <n v="77041"/>
    <x v="2"/>
    <s v="FUR-FU-10000175"/>
    <x v="0"/>
    <x v="5"/>
    <x v="1638"/>
    <n v="21.968"/>
    <n v="4"/>
    <n v="0.6"/>
    <n v="-15.9268"/>
    <s v="Loss"/>
    <s v="CA"/>
    <x v="0"/>
    <x v="5"/>
  </r>
  <r>
    <n v="8663"/>
    <s v="CA-2015-131856"/>
    <x v="793"/>
    <d v="2015-05-17T00:00:00"/>
    <s v="Standard Class"/>
    <s v="JG-15160"/>
    <s v="James Galang"/>
    <x v="0"/>
    <s v="United States"/>
    <s v="Houston"/>
    <s v="Texas"/>
    <n v="77041"/>
    <x v="2"/>
    <s v="TEC-PH-10001336"/>
    <x v="2"/>
    <x v="7"/>
    <x v="950"/>
    <n v="619.15200000000004"/>
    <n v="6"/>
    <n v="0.2"/>
    <n v="69.654600000000002"/>
    <s v="Profit"/>
    <s v="CA"/>
    <x v="0"/>
    <x v="7"/>
  </r>
  <r>
    <n v="8664"/>
    <s v="CA-2015-131856"/>
    <x v="793"/>
    <d v="2015-05-17T00:00:00"/>
    <s v="Standard Class"/>
    <s v="JG-15160"/>
    <s v="James Galang"/>
    <x v="0"/>
    <s v="United States"/>
    <s v="Houston"/>
    <s v="Texas"/>
    <n v="77041"/>
    <x v="2"/>
    <s v="OFF-PA-10001954"/>
    <x v="1"/>
    <x v="10"/>
    <x v="600"/>
    <n v="127.904"/>
    <n v="7"/>
    <n v="0.2"/>
    <n v="41.568800000000003"/>
    <s v="Profit"/>
    <s v="CA"/>
    <x v="0"/>
    <x v="10"/>
  </r>
  <r>
    <n v="8665"/>
    <s v="CA-2017-126634"/>
    <x v="983"/>
    <d v="2017-04-01T00:00:00"/>
    <s v="Second Class"/>
    <s v="AB-10165"/>
    <s v="Alan Barnes"/>
    <x v="0"/>
    <s v="United States"/>
    <s v="Lakewood"/>
    <s v="California"/>
    <n v="90712"/>
    <x v="1"/>
    <s v="FUR-FU-10004973"/>
    <x v="0"/>
    <x v="5"/>
    <x v="1143"/>
    <n v="94.2"/>
    <n v="5"/>
    <n v="0"/>
    <n v="39.564"/>
    <s v="Profit"/>
    <s v="CA"/>
    <x v="0"/>
    <x v="5"/>
  </r>
  <r>
    <n v="8666"/>
    <s v="CA-2016-118500"/>
    <x v="1019"/>
    <d v="2016-11-18T00:00:00"/>
    <s v="First Class"/>
    <s v="HJ-14875"/>
    <s v="Heather Jas"/>
    <x v="2"/>
    <s v="United States"/>
    <s v="San Francisco"/>
    <s v="California"/>
    <n v="94122"/>
    <x v="1"/>
    <s v="OFF-SU-10004231"/>
    <x v="1"/>
    <x v="14"/>
    <x v="557"/>
    <n v="49.5"/>
    <n v="5"/>
    <n v="0"/>
    <n v="13.365"/>
    <s v="Profit"/>
    <s v="CA"/>
    <x v="0"/>
    <x v="14"/>
  </r>
  <r>
    <n v="8667"/>
    <s v="CA-2016-163951"/>
    <x v="945"/>
    <d v="2017-01-02T00:00:00"/>
    <s v="First Class"/>
    <s v="CJ-11875"/>
    <s v="Carl Jackson"/>
    <x v="1"/>
    <s v="United States"/>
    <s v="Philadelphia"/>
    <s v="Pennsylvania"/>
    <n v="19140"/>
    <x v="3"/>
    <s v="OFF-AR-10004269"/>
    <x v="1"/>
    <x v="6"/>
    <x v="1550"/>
    <n v="16.52"/>
    <n v="5"/>
    <n v="0.2"/>
    <n v="1.6519999999999999"/>
    <s v="Profit"/>
    <s v="CA"/>
    <x v="0"/>
    <x v="6"/>
  </r>
  <r>
    <n v="8668"/>
    <s v="CA-2016-149916"/>
    <x v="596"/>
    <d v="2016-12-24T00:00:00"/>
    <s v="Second Class"/>
    <s v="ED-13885"/>
    <s v="Emily Ducich"/>
    <x v="2"/>
    <s v="United States"/>
    <s v="Seattle"/>
    <s v="Washington"/>
    <n v="98115"/>
    <x v="1"/>
    <s v="OFF-BI-10004002"/>
    <x v="1"/>
    <x v="8"/>
    <x v="154"/>
    <n v="55.36"/>
    <n v="4"/>
    <n v="0.2"/>
    <n v="19.376000000000001"/>
    <s v="Profit"/>
    <s v="CA"/>
    <x v="0"/>
    <x v="8"/>
  </r>
  <r>
    <n v="8669"/>
    <s v="CA-2016-149916"/>
    <x v="596"/>
    <d v="2016-12-24T00:00:00"/>
    <s v="Second Class"/>
    <s v="ED-13885"/>
    <s v="Emily Ducich"/>
    <x v="2"/>
    <s v="United States"/>
    <s v="Seattle"/>
    <s v="Washington"/>
    <n v="98115"/>
    <x v="1"/>
    <s v="TEC-MA-10000752"/>
    <x v="2"/>
    <x v="15"/>
    <x v="1692"/>
    <n v="11.56"/>
    <n v="1"/>
    <n v="0.2"/>
    <n v="3.7570000000000001"/>
    <s v="Profit"/>
    <s v="CA"/>
    <x v="0"/>
    <x v="15"/>
  </r>
  <r>
    <n v="8670"/>
    <s v="CA-2015-158918"/>
    <x v="139"/>
    <d v="2015-12-25T00:00:00"/>
    <s v="Second Class"/>
    <s v="AI-10855"/>
    <s v="Arianne Irving"/>
    <x v="0"/>
    <s v="United States"/>
    <s v="Los Angeles"/>
    <s v="California"/>
    <n v="90036"/>
    <x v="1"/>
    <s v="OFF-PA-10004947"/>
    <x v="1"/>
    <x v="10"/>
    <x v="33"/>
    <n v="17.12"/>
    <n v="4"/>
    <n v="0"/>
    <n v="7.7039999999999997"/>
    <s v="Profit"/>
    <s v="CA"/>
    <x v="0"/>
    <x v="10"/>
  </r>
  <r>
    <n v="8671"/>
    <s v="US-2014-159611"/>
    <x v="422"/>
    <d v="2015-01-01T00:00:00"/>
    <s v="Second Class"/>
    <s v="KB-16315"/>
    <s v="Karl Braun"/>
    <x v="0"/>
    <s v="United States"/>
    <s v="Cleveland"/>
    <s v="Ohio"/>
    <n v="44105"/>
    <x v="3"/>
    <s v="FUR-FU-10004904"/>
    <x v="0"/>
    <x v="5"/>
    <x v="1589"/>
    <n v="182.352"/>
    <n v="3"/>
    <n v="0.2"/>
    <n v="-18.235199999999999"/>
    <s v="Loss"/>
    <s v="US"/>
    <x v="1"/>
    <x v="5"/>
  </r>
  <r>
    <n v="8672"/>
    <s v="US-2014-159611"/>
    <x v="422"/>
    <d v="2015-01-01T00:00:00"/>
    <s v="Second Class"/>
    <s v="KB-16315"/>
    <s v="Karl Braun"/>
    <x v="0"/>
    <s v="United States"/>
    <s v="Cleveland"/>
    <s v="Ohio"/>
    <n v="44105"/>
    <x v="3"/>
    <s v="OFF-ST-10002790"/>
    <x v="1"/>
    <x v="4"/>
    <x v="236"/>
    <n v="118.16"/>
    <n v="2"/>
    <n v="0.2"/>
    <n v="-25.109000000000002"/>
    <s v="Loss"/>
    <s v="US"/>
    <x v="1"/>
    <x v="4"/>
  </r>
  <r>
    <n v="8673"/>
    <s v="CA-2017-163265"/>
    <x v="911"/>
    <d v="2017-02-21T00:00:00"/>
    <s v="Standard Class"/>
    <s v="JS-16030"/>
    <s v="Joy Smith"/>
    <x v="0"/>
    <s v="United States"/>
    <s v="Decatur"/>
    <s v="Illinois"/>
    <n v="62521"/>
    <x v="2"/>
    <s v="OFF-FA-10004854"/>
    <x v="1"/>
    <x v="13"/>
    <x v="271"/>
    <n v="18.367999999999999"/>
    <n v="2"/>
    <n v="0.2"/>
    <n v="6.1992000000000003"/>
    <s v="Profit"/>
    <s v="CA"/>
    <x v="0"/>
    <x v="13"/>
  </r>
  <r>
    <n v="8674"/>
    <s v="CA-2017-163265"/>
    <x v="911"/>
    <d v="2017-02-21T00:00:00"/>
    <s v="Standard Class"/>
    <s v="JS-16030"/>
    <s v="Joy Smith"/>
    <x v="0"/>
    <s v="United States"/>
    <s v="Decatur"/>
    <s v="Illinois"/>
    <n v="62521"/>
    <x v="2"/>
    <s v="FUR-CH-10004063"/>
    <x v="0"/>
    <x v="1"/>
    <x v="120"/>
    <n v="600.55799999999999"/>
    <n v="3"/>
    <n v="0.3"/>
    <n v="-8.5793999999999997"/>
    <s v="Loss"/>
    <s v="CA"/>
    <x v="0"/>
    <x v="1"/>
  </r>
  <r>
    <n v="8675"/>
    <s v="CA-2017-163265"/>
    <x v="911"/>
    <d v="2017-02-21T00:00:00"/>
    <s v="Standard Class"/>
    <s v="JS-16030"/>
    <s v="Joy Smith"/>
    <x v="0"/>
    <s v="United States"/>
    <s v="Decatur"/>
    <s v="Illinois"/>
    <n v="62521"/>
    <x v="2"/>
    <s v="OFF-ST-10000642"/>
    <x v="1"/>
    <x v="4"/>
    <x v="194"/>
    <n v="50.351999999999997"/>
    <n v="3"/>
    <n v="0.2"/>
    <n v="-8.1821999999999999"/>
    <s v="Loss"/>
    <s v="CA"/>
    <x v="0"/>
    <x v="4"/>
  </r>
  <r>
    <n v="8676"/>
    <s v="CA-2017-163265"/>
    <x v="911"/>
    <d v="2017-02-21T00:00:00"/>
    <s v="Standard Class"/>
    <s v="JS-16030"/>
    <s v="Joy Smith"/>
    <x v="0"/>
    <s v="United States"/>
    <s v="Decatur"/>
    <s v="Illinois"/>
    <n v="62521"/>
    <x v="2"/>
    <s v="OFF-AR-10004078"/>
    <x v="1"/>
    <x v="6"/>
    <x v="512"/>
    <n v="28.032"/>
    <n v="6"/>
    <n v="0.2"/>
    <n v="3.504"/>
    <s v="Profit"/>
    <s v="CA"/>
    <x v="0"/>
    <x v="6"/>
  </r>
  <r>
    <n v="8677"/>
    <s v="CA-2017-163265"/>
    <x v="911"/>
    <d v="2017-02-21T00:00:00"/>
    <s v="Standard Class"/>
    <s v="JS-16030"/>
    <s v="Joy Smith"/>
    <x v="0"/>
    <s v="United States"/>
    <s v="Decatur"/>
    <s v="Illinois"/>
    <n v="62521"/>
    <x v="2"/>
    <s v="FUR-FU-10004270"/>
    <x v="0"/>
    <x v="5"/>
    <x v="1381"/>
    <n v="7.6920000000000002"/>
    <n v="1"/>
    <n v="0.6"/>
    <n v="-3.6537000000000002"/>
    <s v="Loss"/>
    <s v="CA"/>
    <x v="0"/>
    <x v="5"/>
  </r>
  <r>
    <n v="8678"/>
    <s v="CA-2017-141705"/>
    <x v="1200"/>
    <d v="2017-10-26T00:00:00"/>
    <s v="First Class"/>
    <s v="PO-18850"/>
    <s v="Patrick O'Brill"/>
    <x v="0"/>
    <s v="United States"/>
    <s v="Mansfield"/>
    <s v="Texas"/>
    <n v="76063"/>
    <x v="2"/>
    <s v="FUR-TA-10004607"/>
    <x v="0"/>
    <x v="3"/>
    <x v="1104"/>
    <n v="517.40499999999997"/>
    <n v="5"/>
    <n v="0.3"/>
    <n v="-81.3065"/>
    <s v="Loss"/>
    <s v="CA"/>
    <x v="0"/>
    <x v="3"/>
  </r>
  <r>
    <n v="8679"/>
    <s v="CA-2016-112739"/>
    <x v="476"/>
    <d v="2016-09-07T00:00:00"/>
    <s v="Second Class"/>
    <s v="RD-19810"/>
    <s v="Ross DeVincentis"/>
    <x v="2"/>
    <s v="United States"/>
    <s v="Houston"/>
    <s v="Texas"/>
    <n v="77070"/>
    <x v="2"/>
    <s v="OFF-BI-10001132"/>
    <x v="1"/>
    <x v="8"/>
    <x v="636"/>
    <n v="8.6080000000000005"/>
    <n v="8"/>
    <n v="0.8"/>
    <n v="-13.3424"/>
    <s v="Loss"/>
    <s v="CA"/>
    <x v="0"/>
    <x v="8"/>
  </r>
  <r>
    <n v="8680"/>
    <s v="CA-2016-112739"/>
    <x v="476"/>
    <d v="2016-09-07T00:00:00"/>
    <s v="Second Class"/>
    <s v="RD-19810"/>
    <s v="Ross DeVincentis"/>
    <x v="2"/>
    <s v="United States"/>
    <s v="Houston"/>
    <s v="Texas"/>
    <n v="77070"/>
    <x v="2"/>
    <s v="TEC-AC-10001714"/>
    <x v="2"/>
    <x v="11"/>
    <x v="685"/>
    <n v="159.56"/>
    <n v="5"/>
    <n v="0.2"/>
    <n v="33.906500000000001"/>
    <s v="Profit"/>
    <s v="CA"/>
    <x v="0"/>
    <x v="11"/>
  </r>
  <r>
    <n v="8681"/>
    <s v="CA-2016-143805"/>
    <x v="49"/>
    <d v="2016-12-03T00:00:00"/>
    <s v="Second Class"/>
    <s v="JD-15895"/>
    <s v="Jonathan Doherty"/>
    <x v="1"/>
    <s v="United States"/>
    <s v="Richmond"/>
    <s v="Virginia"/>
    <n v="23223"/>
    <x v="0"/>
    <s v="OFF-AP-10002945"/>
    <x v="1"/>
    <x v="9"/>
    <x v="228"/>
    <n v="2104.5500000000002"/>
    <n v="7"/>
    <n v="0"/>
    <n v="694.50149999999996"/>
    <s v="Profit"/>
    <s v="CA"/>
    <x v="0"/>
    <x v="9"/>
  </r>
  <r>
    <n v="8682"/>
    <s v="CA-2016-143805"/>
    <x v="49"/>
    <d v="2016-12-03T00:00:00"/>
    <s v="Second Class"/>
    <s v="JD-15895"/>
    <s v="Jonathan Doherty"/>
    <x v="1"/>
    <s v="United States"/>
    <s v="Richmond"/>
    <s v="Virginia"/>
    <n v="23223"/>
    <x v="0"/>
    <s v="OFF-SU-10004664"/>
    <x v="1"/>
    <x v="14"/>
    <x v="597"/>
    <n v="40.700000000000003"/>
    <n v="5"/>
    <n v="0"/>
    <n v="11.803000000000001"/>
    <s v="Profit"/>
    <s v="CA"/>
    <x v="0"/>
    <x v="14"/>
  </r>
  <r>
    <n v="8683"/>
    <s v="CA-2014-133634"/>
    <x v="1127"/>
    <d v="2014-11-10T00:00:00"/>
    <s v="Standard Class"/>
    <s v="SR-20740"/>
    <s v="Steven Roelle"/>
    <x v="2"/>
    <s v="United States"/>
    <s v="Arlington"/>
    <s v="Virginia"/>
    <n v="22204"/>
    <x v="0"/>
    <s v="TEC-AC-10002550"/>
    <x v="2"/>
    <x v="11"/>
    <x v="1351"/>
    <n v="47.79"/>
    <n v="3"/>
    <n v="0"/>
    <n v="16.2486"/>
    <s v="Profit"/>
    <s v="CA"/>
    <x v="0"/>
    <x v="11"/>
  </r>
  <r>
    <n v="8684"/>
    <s v="CA-2017-101665"/>
    <x v="920"/>
    <d v="2017-12-01T00:00:00"/>
    <s v="Standard Class"/>
    <s v="TZ-21580"/>
    <s v="Tracy Zic"/>
    <x v="0"/>
    <s v="United States"/>
    <s v="San Francisco"/>
    <s v="California"/>
    <n v="94122"/>
    <x v="1"/>
    <s v="OFF-AR-10002335"/>
    <x v="1"/>
    <x v="6"/>
    <x v="679"/>
    <n v="5.16"/>
    <n v="2"/>
    <n v="0"/>
    <n v="1.3415999999999999"/>
    <s v="Profit"/>
    <s v="CA"/>
    <x v="0"/>
    <x v="6"/>
  </r>
  <r>
    <n v="8685"/>
    <s v="CA-2016-155446"/>
    <x v="186"/>
    <d v="2016-12-23T00:00:00"/>
    <s v="Standard Class"/>
    <s v="TN-21040"/>
    <s v="Tanja Norvell"/>
    <x v="2"/>
    <s v="United States"/>
    <s v="San Diego"/>
    <s v="California"/>
    <n v="92024"/>
    <x v="1"/>
    <s v="TEC-AC-10001445"/>
    <x v="2"/>
    <x v="11"/>
    <x v="427"/>
    <n v="21.21"/>
    <n v="7"/>
    <n v="0"/>
    <n v="4.4541000000000004"/>
    <s v="Profit"/>
    <s v="CA"/>
    <x v="0"/>
    <x v="11"/>
  </r>
  <r>
    <n v="8686"/>
    <s v="CA-2017-137323"/>
    <x v="237"/>
    <d v="2017-11-18T00:00:00"/>
    <s v="Second Class"/>
    <s v="PW-19030"/>
    <s v="Pauline Webber"/>
    <x v="1"/>
    <s v="United States"/>
    <s v="Watertown"/>
    <s v="New York"/>
    <n v="13601"/>
    <x v="3"/>
    <s v="OFF-ST-10003996"/>
    <x v="1"/>
    <x v="4"/>
    <x v="1212"/>
    <n v="96.36"/>
    <n v="6"/>
    <n v="0"/>
    <n v="25.053599999999999"/>
    <s v="Profit"/>
    <s v="CA"/>
    <x v="0"/>
    <x v="4"/>
  </r>
  <r>
    <n v="8687"/>
    <s v="CA-2016-144015"/>
    <x v="190"/>
    <d v="2016-06-26T00:00:00"/>
    <s v="Same Day"/>
    <s v="AH-10075"/>
    <s v="Adam Hart"/>
    <x v="1"/>
    <s v="United States"/>
    <s v="Los Angeles"/>
    <s v="California"/>
    <n v="90036"/>
    <x v="1"/>
    <s v="OFF-SU-10003505"/>
    <x v="1"/>
    <x v="14"/>
    <x v="413"/>
    <n v="231.72"/>
    <n v="2"/>
    <n v="0"/>
    <n v="11.586"/>
    <s v="Profit"/>
    <s v="CA"/>
    <x v="0"/>
    <x v="14"/>
  </r>
  <r>
    <n v="8688"/>
    <s v="CA-2016-144015"/>
    <x v="190"/>
    <d v="2016-06-26T00:00:00"/>
    <s v="Same Day"/>
    <s v="AH-10075"/>
    <s v="Adam Hart"/>
    <x v="1"/>
    <s v="United States"/>
    <s v="Los Angeles"/>
    <s v="California"/>
    <n v="90036"/>
    <x v="1"/>
    <s v="OFF-FA-10000624"/>
    <x v="1"/>
    <x v="13"/>
    <x v="294"/>
    <n v="17.899999999999999"/>
    <n v="5"/>
    <n v="0"/>
    <n v="8.9499999999999993"/>
    <s v="Profit"/>
    <s v="CA"/>
    <x v="0"/>
    <x v="13"/>
  </r>
  <r>
    <n v="8689"/>
    <s v="CA-2016-144015"/>
    <x v="190"/>
    <d v="2016-06-26T00:00:00"/>
    <s v="Same Day"/>
    <s v="AH-10075"/>
    <s v="Adam Hart"/>
    <x v="1"/>
    <s v="United States"/>
    <s v="Los Angeles"/>
    <s v="California"/>
    <n v="90036"/>
    <x v="1"/>
    <s v="OFF-PA-10002870"/>
    <x v="1"/>
    <x v="10"/>
    <x v="902"/>
    <n v="12.48"/>
    <n v="2"/>
    <n v="0"/>
    <n v="5.6159999999999997"/>
    <s v="Profit"/>
    <s v="CA"/>
    <x v="0"/>
    <x v="10"/>
  </r>
  <r>
    <n v="8690"/>
    <s v="CA-2014-101427"/>
    <x v="58"/>
    <d v="2014-12-30T00:00:00"/>
    <s v="Standard Class"/>
    <s v="AY-10555"/>
    <s v="Andy Yotov"/>
    <x v="1"/>
    <s v="United States"/>
    <s v="Philadelphia"/>
    <s v="Pennsylvania"/>
    <n v="19140"/>
    <x v="3"/>
    <s v="OFF-AR-10002257"/>
    <x v="1"/>
    <x v="6"/>
    <x v="1200"/>
    <n v="8.016"/>
    <n v="3"/>
    <n v="0.2"/>
    <n v="1.1022000000000001"/>
    <s v="Profit"/>
    <s v="CA"/>
    <x v="0"/>
    <x v="6"/>
  </r>
  <r>
    <n v="8691"/>
    <s v="CA-2016-136770"/>
    <x v="1041"/>
    <d v="2016-08-18T00:00:00"/>
    <s v="Standard Class"/>
    <s v="SP-20650"/>
    <s v="Stephanie Phelps"/>
    <x v="1"/>
    <s v="United States"/>
    <s v="Akron"/>
    <s v="Ohio"/>
    <n v="44312"/>
    <x v="3"/>
    <s v="TEC-PH-10003580"/>
    <x v="2"/>
    <x v="7"/>
    <x v="1006"/>
    <n v="259.89600000000002"/>
    <n v="2"/>
    <n v="0.4"/>
    <n v="-56.3108"/>
    <s v="Loss"/>
    <s v="CA"/>
    <x v="0"/>
    <x v="7"/>
  </r>
  <r>
    <n v="8692"/>
    <s v="CA-2016-136770"/>
    <x v="1041"/>
    <d v="2016-08-18T00:00:00"/>
    <s v="Standard Class"/>
    <s v="SP-20650"/>
    <s v="Stephanie Phelps"/>
    <x v="1"/>
    <s v="United States"/>
    <s v="Akron"/>
    <s v="Ohio"/>
    <n v="44312"/>
    <x v="3"/>
    <s v="TEC-PH-10001530"/>
    <x v="2"/>
    <x v="7"/>
    <x v="759"/>
    <n v="247.18799999999999"/>
    <n v="2"/>
    <n v="0.4"/>
    <n v="-49.437600000000003"/>
    <s v="Loss"/>
    <s v="CA"/>
    <x v="0"/>
    <x v="7"/>
  </r>
  <r>
    <n v="8693"/>
    <s v="CA-2016-136770"/>
    <x v="1041"/>
    <d v="2016-08-18T00:00:00"/>
    <s v="Standard Class"/>
    <s v="SP-20650"/>
    <s v="Stephanie Phelps"/>
    <x v="1"/>
    <s v="United States"/>
    <s v="Akron"/>
    <s v="Ohio"/>
    <n v="44312"/>
    <x v="3"/>
    <s v="TEC-AC-10000420"/>
    <x v="2"/>
    <x v="11"/>
    <x v="1496"/>
    <n v="279.95999999999998"/>
    <n v="5"/>
    <n v="0.2"/>
    <n v="48.993000000000002"/>
    <s v="Profit"/>
    <s v="CA"/>
    <x v="0"/>
    <x v="11"/>
  </r>
  <r>
    <n v="8694"/>
    <s v="CA-2016-118311"/>
    <x v="1057"/>
    <d v="2016-10-28T00:00:00"/>
    <s v="Standard Class"/>
    <s v="ED-13885"/>
    <s v="Emily Ducich"/>
    <x v="2"/>
    <s v="United States"/>
    <s v="San Francisco"/>
    <s v="California"/>
    <n v="94110"/>
    <x v="1"/>
    <s v="TEC-AC-10000892"/>
    <x v="2"/>
    <x v="11"/>
    <x v="293"/>
    <n v="450"/>
    <n v="5"/>
    <n v="0"/>
    <n v="162"/>
    <s v="Profit"/>
    <s v="CA"/>
    <x v="0"/>
    <x v="11"/>
  </r>
  <r>
    <n v="8695"/>
    <s v="US-2014-112795"/>
    <x v="709"/>
    <d v="2014-08-28T00:00:00"/>
    <s v="Second Class"/>
    <s v="CR-12625"/>
    <s v="Corey Roper"/>
    <x v="2"/>
    <s v="United States"/>
    <s v="Grand Rapids"/>
    <s v="Michigan"/>
    <n v="49505"/>
    <x v="2"/>
    <s v="OFF-PA-10001934"/>
    <x v="1"/>
    <x v="10"/>
    <x v="548"/>
    <n v="19.440000000000001"/>
    <n v="3"/>
    <n v="0"/>
    <n v="9.5256000000000007"/>
    <s v="Profit"/>
    <s v="US"/>
    <x v="1"/>
    <x v="10"/>
  </r>
  <r>
    <n v="8696"/>
    <s v="CA-2017-127096"/>
    <x v="175"/>
    <d v="2017-09-17T00:00:00"/>
    <s v="Second Class"/>
    <s v="CS-12400"/>
    <s v="Christopher Schild"/>
    <x v="2"/>
    <s v="United States"/>
    <s v="San Francisco"/>
    <s v="California"/>
    <n v="94109"/>
    <x v="1"/>
    <s v="FUR-TA-10003473"/>
    <x v="0"/>
    <x v="3"/>
    <x v="216"/>
    <n v="300.904"/>
    <n v="1"/>
    <n v="0.2"/>
    <n v="11.283899999999999"/>
    <s v="Profit"/>
    <s v="CA"/>
    <x v="0"/>
    <x v="3"/>
  </r>
  <r>
    <n v="8697"/>
    <s v="CA-2017-119284"/>
    <x v="140"/>
    <d v="2017-06-20T00:00:00"/>
    <s v="Standard Class"/>
    <s v="TS-21205"/>
    <s v="Thomas Seio"/>
    <x v="1"/>
    <s v="United States"/>
    <s v="Nashville"/>
    <s v="Tennessee"/>
    <n v="37211"/>
    <x v="0"/>
    <s v="TEC-PH-10001051"/>
    <x v="2"/>
    <x v="7"/>
    <x v="1263"/>
    <n v="239.976"/>
    <n v="3"/>
    <n v="0.2"/>
    <n v="26.997299999999999"/>
    <s v="Profit"/>
    <s v="CA"/>
    <x v="0"/>
    <x v="7"/>
  </r>
  <r>
    <n v="8698"/>
    <s v="CA-2017-119284"/>
    <x v="140"/>
    <d v="2017-06-20T00:00:00"/>
    <s v="Standard Class"/>
    <s v="TS-21205"/>
    <s v="Thomas Seio"/>
    <x v="1"/>
    <s v="United States"/>
    <s v="Nashville"/>
    <s v="Tennessee"/>
    <n v="37211"/>
    <x v="0"/>
    <s v="FUR-FU-10004351"/>
    <x v="0"/>
    <x v="5"/>
    <x v="222"/>
    <n v="31.167999999999999"/>
    <n v="4"/>
    <n v="0.2"/>
    <n v="9.3504000000000005"/>
    <s v="Profit"/>
    <s v="CA"/>
    <x v="0"/>
    <x v="5"/>
  </r>
  <r>
    <n v="8699"/>
    <s v="CA-2017-119284"/>
    <x v="140"/>
    <d v="2017-06-20T00:00:00"/>
    <s v="Standard Class"/>
    <s v="TS-21205"/>
    <s v="Thomas Seio"/>
    <x v="1"/>
    <s v="United States"/>
    <s v="Nashville"/>
    <s v="Tennessee"/>
    <n v="37211"/>
    <x v="0"/>
    <s v="FUR-TA-10004152"/>
    <x v="0"/>
    <x v="3"/>
    <x v="1516"/>
    <n v="120.96"/>
    <n v="2"/>
    <n v="0.4"/>
    <n v="-28.224"/>
    <s v="Loss"/>
    <s v="CA"/>
    <x v="0"/>
    <x v="3"/>
  </r>
  <r>
    <n v="8700"/>
    <s v="CA-2017-119284"/>
    <x v="140"/>
    <d v="2017-06-20T00:00:00"/>
    <s v="Standard Class"/>
    <s v="TS-21205"/>
    <s v="Thomas Seio"/>
    <x v="1"/>
    <s v="United States"/>
    <s v="Nashville"/>
    <s v="Tennessee"/>
    <n v="37211"/>
    <x v="0"/>
    <s v="TEC-PH-10000560"/>
    <x v="2"/>
    <x v="7"/>
    <x v="752"/>
    <n v="2239.9360000000001"/>
    <n v="8"/>
    <n v="0.2"/>
    <n v="223.99359999999999"/>
    <s v="Profit"/>
    <s v="CA"/>
    <x v="0"/>
    <x v="7"/>
  </r>
  <r>
    <n v="8701"/>
    <s v="CA-2017-119284"/>
    <x v="140"/>
    <d v="2017-06-20T00:00:00"/>
    <s v="Standard Class"/>
    <s v="TS-21205"/>
    <s v="Thomas Seio"/>
    <x v="1"/>
    <s v="United States"/>
    <s v="Nashville"/>
    <s v="Tennessee"/>
    <n v="37211"/>
    <x v="0"/>
    <s v="OFF-AP-10004249"/>
    <x v="1"/>
    <x v="9"/>
    <x v="360"/>
    <n v="76.608000000000004"/>
    <n v="8"/>
    <n v="0.2"/>
    <n v="6.7031999999999998"/>
    <s v="Profit"/>
    <s v="CA"/>
    <x v="0"/>
    <x v="9"/>
  </r>
  <r>
    <n v="8702"/>
    <s v="CA-2017-119284"/>
    <x v="140"/>
    <d v="2017-06-20T00:00:00"/>
    <s v="Standard Class"/>
    <s v="TS-21205"/>
    <s v="Thomas Seio"/>
    <x v="1"/>
    <s v="United States"/>
    <s v="Nashville"/>
    <s v="Tennessee"/>
    <n v="37211"/>
    <x v="0"/>
    <s v="OFF-ST-10001490"/>
    <x v="1"/>
    <x v="4"/>
    <x v="518"/>
    <n v="142.77600000000001"/>
    <n v="1"/>
    <n v="0.2"/>
    <n v="17.847000000000001"/>
    <s v="Profit"/>
    <s v="CA"/>
    <x v="0"/>
    <x v="4"/>
  </r>
  <r>
    <n v="8703"/>
    <s v="CA-2017-119284"/>
    <x v="140"/>
    <d v="2017-06-20T00:00:00"/>
    <s v="Standard Class"/>
    <s v="TS-21205"/>
    <s v="Thomas Seio"/>
    <x v="1"/>
    <s v="United States"/>
    <s v="Nashville"/>
    <s v="Tennessee"/>
    <n v="37211"/>
    <x v="0"/>
    <s v="OFF-PA-10000312"/>
    <x v="1"/>
    <x v="10"/>
    <x v="1829"/>
    <n v="91.36"/>
    <n v="5"/>
    <n v="0.2"/>
    <n v="29.692"/>
    <s v="Profit"/>
    <s v="CA"/>
    <x v="0"/>
    <x v="10"/>
  </r>
  <r>
    <n v="8704"/>
    <s v="CA-2015-133494"/>
    <x v="879"/>
    <d v="2015-03-05T00:00:00"/>
    <s v="Standard Class"/>
    <s v="RP-19390"/>
    <s v="Resi Pˆlking"/>
    <x v="0"/>
    <s v="United States"/>
    <s v="Philadelphia"/>
    <s v="Pennsylvania"/>
    <n v="19120"/>
    <x v="3"/>
    <s v="OFF-AP-10002906"/>
    <x v="1"/>
    <x v="9"/>
    <x v="1097"/>
    <n v="3.552"/>
    <n v="2"/>
    <n v="0.2"/>
    <n v="0.44400000000000001"/>
    <s v="Profit"/>
    <s v="CA"/>
    <x v="0"/>
    <x v="9"/>
  </r>
  <r>
    <n v="8705"/>
    <s v="CA-2016-111318"/>
    <x v="310"/>
    <d v="2016-07-26T00:00:00"/>
    <s v="First Class"/>
    <s v="IL-15100"/>
    <s v="Ivan Liston"/>
    <x v="0"/>
    <s v="United States"/>
    <s v="Houston"/>
    <s v="Texas"/>
    <n v="77041"/>
    <x v="2"/>
    <s v="TEC-PH-10004100"/>
    <x v="2"/>
    <x v="7"/>
    <x v="1752"/>
    <n v="115.136"/>
    <n v="8"/>
    <n v="0.2"/>
    <n v="11.5136"/>
    <s v="Profit"/>
    <s v="CA"/>
    <x v="0"/>
    <x v="7"/>
  </r>
  <r>
    <n v="8706"/>
    <s v="US-2014-132745"/>
    <x v="1201"/>
    <d v="2014-10-05T00:00:00"/>
    <s v="Standard Class"/>
    <s v="NF-18475"/>
    <s v="Neil Franzˆsisch"/>
    <x v="2"/>
    <s v="United States"/>
    <s v="Reno"/>
    <s v="Nevada"/>
    <n v="89502"/>
    <x v="1"/>
    <s v="OFF-FA-10000254"/>
    <x v="1"/>
    <x v="13"/>
    <x v="1823"/>
    <n v="4.71"/>
    <n v="1"/>
    <n v="0"/>
    <n v="0"/>
    <s v="Profit"/>
    <s v="US"/>
    <x v="1"/>
    <x v="13"/>
  </r>
  <r>
    <n v="8707"/>
    <s v="CA-2014-146815"/>
    <x v="78"/>
    <d v="2014-09-13T00:00:00"/>
    <s v="Standard Class"/>
    <s v="PP-18955"/>
    <s v="Paul Prost"/>
    <x v="2"/>
    <s v="United States"/>
    <s v="New York City"/>
    <s v="New York"/>
    <n v="10009"/>
    <x v="3"/>
    <s v="FUR-CH-10004289"/>
    <x v="0"/>
    <x v="1"/>
    <x v="984"/>
    <n v="172.76400000000001"/>
    <n v="2"/>
    <n v="0.1"/>
    <n v="13.437200000000001"/>
    <s v="Profit"/>
    <s v="CA"/>
    <x v="0"/>
    <x v="1"/>
  </r>
  <r>
    <n v="8708"/>
    <s v="CA-2014-146815"/>
    <x v="78"/>
    <d v="2014-09-13T00:00:00"/>
    <s v="Standard Class"/>
    <s v="PP-18955"/>
    <s v="Paul Prost"/>
    <x v="2"/>
    <s v="United States"/>
    <s v="New York City"/>
    <s v="New York"/>
    <n v="10009"/>
    <x v="3"/>
    <s v="OFF-AR-10003469"/>
    <x v="1"/>
    <x v="6"/>
    <x v="1258"/>
    <n v="3.52"/>
    <n v="2"/>
    <n v="0"/>
    <n v="1.6896"/>
    <s v="Profit"/>
    <s v="CA"/>
    <x v="0"/>
    <x v="6"/>
  </r>
  <r>
    <n v="8709"/>
    <s v="CA-2014-119144"/>
    <x v="912"/>
    <d v="2014-11-18T00:00:00"/>
    <s v="First Class"/>
    <s v="JD-16150"/>
    <s v="Justin Deggeller"/>
    <x v="1"/>
    <s v="United States"/>
    <s v="Los Angeles"/>
    <s v="California"/>
    <n v="90008"/>
    <x v="1"/>
    <s v="TEC-PH-10004188"/>
    <x v="2"/>
    <x v="7"/>
    <x v="770"/>
    <n v="79.968000000000004"/>
    <n v="4"/>
    <n v="0.2"/>
    <n v="-17.992799999999999"/>
    <s v="Loss"/>
    <s v="CA"/>
    <x v="0"/>
    <x v="7"/>
  </r>
  <r>
    <n v="8710"/>
    <s v="CA-2014-119144"/>
    <x v="912"/>
    <d v="2014-11-18T00:00:00"/>
    <s v="First Class"/>
    <s v="JD-16150"/>
    <s v="Justin Deggeller"/>
    <x v="1"/>
    <s v="United States"/>
    <s v="Los Angeles"/>
    <s v="California"/>
    <n v="90008"/>
    <x v="1"/>
    <s v="FUR-BO-10004015"/>
    <x v="0"/>
    <x v="0"/>
    <x v="574"/>
    <n v="305.97449999999998"/>
    <n v="3"/>
    <n v="0.15"/>
    <n v="25.197900000000001"/>
    <s v="Profit"/>
    <s v="CA"/>
    <x v="0"/>
    <x v="0"/>
  </r>
  <r>
    <n v="8711"/>
    <s v="CA-2014-119144"/>
    <x v="912"/>
    <d v="2014-11-18T00:00:00"/>
    <s v="First Class"/>
    <s v="JD-16150"/>
    <s v="Justin Deggeller"/>
    <x v="1"/>
    <s v="United States"/>
    <s v="Los Angeles"/>
    <s v="California"/>
    <n v="90008"/>
    <x v="1"/>
    <s v="OFF-ST-10000991"/>
    <x v="1"/>
    <x v="4"/>
    <x v="157"/>
    <n v="344.91"/>
    <n v="3"/>
    <n v="0"/>
    <n v="10.347300000000001"/>
    <s v="Profit"/>
    <s v="CA"/>
    <x v="0"/>
    <x v="4"/>
  </r>
  <r>
    <n v="8712"/>
    <s v="CA-2014-105648"/>
    <x v="223"/>
    <d v="2014-03-07T00:00:00"/>
    <s v="Standard Class"/>
    <s v="EJ-14155"/>
    <s v="Eva Jacobs"/>
    <x v="0"/>
    <s v="United States"/>
    <s v="San Diego"/>
    <s v="California"/>
    <n v="92037"/>
    <x v="1"/>
    <s v="FUR-TA-10002958"/>
    <x v="0"/>
    <x v="3"/>
    <x v="965"/>
    <n v="626.35199999999998"/>
    <n v="3"/>
    <n v="0.2"/>
    <n v="-23.488199999999999"/>
    <s v="Loss"/>
    <s v="CA"/>
    <x v="0"/>
    <x v="3"/>
  </r>
  <r>
    <n v="8713"/>
    <s v="US-2015-145422"/>
    <x v="155"/>
    <d v="2015-12-07T00:00:00"/>
    <s v="Standard Class"/>
    <s v="PW-19240"/>
    <s v="Pierre Wener"/>
    <x v="0"/>
    <s v="United States"/>
    <s v="San Francisco"/>
    <s v="California"/>
    <n v="94110"/>
    <x v="1"/>
    <s v="FUR-BO-10002213"/>
    <x v="0"/>
    <x v="0"/>
    <x v="1334"/>
    <n v="359.49900000000002"/>
    <n v="3"/>
    <n v="0.15"/>
    <n v="-29.605799999999999"/>
    <s v="Loss"/>
    <s v="US"/>
    <x v="1"/>
    <x v="0"/>
  </r>
  <r>
    <n v="8714"/>
    <s v="CA-2017-136623"/>
    <x v="497"/>
    <d v="2017-07-16T00:00:00"/>
    <s v="Standard Class"/>
    <s v="TS-21430"/>
    <s v="Tom Stivers"/>
    <x v="1"/>
    <s v="United States"/>
    <s v="San Diego"/>
    <s v="California"/>
    <n v="92105"/>
    <x v="1"/>
    <s v="TEC-PH-10000004"/>
    <x v="2"/>
    <x v="7"/>
    <x v="611"/>
    <n v="71.951999999999998"/>
    <n v="6"/>
    <n v="0.2"/>
    <n v="5.3963999999999999"/>
    <s v="Profit"/>
    <s v="CA"/>
    <x v="0"/>
    <x v="7"/>
  </r>
  <r>
    <n v="8715"/>
    <s v="CA-2017-136623"/>
    <x v="497"/>
    <d v="2017-07-16T00:00:00"/>
    <s v="Standard Class"/>
    <s v="TS-21430"/>
    <s v="Tom Stivers"/>
    <x v="1"/>
    <s v="United States"/>
    <s v="San Diego"/>
    <s v="California"/>
    <n v="92105"/>
    <x v="1"/>
    <s v="OFF-BI-10003708"/>
    <x v="1"/>
    <x v="8"/>
    <x v="978"/>
    <n v="29.8"/>
    <n v="5"/>
    <n v="0.2"/>
    <n v="9.3125"/>
    <s v="Profit"/>
    <s v="CA"/>
    <x v="0"/>
    <x v="8"/>
  </r>
  <r>
    <n v="8716"/>
    <s v="CA-2017-121678"/>
    <x v="673"/>
    <d v="2017-11-20T00:00:00"/>
    <s v="Second Class"/>
    <s v="BM-11650"/>
    <s v="Brian Moss"/>
    <x v="1"/>
    <s v="United States"/>
    <s v="Elyria"/>
    <s v="Ohio"/>
    <n v="44035"/>
    <x v="3"/>
    <s v="OFF-BI-10002949"/>
    <x v="1"/>
    <x v="8"/>
    <x v="525"/>
    <n v="1.8240000000000001"/>
    <n v="1"/>
    <n v="0.7"/>
    <n v="-1.3984000000000001"/>
    <s v="Loss"/>
    <s v="CA"/>
    <x v="0"/>
    <x v="8"/>
  </r>
  <r>
    <n v="8717"/>
    <s v="CA-2016-120824"/>
    <x v="1"/>
    <d v="2016-06-16T00:00:00"/>
    <s v="Second Class"/>
    <s v="AW-10930"/>
    <s v="Arthur Wiediger"/>
    <x v="2"/>
    <s v="United States"/>
    <s v="Houston"/>
    <s v="Texas"/>
    <n v="77070"/>
    <x v="2"/>
    <s v="OFF-AP-10001242"/>
    <x v="1"/>
    <x v="9"/>
    <x v="1417"/>
    <n v="64.384"/>
    <n v="4"/>
    <n v="0.8"/>
    <n v="-160.96"/>
    <s v="Loss"/>
    <s v="CA"/>
    <x v="0"/>
    <x v="9"/>
  </r>
  <r>
    <n v="8718"/>
    <s v="CA-2016-120824"/>
    <x v="1"/>
    <d v="2016-06-16T00:00:00"/>
    <s v="Second Class"/>
    <s v="AW-10930"/>
    <s v="Arthur Wiediger"/>
    <x v="2"/>
    <s v="United States"/>
    <s v="Houston"/>
    <s v="Texas"/>
    <n v="77070"/>
    <x v="2"/>
    <s v="FUR-FU-10001424"/>
    <x v="0"/>
    <x v="5"/>
    <x v="698"/>
    <n v="6.984"/>
    <n v="2"/>
    <n v="0.6"/>
    <n v="-4.5396000000000001"/>
    <s v="Loss"/>
    <s v="CA"/>
    <x v="0"/>
    <x v="5"/>
  </r>
  <r>
    <n v="8719"/>
    <s v="CA-2016-120824"/>
    <x v="1"/>
    <d v="2016-06-16T00:00:00"/>
    <s v="Second Class"/>
    <s v="AW-10930"/>
    <s v="Arthur Wiediger"/>
    <x v="2"/>
    <s v="United States"/>
    <s v="Houston"/>
    <s v="Texas"/>
    <n v="77070"/>
    <x v="2"/>
    <s v="OFF-AR-10003469"/>
    <x v="1"/>
    <x v="6"/>
    <x v="1258"/>
    <n v="11.263999999999999"/>
    <n v="8"/>
    <n v="0.2"/>
    <n v="3.9424000000000001"/>
    <s v="Profit"/>
    <s v="CA"/>
    <x v="0"/>
    <x v="6"/>
  </r>
  <r>
    <n v="8720"/>
    <s v="CA-2016-120824"/>
    <x v="1"/>
    <d v="2016-06-16T00:00:00"/>
    <s v="Second Class"/>
    <s v="AW-10930"/>
    <s v="Arthur Wiediger"/>
    <x v="2"/>
    <s v="United States"/>
    <s v="Houston"/>
    <s v="Texas"/>
    <n v="77070"/>
    <x v="2"/>
    <s v="OFF-PA-10000232"/>
    <x v="1"/>
    <x v="10"/>
    <x v="1631"/>
    <n v="15.552"/>
    <n v="3"/>
    <n v="0.2"/>
    <n v="5.6375999999999999"/>
    <s v="Profit"/>
    <s v="CA"/>
    <x v="0"/>
    <x v="10"/>
  </r>
  <r>
    <n v="8721"/>
    <s v="CA-2016-120824"/>
    <x v="1"/>
    <d v="2016-06-16T00:00:00"/>
    <s v="Second Class"/>
    <s v="AW-10930"/>
    <s v="Arthur Wiediger"/>
    <x v="2"/>
    <s v="United States"/>
    <s v="Houston"/>
    <s v="Texas"/>
    <n v="77070"/>
    <x v="2"/>
    <s v="FUR-CH-10000229"/>
    <x v="0"/>
    <x v="1"/>
    <x v="1621"/>
    <n v="379.37200000000001"/>
    <n v="2"/>
    <n v="0.3"/>
    <n v="-119.2312"/>
    <s v="Loss"/>
    <s v="CA"/>
    <x v="0"/>
    <x v="1"/>
  </r>
  <r>
    <n v="8722"/>
    <s v="CA-2016-120824"/>
    <x v="1"/>
    <d v="2016-06-16T00:00:00"/>
    <s v="Second Class"/>
    <s v="AW-10930"/>
    <s v="Arthur Wiediger"/>
    <x v="2"/>
    <s v="United States"/>
    <s v="Houston"/>
    <s v="Texas"/>
    <n v="77070"/>
    <x v="2"/>
    <s v="OFF-ST-10002562"/>
    <x v="1"/>
    <x v="4"/>
    <x v="683"/>
    <n v="67.536000000000001"/>
    <n v="9"/>
    <n v="0.2"/>
    <n v="6.7535999999999996"/>
    <s v="Profit"/>
    <s v="CA"/>
    <x v="0"/>
    <x v="4"/>
  </r>
  <r>
    <n v="8723"/>
    <s v="CA-2016-120824"/>
    <x v="1"/>
    <d v="2016-06-16T00:00:00"/>
    <s v="Second Class"/>
    <s v="AW-10930"/>
    <s v="Arthur Wiediger"/>
    <x v="2"/>
    <s v="United States"/>
    <s v="Houston"/>
    <s v="Texas"/>
    <n v="77070"/>
    <x v="2"/>
    <s v="OFF-BI-10001525"/>
    <x v="1"/>
    <x v="8"/>
    <x v="31"/>
    <n v="1.524"/>
    <n v="2"/>
    <n v="0.8"/>
    <n v="-2.6669999999999998"/>
    <s v="Loss"/>
    <s v="CA"/>
    <x v="0"/>
    <x v="8"/>
  </r>
  <r>
    <n v="8724"/>
    <s v="US-2016-135209"/>
    <x v="723"/>
    <d v="2016-12-31T00:00:00"/>
    <s v="Second Class"/>
    <s v="MH-17290"/>
    <s v="Marc Harrigan"/>
    <x v="2"/>
    <s v="United States"/>
    <s v="Miami"/>
    <s v="Florida"/>
    <n v="33178"/>
    <x v="0"/>
    <s v="OFF-PA-10002986"/>
    <x v="1"/>
    <x v="10"/>
    <x v="482"/>
    <n v="37.408000000000001"/>
    <n v="7"/>
    <n v="0.2"/>
    <n v="13.0928"/>
    <s v="Profit"/>
    <s v="US"/>
    <x v="1"/>
    <x v="10"/>
  </r>
  <r>
    <n v="8725"/>
    <s v="US-2016-135209"/>
    <x v="723"/>
    <d v="2016-12-31T00:00:00"/>
    <s v="Second Class"/>
    <s v="MH-17290"/>
    <s v="Marc Harrigan"/>
    <x v="2"/>
    <s v="United States"/>
    <s v="Miami"/>
    <s v="Florida"/>
    <n v="33178"/>
    <x v="0"/>
    <s v="OFF-PA-10000143"/>
    <x v="1"/>
    <x v="10"/>
    <x v="1701"/>
    <n v="25.344000000000001"/>
    <n v="6"/>
    <n v="0.2"/>
    <n v="8.8704000000000001"/>
    <s v="Profit"/>
    <s v="US"/>
    <x v="1"/>
    <x v="10"/>
  </r>
  <r>
    <n v="8726"/>
    <s v="CA-2017-148145"/>
    <x v="257"/>
    <d v="2017-03-23T00:00:00"/>
    <s v="Standard Class"/>
    <s v="SW-20275"/>
    <s v="Scott Williamson"/>
    <x v="0"/>
    <s v="United States"/>
    <s v="Seattle"/>
    <s v="Washington"/>
    <n v="98115"/>
    <x v="1"/>
    <s v="OFF-AR-10003752"/>
    <x v="1"/>
    <x v="6"/>
    <x v="684"/>
    <n v="46.2"/>
    <n v="4"/>
    <n v="0"/>
    <n v="21.251999999999999"/>
    <s v="Profit"/>
    <s v="CA"/>
    <x v="0"/>
    <x v="6"/>
  </r>
  <r>
    <n v="8727"/>
    <s v="CA-2015-103870"/>
    <x v="17"/>
    <d v="2015-12-31T00:00:00"/>
    <s v="Standard Class"/>
    <s v="SP-20860"/>
    <s v="Sung Pak"/>
    <x v="1"/>
    <s v="United States"/>
    <s v="Murfreesboro"/>
    <s v="Tennessee"/>
    <n v="37130"/>
    <x v="0"/>
    <s v="TEC-AC-10002370"/>
    <x v="2"/>
    <x v="11"/>
    <x v="1825"/>
    <n v="4.7279999999999998"/>
    <n v="3"/>
    <n v="0.2"/>
    <n v="0.70920000000000005"/>
    <s v="Profit"/>
    <s v="CA"/>
    <x v="0"/>
    <x v="11"/>
  </r>
  <r>
    <n v="8728"/>
    <s v="CA-2015-103870"/>
    <x v="17"/>
    <d v="2015-12-31T00:00:00"/>
    <s v="Standard Class"/>
    <s v="SP-20860"/>
    <s v="Sung Pak"/>
    <x v="1"/>
    <s v="United States"/>
    <s v="Murfreesboro"/>
    <s v="Tennessee"/>
    <n v="37130"/>
    <x v="0"/>
    <s v="FUR-FU-10002030"/>
    <x v="0"/>
    <x v="5"/>
    <x v="1822"/>
    <n v="53.351999999999997"/>
    <n v="3"/>
    <n v="0.2"/>
    <n v="16.005600000000001"/>
    <s v="Profit"/>
    <s v="CA"/>
    <x v="0"/>
    <x v="5"/>
  </r>
  <r>
    <n v="8729"/>
    <s v="CA-2015-103870"/>
    <x v="17"/>
    <d v="2015-12-31T00:00:00"/>
    <s v="Standard Class"/>
    <s v="SP-20860"/>
    <s v="Sung Pak"/>
    <x v="1"/>
    <s v="United States"/>
    <s v="Murfreesboro"/>
    <s v="Tennessee"/>
    <n v="37130"/>
    <x v="0"/>
    <s v="FUR-BO-10002853"/>
    <x v="0"/>
    <x v="0"/>
    <x v="1622"/>
    <n v="131.10400000000001"/>
    <n v="2"/>
    <n v="0.2"/>
    <n v="8.1940000000000008"/>
    <s v="Profit"/>
    <s v="CA"/>
    <x v="0"/>
    <x v="0"/>
  </r>
  <r>
    <n v="8730"/>
    <s v="CA-2015-103870"/>
    <x v="17"/>
    <d v="2015-12-31T00:00:00"/>
    <s v="Standard Class"/>
    <s v="SP-20860"/>
    <s v="Sung Pak"/>
    <x v="1"/>
    <s v="United States"/>
    <s v="Murfreesboro"/>
    <s v="Tennessee"/>
    <n v="37130"/>
    <x v="0"/>
    <s v="OFF-ST-10002562"/>
    <x v="1"/>
    <x v="4"/>
    <x v="683"/>
    <n v="22.512"/>
    <n v="3"/>
    <n v="0.2"/>
    <n v="2.2511999999999999"/>
    <s v="Profit"/>
    <s v="CA"/>
    <x v="0"/>
    <x v="4"/>
  </r>
  <r>
    <n v="8731"/>
    <s v="CA-2015-103870"/>
    <x v="17"/>
    <d v="2015-12-31T00:00:00"/>
    <s v="Standard Class"/>
    <s v="SP-20860"/>
    <s v="Sung Pak"/>
    <x v="1"/>
    <s v="United States"/>
    <s v="Murfreesboro"/>
    <s v="Tennessee"/>
    <n v="37130"/>
    <x v="0"/>
    <s v="TEC-AC-10004227"/>
    <x v="2"/>
    <x v="11"/>
    <x v="1409"/>
    <n v="72.744"/>
    <n v="7"/>
    <n v="0.2"/>
    <n v="-12.7302"/>
    <s v="Loss"/>
    <s v="CA"/>
    <x v="0"/>
    <x v="11"/>
  </r>
  <r>
    <n v="8732"/>
    <s v="CA-2015-111017"/>
    <x v="374"/>
    <d v="2015-08-06T00:00:00"/>
    <s v="Standard Class"/>
    <s v="SC-20695"/>
    <s v="Steve Chapman"/>
    <x v="1"/>
    <s v="United States"/>
    <s v="Saint Louis"/>
    <s v="Missouri"/>
    <n v="63116"/>
    <x v="2"/>
    <s v="OFF-SU-10002573"/>
    <x v="1"/>
    <x v="14"/>
    <x v="354"/>
    <n v="52.59"/>
    <n v="3"/>
    <n v="0"/>
    <n v="15.776999999999999"/>
    <s v="Profit"/>
    <s v="CA"/>
    <x v="0"/>
    <x v="14"/>
  </r>
  <r>
    <n v="8733"/>
    <s v="CA-2017-116988"/>
    <x v="818"/>
    <d v="2017-06-29T00:00:00"/>
    <s v="Second Class"/>
    <s v="PW-19030"/>
    <s v="Pauline Webber"/>
    <x v="1"/>
    <s v="United States"/>
    <s v="Seattle"/>
    <s v="Washington"/>
    <n v="98105"/>
    <x v="1"/>
    <s v="OFF-PA-10003848"/>
    <x v="1"/>
    <x v="10"/>
    <x v="1451"/>
    <n v="19.440000000000001"/>
    <n v="3"/>
    <n v="0"/>
    <n v="9.3312000000000008"/>
    <s v="Profit"/>
    <s v="CA"/>
    <x v="0"/>
    <x v="10"/>
  </r>
  <r>
    <n v="8734"/>
    <s v="CA-2017-116988"/>
    <x v="818"/>
    <d v="2017-06-29T00:00:00"/>
    <s v="Second Class"/>
    <s v="PW-19030"/>
    <s v="Pauline Webber"/>
    <x v="1"/>
    <s v="United States"/>
    <s v="Seattle"/>
    <s v="Washington"/>
    <n v="98105"/>
    <x v="1"/>
    <s v="FUR-FU-10001290"/>
    <x v="0"/>
    <x v="5"/>
    <x v="452"/>
    <n v="126.3"/>
    <n v="3"/>
    <n v="0"/>
    <n v="40.415999999999997"/>
    <s v="Profit"/>
    <s v="CA"/>
    <x v="0"/>
    <x v="5"/>
  </r>
  <r>
    <n v="8735"/>
    <s v="CA-2017-116988"/>
    <x v="818"/>
    <d v="2017-06-29T00:00:00"/>
    <s v="Second Class"/>
    <s v="PW-19030"/>
    <s v="Pauline Webber"/>
    <x v="1"/>
    <s v="United States"/>
    <s v="Seattle"/>
    <s v="Washington"/>
    <n v="98105"/>
    <x v="1"/>
    <s v="TEC-AC-10003832"/>
    <x v="2"/>
    <x v="11"/>
    <x v="218"/>
    <n v="1287.45"/>
    <n v="5"/>
    <n v="0"/>
    <n v="244.6155"/>
    <s v="Profit"/>
    <s v="CA"/>
    <x v="0"/>
    <x v="11"/>
  </r>
  <r>
    <n v="8736"/>
    <s v="US-2014-169390"/>
    <x v="315"/>
    <d v="2014-02-10T00:00:00"/>
    <s v="Second Class"/>
    <s v="CS-12250"/>
    <s v="Chris Selesnick"/>
    <x v="1"/>
    <s v="United States"/>
    <s v="New York City"/>
    <s v="New York"/>
    <n v="10024"/>
    <x v="3"/>
    <s v="OFF-ST-10001558"/>
    <x v="1"/>
    <x v="4"/>
    <x v="719"/>
    <n v="64.959999999999994"/>
    <n v="4"/>
    <n v="0"/>
    <n v="9.7439999999999998"/>
    <s v="Profit"/>
    <s v="US"/>
    <x v="1"/>
    <x v="4"/>
  </r>
  <r>
    <n v="8737"/>
    <s v="CA-2016-168774"/>
    <x v="913"/>
    <d v="2016-09-09T00:00:00"/>
    <s v="Standard Class"/>
    <s v="RP-19855"/>
    <s v="Roy Phan"/>
    <x v="1"/>
    <s v="United States"/>
    <s v="Woodbury"/>
    <s v="Minnesota"/>
    <n v="55125"/>
    <x v="2"/>
    <s v="OFF-ST-10001490"/>
    <x v="1"/>
    <x v="4"/>
    <x v="518"/>
    <n v="535.41"/>
    <n v="3"/>
    <n v="0"/>
    <n v="160.62299999999999"/>
    <s v="Profit"/>
    <s v="CA"/>
    <x v="0"/>
    <x v="4"/>
  </r>
  <r>
    <n v="8738"/>
    <s v="CA-2017-161592"/>
    <x v="1191"/>
    <d v="2017-04-10T00:00:00"/>
    <s v="Standard Class"/>
    <s v="CS-12175"/>
    <s v="Charles Sheldon"/>
    <x v="1"/>
    <s v="United States"/>
    <s v="Chattanooga"/>
    <s v="Tennessee"/>
    <n v="37421"/>
    <x v="0"/>
    <s v="OFF-BI-10003669"/>
    <x v="1"/>
    <x v="8"/>
    <x v="804"/>
    <n v="8.1"/>
    <n v="5"/>
    <n v="0.7"/>
    <n v="-5.94"/>
    <s v="Loss"/>
    <s v="CA"/>
    <x v="0"/>
    <x v="8"/>
  </r>
  <r>
    <n v="8739"/>
    <s v="US-2017-131961"/>
    <x v="166"/>
    <d v="2017-12-11T00:00:00"/>
    <s v="First Class"/>
    <s v="MJ-17740"/>
    <s v="Max Jones"/>
    <x v="0"/>
    <s v="United States"/>
    <s v="Philadelphia"/>
    <s v="Pennsylvania"/>
    <n v="19140"/>
    <x v="3"/>
    <s v="OFF-AR-10004441"/>
    <x v="1"/>
    <x v="6"/>
    <x v="155"/>
    <n v="13.247999999999999"/>
    <n v="4"/>
    <n v="0.2"/>
    <n v="3.6432000000000002"/>
    <s v="Profit"/>
    <s v="US"/>
    <x v="1"/>
    <x v="6"/>
  </r>
  <r>
    <n v="8740"/>
    <s v="US-2017-131961"/>
    <x v="166"/>
    <d v="2017-12-11T00:00:00"/>
    <s v="First Class"/>
    <s v="MJ-17740"/>
    <s v="Max Jones"/>
    <x v="0"/>
    <s v="United States"/>
    <s v="Philadelphia"/>
    <s v="Pennsylvania"/>
    <n v="19140"/>
    <x v="3"/>
    <s v="TEC-PH-10001924"/>
    <x v="2"/>
    <x v="7"/>
    <x v="431"/>
    <n v="83.988"/>
    <n v="2"/>
    <n v="0.4"/>
    <n v="-20.997"/>
    <s v="Loss"/>
    <s v="US"/>
    <x v="1"/>
    <x v="7"/>
  </r>
  <r>
    <n v="8741"/>
    <s v="CA-2016-102498"/>
    <x v="1131"/>
    <d v="2016-07-25T00:00:00"/>
    <s v="First Class"/>
    <s v="JG-15160"/>
    <s v="James Galang"/>
    <x v="0"/>
    <s v="United States"/>
    <s v="Lafayette"/>
    <s v="Louisiana"/>
    <n v="70506"/>
    <x v="0"/>
    <s v="OFF-AR-10004456"/>
    <x v="1"/>
    <x v="6"/>
    <x v="1053"/>
    <n v="73.2"/>
    <n v="5"/>
    <n v="0"/>
    <n v="21.228000000000002"/>
    <s v="Profit"/>
    <s v="CA"/>
    <x v="0"/>
    <x v="6"/>
  </r>
  <r>
    <n v="8742"/>
    <s v="CA-2015-113222"/>
    <x v="529"/>
    <d v="2015-11-09T00:00:00"/>
    <s v="Same Day"/>
    <s v="AG-10765"/>
    <s v="Anthony Garverick"/>
    <x v="2"/>
    <s v="United States"/>
    <s v="Lawrence"/>
    <s v="Indiana"/>
    <n v="46226"/>
    <x v="2"/>
    <s v="OFF-BI-10001890"/>
    <x v="1"/>
    <x v="8"/>
    <x v="176"/>
    <n v="10.74"/>
    <n v="3"/>
    <n v="0"/>
    <n v="5.1551999999999998"/>
    <s v="Profit"/>
    <s v="CA"/>
    <x v="0"/>
    <x v="8"/>
  </r>
  <r>
    <n v="8743"/>
    <s v="US-2015-144771"/>
    <x v="653"/>
    <d v="2015-10-04T00:00:00"/>
    <s v="First Class"/>
    <s v="CK-12205"/>
    <s v="Chloris Kastensmidt"/>
    <x v="0"/>
    <s v="United States"/>
    <s v="Hillsboro"/>
    <s v="Oregon"/>
    <n v="97123"/>
    <x v="1"/>
    <s v="FUR-FU-10000629"/>
    <x v="0"/>
    <x v="5"/>
    <x v="93"/>
    <n v="11.032"/>
    <n v="1"/>
    <n v="0.2"/>
    <n v="3.0337999999999998"/>
    <s v="Profit"/>
    <s v="US"/>
    <x v="1"/>
    <x v="5"/>
  </r>
  <r>
    <n v="8744"/>
    <s v="US-2015-144771"/>
    <x v="653"/>
    <d v="2015-10-04T00:00:00"/>
    <s v="First Class"/>
    <s v="CK-12205"/>
    <s v="Chloris Kastensmidt"/>
    <x v="0"/>
    <s v="United States"/>
    <s v="Hillsboro"/>
    <s v="Oregon"/>
    <n v="97123"/>
    <x v="1"/>
    <s v="TEC-AC-10002323"/>
    <x v="2"/>
    <x v="11"/>
    <x v="177"/>
    <n v="53.04"/>
    <n v="3"/>
    <n v="0.2"/>
    <n v="-4.641"/>
    <s v="Loss"/>
    <s v="US"/>
    <x v="1"/>
    <x v="11"/>
  </r>
  <r>
    <n v="8745"/>
    <s v="CA-2015-162376"/>
    <x v="6"/>
    <d v="2015-11-25T00:00:00"/>
    <s v="Second Class"/>
    <s v="HD-14785"/>
    <s v="Harold Dahlen"/>
    <x v="2"/>
    <s v="United States"/>
    <s v="Cambridge"/>
    <s v="Massachusetts"/>
    <n v="2138"/>
    <x v="3"/>
    <s v="OFF-AR-10003056"/>
    <x v="1"/>
    <x v="6"/>
    <x v="18"/>
    <n v="17.12"/>
    <n v="4"/>
    <n v="0"/>
    <n v="4.9648000000000003"/>
    <s v="Profit"/>
    <s v="CA"/>
    <x v="0"/>
    <x v="6"/>
  </r>
  <r>
    <n v="8746"/>
    <s v="CA-2015-162376"/>
    <x v="6"/>
    <d v="2015-11-25T00:00:00"/>
    <s v="Second Class"/>
    <s v="HD-14785"/>
    <s v="Harold Dahlen"/>
    <x v="2"/>
    <s v="United States"/>
    <s v="Cambridge"/>
    <s v="Massachusetts"/>
    <n v="2138"/>
    <x v="3"/>
    <s v="OFF-PA-10000300"/>
    <x v="1"/>
    <x v="10"/>
    <x v="1775"/>
    <n v="59.94"/>
    <n v="3"/>
    <n v="0"/>
    <n v="28.171800000000001"/>
    <s v="Profit"/>
    <s v="CA"/>
    <x v="0"/>
    <x v="10"/>
  </r>
  <r>
    <n v="8747"/>
    <s v="CA-2017-128076"/>
    <x v="62"/>
    <d v="2017-02-07T00:00:00"/>
    <s v="Standard Class"/>
    <s v="BO-11350"/>
    <s v="Bill Overfelt"/>
    <x v="1"/>
    <s v="United States"/>
    <s v="San Diego"/>
    <s v="California"/>
    <n v="92105"/>
    <x v="1"/>
    <s v="FUR-FU-10000293"/>
    <x v="0"/>
    <x v="5"/>
    <x v="791"/>
    <n v="210.58"/>
    <n v="2"/>
    <n v="0"/>
    <n v="12.6348"/>
    <s v="Profit"/>
    <s v="CA"/>
    <x v="0"/>
    <x v="5"/>
  </r>
  <r>
    <n v="8748"/>
    <s v="CA-2017-128076"/>
    <x v="62"/>
    <d v="2017-02-07T00:00:00"/>
    <s v="Standard Class"/>
    <s v="BO-11350"/>
    <s v="Bill Overfelt"/>
    <x v="1"/>
    <s v="United States"/>
    <s v="San Diego"/>
    <s v="California"/>
    <n v="92105"/>
    <x v="1"/>
    <s v="OFF-BI-10003638"/>
    <x v="1"/>
    <x v="8"/>
    <x v="612"/>
    <n v="30.96"/>
    <n v="2"/>
    <n v="0.2"/>
    <n v="10.061999999999999"/>
    <s v="Profit"/>
    <s v="CA"/>
    <x v="0"/>
    <x v="8"/>
  </r>
  <r>
    <n v="8749"/>
    <s v="CA-2017-128076"/>
    <x v="62"/>
    <d v="2017-02-07T00:00:00"/>
    <s v="Standard Class"/>
    <s v="BO-11350"/>
    <s v="Bill Overfelt"/>
    <x v="1"/>
    <s v="United States"/>
    <s v="San Diego"/>
    <s v="California"/>
    <n v="92105"/>
    <x v="1"/>
    <s v="TEC-MA-10002109"/>
    <x v="2"/>
    <x v="15"/>
    <x v="1738"/>
    <n v="239.98400000000001"/>
    <n v="2"/>
    <n v="0.2"/>
    <n v="38.997399999999999"/>
    <s v="Profit"/>
    <s v="CA"/>
    <x v="0"/>
    <x v="15"/>
  </r>
  <r>
    <n v="8750"/>
    <s v="US-2015-163825"/>
    <x v="382"/>
    <d v="2015-06-19T00:00:00"/>
    <s v="First Class"/>
    <s v="LC-16885"/>
    <s v="Lena Creighton"/>
    <x v="0"/>
    <s v="United States"/>
    <s v="New York City"/>
    <s v="New York"/>
    <n v="10009"/>
    <x v="3"/>
    <s v="OFF-BI-10003527"/>
    <x v="1"/>
    <x v="8"/>
    <x v="451"/>
    <n v="3050.3760000000002"/>
    <n v="3"/>
    <n v="0.2"/>
    <n v="1143.8910000000001"/>
    <s v="Profit"/>
    <s v="US"/>
    <x v="1"/>
    <x v="8"/>
  </r>
  <r>
    <n v="8751"/>
    <s v="US-2015-163825"/>
    <x v="382"/>
    <d v="2015-06-19T00:00:00"/>
    <s v="First Class"/>
    <s v="LC-16885"/>
    <s v="Lena Creighton"/>
    <x v="0"/>
    <s v="United States"/>
    <s v="New York City"/>
    <s v="New York"/>
    <n v="10009"/>
    <x v="3"/>
    <s v="TEC-PH-10004922"/>
    <x v="2"/>
    <x v="7"/>
    <x v="1076"/>
    <n v="133.97999999999999"/>
    <n v="2"/>
    <n v="0"/>
    <n v="33.494999999999997"/>
    <s v="Profit"/>
    <s v="US"/>
    <x v="1"/>
    <x v="7"/>
  </r>
  <r>
    <n v="8752"/>
    <s v="CA-2016-105662"/>
    <x v="465"/>
    <d v="2016-05-09T00:00:00"/>
    <s v="Standard Class"/>
    <s v="RB-19465"/>
    <s v="Rick Bensley"/>
    <x v="2"/>
    <s v="United States"/>
    <s v="Tallahassee"/>
    <s v="Florida"/>
    <n v="32303"/>
    <x v="0"/>
    <s v="OFF-PA-10001001"/>
    <x v="1"/>
    <x v="10"/>
    <x v="1830"/>
    <n v="93.248000000000005"/>
    <n v="4"/>
    <n v="0.2"/>
    <n v="31.4712"/>
    <s v="Profit"/>
    <s v="CA"/>
    <x v="0"/>
    <x v="10"/>
  </r>
  <r>
    <n v="8753"/>
    <s v="CA-2016-105662"/>
    <x v="465"/>
    <d v="2016-05-09T00:00:00"/>
    <s v="Standard Class"/>
    <s v="RB-19465"/>
    <s v="Rick Bensley"/>
    <x v="2"/>
    <s v="United States"/>
    <s v="Tallahassee"/>
    <s v="Florida"/>
    <n v="32303"/>
    <x v="0"/>
    <s v="TEC-PH-10001198"/>
    <x v="2"/>
    <x v="7"/>
    <x v="1177"/>
    <n v="177.48"/>
    <n v="3"/>
    <n v="0.2"/>
    <n v="19.9665"/>
    <s v="Profit"/>
    <s v="CA"/>
    <x v="0"/>
    <x v="7"/>
  </r>
  <r>
    <n v="8754"/>
    <s v="CA-2017-152198"/>
    <x v="428"/>
    <d v="2017-09-10T00:00:00"/>
    <s v="First Class"/>
    <s v="JD-16015"/>
    <s v="Joy Daniels"/>
    <x v="0"/>
    <s v="United States"/>
    <s v="Toledo"/>
    <s v="Ohio"/>
    <n v="43615"/>
    <x v="3"/>
    <s v="OFF-LA-10000443"/>
    <x v="1"/>
    <x v="2"/>
    <x v="1127"/>
    <n v="17.712"/>
    <n v="6"/>
    <n v="0.2"/>
    <n v="5.9778000000000002"/>
    <s v="Profit"/>
    <s v="CA"/>
    <x v="0"/>
    <x v="2"/>
  </r>
  <r>
    <n v="8755"/>
    <s v="CA-2017-152198"/>
    <x v="428"/>
    <d v="2017-09-10T00:00:00"/>
    <s v="First Class"/>
    <s v="JD-16015"/>
    <s v="Joy Daniels"/>
    <x v="0"/>
    <s v="United States"/>
    <s v="Toledo"/>
    <s v="Ohio"/>
    <n v="43615"/>
    <x v="3"/>
    <s v="OFF-BI-10003669"/>
    <x v="1"/>
    <x v="8"/>
    <x v="804"/>
    <n v="4.8600000000000003"/>
    <n v="3"/>
    <n v="0.7"/>
    <n v="-3.5640000000000001"/>
    <s v="Loss"/>
    <s v="CA"/>
    <x v="0"/>
    <x v="8"/>
  </r>
  <r>
    <n v="8756"/>
    <s v="CA-2017-152198"/>
    <x v="428"/>
    <d v="2017-09-10T00:00:00"/>
    <s v="First Class"/>
    <s v="JD-16015"/>
    <s v="Joy Daniels"/>
    <x v="0"/>
    <s v="United States"/>
    <s v="Toledo"/>
    <s v="Ohio"/>
    <n v="43615"/>
    <x v="3"/>
    <s v="OFF-BI-10001628"/>
    <x v="1"/>
    <x v="8"/>
    <x v="1112"/>
    <n v="6.258"/>
    <n v="2"/>
    <n v="0.7"/>
    <n v="-5.2149999999999999"/>
    <s v="Loss"/>
    <s v="CA"/>
    <x v="0"/>
    <x v="8"/>
  </r>
  <r>
    <n v="8757"/>
    <s v="CA-2016-114307"/>
    <x v="405"/>
    <d v="2016-07-26T00:00:00"/>
    <s v="Standard Class"/>
    <s v="MF-17665"/>
    <s v="Maureen Fritzler"/>
    <x v="1"/>
    <s v="United States"/>
    <s v="Columbia"/>
    <s v="Maryland"/>
    <n v="21044"/>
    <x v="3"/>
    <s v="OFF-AP-10002350"/>
    <x v="1"/>
    <x v="9"/>
    <x v="550"/>
    <n v="37.68"/>
    <n v="2"/>
    <n v="0"/>
    <n v="10.5504"/>
    <s v="Profit"/>
    <s v="CA"/>
    <x v="0"/>
    <x v="9"/>
  </r>
  <r>
    <n v="8758"/>
    <s v="CA-2016-114307"/>
    <x v="405"/>
    <d v="2016-07-26T00:00:00"/>
    <s v="Standard Class"/>
    <s v="MF-17665"/>
    <s v="Maureen Fritzler"/>
    <x v="1"/>
    <s v="United States"/>
    <s v="Columbia"/>
    <s v="Maryland"/>
    <n v="21044"/>
    <x v="3"/>
    <s v="OFF-PA-10004100"/>
    <x v="1"/>
    <x v="10"/>
    <x v="260"/>
    <n v="51.84"/>
    <n v="8"/>
    <n v="0"/>
    <n v="24.883199999999999"/>
    <s v="Profit"/>
    <s v="CA"/>
    <x v="0"/>
    <x v="10"/>
  </r>
  <r>
    <n v="8759"/>
    <s v="CA-2016-114307"/>
    <x v="405"/>
    <d v="2016-07-26T00:00:00"/>
    <s v="Standard Class"/>
    <s v="MF-17665"/>
    <s v="Maureen Fritzler"/>
    <x v="1"/>
    <s v="United States"/>
    <s v="Columbia"/>
    <s v="Maryland"/>
    <n v="21044"/>
    <x v="3"/>
    <s v="FUR-FU-10000794"/>
    <x v="0"/>
    <x v="5"/>
    <x v="645"/>
    <n v="27.42"/>
    <n v="3"/>
    <n v="0"/>
    <n v="9.3228000000000009"/>
    <s v="Profit"/>
    <s v="CA"/>
    <x v="0"/>
    <x v="5"/>
  </r>
  <r>
    <n v="8760"/>
    <s v="CA-2016-114307"/>
    <x v="405"/>
    <d v="2016-07-26T00:00:00"/>
    <s v="Standard Class"/>
    <s v="MF-17665"/>
    <s v="Maureen Fritzler"/>
    <x v="1"/>
    <s v="United States"/>
    <s v="Columbia"/>
    <s v="Maryland"/>
    <n v="21044"/>
    <x v="3"/>
    <s v="OFF-BI-10002012"/>
    <x v="1"/>
    <x v="8"/>
    <x v="749"/>
    <n v="5.4"/>
    <n v="3"/>
    <n v="0"/>
    <n v="2.5920000000000001"/>
    <s v="Profit"/>
    <s v="CA"/>
    <x v="0"/>
    <x v="8"/>
  </r>
  <r>
    <n v="8761"/>
    <s v="CA-2016-159891"/>
    <x v="1011"/>
    <d v="2016-02-06T00:00:00"/>
    <s v="Standard Class"/>
    <s v="BF-11170"/>
    <s v="Ben Ferrer"/>
    <x v="2"/>
    <s v="United States"/>
    <s v="Atlanta"/>
    <s v="Georgia"/>
    <n v="30318"/>
    <x v="0"/>
    <s v="OFF-BI-10003527"/>
    <x v="1"/>
    <x v="8"/>
    <x v="451"/>
    <n v="1270.99"/>
    <n v="1"/>
    <n v="0"/>
    <n v="635.495"/>
    <s v="Profit"/>
    <s v="CA"/>
    <x v="0"/>
    <x v="8"/>
  </r>
  <r>
    <n v="8762"/>
    <s v="CA-2016-159891"/>
    <x v="1011"/>
    <d v="2016-02-06T00:00:00"/>
    <s v="Standard Class"/>
    <s v="BF-11170"/>
    <s v="Ben Ferrer"/>
    <x v="2"/>
    <s v="United States"/>
    <s v="Atlanta"/>
    <s v="Georgia"/>
    <n v="30318"/>
    <x v="0"/>
    <s v="OFF-EN-10004483"/>
    <x v="1"/>
    <x v="12"/>
    <x v="1344"/>
    <n v="125.36"/>
    <n v="8"/>
    <n v="0"/>
    <n v="58.919199999999996"/>
    <s v="Profit"/>
    <s v="CA"/>
    <x v="0"/>
    <x v="12"/>
  </r>
  <r>
    <n v="8763"/>
    <s v="CA-2016-112578"/>
    <x v="723"/>
    <d v="2017-01-02T00:00:00"/>
    <s v="Standard Class"/>
    <s v="FO-14305"/>
    <s v="Frank Olsen"/>
    <x v="0"/>
    <s v="United States"/>
    <s v="Sacramento"/>
    <s v="California"/>
    <n v="95823"/>
    <x v="1"/>
    <s v="OFF-ST-10003722"/>
    <x v="1"/>
    <x v="4"/>
    <x v="767"/>
    <n v="14.03"/>
    <n v="1"/>
    <n v="0"/>
    <n v="4.0686999999999998"/>
    <s v="Profit"/>
    <s v="CA"/>
    <x v="0"/>
    <x v="4"/>
  </r>
  <r>
    <n v="8764"/>
    <s v="CA-2016-112578"/>
    <x v="723"/>
    <d v="2017-01-02T00:00:00"/>
    <s v="Standard Class"/>
    <s v="FO-14305"/>
    <s v="Frank Olsen"/>
    <x v="0"/>
    <s v="United States"/>
    <s v="Sacramento"/>
    <s v="California"/>
    <n v="95823"/>
    <x v="1"/>
    <s v="OFF-SU-10002557"/>
    <x v="1"/>
    <x v="14"/>
    <x v="1338"/>
    <n v="27.96"/>
    <n v="2"/>
    <n v="0"/>
    <n v="7.2695999999999996"/>
    <s v="Profit"/>
    <s v="CA"/>
    <x v="0"/>
    <x v="14"/>
  </r>
  <r>
    <n v="8765"/>
    <s v="CA-2015-107083"/>
    <x v="82"/>
    <d v="2015-11-27T00:00:00"/>
    <s v="Standard Class"/>
    <s v="BB-11545"/>
    <s v="Brenda Bowman"/>
    <x v="1"/>
    <s v="United States"/>
    <s v="Fort Worth"/>
    <s v="Texas"/>
    <n v="76106"/>
    <x v="2"/>
    <s v="OFF-AR-10002257"/>
    <x v="1"/>
    <x v="6"/>
    <x v="1200"/>
    <n v="5.3440000000000003"/>
    <n v="2"/>
    <n v="0.2"/>
    <n v="0.73480000000000001"/>
    <s v="Profit"/>
    <s v="CA"/>
    <x v="0"/>
    <x v="6"/>
  </r>
  <r>
    <n v="8766"/>
    <s v="CA-2015-107083"/>
    <x v="82"/>
    <d v="2015-11-27T00:00:00"/>
    <s v="Standard Class"/>
    <s v="BB-11545"/>
    <s v="Brenda Bowman"/>
    <x v="1"/>
    <s v="United States"/>
    <s v="Fort Worth"/>
    <s v="Texas"/>
    <n v="76106"/>
    <x v="2"/>
    <s v="OFF-BI-10000756"/>
    <x v="1"/>
    <x v="8"/>
    <x v="15"/>
    <n v="1.696"/>
    <n v="2"/>
    <n v="0.8"/>
    <n v="-2.544"/>
    <s v="Loss"/>
    <s v="CA"/>
    <x v="0"/>
    <x v="8"/>
  </r>
  <r>
    <n v="8767"/>
    <s v="CA-2015-107083"/>
    <x v="82"/>
    <d v="2015-11-27T00:00:00"/>
    <s v="Standard Class"/>
    <s v="BB-11545"/>
    <s v="Brenda Bowman"/>
    <x v="1"/>
    <s v="United States"/>
    <s v="Fort Worth"/>
    <s v="Texas"/>
    <n v="76106"/>
    <x v="2"/>
    <s v="OFF-AP-10004136"/>
    <x v="1"/>
    <x v="9"/>
    <x v="1824"/>
    <n v="24.588000000000001"/>
    <n v="3"/>
    <n v="0.8"/>
    <n v="-67.617000000000004"/>
    <s v="Loss"/>
    <s v="CA"/>
    <x v="0"/>
    <x v="9"/>
  </r>
  <r>
    <n v="8768"/>
    <s v="CA-2015-107083"/>
    <x v="82"/>
    <d v="2015-11-27T00:00:00"/>
    <s v="Standard Class"/>
    <s v="BB-11545"/>
    <s v="Brenda Bowman"/>
    <x v="1"/>
    <s v="United States"/>
    <s v="Fort Worth"/>
    <s v="Texas"/>
    <n v="76106"/>
    <x v="2"/>
    <s v="OFF-BI-10002194"/>
    <x v="1"/>
    <x v="8"/>
    <x v="416"/>
    <n v="7.98"/>
    <n v="5"/>
    <n v="0.8"/>
    <n v="-13.167"/>
    <s v="Loss"/>
    <s v="CA"/>
    <x v="0"/>
    <x v="8"/>
  </r>
  <r>
    <n v="8769"/>
    <s v="CA-2015-151722"/>
    <x v="348"/>
    <d v="2015-10-09T00:00:00"/>
    <s v="Standard Class"/>
    <s v="IL-15100"/>
    <s v="Ivan Liston"/>
    <x v="0"/>
    <s v="United States"/>
    <s v="Columbus"/>
    <s v="Ohio"/>
    <n v="43229"/>
    <x v="3"/>
    <s v="TEC-AC-10000892"/>
    <x v="2"/>
    <x v="11"/>
    <x v="293"/>
    <n v="288"/>
    <n v="4"/>
    <n v="0.2"/>
    <n v="57.6"/>
    <s v="Profit"/>
    <s v="CA"/>
    <x v="0"/>
    <x v="11"/>
  </r>
  <r>
    <n v="8770"/>
    <s v="CA-2016-151148"/>
    <x v="126"/>
    <d v="2016-09-13T00:00:00"/>
    <s v="Same Day"/>
    <s v="PO-19180"/>
    <s v="Philisse Overcash"/>
    <x v="2"/>
    <s v="United States"/>
    <s v="Louisville"/>
    <s v="Colorado"/>
    <n v="80027"/>
    <x v="1"/>
    <s v="TEC-PH-10001870"/>
    <x v="2"/>
    <x v="7"/>
    <x v="1740"/>
    <n v="146.952"/>
    <n v="3"/>
    <n v="0.2"/>
    <n v="9.1844999999999999"/>
    <s v="Profit"/>
    <s v="CA"/>
    <x v="0"/>
    <x v="7"/>
  </r>
  <r>
    <n v="8771"/>
    <s v="CA-2016-151148"/>
    <x v="126"/>
    <d v="2016-09-13T00:00:00"/>
    <s v="Same Day"/>
    <s v="PO-19180"/>
    <s v="Philisse Overcash"/>
    <x v="2"/>
    <s v="United States"/>
    <s v="Louisville"/>
    <s v="Colorado"/>
    <n v="80027"/>
    <x v="1"/>
    <s v="FUR-CH-10002304"/>
    <x v="0"/>
    <x v="1"/>
    <x v="790"/>
    <n v="83.135999999999996"/>
    <n v="4"/>
    <n v="0.2"/>
    <n v="5.1959999999999997"/>
    <s v="Profit"/>
    <s v="CA"/>
    <x v="0"/>
    <x v="1"/>
  </r>
  <r>
    <n v="8772"/>
    <s v="CA-2017-115882"/>
    <x v="32"/>
    <d v="2017-09-17T00:00:00"/>
    <s v="First Class"/>
    <s v="DB-13555"/>
    <s v="Dorothy Badders"/>
    <x v="1"/>
    <s v="United States"/>
    <s v="Raleigh"/>
    <s v="North Carolina"/>
    <n v="27604"/>
    <x v="0"/>
    <s v="OFF-AP-10002534"/>
    <x v="1"/>
    <x v="9"/>
    <x v="1202"/>
    <n v="942.78399999999999"/>
    <n v="4"/>
    <n v="0.2"/>
    <n v="94.278400000000005"/>
    <s v="Profit"/>
    <s v="CA"/>
    <x v="0"/>
    <x v="9"/>
  </r>
  <r>
    <n v="8773"/>
    <s v="CA-2017-115882"/>
    <x v="32"/>
    <d v="2017-09-17T00:00:00"/>
    <s v="First Class"/>
    <s v="DB-13555"/>
    <s v="Dorothy Badders"/>
    <x v="1"/>
    <s v="United States"/>
    <s v="Raleigh"/>
    <s v="North Carolina"/>
    <n v="27604"/>
    <x v="0"/>
    <s v="OFF-PA-10001125"/>
    <x v="1"/>
    <x v="10"/>
    <x v="1021"/>
    <n v="74.352000000000004"/>
    <n v="3"/>
    <n v="0.2"/>
    <n v="23.234999999999999"/>
    <s v="Profit"/>
    <s v="CA"/>
    <x v="0"/>
    <x v="10"/>
  </r>
  <r>
    <n v="8774"/>
    <s v="CA-2015-132276"/>
    <x v="1202"/>
    <d v="2015-02-28T00:00:00"/>
    <s v="Standard Class"/>
    <s v="LC-16960"/>
    <s v="Lindsay Castell"/>
    <x v="2"/>
    <s v="United States"/>
    <s v="New York City"/>
    <s v="New York"/>
    <n v="10024"/>
    <x v="3"/>
    <s v="OFF-AP-10000804"/>
    <x v="1"/>
    <x v="9"/>
    <x v="566"/>
    <n v="26.88"/>
    <n v="6"/>
    <n v="0"/>
    <n v="6.72"/>
    <s v="Profit"/>
    <s v="CA"/>
    <x v="0"/>
    <x v="9"/>
  </r>
  <r>
    <n v="8775"/>
    <s v="CA-2015-132276"/>
    <x v="1202"/>
    <d v="2015-02-28T00:00:00"/>
    <s v="Standard Class"/>
    <s v="LC-16960"/>
    <s v="Lindsay Castell"/>
    <x v="2"/>
    <s v="United States"/>
    <s v="New York City"/>
    <s v="New York"/>
    <n v="10024"/>
    <x v="3"/>
    <s v="OFF-BI-10002982"/>
    <x v="1"/>
    <x v="8"/>
    <x v="1267"/>
    <n v="10.896000000000001"/>
    <n v="2"/>
    <n v="0.2"/>
    <n v="3.8136000000000001"/>
    <s v="Profit"/>
    <s v="CA"/>
    <x v="0"/>
    <x v="8"/>
  </r>
  <r>
    <n v="8776"/>
    <s v="CA-2016-163636"/>
    <x v="5"/>
    <d v="2016-12-09T00:00:00"/>
    <s v="Second Class"/>
    <s v="MP-18175"/>
    <s v="Mike Pelletier"/>
    <x v="2"/>
    <s v="United States"/>
    <s v="Chicago"/>
    <s v="Illinois"/>
    <n v="60623"/>
    <x v="2"/>
    <s v="OFF-AR-10001547"/>
    <x v="1"/>
    <x v="6"/>
    <x v="148"/>
    <n v="3.536"/>
    <n v="2"/>
    <n v="0.2"/>
    <n v="0.30940000000000001"/>
    <s v="Profit"/>
    <s v="CA"/>
    <x v="0"/>
    <x v="6"/>
  </r>
  <r>
    <n v="8777"/>
    <s v="CA-2016-102813"/>
    <x v="415"/>
    <d v="2016-07-03T00:00:00"/>
    <s v="First Class"/>
    <s v="EA-14035"/>
    <s v="Erin Ashbrook"/>
    <x v="1"/>
    <s v="United States"/>
    <s v="Huntsville"/>
    <s v="Texas"/>
    <n v="77340"/>
    <x v="2"/>
    <s v="FUR-CH-10000665"/>
    <x v="0"/>
    <x v="1"/>
    <x v="662"/>
    <n v="528.42999999999995"/>
    <n v="5"/>
    <n v="0.3"/>
    <n v="0"/>
    <s v="Profit"/>
    <s v="CA"/>
    <x v="0"/>
    <x v="1"/>
  </r>
  <r>
    <n v="8778"/>
    <s v="CA-2016-102813"/>
    <x v="415"/>
    <d v="2016-07-03T00:00:00"/>
    <s v="First Class"/>
    <s v="EA-14035"/>
    <s v="Erin Ashbrook"/>
    <x v="1"/>
    <s v="United States"/>
    <s v="Huntsville"/>
    <s v="Texas"/>
    <n v="77340"/>
    <x v="2"/>
    <s v="OFF-PA-10000520"/>
    <x v="1"/>
    <x v="10"/>
    <x v="1428"/>
    <n v="41.472000000000001"/>
    <n v="8"/>
    <n v="0.2"/>
    <n v="14.5152"/>
    <s v="Profit"/>
    <s v="CA"/>
    <x v="0"/>
    <x v="10"/>
  </r>
  <r>
    <n v="8779"/>
    <s v="CA-2017-135377"/>
    <x v="1096"/>
    <d v="2017-12-18T00:00:00"/>
    <s v="Standard Class"/>
    <s v="BP-11095"/>
    <s v="Bart Pistole"/>
    <x v="1"/>
    <s v="United States"/>
    <s v="New York City"/>
    <s v="New York"/>
    <n v="10024"/>
    <x v="3"/>
    <s v="FUR-BO-10004015"/>
    <x v="0"/>
    <x v="0"/>
    <x v="574"/>
    <n v="287.976"/>
    <n v="3"/>
    <n v="0.2"/>
    <n v="7.1993999999999998"/>
    <s v="Profit"/>
    <s v="CA"/>
    <x v="0"/>
    <x v="0"/>
  </r>
  <r>
    <n v="8780"/>
    <s v="CA-2015-165813"/>
    <x v="305"/>
    <d v="2015-03-22T00:00:00"/>
    <s v="Second Class"/>
    <s v="BM-11785"/>
    <s v="Bryan Mills"/>
    <x v="0"/>
    <s v="United States"/>
    <s v="Salem"/>
    <s v="Oregon"/>
    <n v="97301"/>
    <x v="1"/>
    <s v="OFF-ST-10004258"/>
    <x v="1"/>
    <x v="4"/>
    <x v="761"/>
    <n v="29.303999999999998"/>
    <n v="3"/>
    <n v="0.2"/>
    <n v="2.5640999999999998"/>
    <s v="Profit"/>
    <s v="CA"/>
    <x v="0"/>
    <x v="4"/>
  </r>
  <r>
    <n v="8781"/>
    <s v="CA-2015-133585"/>
    <x v="879"/>
    <d v="2015-03-04T00:00:00"/>
    <s v="First Class"/>
    <s v="CM-12715"/>
    <s v="Craig Molinari"/>
    <x v="1"/>
    <s v="United States"/>
    <s v="Houston"/>
    <s v="Texas"/>
    <n v="77070"/>
    <x v="2"/>
    <s v="OFF-AR-10003696"/>
    <x v="1"/>
    <x v="6"/>
    <x v="1245"/>
    <n v="55.328000000000003"/>
    <n v="2"/>
    <n v="0.2"/>
    <n v="6.2244000000000002"/>
    <s v="Profit"/>
    <s v="CA"/>
    <x v="0"/>
    <x v="6"/>
  </r>
  <r>
    <n v="8782"/>
    <s v="CA-2015-133585"/>
    <x v="879"/>
    <d v="2015-03-04T00:00:00"/>
    <s v="First Class"/>
    <s v="CM-12715"/>
    <s v="Craig Molinari"/>
    <x v="1"/>
    <s v="United States"/>
    <s v="Houston"/>
    <s v="Texas"/>
    <n v="77070"/>
    <x v="2"/>
    <s v="FUR-BO-10001811"/>
    <x v="0"/>
    <x v="0"/>
    <x v="787"/>
    <n v="1227.9983999999999"/>
    <n v="6"/>
    <n v="0.32"/>
    <n v="-36.117600000000003"/>
    <s v="Loss"/>
    <s v="CA"/>
    <x v="0"/>
    <x v="0"/>
  </r>
  <r>
    <n v="8783"/>
    <s v="CA-2016-116911"/>
    <x v="306"/>
    <d v="2016-09-20T00:00:00"/>
    <s v="Standard Class"/>
    <s v="JD-16150"/>
    <s v="Justin Deggeller"/>
    <x v="1"/>
    <s v="United States"/>
    <s v="Twin Falls"/>
    <s v="Idaho"/>
    <n v="83301"/>
    <x v="1"/>
    <s v="OFF-BI-10001249"/>
    <x v="1"/>
    <x v="8"/>
    <x v="1191"/>
    <n v="20.416"/>
    <n v="4"/>
    <n v="0.2"/>
    <n v="6.6352000000000002"/>
    <s v="Profit"/>
    <s v="CA"/>
    <x v="0"/>
    <x v="8"/>
  </r>
  <r>
    <n v="8784"/>
    <s v="CA-2016-116911"/>
    <x v="306"/>
    <d v="2016-09-20T00:00:00"/>
    <s v="Standard Class"/>
    <s v="JD-16150"/>
    <s v="Justin Deggeller"/>
    <x v="1"/>
    <s v="United States"/>
    <s v="Twin Falls"/>
    <s v="Idaho"/>
    <n v="83301"/>
    <x v="1"/>
    <s v="FUR-TA-10003473"/>
    <x v="0"/>
    <x v="3"/>
    <x v="216"/>
    <n v="1128.3900000000001"/>
    <n v="3"/>
    <n v="0"/>
    <n v="259.52969999999999"/>
    <s v="Profit"/>
    <s v="CA"/>
    <x v="0"/>
    <x v="3"/>
  </r>
  <r>
    <n v="8785"/>
    <s v="US-2017-129224"/>
    <x v="294"/>
    <d v="2017-03-23T00:00:00"/>
    <s v="Standard Class"/>
    <s v="AS-10630"/>
    <s v="Ann Steele"/>
    <x v="2"/>
    <s v="United States"/>
    <s v="Knoxville"/>
    <s v="Tennessee"/>
    <n v="37918"/>
    <x v="0"/>
    <s v="OFF-LA-10003190"/>
    <x v="1"/>
    <x v="2"/>
    <x v="1172"/>
    <n v="4.6079999999999997"/>
    <n v="2"/>
    <n v="0.2"/>
    <n v="1.6704000000000001"/>
    <s v="Profit"/>
    <s v="US"/>
    <x v="1"/>
    <x v="2"/>
  </r>
  <r>
    <n v="8786"/>
    <s v="CA-2017-145765"/>
    <x v="39"/>
    <d v="2017-06-02T00:00:00"/>
    <s v="Standard Class"/>
    <s v="CM-11815"/>
    <s v="Candace McMahon"/>
    <x v="1"/>
    <s v="United States"/>
    <s v="Phoenix"/>
    <s v="Arizona"/>
    <n v="85023"/>
    <x v="1"/>
    <s v="TEC-PH-10001305"/>
    <x v="2"/>
    <x v="7"/>
    <x v="1680"/>
    <n v="195.96"/>
    <n v="5"/>
    <n v="0.2"/>
    <n v="19.596"/>
    <s v="Profit"/>
    <s v="CA"/>
    <x v="0"/>
    <x v="7"/>
  </r>
  <r>
    <n v="8787"/>
    <s v="CA-2017-145765"/>
    <x v="39"/>
    <d v="2017-06-02T00:00:00"/>
    <s v="Standard Class"/>
    <s v="CM-11815"/>
    <s v="Candace McMahon"/>
    <x v="1"/>
    <s v="United States"/>
    <s v="Phoenix"/>
    <s v="Arizona"/>
    <n v="85023"/>
    <x v="1"/>
    <s v="OFF-PA-10001534"/>
    <x v="1"/>
    <x v="10"/>
    <x v="1470"/>
    <n v="15.552"/>
    <n v="3"/>
    <n v="0.2"/>
    <n v="5.4432"/>
    <s v="Profit"/>
    <s v="CA"/>
    <x v="0"/>
    <x v="10"/>
  </r>
  <r>
    <n v="8788"/>
    <s v="CA-2017-145765"/>
    <x v="39"/>
    <d v="2017-06-02T00:00:00"/>
    <s v="Standard Class"/>
    <s v="CM-11815"/>
    <s v="Candace McMahon"/>
    <x v="1"/>
    <s v="United States"/>
    <s v="Phoenix"/>
    <s v="Arizona"/>
    <n v="85023"/>
    <x v="1"/>
    <s v="TEC-AC-10000844"/>
    <x v="2"/>
    <x v="11"/>
    <x v="106"/>
    <n v="271.96800000000002"/>
    <n v="4"/>
    <n v="0.2"/>
    <n v="54.393599999999999"/>
    <s v="Profit"/>
    <s v="CA"/>
    <x v="0"/>
    <x v="11"/>
  </r>
  <r>
    <n v="8789"/>
    <s v="CA-2017-126914"/>
    <x v="140"/>
    <d v="2017-06-19T00:00:00"/>
    <s v="Standard Class"/>
    <s v="JE-15715"/>
    <s v="Joe Elijah"/>
    <x v="0"/>
    <s v="United States"/>
    <s v="Monroe"/>
    <s v="North Carolina"/>
    <n v="28110"/>
    <x v="0"/>
    <s v="FUR-CH-10000847"/>
    <x v="0"/>
    <x v="1"/>
    <x v="995"/>
    <n v="698.35199999999998"/>
    <n v="3"/>
    <n v="0.2"/>
    <n v="52.376399999999997"/>
    <s v="Profit"/>
    <s v="CA"/>
    <x v="0"/>
    <x v="1"/>
  </r>
  <r>
    <n v="8790"/>
    <s v="CA-2017-126914"/>
    <x v="140"/>
    <d v="2017-06-19T00:00:00"/>
    <s v="Standard Class"/>
    <s v="JE-15715"/>
    <s v="Joe Elijah"/>
    <x v="0"/>
    <s v="United States"/>
    <s v="Monroe"/>
    <s v="North Carolina"/>
    <n v="28110"/>
    <x v="0"/>
    <s v="FUR-BO-10000468"/>
    <x v="0"/>
    <x v="0"/>
    <x v="1180"/>
    <n v="77.727999999999994"/>
    <n v="2"/>
    <n v="0.2"/>
    <n v="-3.8864000000000001"/>
    <s v="Loss"/>
    <s v="CA"/>
    <x v="0"/>
    <x v="0"/>
  </r>
  <r>
    <n v="8791"/>
    <s v="CA-2015-169572"/>
    <x v="684"/>
    <d v="2015-09-12T00:00:00"/>
    <s v="Standard Class"/>
    <s v="AG-10525"/>
    <s v="Andy Gerbode"/>
    <x v="1"/>
    <s v="United States"/>
    <s v="Richmond"/>
    <s v="Virginia"/>
    <n v="23223"/>
    <x v="0"/>
    <s v="OFF-BI-10002799"/>
    <x v="1"/>
    <x v="8"/>
    <x v="1459"/>
    <n v="46.62"/>
    <n v="9"/>
    <n v="0"/>
    <n v="21.4452"/>
    <s v="Profit"/>
    <s v="CA"/>
    <x v="0"/>
    <x v="8"/>
  </r>
  <r>
    <n v="8792"/>
    <s v="CA-2017-162075"/>
    <x v="257"/>
    <d v="2017-03-24T00:00:00"/>
    <s v="Standard Class"/>
    <s v="TT-21220"/>
    <s v="Thomas Thornton"/>
    <x v="0"/>
    <s v="United States"/>
    <s v="Houston"/>
    <s v="Texas"/>
    <n v="77041"/>
    <x v="2"/>
    <s v="TEC-PH-10001557"/>
    <x v="2"/>
    <x v="7"/>
    <x v="664"/>
    <n v="537.54399999999998"/>
    <n v="7"/>
    <n v="0.2"/>
    <n v="47.0351"/>
    <s v="Profit"/>
    <s v="CA"/>
    <x v="0"/>
    <x v="7"/>
  </r>
  <r>
    <n v="8793"/>
    <s v="CA-2014-162992"/>
    <x v="174"/>
    <d v="2014-12-21T00:00:00"/>
    <s v="First Class"/>
    <s v="BP-11095"/>
    <s v="Bart Pistole"/>
    <x v="1"/>
    <s v="United States"/>
    <s v="Los Angeles"/>
    <s v="California"/>
    <n v="90008"/>
    <x v="1"/>
    <s v="OFF-LA-10001934"/>
    <x v="1"/>
    <x v="2"/>
    <x v="573"/>
    <n v="14.62"/>
    <n v="2"/>
    <n v="0"/>
    <n v="6.8714000000000004"/>
    <s v="Profit"/>
    <s v="CA"/>
    <x v="0"/>
    <x v="2"/>
  </r>
  <r>
    <n v="8794"/>
    <s v="CA-2014-162992"/>
    <x v="174"/>
    <d v="2014-12-21T00:00:00"/>
    <s v="First Class"/>
    <s v="BP-11095"/>
    <s v="Bart Pistole"/>
    <x v="1"/>
    <s v="United States"/>
    <s v="Los Angeles"/>
    <s v="California"/>
    <n v="90008"/>
    <x v="1"/>
    <s v="OFF-FA-10004248"/>
    <x v="1"/>
    <x v="13"/>
    <x v="485"/>
    <n v="22.55"/>
    <n v="5"/>
    <n v="0"/>
    <n v="8.7944999999999993"/>
    <s v="Profit"/>
    <s v="CA"/>
    <x v="0"/>
    <x v="13"/>
  </r>
  <r>
    <n v="8795"/>
    <s v="CA-2014-162992"/>
    <x v="174"/>
    <d v="2014-12-21T00:00:00"/>
    <s v="First Class"/>
    <s v="BP-11095"/>
    <s v="Bart Pistole"/>
    <x v="1"/>
    <s v="United States"/>
    <s v="Los Angeles"/>
    <s v="California"/>
    <n v="90008"/>
    <x v="1"/>
    <s v="TEC-PH-10001944"/>
    <x v="2"/>
    <x v="7"/>
    <x v="1271"/>
    <n v="583.79999999999995"/>
    <n v="5"/>
    <n v="0.2"/>
    <n v="72.974999999999994"/>
    <s v="Profit"/>
    <s v="CA"/>
    <x v="0"/>
    <x v="7"/>
  </r>
  <r>
    <n v="8796"/>
    <s v="CA-2014-162992"/>
    <x v="174"/>
    <d v="2014-12-21T00:00:00"/>
    <s v="First Class"/>
    <s v="BP-11095"/>
    <s v="Bart Pistole"/>
    <x v="1"/>
    <s v="United States"/>
    <s v="Los Angeles"/>
    <s v="California"/>
    <n v="90008"/>
    <x v="1"/>
    <s v="TEC-PH-10002085"/>
    <x v="2"/>
    <x v="7"/>
    <x v="665"/>
    <n v="211.16800000000001"/>
    <n v="4"/>
    <n v="0.2"/>
    <n v="15.8376"/>
    <s v="Profit"/>
    <s v="CA"/>
    <x v="0"/>
    <x v="7"/>
  </r>
  <r>
    <n v="8797"/>
    <s v="CA-2016-106397"/>
    <x v="274"/>
    <d v="2016-07-13T00:00:00"/>
    <s v="Standard Class"/>
    <s v="MJ-17740"/>
    <s v="Max Jones"/>
    <x v="0"/>
    <s v="United States"/>
    <s v="Orem"/>
    <s v="Utah"/>
    <n v="84057"/>
    <x v="1"/>
    <s v="OFF-PA-10003441"/>
    <x v="1"/>
    <x v="10"/>
    <x v="490"/>
    <n v="12.96"/>
    <n v="2"/>
    <n v="0"/>
    <n v="6.2207999999999997"/>
    <s v="Profit"/>
    <s v="CA"/>
    <x v="0"/>
    <x v="10"/>
  </r>
  <r>
    <n v="8798"/>
    <s v="CA-2016-106397"/>
    <x v="274"/>
    <d v="2016-07-13T00:00:00"/>
    <s v="Standard Class"/>
    <s v="MJ-17740"/>
    <s v="Max Jones"/>
    <x v="0"/>
    <s v="United States"/>
    <s v="Orem"/>
    <s v="Utah"/>
    <n v="84057"/>
    <x v="1"/>
    <s v="OFF-AR-10004602"/>
    <x v="1"/>
    <x v="6"/>
    <x v="1226"/>
    <n v="45.98"/>
    <n v="2"/>
    <n v="0"/>
    <n v="12.8744"/>
    <s v="Profit"/>
    <s v="CA"/>
    <x v="0"/>
    <x v="6"/>
  </r>
  <r>
    <n v="8799"/>
    <s v="US-2016-150140"/>
    <x v="1203"/>
    <d v="2016-04-10T00:00:00"/>
    <s v="Standard Class"/>
    <s v="VM-21685"/>
    <s v="Valerie Mitchum"/>
    <x v="2"/>
    <s v="United States"/>
    <s v="Burlington"/>
    <s v="Vermont"/>
    <n v="5408"/>
    <x v="3"/>
    <s v="TEC-PH-10002555"/>
    <x v="2"/>
    <x v="7"/>
    <x v="1352"/>
    <n v="1294.75"/>
    <n v="5"/>
    <n v="0"/>
    <n v="336.63499999999999"/>
    <s v="Profit"/>
    <s v="US"/>
    <x v="1"/>
    <x v="7"/>
  </r>
  <r>
    <n v="8800"/>
    <s v="CA-2014-116666"/>
    <x v="1204"/>
    <d v="2014-05-10T00:00:00"/>
    <s v="First Class"/>
    <s v="KT-16480"/>
    <s v="Kean Thornton"/>
    <x v="0"/>
    <s v="United States"/>
    <s v="Philadelphia"/>
    <s v="Pennsylvania"/>
    <n v="19134"/>
    <x v="3"/>
    <s v="TEC-CO-10001449"/>
    <x v="2"/>
    <x v="16"/>
    <x v="306"/>
    <n v="1799.97"/>
    <n v="5"/>
    <n v="0.4"/>
    <n v="239.99600000000001"/>
    <s v="Profit"/>
    <s v="CA"/>
    <x v="0"/>
    <x v="16"/>
  </r>
  <r>
    <n v="8801"/>
    <s v="CA-2017-148992"/>
    <x v="51"/>
    <d v="2017-11-27T00:00:00"/>
    <s v="Standard Class"/>
    <s v="CS-12250"/>
    <s v="Chris Selesnick"/>
    <x v="1"/>
    <s v="United States"/>
    <s v="Chicago"/>
    <s v="Illinois"/>
    <n v="60623"/>
    <x v="2"/>
    <s v="OFF-PA-10004285"/>
    <x v="1"/>
    <x v="10"/>
    <x v="1268"/>
    <n v="10.688000000000001"/>
    <n v="2"/>
    <n v="0.2"/>
    <n v="3.7408000000000001"/>
    <s v="Profit"/>
    <s v="CA"/>
    <x v="0"/>
    <x v="10"/>
  </r>
  <r>
    <n v="8802"/>
    <s v="CA-2016-140935"/>
    <x v="338"/>
    <d v="2016-11-12T00:00:00"/>
    <s v="First Class"/>
    <s v="AB-10015"/>
    <s v="Aaron Bergman"/>
    <x v="0"/>
    <s v="United States"/>
    <s v="Oklahoma City"/>
    <s v="Oklahoma"/>
    <n v="73120"/>
    <x v="2"/>
    <s v="TEC-PH-10000562"/>
    <x v="2"/>
    <x v="7"/>
    <x v="1707"/>
    <n v="221.98"/>
    <n v="2"/>
    <n v="0"/>
    <n v="62.154400000000003"/>
    <s v="Profit"/>
    <s v="CA"/>
    <x v="0"/>
    <x v="7"/>
  </r>
  <r>
    <n v="8803"/>
    <s v="CA-2016-140935"/>
    <x v="338"/>
    <d v="2016-11-12T00:00:00"/>
    <s v="First Class"/>
    <s v="AB-10015"/>
    <s v="Aaron Bergman"/>
    <x v="0"/>
    <s v="United States"/>
    <s v="Oklahoma City"/>
    <s v="Oklahoma"/>
    <n v="73120"/>
    <x v="2"/>
    <s v="FUR-BO-10003966"/>
    <x v="0"/>
    <x v="0"/>
    <x v="1095"/>
    <n v="341.96"/>
    <n v="2"/>
    <n v="0"/>
    <n v="54.7136"/>
    <s v="Profit"/>
    <s v="CA"/>
    <x v="0"/>
    <x v="0"/>
  </r>
  <r>
    <n v="8804"/>
    <s v="CA-2014-157644"/>
    <x v="520"/>
    <d v="2015-01-01T00:00:00"/>
    <s v="First Class"/>
    <s v="AH-10030"/>
    <s v="Aaron Hawkins"/>
    <x v="1"/>
    <s v="United States"/>
    <s v="New York City"/>
    <s v="New York"/>
    <n v="10035"/>
    <x v="3"/>
    <s v="TEC-AC-10003614"/>
    <x v="2"/>
    <x v="11"/>
    <x v="567"/>
    <n v="34.770000000000003"/>
    <n v="3"/>
    <n v="0"/>
    <n v="11.4741"/>
    <s v="Profit"/>
    <s v="CA"/>
    <x v="0"/>
    <x v="11"/>
  </r>
  <r>
    <n v="8805"/>
    <s v="CA-2014-157644"/>
    <x v="520"/>
    <d v="2015-01-01T00:00:00"/>
    <s v="First Class"/>
    <s v="AH-10030"/>
    <s v="Aaron Hawkins"/>
    <x v="1"/>
    <s v="United States"/>
    <s v="New York City"/>
    <s v="New York"/>
    <n v="10035"/>
    <x v="3"/>
    <s v="OFF-LA-10003148"/>
    <x v="1"/>
    <x v="2"/>
    <x v="166"/>
    <n v="18.899999999999999"/>
    <n v="3"/>
    <n v="0"/>
    <n v="8.6940000000000008"/>
    <s v="Profit"/>
    <s v="CA"/>
    <x v="0"/>
    <x v="2"/>
  </r>
  <r>
    <n v="8806"/>
    <s v="US-2017-100398"/>
    <x v="971"/>
    <d v="2017-08-23T00:00:00"/>
    <s v="Standard Class"/>
    <s v="DO-13435"/>
    <s v="Denny Ordway"/>
    <x v="0"/>
    <s v="United States"/>
    <s v="Salt Lake City"/>
    <s v="Utah"/>
    <n v="84106"/>
    <x v="1"/>
    <s v="OFF-BI-10002133"/>
    <x v="1"/>
    <x v="8"/>
    <x v="1147"/>
    <n v="102.72"/>
    <n v="3"/>
    <n v="0.2"/>
    <n v="37.235999999999997"/>
    <s v="Profit"/>
    <s v="US"/>
    <x v="1"/>
    <x v="8"/>
  </r>
  <r>
    <n v="8807"/>
    <s v="CA-2016-113082"/>
    <x v="126"/>
    <d v="2016-09-16T00:00:00"/>
    <s v="Standard Class"/>
    <s v="MC-17590"/>
    <s v="Matt Collister"/>
    <x v="1"/>
    <s v="United States"/>
    <s v="Utica"/>
    <s v="New York"/>
    <n v="13501"/>
    <x v="3"/>
    <s v="FUR-FU-10002813"/>
    <x v="0"/>
    <x v="5"/>
    <x v="1691"/>
    <n v="40.479999999999997"/>
    <n v="2"/>
    <n v="0"/>
    <n v="14.572800000000001"/>
    <s v="Profit"/>
    <s v="CA"/>
    <x v="0"/>
    <x v="5"/>
  </r>
  <r>
    <n v="8808"/>
    <s v="US-2017-110646"/>
    <x v="40"/>
    <d v="2017-10-31T00:00:00"/>
    <s v="Standard Class"/>
    <s v="JF-15190"/>
    <s v="Jamie Frazer"/>
    <x v="0"/>
    <s v="United States"/>
    <s v="Philadelphia"/>
    <s v="Pennsylvania"/>
    <n v="19134"/>
    <x v="3"/>
    <s v="OFF-BI-10004330"/>
    <x v="1"/>
    <x v="8"/>
    <x v="803"/>
    <n v="33.281999999999996"/>
    <n v="3"/>
    <n v="0.7"/>
    <n v="-27.734999999999999"/>
    <s v="Loss"/>
    <s v="US"/>
    <x v="1"/>
    <x v="8"/>
  </r>
  <r>
    <n v="8809"/>
    <s v="US-2017-110646"/>
    <x v="40"/>
    <d v="2017-10-31T00:00:00"/>
    <s v="Standard Class"/>
    <s v="JF-15190"/>
    <s v="Jamie Frazer"/>
    <x v="0"/>
    <s v="United States"/>
    <s v="Philadelphia"/>
    <s v="Pennsylvania"/>
    <n v="19134"/>
    <x v="3"/>
    <s v="TEC-PH-10002807"/>
    <x v="2"/>
    <x v="7"/>
    <x v="1239"/>
    <n v="118.65"/>
    <n v="5"/>
    <n v="0.4"/>
    <n v="19.774999999999999"/>
    <s v="Profit"/>
    <s v="US"/>
    <x v="1"/>
    <x v="7"/>
  </r>
  <r>
    <n v="8810"/>
    <s v="US-2017-110646"/>
    <x v="40"/>
    <d v="2017-10-31T00:00:00"/>
    <s v="Standard Class"/>
    <s v="JF-15190"/>
    <s v="Jamie Frazer"/>
    <x v="0"/>
    <s v="United States"/>
    <s v="Philadelphia"/>
    <s v="Pennsylvania"/>
    <n v="19134"/>
    <x v="3"/>
    <s v="OFF-LA-10001404"/>
    <x v="1"/>
    <x v="2"/>
    <x v="925"/>
    <n v="14.76"/>
    <n v="5"/>
    <n v="0.2"/>
    <n v="4.9814999999999996"/>
    <s v="Profit"/>
    <s v="US"/>
    <x v="1"/>
    <x v="2"/>
  </r>
  <r>
    <n v="8811"/>
    <s v="CA-2017-120614"/>
    <x v="1109"/>
    <d v="2017-06-04T00:00:00"/>
    <s v="Standard Class"/>
    <s v="SM-20950"/>
    <s v="Suzanne McNair"/>
    <x v="1"/>
    <s v="United States"/>
    <s v="Los Angeles"/>
    <s v="California"/>
    <n v="90004"/>
    <x v="1"/>
    <s v="OFF-PA-10004911"/>
    <x v="1"/>
    <x v="10"/>
    <x v="938"/>
    <n v="37.520000000000003"/>
    <n v="4"/>
    <n v="0"/>
    <n v="18.009599999999999"/>
    <s v="Profit"/>
    <s v="CA"/>
    <x v="0"/>
    <x v="10"/>
  </r>
  <r>
    <n v="8812"/>
    <s v="US-2016-140172"/>
    <x v="387"/>
    <d v="2016-03-13T00:00:00"/>
    <s v="Standard Class"/>
    <s v="SP-20650"/>
    <s v="Stephanie Phelps"/>
    <x v="1"/>
    <s v="United States"/>
    <s v="Jackson"/>
    <s v="Michigan"/>
    <n v="49201"/>
    <x v="2"/>
    <s v="OFF-AP-10004233"/>
    <x v="1"/>
    <x v="9"/>
    <x v="1131"/>
    <n v="207.14400000000001"/>
    <n v="3"/>
    <n v="0.1"/>
    <n v="48.333599999999997"/>
    <s v="Profit"/>
    <s v="US"/>
    <x v="1"/>
    <x v="9"/>
  </r>
  <r>
    <n v="8813"/>
    <s v="US-2016-140172"/>
    <x v="387"/>
    <d v="2016-03-13T00:00:00"/>
    <s v="Standard Class"/>
    <s v="SP-20650"/>
    <s v="Stephanie Phelps"/>
    <x v="1"/>
    <s v="United States"/>
    <s v="Jackson"/>
    <s v="Michigan"/>
    <n v="49201"/>
    <x v="2"/>
    <s v="OFF-AR-10002766"/>
    <x v="1"/>
    <x v="6"/>
    <x v="1050"/>
    <n v="13.9"/>
    <n v="5"/>
    <n v="0"/>
    <n v="3.7530000000000001"/>
    <s v="Profit"/>
    <s v="US"/>
    <x v="1"/>
    <x v="6"/>
  </r>
  <r>
    <n v="8814"/>
    <s v="CA-2015-127754"/>
    <x v="353"/>
    <d v="2015-07-31T00:00:00"/>
    <s v="Standard Class"/>
    <s v="CK-12760"/>
    <s v="Cyma Kinney"/>
    <x v="1"/>
    <s v="United States"/>
    <s v="Glendale"/>
    <s v="Arizona"/>
    <n v="85301"/>
    <x v="1"/>
    <s v="FUR-CH-10003199"/>
    <x v="0"/>
    <x v="1"/>
    <x v="637"/>
    <n v="266.35199999999998"/>
    <n v="3"/>
    <n v="0.2"/>
    <n v="13.317600000000001"/>
    <s v="Profit"/>
    <s v="CA"/>
    <x v="0"/>
    <x v="1"/>
  </r>
  <r>
    <n v="8815"/>
    <s v="CA-2015-144274"/>
    <x v="521"/>
    <d v="2015-11-25T00:00:00"/>
    <s v="Second Class"/>
    <s v="PW-19240"/>
    <s v="Pierre Wener"/>
    <x v="0"/>
    <s v="United States"/>
    <s v="Wilmington"/>
    <s v="Delaware"/>
    <n v="19805"/>
    <x v="3"/>
    <s v="TEC-PH-10003012"/>
    <x v="2"/>
    <x v="7"/>
    <x v="348"/>
    <n v="307.98"/>
    <n v="2"/>
    <n v="0"/>
    <n v="89.3142"/>
    <s v="Profit"/>
    <s v="CA"/>
    <x v="0"/>
    <x v="7"/>
  </r>
  <r>
    <n v="8816"/>
    <s v="CA-2015-144274"/>
    <x v="521"/>
    <d v="2015-11-25T00:00:00"/>
    <s v="Second Class"/>
    <s v="PW-19240"/>
    <s v="Pierre Wener"/>
    <x v="0"/>
    <s v="United States"/>
    <s v="Wilmington"/>
    <s v="Delaware"/>
    <n v="19805"/>
    <x v="3"/>
    <s v="OFF-PA-10001583"/>
    <x v="1"/>
    <x v="10"/>
    <x v="1831"/>
    <n v="44.1"/>
    <n v="6"/>
    <n v="0"/>
    <n v="20.727"/>
    <s v="Profit"/>
    <s v="CA"/>
    <x v="0"/>
    <x v="10"/>
  </r>
  <r>
    <n v="8817"/>
    <s v="CA-2015-144274"/>
    <x v="521"/>
    <d v="2015-11-25T00:00:00"/>
    <s v="Second Class"/>
    <s v="PW-19240"/>
    <s v="Pierre Wener"/>
    <x v="0"/>
    <s v="United States"/>
    <s v="Wilmington"/>
    <s v="Delaware"/>
    <n v="19805"/>
    <x v="3"/>
    <s v="OFF-AR-10001940"/>
    <x v="1"/>
    <x v="6"/>
    <x v="170"/>
    <n v="13.12"/>
    <n v="4"/>
    <n v="0"/>
    <n v="5.6416000000000004"/>
    <s v="Profit"/>
    <s v="CA"/>
    <x v="0"/>
    <x v="6"/>
  </r>
  <r>
    <n v="8818"/>
    <s v="CA-2015-144274"/>
    <x v="521"/>
    <d v="2015-11-25T00:00:00"/>
    <s v="Second Class"/>
    <s v="PW-19240"/>
    <s v="Pierre Wener"/>
    <x v="0"/>
    <s v="United States"/>
    <s v="Wilmington"/>
    <s v="Delaware"/>
    <n v="19805"/>
    <x v="3"/>
    <s v="OFF-EN-10003286"/>
    <x v="1"/>
    <x v="12"/>
    <x v="153"/>
    <n v="16.559999999999999"/>
    <n v="2"/>
    <n v="0"/>
    <n v="7.7831999999999999"/>
    <s v="Profit"/>
    <s v="CA"/>
    <x v="0"/>
    <x v="12"/>
  </r>
  <r>
    <n v="8819"/>
    <s v="CA-2015-144274"/>
    <x v="521"/>
    <d v="2015-11-25T00:00:00"/>
    <s v="Second Class"/>
    <s v="PW-19240"/>
    <s v="Pierre Wener"/>
    <x v="0"/>
    <s v="United States"/>
    <s v="Wilmington"/>
    <s v="Delaware"/>
    <n v="19805"/>
    <x v="3"/>
    <s v="OFF-PA-10003441"/>
    <x v="1"/>
    <x v="10"/>
    <x v="490"/>
    <n v="38.880000000000003"/>
    <n v="6"/>
    <n v="0"/>
    <n v="18.662400000000002"/>
    <s v="Profit"/>
    <s v="CA"/>
    <x v="0"/>
    <x v="10"/>
  </r>
  <r>
    <n v="8820"/>
    <s v="CA-2015-142930"/>
    <x v="109"/>
    <d v="2015-12-02T00:00:00"/>
    <s v="Standard Class"/>
    <s v="EB-14170"/>
    <s v="Evan Bailliet"/>
    <x v="0"/>
    <s v="United States"/>
    <s v="Austin"/>
    <s v="Texas"/>
    <n v="78745"/>
    <x v="2"/>
    <s v="OFF-PA-10003395"/>
    <x v="1"/>
    <x v="10"/>
    <x v="656"/>
    <n v="335.52"/>
    <n v="4"/>
    <n v="0.2"/>
    <n v="117.432"/>
    <s v="Profit"/>
    <s v="CA"/>
    <x v="0"/>
    <x v="10"/>
  </r>
  <r>
    <n v="8821"/>
    <s v="CA-2017-100622"/>
    <x v="132"/>
    <d v="2017-11-07T00:00:00"/>
    <s v="Standard Class"/>
    <s v="DK-13090"/>
    <s v="Dave Kipp"/>
    <x v="0"/>
    <s v="United States"/>
    <s v="Orlando"/>
    <s v="Florida"/>
    <n v="32839"/>
    <x v="0"/>
    <s v="TEC-CO-10003236"/>
    <x v="2"/>
    <x v="16"/>
    <x v="456"/>
    <n v="959.98400000000004"/>
    <n v="2"/>
    <n v="0.2"/>
    <n v="311.9948"/>
    <s v="Profit"/>
    <s v="CA"/>
    <x v="0"/>
    <x v="16"/>
  </r>
  <r>
    <n v="8822"/>
    <s v="CA-2017-100622"/>
    <x v="132"/>
    <d v="2017-11-07T00:00:00"/>
    <s v="Standard Class"/>
    <s v="DK-13090"/>
    <s v="Dave Kipp"/>
    <x v="0"/>
    <s v="United States"/>
    <s v="Orlando"/>
    <s v="Florida"/>
    <n v="32839"/>
    <x v="0"/>
    <s v="OFF-BI-10002982"/>
    <x v="1"/>
    <x v="8"/>
    <x v="1267"/>
    <n v="4.0860000000000003"/>
    <n v="2"/>
    <n v="0.7"/>
    <n v="-2.9964"/>
    <s v="Loss"/>
    <s v="CA"/>
    <x v="0"/>
    <x v="8"/>
  </r>
  <r>
    <n v="8823"/>
    <s v="CA-2017-100622"/>
    <x v="132"/>
    <d v="2017-11-07T00:00:00"/>
    <s v="Standard Class"/>
    <s v="DK-13090"/>
    <s v="Dave Kipp"/>
    <x v="0"/>
    <s v="United States"/>
    <s v="Orlando"/>
    <s v="Florida"/>
    <n v="32839"/>
    <x v="0"/>
    <s v="OFF-AR-10004010"/>
    <x v="1"/>
    <x v="6"/>
    <x v="1743"/>
    <n v="55.984000000000002"/>
    <n v="2"/>
    <n v="0.2"/>
    <n v="4.1988000000000003"/>
    <s v="Profit"/>
    <s v="CA"/>
    <x v="0"/>
    <x v="6"/>
  </r>
  <r>
    <n v="8824"/>
    <s v="CA-2017-100622"/>
    <x v="132"/>
    <d v="2017-11-07T00:00:00"/>
    <s v="Standard Class"/>
    <s v="DK-13090"/>
    <s v="Dave Kipp"/>
    <x v="0"/>
    <s v="United States"/>
    <s v="Orlando"/>
    <s v="Florida"/>
    <n v="32839"/>
    <x v="0"/>
    <s v="OFF-PA-10002947"/>
    <x v="1"/>
    <x v="10"/>
    <x v="710"/>
    <n v="10.688000000000001"/>
    <n v="2"/>
    <n v="0.2"/>
    <n v="3.7408000000000001"/>
    <s v="Profit"/>
    <s v="CA"/>
    <x v="0"/>
    <x v="10"/>
  </r>
  <r>
    <n v="8825"/>
    <s v="CA-2017-117156"/>
    <x v="708"/>
    <d v="2017-03-23T00:00:00"/>
    <s v="Second Class"/>
    <s v="TB-21055"/>
    <s v="Ted Butterfield"/>
    <x v="0"/>
    <s v="United States"/>
    <s v="Reading"/>
    <s v="Pennsylvania"/>
    <n v="19601"/>
    <x v="3"/>
    <s v="OFF-EN-10003845"/>
    <x v="1"/>
    <x v="12"/>
    <x v="436"/>
    <n v="8.8559999999999999"/>
    <n v="3"/>
    <n v="0.2"/>
    <n v="2.8782000000000001"/>
    <s v="Profit"/>
    <s v="CA"/>
    <x v="0"/>
    <x v="12"/>
  </r>
  <r>
    <n v="8826"/>
    <s v="CA-2015-115399"/>
    <x v="546"/>
    <d v="2015-12-22T00:00:00"/>
    <s v="First Class"/>
    <s v="AG-10900"/>
    <s v="Arthur Gainer"/>
    <x v="0"/>
    <s v="United States"/>
    <s v="Philadelphia"/>
    <s v="Pennsylvania"/>
    <n v="19134"/>
    <x v="3"/>
    <s v="OFF-LA-10003190"/>
    <x v="1"/>
    <x v="2"/>
    <x v="1172"/>
    <n v="6.9119999999999999"/>
    <n v="3"/>
    <n v="0.2"/>
    <n v="2.5055999999999998"/>
    <s v="Profit"/>
    <s v="CA"/>
    <x v="0"/>
    <x v="2"/>
  </r>
  <r>
    <n v="8827"/>
    <s v="US-2014-157847"/>
    <x v="1063"/>
    <d v="2014-04-06T00:00:00"/>
    <s v="Second Class"/>
    <s v="SC-20020"/>
    <s v="Sam Craven"/>
    <x v="0"/>
    <s v="United States"/>
    <s v="Houston"/>
    <s v="Texas"/>
    <n v="77095"/>
    <x v="2"/>
    <s v="OFF-PA-10002986"/>
    <x v="1"/>
    <x v="10"/>
    <x v="482"/>
    <n v="26.72"/>
    <n v="5"/>
    <n v="0.2"/>
    <n v="9.3520000000000003"/>
    <s v="Profit"/>
    <s v="US"/>
    <x v="1"/>
    <x v="10"/>
  </r>
  <r>
    <n v="8828"/>
    <s v="US-2014-157847"/>
    <x v="1063"/>
    <d v="2014-04-06T00:00:00"/>
    <s v="Second Class"/>
    <s v="SC-20020"/>
    <s v="Sam Craven"/>
    <x v="0"/>
    <s v="United States"/>
    <s v="Houston"/>
    <s v="Texas"/>
    <n v="77095"/>
    <x v="2"/>
    <s v="OFF-PA-10001593"/>
    <x v="1"/>
    <x v="10"/>
    <x v="1764"/>
    <n v="33.488"/>
    <n v="7"/>
    <n v="0.2"/>
    <n v="10.465"/>
    <s v="Profit"/>
    <s v="US"/>
    <x v="1"/>
    <x v="10"/>
  </r>
  <r>
    <n v="8829"/>
    <s v="CA-2015-115168"/>
    <x v="1117"/>
    <d v="2015-06-09T00:00:00"/>
    <s v="Standard Class"/>
    <s v="BB-11545"/>
    <s v="Brenda Bowman"/>
    <x v="1"/>
    <s v="United States"/>
    <s v="Saint Charles"/>
    <s v="Missouri"/>
    <n v="63301"/>
    <x v="2"/>
    <s v="OFF-PA-10000528"/>
    <x v="1"/>
    <x v="10"/>
    <x v="1145"/>
    <n v="10.56"/>
    <n v="2"/>
    <n v="0"/>
    <n v="4.7519999999999998"/>
    <s v="Profit"/>
    <s v="CA"/>
    <x v="0"/>
    <x v="10"/>
  </r>
  <r>
    <n v="8830"/>
    <s v="CA-2014-109680"/>
    <x v="191"/>
    <d v="2014-10-09T00:00:00"/>
    <s v="First Class"/>
    <s v="VP-21760"/>
    <s v="Victoria Pisteka"/>
    <x v="1"/>
    <s v="United States"/>
    <s v="Indianapolis"/>
    <s v="Indiana"/>
    <n v="46203"/>
    <x v="2"/>
    <s v="OFF-ST-10001932"/>
    <x v="1"/>
    <x v="4"/>
    <x v="1650"/>
    <n v="386.34"/>
    <n v="2"/>
    <n v="0"/>
    <n v="54.087600000000002"/>
    <s v="Profit"/>
    <s v="CA"/>
    <x v="0"/>
    <x v="4"/>
  </r>
  <r>
    <n v="8831"/>
    <s v="CA-2016-167983"/>
    <x v="1036"/>
    <d v="2016-08-24T00:00:00"/>
    <s v="Second Class"/>
    <s v="RP-19270"/>
    <s v="Rachel Payne"/>
    <x v="1"/>
    <s v="United States"/>
    <s v="Seattle"/>
    <s v="Washington"/>
    <n v="98115"/>
    <x v="1"/>
    <s v="OFF-BI-10003727"/>
    <x v="1"/>
    <x v="8"/>
    <x v="805"/>
    <n v="33.44"/>
    <n v="10"/>
    <n v="0.2"/>
    <n v="11.704000000000001"/>
    <s v="Profit"/>
    <s v="CA"/>
    <x v="0"/>
    <x v="8"/>
  </r>
  <r>
    <n v="8832"/>
    <s v="CA-2015-145324"/>
    <x v="219"/>
    <d v="2015-11-19T00:00:00"/>
    <s v="Standard Class"/>
    <s v="DH-13675"/>
    <s v="Duane Huffman"/>
    <x v="2"/>
    <s v="United States"/>
    <s v="Harrisonburg"/>
    <s v="Virginia"/>
    <n v="22801"/>
    <x v="0"/>
    <s v="FUR-FU-10002759"/>
    <x v="0"/>
    <x v="5"/>
    <x v="560"/>
    <n v="39.96"/>
    <n v="2"/>
    <n v="0"/>
    <n v="14.3856"/>
    <s v="Profit"/>
    <s v="CA"/>
    <x v="0"/>
    <x v="5"/>
  </r>
  <r>
    <n v="8833"/>
    <s v="CA-2015-153423"/>
    <x v="137"/>
    <d v="2015-06-27T00:00:00"/>
    <s v="Standard Class"/>
    <s v="SW-20455"/>
    <s v="Shaun Weien"/>
    <x v="0"/>
    <s v="United States"/>
    <s v="Rochester"/>
    <s v="New York"/>
    <n v="14609"/>
    <x v="3"/>
    <s v="OFF-BI-10000545"/>
    <x v="1"/>
    <x v="8"/>
    <x v="692"/>
    <n v="1217.568"/>
    <n v="2"/>
    <n v="0.2"/>
    <n v="456.58800000000002"/>
    <s v="Profit"/>
    <s v="CA"/>
    <x v="0"/>
    <x v="8"/>
  </r>
  <r>
    <n v="8834"/>
    <s v="US-2017-132675"/>
    <x v="241"/>
    <d v="2017-09-28T00:00:00"/>
    <s v="Standard Class"/>
    <s v="KF-16285"/>
    <s v="Karen Ferguson"/>
    <x v="2"/>
    <s v="United States"/>
    <s v="Sandy Springs"/>
    <s v="Georgia"/>
    <n v="30328"/>
    <x v="0"/>
    <s v="OFF-ST-10004950"/>
    <x v="1"/>
    <x v="4"/>
    <x v="1519"/>
    <n v="15.51"/>
    <n v="1"/>
    <n v="0"/>
    <n v="3.8774999999999999"/>
    <s v="Profit"/>
    <s v="US"/>
    <x v="1"/>
    <x v="4"/>
  </r>
  <r>
    <n v="8835"/>
    <s v="US-2017-132675"/>
    <x v="241"/>
    <d v="2017-09-28T00:00:00"/>
    <s v="Standard Class"/>
    <s v="KF-16285"/>
    <s v="Karen Ferguson"/>
    <x v="2"/>
    <s v="United States"/>
    <s v="Sandy Springs"/>
    <s v="Georgia"/>
    <n v="30328"/>
    <x v="0"/>
    <s v="TEC-PH-10003171"/>
    <x v="2"/>
    <x v="7"/>
    <x v="1504"/>
    <n v="89.9"/>
    <n v="2"/>
    <n v="0"/>
    <n v="25.172000000000001"/>
    <s v="Profit"/>
    <s v="US"/>
    <x v="1"/>
    <x v="7"/>
  </r>
  <r>
    <n v="8836"/>
    <s v="US-2017-132675"/>
    <x v="241"/>
    <d v="2017-09-28T00:00:00"/>
    <s v="Standard Class"/>
    <s v="KF-16285"/>
    <s v="Karen Ferguson"/>
    <x v="2"/>
    <s v="United States"/>
    <s v="Sandy Springs"/>
    <s v="Georgia"/>
    <n v="30328"/>
    <x v="0"/>
    <s v="OFF-AR-10000614"/>
    <x v="1"/>
    <x v="6"/>
    <x v="1731"/>
    <n v="14.28"/>
    <n v="4"/>
    <n v="0"/>
    <n v="3.7128000000000001"/>
    <s v="Profit"/>
    <s v="US"/>
    <x v="1"/>
    <x v="6"/>
  </r>
  <r>
    <n v="8837"/>
    <s v="US-2017-132675"/>
    <x v="241"/>
    <d v="2017-09-28T00:00:00"/>
    <s v="Standard Class"/>
    <s v="KF-16285"/>
    <s v="Karen Ferguson"/>
    <x v="2"/>
    <s v="United States"/>
    <s v="Sandy Springs"/>
    <s v="Georgia"/>
    <n v="30328"/>
    <x v="0"/>
    <s v="OFF-AR-10000034"/>
    <x v="1"/>
    <x v="6"/>
    <x v="751"/>
    <n v="12.72"/>
    <n v="3"/>
    <n v="0"/>
    <n v="4.9607999999999999"/>
    <s v="Profit"/>
    <s v="US"/>
    <x v="1"/>
    <x v="6"/>
  </r>
  <r>
    <n v="8838"/>
    <s v="US-2017-132675"/>
    <x v="241"/>
    <d v="2017-09-28T00:00:00"/>
    <s v="Standard Class"/>
    <s v="KF-16285"/>
    <s v="Karen Ferguson"/>
    <x v="2"/>
    <s v="United States"/>
    <s v="Sandy Springs"/>
    <s v="Georgia"/>
    <n v="30328"/>
    <x v="0"/>
    <s v="OFF-LA-10003766"/>
    <x v="1"/>
    <x v="2"/>
    <x v="365"/>
    <n v="15.75"/>
    <n v="5"/>
    <n v="0"/>
    <n v="7.56"/>
    <s v="Profit"/>
    <s v="US"/>
    <x v="1"/>
    <x v="2"/>
  </r>
  <r>
    <n v="8839"/>
    <s v="CA-2014-153808"/>
    <x v="322"/>
    <d v="2014-04-10T00:00:00"/>
    <s v="Second Class"/>
    <s v="FH-14275"/>
    <s v="Frank Hawley"/>
    <x v="1"/>
    <s v="United States"/>
    <s v="Los Angeles"/>
    <s v="California"/>
    <n v="90004"/>
    <x v="1"/>
    <s v="OFF-AR-10001725"/>
    <x v="1"/>
    <x v="6"/>
    <x v="1549"/>
    <n v="70.95"/>
    <n v="3"/>
    <n v="0"/>
    <n v="18.446999999999999"/>
    <s v="Profit"/>
    <s v="CA"/>
    <x v="0"/>
    <x v="6"/>
  </r>
  <r>
    <n v="8840"/>
    <s v="CA-2014-153808"/>
    <x v="322"/>
    <d v="2014-04-10T00:00:00"/>
    <s v="Second Class"/>
    <s v="FH-14275"/>
    <s v="Frank Hawley"/>
    <x v="1"/>
    <s v="United States"/>
    <s v="Los Angeles"/>
    <s v="California"/>
    <n v="90004"/>
    <x v="1"/>
    <s v="OFF-BI-10002794"/>
    <x v="1"/>
    <x v="8"/>
    <x v="102"/>
    <n v="65.567999999999998"/>
    <n v="2"/>
    <n v="0.2"/>
    <n v="23.7684"/>
    <s v="Profit"/>
    <s v="CA"/>
    <x v="0"/>
    <x v="8"/>
  </r>
  <r>
    <n v="8841"/>
    <s v="CA-2014-153808"/>
    <x v="322"/>
    <d v="2014-04-10T00:00:00"/>
    <s v="Second Class"/>
    <s v="FH-14275"/>
    <s v="Frank Hawley"/>
    <x v="1"/>
    <s v="United States"/>
    <s v="Los Angeles"/>
    <s v="California"/>
    <n v="90004"/>
    <x v="1"/>
    <s v="TEC-AC-10004171"/>
    <x v="2"/>
    <x v="11"/>
    <x v="1321"/>
    <n v="299.97000000000003"/>
    <n v="3"/>
    <n v="0"/>
    <n v="131.98679999999999"/>
    <s v="Profit"/>
    <s v="CA"/>
    <x v="0"/>
    <x v="11"/>
  </r>
  <r>
    <n v="8842"/>
    <s v="US-2016-112396"/>
    <x v="1205"/>
    <d v="2016-02-13T00:00:00"/>
    <s v="Standard Class"/>
    <s v="JR-16210"/>
    <s v="Justin Ritter"/>
    <x v="1"/>
    <s v="United States"/>
    <s v="San Francisco"/>
    <s v="California"/>
    <n v="94110"/>
    <x v="1"/>
    <s v="TEC-AC-10003628"/>
    <x v="2"/>
    <x v="11"/>
    <x v="247"/>
    <n v="89.97"/>
    <n v="3"/>
    <n v="0"/>
    <n v="39.586799999999997"/>
    <s v="Profit"/>
    <s v="US"/>
    <x v="1"/>
    <x v="11"/>
  </r>
  <r>
    <n v="8843"/>
    <s v="US-2016-112396"/>
    <x v="1205"/>
    <d v="2016-02-13T00:00:00"/>
    <s v="Standard Class"/>
    <s v="JR-16210"/>
    <s v="Justin Ritter"/>
    <x v="1"/>
    <s v="United States"/>
    <s v="San Francisco"/>
    <s v="California"/>
    <n v="94110"/>
    <x v="1"/>
    <s v="TEC-AC-10004761"/>
    <x v="2"/>
    <x v="11"/>
    <x v="786"/>
    <n v="31.86"/>
    <n v="2"/>
    <n v="0"/>
    <n v="11.151"/>
    <s v="Profit"/>
    <s v="US"/>
    <x v="1"/>
    <x v="11"/>
  </r>
  <r>
    <n v="8844"/>
    <s v="CA-2014-141173"/>
    <x v="728"/>
    <d v="2014-11-20T00:00:00"/>
    <s v="Second Class"/>
    <s v="JC-16105"/>
    <s v="Julie Creighton"/>
    <x v="1"/>
    <s v="United States"/>
    <s v="Minneapolis"/>
    <s v="Minnesota"/>
    <n v="55407"/>
    <x v="2"/>
    <s v="OFF-ST-10000885"/>
    <x v="1"/>
    <x v="4"/>
    <x v="1666"/>
    <n v="67.150000000000006"/>
    <n v="5"/>
    <n v="0"/>
    <n v="16.787500000000001"/>
    <s v="Profit"/>
    <s v="CA"/>
    <x v="0"/>
    <x v="4"/>
  </r>
  <r>
    <n v="8845"/>
    <s v="CA-2017-156664"/>
    <x v="404"/>
    <d v="2017-12-23T00:00:00"/>
    <s v="Standard Class"/>
    <s v="BP-11290"/>
    <s v="Beth Paige"/>
    <x v="0"/>
    <s v="United States"/>
    <s v="Columbus"/>
    <s v="Ohio"/>
    <n v="43229"/>
    <x v="3"/>
    <s v="OFF-BI-10004209"/>
    <x v="1"/>
    <x v="8"/>
    <x v="1215"/>
    <n v="7.2359999999999998"/>
    <n v="3"/>
    <n v="0.7"/>
    <n v="-6.03"/>
    <s v="Loss"/>
    <s v="CA"/>
    <x v="0"/>
    <x v="8"/>
  </r>
  <r>
    <n v="8846"/>
    <s v="CA-2017-156664"/>
    <x v="404"/>
    <d v="2017-12-23T00:00:00"/>
    <s v="Standard Class"/>
    <s v="BP-11290"/>
    <s v="Beth Paige"/>
    <x v="0"/>
    <s v="United States"/>
    <s v="Columbus"/>
    <s v="Ohio"/>
    <n v="43229"/>
    <x v="3"/>
    <s v="OFF-FA-10002988"/>
    <x v="1"/>
    <x v="13"/>
    <x v="132"/>
    <n v="4.8239999999999998"/>
    <n v="3"/>
    <n v="0.2"/>
    <n v="1.7486999999999999"/>
    <s v="Profit"/>
    <s v="CA"/>
    <x v="0"/>
    <x v="13"/>
  </r>
  <r>
    <n v="8847"/>
    <s v="CA-2017-156664"/>
    <x v="404"/>
    <d v="2017-12-23T00:00:00"/>
    <s v="Standard Class"/>
    <s v="BP-11290"/>
    <s v="Beth Paige"/>
    <x v="0"/>
    <s v="United States"/>
    <s v="Columbus"/>
    <s v="Ohio"/>
    <n v="43229"/>
    <x v="3"/>
    <s v="OFF-PA-10002222"/>
    <x v="1"/>
    <x v="10"/>
    <x v="394"/>
    <n v="91.36"/>
    <n v="5"/>
    <n v="0.2"/>
    <n v="29.692"/>
    <s v="Profit"/>
    <s v="CA"/>
    <x v="0"/>
    <x v="10"/>
  </r>
  <r>
    <n v="8848"/>
    <s v="CA-2017-156664"/>
    <x v="404"/>
    <d v="2017-12-23T00:00:00"/>
    <s v="Standard Class"/>
    <s v="BP-11290"/>
    <s v="Beth Paige"/>
    <x v="0"/>
    <s v="United States"/>
    <s v="Columbus"/>
    <s v="Ohio"/>
    <n v="43229"/>
    <x v="3"/>
    <s v="OFF-AP-10004487"/>
    <x v="1"/>
    <x v="9"/>
    <x v="722"/>
    <n v="130.11199999999999"/>
    <n v="2"/>
    <n v="0.2"/>
    <n v="13.011200000000001"/>
    <s v="Profit"/>
    <s v="CA"/>
    <x v="0"/>
    <x v="9"/>
  </r>
  <r>
    <n v="8849"/>
    <s v="CA-2015-140718"/>
    <x v="740"/>
    <d v="2015-07-04T00:00:00"/>
    <s v="First Class"/>
    <s v="FA-14230"/>
    <s v="Frank Atkinson"/>
    <x v="1"/>
    <s v="United States"/>
    <s v="Raleigh"/>
    <s v="North Carolina"/>
    <n v="27604"/>
    <x v="0"/>
    <s v="TEC-PH-10003505"/>
    <x v="2"/>
    <x v="7"/>
    <x v="910"/>
    <n v="74.239999999999995"/>
    <n v="1"/>
    <n v="0.2"/>
    <n v="8.3520000000000003"/>
    <s v="Profit"/>
    <s v="CA"/>
    <x v="0"/>
    <x v="7"/>
  </r>
  <r>
    <n v="8850"/>
    <s v="CA-2015-140718"/>
    <x v="740"/>
    <d v="2015-07-04T00:00:00"/>
    <s v="First Class"/>
    <s v="FA-14230"/>
    <s v="Frank Atkinson"/>
    <x v="1"/>
    <s v="United States"/>
    <s v="Raleigh"/>
    <s v="North Carolina"/>
    <n v="27604"/>
    <x v="0"/>
    <s v="FUR-FU-10000076"/>
    <x v="0"/>
    <x v="5"/>
    <x v="884"/>
    <n v="159.84"/>
    <n v="10"/>
    <n v="0.2"/>
    <n v="45.954000000000001"/>
    <s v="Profit"/>
    <s v="CA"/>
    <x v="0"/>
    <x v="5"/>
  </r>
  <r>
    <n v="8851"/>
    <s v="CA-2015-140718"/>
    <x v="740"/>
    <d v="2015-07-04T00:00:00"/>
    <s v="First Class"/>
    <s v="FA-14230"/>
    <s v="Frank Atkinson"/>
    <x v="1"/>
    <s v="United States"/>
    <s v="Raleigh"/>
    <s v="North Carolina"/>
    <n v="27604"/>
    <x v="0"/>
    <s v="OFF-BI-10004728"/>
    <x v="1"/>
    <x v="8"/>
    <x v="544"/>
    <n v="2.8919999999999999"/>
    <n v="2"/>
    <n v="0.7"/>
    <n v="-2.3136000000000001"/>
    <s v="Loss"/>
    <s v="CA"/>
    <x v="0"/>
    <x v="8"/>
  </r>
  <r>
    <n v="8852"/>
    <s v="CA-2015-140718"/>
    <x v="740"/>
    <d v="2015-07-04T00:00:00"/>
    <s v="First Class"/>
    <s v="FA-14230"/>
    <s v="Frank Atkinson"/>
    <x v="1"/>
    <s v="United States"/>
    <s v="Raleigh"/>
    <s v="North Carolina"/>
    <n v="27604"/>
    <x v="0"/>
    <s v="OFF-PA-10002250"/>
    <x v="1"/>
    <x v="10"/>
    <x v="706"/>
    <n v="9.3919999999999995"/>
    <n v="2"/>
    <n v="0.2"/>
    <n v="3.2871999999999999"/>
    <s v="Profit"/>
    <s v="CA"/>
    <x v="0"/>
    <x v="10"/>
  </r>
  <r>
    <n v="8853"/>
    <s v="CA-2014-119977"/>
    <x v="1169"/>
    <d v="2014-10-13T00:00:00"/>
    <s v="Second Class"/>
    <s v="DN-13690"/>
    <s v="Duane Noonan"/>
    <x v="0"/>
    <s v="United States"/>
    <s v="New York City"/>
    <s v="New York"/>
    <n v="10011"/>
    <x v="3"/>
    <s v="OFF-PA-10003823"/>
    <x v="1"/>
    <x v="10"/>
    <x v="1010"/>
    <n v="123.92"/>
    <n v="4"/>
    <n v="0"/>
    <n v="55.764000000000003"/>
    <s v="Profit"/>
    <s v="CA"/>
    <x v="0"/>
    <x v="10"/>
  </r>
  <r>
    <n v="8854"/>
    <s v="US-2015-115343"/>
    <x v="357"/>
    <d v="2015-09-25T00:00:00"/>
    <s v="First Class"/>
    <s v="FO-14305"/>
    <s v="Frank Olsen"/>
    <x v="0"/>
    <s v="United States"/>
    <s v="Philadelphia"/>
    <s v="Pennsylvania"/>
    <n v="19143"/>
    <x v="3"/>
    <s v="OFF-SU-10000898"/>
    <x v="1"/>
    <x v="14"/>
    <x v="1190"/>
    <n v="55.6"/>
    <n v="5"/>
    <n v="0.2"/>
    <n v="6.2549999999999999"/>
    <s v="Profit"/>
    <s v="US"/>
    <x v="1"/>
    <x v="14"/>
  </r>
  <r>
    <n v="8855"/>
    <s v="US-2015-115343"/>
    <x v="357"/>
    <d v="2015-09-25T00:00:00"/>
    <s v="First Class"/>
    <s v="FO-14305"/>
    <s v="Frank Olsen"/>
    <x v="0"/>
    <s v="United States"/>
    <s v="Philadelphia"/>
    <s v="Pennsylvania"/>
    <n v="19143"/>
    <x v="3"/>
    <s v="TEC-AC-10003832"/>
    <x v="2"/>
    <x v="11"/>
    <x v="218"/>
    <n v="617.976"/>
    <n v="3"/>
    <n v="0.2"/>
    <n v="-7.7247000000000003"/>
    <s v="Loss"/>
    <s v="US"/>
    <x v="1"/>
    <x v="11"/>
  </r>
  <r>
    <n v="8856"/>
    <s v="CA-2017-163671"/>
    <x v="165"/>
    <d v="2017-12-30T00:00:00"/>
    <s v="Standard Class"/>
    <s v="DP-13105"/>
    <s v="Dave Poirier"/>
    <x v="1"/>
    <s v="United States"/>
    <s v="Meridian"/>
    <s v="Idaho"/>
    <n v="83642"/>
    <x v="1"/>
    <s v="OFF-BI-10001679"/>
    <x v="1"/>
    <x v="8"/>
    <x v="214"/>
    <n v="21.312000000000001"/>
    <n v="3"/>
    <n v="0.2"/>
    <n v="7.992"/>
    <s v="Profit"/>
    <s v="CA"/>
    <x v="0"/>
    <x v="8"/>
  </r>
  <r>
    <n v="8857"/>
    <s v="CA-2017-135909"/>
    <x v="119"/>
    <d v="2017-10-20T00:00:00"/>
    <s v="Standard Class"/>
    <s v="JW-15220"/>
    <s v="Jane Waco"/>
    <x v="1"/>
    <s v="United States"/>
    <s v="Sacramento"/>
    <s v="California"/>
    <n v="95823"/>
    <x v="1"/>
    <s v="TEC-AC-10002335"/>
    <x v="2"/>
    <x v="11"/>
    <x v="343"/>
    <n v="209.94"/>
    <n v="6"/>
    <n v="0"/>
    <n v="39.888599999999997"/>
    <s v="Profit"/>
    <s v="CA"/>
    <x v="0"/>
    <x v="11"/>
  </r>
  <r>
    <n v="8858"/>
    <s v="CA-2017-135909"/>
    <x v="119"/>
    <d v="2017-10-20T00:00:00"/>
    <s v="Standard Class"/>
    <s v="JW-15220"/>
    <s v="Jane Waco"/>
    <x v="1"/>
    <s v="United States"/>
    <s v="Sacramento"/>
    <s v="California"/>
    <n v="95823"/>
    <x v="1"/>
    <s v="TEC-PH-10003187"/>
    <x v="2"/>
    <x v="7"/>
    <x v="1419"/>
    <n v="31.984000000000002"/>
    <n v="2"/>
    <n v="0.2"/>
    <n v="-7.9960000000000004"/>
    <s v="Loss"/>
    <s v="CA"/>
    <x v="0"/>
    <x v="7"/>
  </r>
  <r>
    <n v="8859"/>
    <s v="CA-2017-135909"/>
    <x v="119"/>
    <d v="2017-10-20T00:00:00"/>
    <s v="Standard Class"/>
    <s v="JW-15220"/>
    <s v="Jane Waco"/>
    <x v="1"/>
    <s v="United States"/>
    <s v="Sacramento"/>
    <s v="California"/>
    <n v="95823"/>
    <x v="1"/>
    <s v="OFF-BI-10003527"/>
    <x v="1"/>
    <x v="8"/>
    <x v="451"/>
    <n v="5083.96"/>
    <n v="5"/>
    <n v="0.2"/>
    <n v="1906.4849999999999"/>
    <s v="Profit"/>
    <s v="CA"/>
    <x v="0"/>
    <x v="8"/>
  </r>
  <r>
    <n v="8860"/>
    <s v="US-2017-114356"/>
    <x v="648"/>
    <d v="2017-08-26T00:00:00"/>
    <s v="Standard Class"/>
    <s v="TT-21460"/>
    <s v="Tonja Turnell"/>
    <x v="2"/>
    <s v="United States"/>
    <s v="Charlotte"/>
    <s v="North Carolina"/>
    <n v="28205"/>
    <x v="0"/>
    <s v="TEC-PH-10003171"/>
    <x v="2"/>
    <x v="7"/>
    <x v="1504"/>
    <n v="35.96"/>
    <n v="1"/>
    <n v="0.2"/>
    <n v="3.5960000000000001"/>
    <s v="Profit"/>
    <s v="US"/>
    <x v="1"/>
    <x v="7"/>
  </r>
  <r>
    <n v="8861"/>
    <s v="CA-2015-125934"/>
    <x v="861"/>
    <d v="2015-09-18T00:00:00"/>
    <s v="Standard Class"/>
    <s v="SN-20560"/>
    <s v="Skye Norling"/>
    <x v="2"/>
    <s v="United States"/>
    <s v="Paterson"/>
    <s v="New Jersey"/>
    <n v="7501"/>
    <x v="3"/>
    <s v="OFF-LA-10000414"/>
    <x v="1"/>
    <x v="2"/>
    <x v="1643"/>
    <n v="31.05"/>
    <n v="3"/>
    <n v="0"/>
    <n v="14.904"/>
    <s v="Profit"/>
    <s v="CA"/>
    <x v="0"/>
    <x v="2"/>
  </r>
  <r>
    <n v="8862"/>
    <s v="CA-2015-125934"/>
    <x v="861"/>
    <d v="2015-09-18T00:00:00"/>
    <s v="Standard Class"/>
    <s v="SN-20560"/>
    <s v="Skye Norling"/>
    <x v="2"/>
    <s v="United States"/>
    <s v="Paterson"/>
    <s v="New Jersey"/>
    <n v="7501"/>
    <x v="3"/>
    <s v="FUR-FU-10002107"/>
    <x v="0"/>
    <x v="5"/>
    <x v="1333"/>
    <n v="8.92"/>
    <n v="4"/>
    <n v="0"/>
    <n v="3.9247999999999998"/>
    <s v="Profit"/>
    <s v="CA"/>
    <x v="0"/>
    <x v="5"/>
  </r>
  <r>
    <n v="8863"/>
    <s v="CA-2015-125934"/>
    <x v="861"/>
    <d v="2015-09-18T00:00:00"/>
    <s v="Standard Class"/>
    <s v="SN-20560"/>
    <s v="Skye Norling"/>
    <x v="2"/>
    <s v="United States"/>
    <s v="Paterson"/>
    <s v="New Jersey"/>
    <n v="7501"/>
    <x v="3"/>
    <s v="OFF-BI-10004593"/>
    <x v="1"/>
    <x v="8"/>
    <x v="270"/>
    <n v="209.6"/>
    <n v="4"/>
    <n v="0"/>
    <n v="96.415999999999997"/>
    <s v="Profit"/>
    <s v="CA"/>
    <x v="0"/>
    <x v="8"/>
  </r>
  <r>
    <n v="8864"/>
    <s v="CA-2015-125934"/>
    <x v="861"/>
    <d v="2015-09-18T00:00:00"/>
    <s v="Standard Class"/>
    <s v="SN-20560"/>
    <s v="Skye Norling"/>
    <x v="2"/>
    <s v="United States"/>
    <s v="Paterson"/>
    <s v="New Jersey"/>
    <n v="7501"/>
    <x v="3"/>
    <s v="OFF-AP-10003860"/>
    <x v="1"/>
    <x v="9"/>
    <x v="1098"/>
    <n v="111.04"/>
    <n v="4"/>
    <n v="0"/>
    <n v="29.980799999999999"/>
    <s v="Profit"/>
    <s v="CA"/>
    <x v="0"/>
    <x v="9"/>
  </r>
  <r>
    <n v="8865"/>
    <s v="CA-2015-125934"/>
    <x v="861"/>
    <d v="2015-09-18T00:00:00"/>
    <s v="Standard Class"/>
    <s v="SN-20560"/>
    <s v="Skye Norling"/>
    <x v="2"/>
    <s v="United States"/>
    <s v="Paterson"/>
    <s v="New Jersey"/>
    <n v="7501"/>
    <x v="3"/>
    <s v="OFF-PA-10000556"/>
    <x v="1"/>
    <x v="10"/>
    <x v="1639"/>
    <n v="38.880000000000003"/>
    <n v="6"/>
    <n v="0"/>
    <n v="18.662400000000002"/>
    <s v="Profit"/>
    <s v="CA"/>
    <x v="0"/>
    <x v="10"/>
  </r>
  <r>
    <n v="8866"/>
    <s v="CA-2015-158148"/>
    <x v="139"/>
    <d v="2015-12-26T00:00:00"/>
    <s v="Standard Class"/>
    <s v="JM-15865"/>
    <s v="John Murray"/>
    <x v="0"/>
    <s v="United States"/>
    <s v="Arlington"/>
    <s v="Virginia"/>
    <n v="22204"/>
    <x v="0"/>
    <s v="OFF-AP-10003281"/>
    <x v="1"/>
    <x v="9"/>
    <x v="1189"/>
    <n v="36.270000000000003"/>
    <n v="3"/>
    <n v="0"/>
    <n v="10.881"/>
    <s v="Profit"/>
    <s v="CA"/>
    <x v="0"/>
    <x v="9"/>
  </r>
  <r>
    <n v="8867"/>
    <s v="CA-2014-120411"/>
    <x v="59"/>
    <d v="2014-09-23T00:00:00"/>
    <s v="First Class"/>
    <s v="SB-20185"/>
    <s v="Sarah Brown"/>
    <x v="0"/>
    <s v="United States"/>
    <s v="Chicago"/>
    <s v="Illinois"/>
    <n v="60653"/>
    <x v="2"/>
    <s v="FUR-BO-10004218"/>
    <x v="0"/>
    <x v="0"/>
    <x v="1593"/>
    <n v="493.43"/>
    <n v="5"/>
    <n v="0.3"/>
    <n v="-70.489999999999995"/>
    <s v="Loss"/>
    <s v="CA"/>
    <x v="0"/>
    <x v="0"/>
  </r>
  <r>
    <n v="8868"/>
    <s v="CA-2014-120411"/>
    <x v="59"/>
    <d v="2014-09-23T00:00:00"/>
    <s v="First Class"/>
    <s v="SB-20185"/>
    <s v="Sarah Brown"/>
    <x v="0"/>
    <s v="United States"/>
    <s v="Chicago"/>
    <s v="Illinois"/>
    <n v="60653"/>
    <x v="2"/>
    <s v="TEC-PH-10002185"/>
    <x v="2"/>
    <x v="7"/>
    <x v="1081"/>
    <n v="11.12"/>
    <n v="2"/>
    <n v="0.2"/>
    <n v="3.4750000000000001"/>
    <s v="Profit"/>
    <s v="CA"/>
    <x v="0"/>
    <x v="7"/>
  </r>
  <r>
    <n v="8869"/>
    <s v="CA-2016-158260"/>
    <x v="254"/>
    <d v="2016-11-08T00:00:00"/>
    <s v="Standard Class"/>
    <s v="CC-12475"/>
    <s v="Cindy Chapman"/>
    <x v="0"/>
    <s v="United States"/>
    <s v="San Diego"/>
    <s v="California"/>
    <n v="92037"/>
    <x v="1"/>
    <s v="TEC-MA-10003176"/>
    <x v="2"/>
    <x v="15"/>
    <x v="1761"/>
    <n v="686.4"/>
    <n v="2"/>
    <n v="0.2"/>
    <n v="77.22"/>
    <s v="Profit"/>
    <s v="CA"/>
    <x v="0"/>
    <x v="15"/>
  </r>
  <r>
    <n v="8870"/>
    <s v="CA-2017-101805"/>
    <x v="96"/>
    <d v="2017-12-06T00:00:00"/>
    <s v="Standard Class"/>
    <s v="SH-19975"/>
    <s v="Sally Hughsby"/>
    <x v="1"/>
    <s v="United States"/>
    <s v="Seattle"/>
    <s v="Washington"/>
    <n v="98105"/>
    <x v="1"/>
    <s v="OFF-BI-10002003"/>
    <x v="1"/>
    <x v="8"/>
    <x v="1393"/>
    <n v="15.92"/>
    <n v="5"/>
    <n v="0.2"/>
    <n v="5.3730000000000002"/>
    <s v="Profit"/>
    <s v="CA"/>
    <x v="0"/>
    <x v="8"/>
  </r>
  <r>
    <n v="8871"/>
    <s v="CA-2017-101805"/>
    <x v="96"/>
    <d v="2017-12-06T00:00:00"/>
    <s v="Standard Class"/>
    <s v="SH-19975"/>
    <s v="Sally Hughsby"/>
    <x v="1"/>
    <s v="United States"/>
    <s v="Seattle"/>
    <s v="Washington"/>
    <n v="98105"/>
    <x v="1"/>
    <s v="FUR-FU-10000023"/>
    <x v="0"/>
    <x v="5"/>
    <x v="325"/>
    <n v="70.680000000000007"/>
    <n v="12"/>
    <n v="0"/>
    <n v="31.0992"/>
    <s v="Profit"/>
    <s v="CA"/>
    <x v="0"/>
    <x v="5"/>
  </r>
  <r>
    <n v="8872"/>
    <s v="CA-2017-101805"/>
    <x v="96"/>
    <d v="2017-12-06T00:00:00"/>
    <s v="Standard Class"/>
    <s v="SH-19975"/>
    <s v="Sally Hughsby"/>
    <x v="1"/>
    <s v="United States"/>
    <s v="Seattle"/>
    <s v="Washington"/>
    <n v="98105"/>
    <x v="1"/>
    <s v="OFF-ST-10002756"/>
    <x v="1"/>
    <x v="4"/>
    <x v="273"/>
    <n v="541.24"/>
    <n v="4"/>
    <n v="0"/>
    <n v="5.4123999999999999"/>
    <s v="Profit"/>
    <s v="CA"/>
    <x v="0"/>
    <x v="4"/>
  </r>
  <r>
    <n v="8873"/>
    <s v="US-2014-105137"/>
    <x v="982"/>
    <d v="2014-10-10T00:00:00"/>
    <s v="Same Day"/>
    <s v="RB-19435"/>
    <s v="Richard Bierner"/>
    <x v="0"/>
    <s v="United States"/>
    <s v="Columbus"/>
    <s v="Ohio"/>
    <n v="43229"/>
    <x v="3"/>
    <s v="TEC-MA-10002694"/>
    <x v="2"/>
    <x v="15"/>
    <x v="1832"/>
    <n v="101.994"/>
    <n v="2"/>
    <n v="0.7"/>
    <n v="-71.395799999999994"/>
    <s v="Loss"/>
    <s v="US"/>
    <x v="1"/>
    <x v="15"/>
  </r>
  <r>
    <n v="8874"/>
    <s v="US-2014-105137"/>
    <x v="982"/>
    <d v="2014-10-10T00:00:00"/>
    <s v="Same Day"/>
    <s v="RB-19435"/>
    <s v="Richard Bierner"/>
    <x v="0"/>
    <s v="United States"/>
    <s v="Columbus"/>
    <s v="Ohio"/>
    <n v="43229"/>
    <x v="3"/>
    <s v="OFF-BI-10002429"/>
    <x v="1"/>
    <x v="8"/>
    <x v="472"/>
    <n v="18.263999999999999"/>
    <n v="2"/>
    <n v="0.7"/>
    <n v="-13.393599999999999"/>
    <s v="Loss"/>
    <s v="US"/>
    <x v="1"/>
    <x v="8"/>
  </r>
  <r>
    <n v="8875"/>
    <s v="CA-2017-142489"/>
    <x v="237"/>
    <d v="2017-11-16T00:00:00"/>
    <s v="Second Class"/>
    <s v="TC-21295"/>
    <s v="Toby Carlisle"/>
    <x v="0"/>
    <s v="United States"/>
    <s v="Houston"/>
    <s v="Texas"/>
    <n v="77095"/>
    <x v="2"/>
    <s v="OFF-BI-10003684"/>
    <x v="1"/>
    <x v="8"/>
    <x v="714"/>
    <n v="21.99"/>
    <n v="5"/>
    <n v="0.8"/>
    <n v="-32.984999999999999"/>
    <s v="Loss"/>
    <s v="CA"/>
    <x v="0"/>
    <x v="8"/>
  </r>
  <r>
    <n v="8876"/>
    <s v="US-2016-141264"/>
    <x v="572"/>
    <d v="2016-08-19T00:00:00"/>
    <s v="Standard Class"/>
    <s v="CT-11995"/>
    <s v="Carol Triggs"/>
    <x v="0"/>
    <s v="United States"/>
    <s v="Irving"/>
    <s v="Texas"/>
    <n v="75061"/>
    <x v="2"/>
    <s v="OFF-SU-10003505"/>
    <x v="1"/>
    <x v="14"/>
    <x v="413"/>
    <n v="185.376"/>
    <n v="2"/>
    <n v="0.2"/>
    <n v="-34.758000000000003"/>
    <s v="Loss"/>
    <s v="US"/>
    <x v="1"/>
    <x v="14"/>
  </r>
  <r>
    <n v="8877"/>
    <s v="US-2016-141264"/>
    <x v="572"/>
    <d v="2016-08-19T00:00:00"/>
    <s v="Standard Class"/>
    <s v="CT-11995"/>
    <s v="Carol Triggs"/>
    <x v="0"/>
    <s v="United States"/>
    <s v="Irving"/>
    <s v="Texas"/>
    <n v="75061"/>
    <x v="2"/>
    <s v="OFF-AP-10002534"/>
    <x v="1"/>
    <x v="9"/>
    <x v="1202"/>
    <n v="58.923999999999999"/>
    <n v="1"/>
    <n v="0.8"/>
    <n v="-153.20240000000001"/>
    <s v="Loss"/>
    <s v="US"/>
    <x v="1"/>
    <x v="9"/>
  </r>
  <r>
    <n v="8878"/>
    <s v="CA-2017-126928"/>
    <x v="697"/>
    <d v="2017-09-23T00:00:00"/>
    <s v="Standard Class"/>
    <s v="GZ-14470"/>
    <s v="Gary Zandusky"/>
    <x v="0"/>
    <s v="United States"/>
    <s v="Morristown"/>
    <s v="New Jersey"/>
    <n v="7960"/>
    <x v="3"/>
    <s v="TEC-MA-10004626"/>
    <x v="2"/>
    <x v="15"/>
    <x v="1833"/>
    <n v="480"/>
    <n v="4"/>
    <n v="0"/>
    <n v="225.6"/>
    <s v="Profit"/>
    <s v="CA"/>
    <x v="0"/>
    <x v="15"/>
  </r>
  <r>
    <n v="8879"/>
    <s v="CA-2017-126928"/>
    <x v="697"/>
    <d v="2017-09-23T00:00:00"/>
    <s v="Standard Class"/>
    <s v="GZ-14470"/>
    <s v="Gary Zandusky"/>
    <x v="0"/>
    <s v="United States"/>
    <s v="Morristown"/>
    <s v="New Jersey"/>
    <n v="7960"/>
    <x v="3"/>
    <s v="OFF-ST-10000615"/>
    <x v="1"/>
    <x v="4"/>
    <x v="75"/>
    <n v="34.049999999999997"/>
    <n v="3"/>
    <n v="0"/>
    <n v="9.5340000000000007"/>
    <s v="Profit"/>
    <s v="CA"/>
    <x v="0"/>
    <x v="4"/>
  </r>
  <r>
    <n v="8880"/>
    <s v="US-2015-107944"/>
    <x v="391"/>
    <d v="2015-03-25T00:00:00"/>
    <s v="First Class"/>
    <s v="AM-10360"/>
    <s v="Alice McCarthy"/>
    <x v="1"/>
    <s v="United States"/>
    <s v="Los Angeles"/>
    <s v="California"/>
    <n v="90008"/>
    <x v="1"/>
    <s v="OFF-PA-10000659"/>
    <x v="1"/>
    <x v="10"/>
    <x v="1295"/>
    <n v="192.72"/>
    <n v="11"/>
    <n v="0"/>
    <n v="92.505600000000001"/>
    <s v="Profit"/>
    <s v="US"/>
    <x v="1"/>
    <x v="10"/>
  </r>
  <r>
    <n v="8881"/>
    <s v="US-2015-107944"/>
    <x v="391"/>
    <d v="2015-03-25T00:00:00"/>
    <s v="First Class"/>
    <s v="AM-10360"/>
    <s v="Alice McCarthy"/>
    <x v="1"/>
    <s v="United States"/>
    <s v="Los Angeles"/>
    <s v="California"/>
    <n v="90008"/>
    <x v="1"/>
    <s v="TEC-AC-10000736"/>
    <x v="2"/>
    <x v="11"/>
    <x v="1094"/>
    <n v="239.97"/>
    <n v="3"/>
    <n v="0"/>
    <n v="86.389200000000002"/>
    <s v="Profit"/>
    <s v="US"/>
    <x v="1"/>
    <x v="11"/>
  </r>
  <r>
    <n v="8882"/>
    <s v="CA-2016-135594"/>
    <x v="1186"/>
    <d v="2016-07-03T00:00:00"/>
    <s v="Second Class"/>
    <s v="AH-10120"/>
    <s v="Adrian Hane"/>
    <x v="2"/>
    <s v="United States"/>
    <s v="Aurora"/>
    <s v="Illinois"/>
    <n v="60505"/>
    <x v="2"/>
    <s v="TEC-AC-10003038"/>
    <x v="2"/>
    <x v="11"/>
    <x v="1033"/>
    <n v="50.12"/>
    <n v="7"/>
    <n v="0.2"/>
    <n v="-0.62649999999999995"/>
    <s v="Loss"/>
    <s v="CA"/>
    <x v="0"/>
    <x v="11"/>
  </r>
  <r>
    <n v="8883"/>
    <s v="US-2017-115252"/>
    <x v="179"/>
    <d v="2017-10-25T00:00:00"/>
    <s v="Standard Class"/>
    <s v="MY-18295"/>
    <s v="Muhammed Yedwab"/>
    <x v="1"/>
    <s v="United States"/>
    <s v="Durham"/>
    <s v="North Carolina"/>
    <n v="27707"/>
    <x v="0"/>
    <s v="TEC-PH-10004071"/>
    <x v="2"/>
    <x v="7"/>
    <x v="1546"/>
    <n v="15.984"/>
    <n v="2"/>
    <n v="0.2"/>
    <n v="1.3986000000000001"/>
    <s v="Profit"/>
    <s v="US"/>
    <x v="1"/>
    <x v="7"/>
  </r>
  <r>
    <n v="8884"/>
    <s v="US-2017-115252"/>
    <x v="179"/>
    <d v="2017-10-25T00:00:00"/>
    <s v="Standard Class"/>
    <s v="MY-18295"/>
    <s v="Muhammed Yedwab"/>
    <x v="1"/>
    <s v="United States"/>
    <s v="Durham"/>
    <s v="North Carolina"/>
    <n v="27707"/>
    <x v="0"/>
    <s v="OFF-PA-10001667"/>
    <x v="1"/>
    <x v="10"/>
    <x v="458"/>
    <n v="14.352"/>
    <n v="3"/>
    <n v="0.2"/>
    <n v="4.4850000000000003"/>
    <s v="Profit"/>
    <s v="US"/>
    <x v="1"/>
    <x v="10"/>
  </r>
  <r>
    <n v="8885"/>
    <s v="CA-2014-107398"/>
    <x v="55"/>
    <d v="2014-08-30T00:00:00"/>
    <s v="Standard Class"/>
    <s v="BS-11590"/>
    <s v="Brendan Sweed"/>
    <x v="1"/>
    <s v="United States"/>
    <s v="Columbus"/>
    <s v="Ohio"/>
    <n v="43229"/>
    <x v="3"/>
    <s v="OFF-BI-10001982"/>
    <x v="1"/>
    <x v="8"/>
    <x v="304"/>
    <n v="6.5279999999999996"/>
    <n v="4"/>
    <n v="0.7"/>
    <n v="-4.5696000000000003"/>
    <s v="Loss"/>
    <s v="CA"/>
    <x v="0"/>
    <x v="8"/>
  </r>
  <r>
    <n v="8886"/>
    <s v="CA-2014-107398"/>
    <x v="55"/>
    <d v="2014-08-30T00:00:00"/>
    <s v="Standard Class"/>
    <s v="BS-11590"/>
    <s v="Brendan Sweed"/>
    <x v="1"/>
    <s v="United States"/>
    <s v="Columbus"/>
    <s v="Ohio"/>
    <n v="43229"/>
    <x v="3"/>
    <s v="OFF-BI-10004141"/>
    <x v="1"/>
    <x v="8"/>
    <x v="1296"/>
    <n v="2.8620000000000001"/>
    <n v="3"/>
    <n v="0.7"/>
    <n v="-2.2896000000000001"/>
    <s v="Loss"/>
    <s v="CA"/>
    <x v="0"/>
    <x v="8"/>
  </r>
  <r>
    <n v="8887"/>
    <s v="CA-2014-107398"/>
    <x v="55"/>
    <d v="2014-08-30T00:00:00"/>
    <s v="Standard Class"/>
    <s v="BS-11590"/>
    <s v="Brendan Sweed"/>
    <x v="1"/>
    <s v="United States"/>
    <s v="Columbus"/>
    <s v="Ohio"/>
    <n v="43229"/>
    <x v="3"/>
    <s v="OFF-BI-10002103"/>
    <x v="1"/>
    <x v="8"/>
    <x v="530"/>
    <n v="20.856000000000002"/>
    <n v="8"/>
    <n v="0.7"/>
    <n v="-16.684799999999999"/>
    <s v="Loss"/>
    <s v="CA"/>
    <x v="0"/>
    <x v="8"/>
  </r>
  <r>
    <n v="8888"/>
    <s v="CA-2014-169642"/>
    <x v="923"/>
    <d v="2014-07-30T00:00:00"/>
    <s v="Second Class"/>
    <s v="BB-10990"/>
    <s v="Barry Blumstein"/>
    <x v="1"/>
    <s v="United States"/>
    <s v="Los Angeles"/>
    <s v="California"/>
    <n v="90036"/>
    <x v="1"/>
    <s v="OFF-ST-10002574"/>
    <x v="1"/>
    <x v="4"/>
    <x v="935"/>
    <n v="276.27999999999997"/>
    <n v="2"/>
    <n v="0"/>
    <n v="0"/>
    <s v="Profit"/>
    <s v="CA"/>
    <x v="0"/>
    <x v="4"/>
  </r>
  <r>
    <n v="8889"/>
    <s v="CA-2017-103968"/>
    <x v="96"/>
    <d v="2017-12-07T00:00:00"/>
    <s v="Standard Class"/>
    <s v="ML-17755"/>
    <s v="Max Ludwig"/>
    <x v="2"/>
    <s v="United States"/>
    <s v="Stockton"/>
    <s v="California"/>
    <n v="95207"/>
    <x v="1"/>
    <s v="FUR-FU-10003394"/>
    <x v="0"/>
    <x v="5"/>
    <x v="583"/>
    <n v="629.64"/>
    <n v="9"/>
    <n v="0"/>
    <n v="107.03879999999999"/>
    <s v="Profit"/>
    <s v="CA"/>
    <x v="0"/>
    <x v="5"/>
  </r>
  <r>
    <n v="8890"/>
    <s v="CA-2016-147256"/>
    <x v="508"/>
    <d v="2016-10-21T00:00:00"/>
    <s v="Second Class"/>
    <s v="FC-14245"/>
    <s v="Frank Carlisle"/>
    <x v="2"/>
    <s v="United States"/>
    <s v="Columbia"/>
    <s v="Missouri"/>
    <n v="65203"/>
    <x v="2"/>
    <s v="TEC-PH-10003072"/>
    <x v="2"/>
    <x v="7"/>
    <x v="1319"/>
    <n v="449.97"/>
    <n v="3"/>
    <n v="0"/>
    <n v="220.4853"/>
    <s v="Profit"/>
    <s v="CA"/>
    <x v="0"/>
    <x v="7"/>
  </r>
  <r>
    <n v="8891"/>
    <s v="CA-2016-147256"/>
    <x v="508"/>
    <d v="2016-10-21T00:00:00"/>
    <s v="Second Class"/>
    <s v="FC-14245"/>
    <s v="Frank Carlisle"/>
    <x v="2"/>
    <s v="United States"/>
    <s v="Columbia"/>
    <s v="Missouri"/>
    <n v="65203"/>
    <x v="2"/>
    <s v="OFF-AP-10003057"/>
    <x v="1"/>
    <x v="9"/>
    <x v="1326"/>
    <n v="1927.59"/>
    <n v="7"/>
    <n v="0"/>
    <n v="751.76009999999997"/>
    <s v="Profit"/>
    <s v="CA"/>
    <x v="0"/>
    <x v="9"/>
  </r>
  <r>
    <n v="8892"/>
    <s v="CA-2016-162159"/>
    <x v="1142"/>
    <d v="2016-09-18T00:00:00"/>
    <s v="First Class"/>
    <s v="CR-12625"/>
    <s v="Corey Roper"/>
    <x v="2"/>
    <s v="United States"/>
    <s v="Columbus"/>
    <s v="Georgia"/>
    <n v="31907"/>
    <x v="0"/>
    <s v="FUR-CH-10001146"/>
    <x v="0"/>
    <x v="1"/>
    <x v="64"/>
    <n v="121.78"/>
    <n v="2"/>
    <n v="0"/>
    <n v="30.445"/>
    <s v="Profit"/>
    <s v="CA"/>
    <x v="0"/>
    <x v="1"/>
  </r>
  <r>
    <n v="8893"/>
    <s v="CA-2015-111038"/>
    <x v="494"/>
    <d v="2015-12-06T00:00:00"/>
    <s v="Standard Class"/>
    <s v="LC-16960"/>
    <s v="Lindsay Castell"/>
    <x v="2"/>
    <s v="United States"/>
    <s v="San Diego"/>
    <s v="California"/>
    <n v="92037"/>
    <x v="1"/>
    <s v="FUR-CH-10003973"/>
    <x v="0"/>
    <x v="1"/>
    <x v="867"/>
    <n v="2676.672"/>
    <n v="9"/>
    <n v="0.2"/>
    <n v="267.66719999999998"/>
    <s v="Profit"/>
    <s v="CA"/>
    <x v="0"/>
    <x v="1"/>
  </r>
  <r>
    <n v="8894"/>
    <s v="CA-2014-124723"/>
    <x v="79"/>
    <d v="2014-08-12T00:00:00"/>
    <s v="Standard Class"/>
    <s v="GZ-14470"/>
    <s v="Gary Zandusky"/>
    <x v="0"/>
    <s v="United States"/>
    <s v="Texas City"/>
    <s v="Texas"/>
    <n v="77590"/>
    <x v="2"/>
    <s v="FUR-TA-10001307"/>
    <x v="0"/>
    <x v="3"/>
    <x v="1099"/>
    <n v="489.23"/>
    <n v="2"/>
    <n v="0.3"/>
    <n v="41.933999999999997"/>
    <s v="Profit"/>
    <s v="CA"/>
    <x v="0"/>
    <x v="3"/>
  </r>
  <r>
    <n v="8895"/>
    <s v="CA-2016-167241"/>
    <x v="243"/>
    <d v="2016-08-22T00:00:00"/>
    <s v="Standard Class"/>
    <s v="BD-11320"/>
    <s v="Bill Donatelli"/>
    <x v="0"/>
    <s v="United States"/>
    <s v="Los Angeles"/>
    <s v="California"/>
    <n v="90004"/>
    <x v="1"/>
    <s v="FUR-FU-10004071"/>
    <x v="0"/>
    <x v="5"/>
    <x v="575"/>
    <n v="312.02999999999997"/>
    <n v="3"/>
    <n v="0"/>
    <n v="43.684199999999997"/>
    <s v="Profit"/>
    <s v="CA"/>
    <x v="0"/>
    <x v="5"/>
  </r>
  <r>
    <n v="8896"/>
    <s v="CA-2016-167241"/>
    <x v="243"/>
    <d v="2016-08-22T00:00:00"/>
    <s v="Standard Class"/>
    <s v="BD-11320"/>
    <s v="Bill Donatelli"/>
    <x v="0"/>
    <s v="United States"/>
    <s v="Los Angeles"/>
    <s v="California"/>
    <n v="90004"/>
    <x v="1"/>
    <s v="OFF-ST-10001505"/>
    <x v="1"/>
    <x v="4"/>
    <x v="1183"/>
    <n v="17.940000000000001"/>
    <n v="3"/>
    <n v="0"/>
    <n v="3.0497999999999998"/>
    <s v="Profit"/>
    <s v="CA"/>
    <x v="0"/>
    <x v="4"/>
  </r>
  <r>
    <n v="8897"/>
    <s v="CA-2016-167241"/>
    <x v="243"/>
    <d v="2016-08-22T00:00:00"/>
    <s v="Standard Class"/>
    <s v="BD-11320"/>
    <s v="Bill Donatelli"/>
    <x v="0"/>
    <s v="United States"/>
    <s v="Los Angeles"/>
    <s v="California"/>
    <n v="90004"/>
    <x v="1"/>
    <s v="TEC-PH-10004614"/>
    <x v="2"/>
    <x v="7"/>
    <x v="302"/>
    <n v="165.6"/>
    <n v="3"/>
    <n v="0.2"/>
    <n v="10.35"/>
    <s v="Profit"/>
    <s v="CA"/>
    <x v="0"/>
    <x v="7"/>
  </r>
  <r>
    <n v="8898"/>
    <s v="CA-2016-167241"/>
    <x v="243"/>
    <d v="2016-08-22T00:00:00"/>
    <s v="Standard Class"/>
    <s v="BD-11320"/>
    <s v="Bill Donatelli"/>
    <x v="0"/>
    <s v="United States"/>
    <s v="Los Angeles"/>
    <s v="California"/>
    <n v="90004"/>
    <x v="1"/>
    <s v="OFF-PA-10004911"/>
    <x v="1"/>
    <x v="10"/>
    <x v="938"/>
    <n v="37.520000000000003"/>
    <n v="4"/>
    <n v="0"/>
    <n v="18.009599999999999"/>
    <s v="Profit"/>
    <s v="CA"/>
    <x v="0"/>
    <x v="10"/>
  </r>
  <r>
    <n v="8899"/>
    <s v="CA-2015-163237"/>
    <x v="976"/>
    <d v="2015-08-09T00:00:00"/>
    <s v="Second Class"/>
    <s v="EM-14095"/>
    <s v="Eudokia Martin"/>
    <x v="1"/>
    <s v="United States"/>
    <s v="Springfield"/>
    <s v="Virginia"/>
    <n v="22153"/>
    <x v="0"/>
    <s v="TEC-PH-10003601"/>
    <x v="2"/>
    <x v="7"/>
    <x v="1392"/>
    <n v="494.97"/>
    <n v="3"/>
    <n v="0"/>
    <n v="148.49100000000001"/>
    <s v="Profit"/>
    <s v="CA"/>
    <x v="0"/>
    <x v="7"/>
  </r>
  <r>
    <n v="8900"/>
    <s v="CA-2015-163237"/>
    <x v="976"/>
    <d v="2015-08-09T00:00:00"/>
    <s v="Second Class"/>
    <s v="EM-14095"/>
    <s v="Eudokia Martin"/>
    <x v="1"/>
    <s v="United States"/>
    <s v="Springfield"/>
    <s v="Virginia"/>
    <n v="22153"/>
    <x v="0"/>
    <s v="OFF-LA-10004545"/>
    <x v="1"/>
    <x v="2"/>
    <x v="1337"/>
    <n v="25.06"/>
    <n v="2"/>
    <n v="0"/>
    <n v="11.7782"/>
    <s v="Profit"/>
    <s v="CA"/>
    <x v="0"/>
    <x v="2"/>
  </r>
  <r>
    <n v="8901"/>
    <s v="CA-2016-150483"/>
    <x v="1206"/>
    <d v="2016-06-04T00:00:00"/>
    <s v="Standard Class"/>
    <s v="BP-11290"/>
    <s v="Beth Paige"/>
    <x v="0"/>
    <s v="United States"/>
    <s v="Decatur"/>
    <s v="Illinois"/>
    <n v="62521"/>
    <x v="2"/>
    <s v="FUR-FU-10001379"/>
    <x v="0"/>
    <x v="5"/>
    <x v="1819"/>
    <n v="32.064"/>
    <n v="3"/>
    <n v="0.6"/>
    <n v="-12.8256"/>
    <s v="Loss"/>
    <s v="CA"/>
    <x v="0"/>
    <x v="5"/>
  </r>
  <r>
    <n v="8902"/>
    <s v="CA-2016-150483"/>
    <x v="1206"/>
    <d v="2016-06-04T00:00:00"/>
    <s v="Standard Class"/>
    <s v="BP-11290"/>
    <s v="Beth Paige"/>
    <x v="0"/>
    <s v="United States"/>
    <s v="Decatur"/>
    <s v="Illinois"/>
    <n v="62521"/>
    <x v="2"/>
    <s v="OFF-PA-10001846"/>
    <x v="1"/>
    <x v="10"/>
    <x v="1816"/>
    <n v="18.495999999999999"/>
    <n v="4"/>
    <n v="0.2"/>
    <n v="6.7047999999999996"/>
    <s v="Profit"/>
    <s v="CA"/>
    <x v="0"/>
    <x v="10"/>
  </r>
  <r>
    <n v="8903"/>
    <s v="CA-2016-150483"/>
    <x v="1206"/>
    <d v="2016-06-04T00:00:00"/>
    <s v="Standard Class"/>
    <s v="BP-11290"/>
    <s v="Beth Paige"/>
    <x v="0"/>
    <s v="United States"/>
    <s v="Decatur"/>
    <s v="Illinois"/>
    <n v="62521"/>
    <x v="2"/>
    <s v="FUR-CH-10000422"/>
    <x v="0"/>
    <x v="1"/>
    <x v="1441"/>
    <n v="191.07900000000001"/>
    <n v="3"/>
    <n v="0.3"/>
    <n v="-38.215800000000002"/>
    <s v="Loss"/>
    <s v="CA"/>
    <x v="0"/>
    <x v="1"/>
  </r>
  <r>
    <n v="8904"/>
    <s v="CA-2016-150483"/>
    <x v="1206"/>
    <d v="2016-06-04T00:00:00"/>
    <s v="Standard Class"/>
    <s v="BP-11290"/>
    <s v="Beth Paige"/>
    <x v="0"/>
    <s v="United States"/>
    <s v="Decatur"/>
    <s v="Illinois"/>
    <n v="62521"/>
    <x v="2"/>
    <s v="OFF-PA-10004621"/>
    <x v="1"/>
    <x v="10"/>
    <x v="745"/>
    <n v="10.368"/>
    <n v="2"/>
    <n v="0.2"/>
    <n v="3.6288"/>
    <s v="Profit"/>
    <s v="CA"/>
    <x v="0"/>
    <x v="10"/>
  </r>
  <r>
    <n v="8905"/>
    <s v="US-2016-126431"/>
    <x v="949"/>
    <d v="2016-07-01T00:00:00"/>
    <s v="Same Day"/>
    <s v="SU-20665"/>
    <s v="Stephanie Ulpright"/>
    <x v="2"/>
    <s v="United States"/>
    <s v="New York City"/>
    <s v="New York"/>
    <n v="10009"/>
    <x v="3"/>
    <s v="OFF-LA-10001474"/>
    <x v="1"/>
    <x v="2"/>
    <x v="926"/>
    <n v="30.53"/>
    <n v="1"/>
    <n v="0"/>
    <n v="14.043799999999999"/>
    <s v="Profit"/>
    <s v="US"/>
    <x v="1"/>
    <x v="2"/>
  </r>
  <r>
    <n v="8906"/>
    <s v="US-2016-126431"/>
    <x v="949"/>
    <d v="2016-07-01T00:00:00"/>
    <s v="Same Day"/>
    <s v="SU-20665"/>
    <s v="Stephanie Ulpright"/>
    <x v="2"/>
    <s v="United States"/>
    <s v="New York City"/>
    <s v="New York"/>
    <n v="10009"/>
    <x v="3"/>
    <s v="TEC-AC-10001635"/>
    <x v="2"/>
    <x v="11"/>
    <x v="1372"/>
    <n v="30.84"/>
    <n v="3"/>
    <n v="0"/>
    <n v="6.1680000000000001"/>
    <s v="Profit"/>
    <s v="US"/>
    <x v="1"/>
    <x v="11"/>
  </r>
  <r>
    <n v="8907"/>
    <s v="US-2016-126431"/>
    <x v="949"/>
    <d v="2016-07-01T00:00:00"/>
    <s v="Same Day"/>
    <s v="SU-20665"/>
    <s v="Stephanie Ulpright"/>
    <x v="2"/>
    <s v="United States"/>
    <s v="New York City"/>
    <s v="New York"/>
    <n v="10009"/>
    <x v="3"/>
    <s v="OFF-PA-10001950"/>
    <x v="1"/>
    <x v="10"/>
    <x v="145"/>
    <n v="75.06"/>
    <n v="9"/>
    <n v="0"/>
    <n v="33.777000000000001"/>
    <s v="Profit"/>
    <s v="US"/>
    <x v="1"/>
    <x v="10"/>
  </r>
  <r>
    <n v="8908"/>
    <s v="CA-2016-139934"/>
    <x v="122"/>
    <d v="2016-12-20T00:00:00"/>
    <s v="First Class"/>
    <s v="AY-10555"/>
    <s v="Andy Yotov"/>
    <x v="1"/>
    <s v="United States"/>
    <s v="San Francisco"/>
    <s v="California"/>
    <n v="94110"/>
    <x v="1"/>
    <s v="TEC-PH-10001552"/>
    <x v="2"/>
    <x v="7"/>
    <x v="180"/>
    <n v="66.975999999999999"/>
    <n v="7"/>
    <n v="0.2"/>
    <n v="6.6976000000000004"/>
    <s v="Profit"/>
    <s v="CA"/>
    <x v="0"/>
    <x v="7"/>
  </r>
  <r>
    <n v="8909"/>
    <s v="CA-2015-109603"/>
    <x v="1207"/>
    <d v="2015-02-01T00:00:00"/>
    <s v="Standard Class"/>
    <s v="EM-13825"/>
    <s v="Elizabeth Moffitt"/>
    <x v="1"/>
    <s v="United States"/>
    <s v="Moreno Valley"/>
    <s v="California"/>
    <n v="92553"/>
    <x v="1"/>
    <s v="OFF-PA-10003790"/>
    <x v="1"/>
    <x v="10"/>
    <x v="1259"/>
    <n v="182.72"/>
    <n v="8"/>
    <n v="0"/>
    <n v="84.051199999999994"/>
    <s v="Profit"/>
    <s v="CA"/>
    <x v="0"/>
    <x v="10"/>
  </r>
  <r>
    <n v="8910"/>
    <s v="CA-2017-160661"/>
    <x v="960"/>
    <d v="2017-11-01T00:00:00"/>
    <s v="Standard Class"/>
    <s v="SA-20830"/>
    <s v="Sue Ann Reed"/>
    <x v="0"/>
    <s v="United States"/>
    <s v="Everett"/>
    <s v="Massachusetts"/>
    <n v="2149"/>
    <x v="3"/>
    <s v="OFF-LA-10002475"/>
    <x v="1"/>
    <x v="2"/>
    <x v="149"/>
    <n v="21.93"/>
    <n v="3"/>
    <n v="0"/>
    <n v="10.3071"/>
    <s v="Profit"/>
    <s v="CA"/>
    <x v="0"/>
    <x v="2"/>
  </r>
  <r>
    <n v="8911"/>
    <s v="CA-2017-102610"/>
    <x v="259"/>
    <d v="2017-11-08T00:00:00"/>
    <s v="Standard Class"/>
    <s v="CA-12265"/>
    <s v="Christina Anderson"/>
    <x v="0"/>
    <s v="United States"/>
    <s v="Chattanooga"/>
    <s v="Tennessee"/>
    <n v="37421"/>
    <x v="0"/>
    <s v="TEC-AC-10000303"/>
    <x v="2"/>
    <x v="11"/>
    <x v="434"/>
    <n v="95.975999999999999"/>
    <n v="3"/>
    <n v="0.2"/>
    <n v="15.5961"/>
    <s v="Profit"/>
    <s v="CA"/>
    <x v="0"/>
    <x v="11"/>
  </r>
  <r>
    <n v="8912"/>
    <s v="CA-2017-102610"/>
    <x v="259"/>
    <d v="2017-11-08T00:00:00"/>
    <s v="Standard Class"/>
    <s v="CA-12265"/>
    <s v="Christina Anderson"/>
    <x v="0"/>
    <s v="United States"/>
    <s v="Chattanooga"/>
    <s v="Tennessee"/>
    <n v="37421"/>
    <x v="0"/>
    <s v="TEC-PH-10000127"/>
    <x v="2"/>
    <x v="7"/>
    <x v="1767"/>
    <n v="143.928"/>
    <n v="9"/>
    <n v="0.2"/>
    <n v="-32.383800000000001"/>
    <s v="Loss"/>
    <s v="CA"/>
    <x v="0"/>
    <x v="7"/>
  </r>
  <r>
    <n v="8913"/>
    <s v="CA-2017-102610"/>
    <x v="259"/>
    <d v="2017-11-08T00:00:00"/>
    <s v="Standard Class"/>
    <s v="CA-12265"/>
    <s v="Christina Anderson"/>
    <x v="0"/>
    <s v="United States"/>
    <s v="Chattanooga"/>
    <s v="Tennessee"/>
    <n v="37421"/>
    <x v="0"/>
    <s v="OFF-BI-10004364"/>
    <x v="1"/>
    <x v="8"/>
    <x v="305"/>
    <n v="3.5640000000000001"/>
    <n v="2"/>
    <n v="0.7"/>
    <n v="-2.97"/>
    <s v="Loss"/>
    <s v="CA"/>
    <x v="0"/>
    <x v="8"/>
  </r>
  <r>
    <n v="8914"/>
    <s v="CA-2017-102610"/>
    <x v="259"/>
    <d v="2017-11-08T00:00:00"/>
    <s v="Standard Class"/>
    <s v="CA-12265"/>
    <s v="Christina Anderson"/>
    <x v="0"/>
    <s v="United States"/>
    <s v="Chattanooga"/>
    <s v="Tennessee"/>
    <n v="37421"/>
    <x v="0"/>
    <s v="OFF-LA-10002195"/>
    <x v="1"/>
    <x v="2"/>
    <x v="1028"/>
    <n v="4.9279999999999999"/>
    <n v="2"/>
    <n v="0.2"/>
    <n v="1.7248000000000001"/>
    <s v="Profit"/>
    <s v="CA"/>
    <x v="0"/>
    <x v="2"/>
  </r>
  <r>
    <n v="8915"/>
    <s v="US-2016-144057"/>
    <x v="195"/>
    <d v="2016-05-13T00:00:00"/>
    <s v="Standard Class"/>
    <s v="CV-12805"/>
    <s v="Cynthia Voltz"/>
    <x v="1"/>
    <s v="United States"/>
    <s v="Austin"/>
    <s v="Texas"/>
    <n v="78745"/>
    <x v="2"/>
    <s v="OFF-ST-10001490"/>
    <x v="1"/>
    <x v="4"/>
    <x v="518"/>
    <n v="856.65599999999995"/>
    <n v="6"/>
    <n v="0.2"/>
    <n v="107.08199999999999"/>
    <s v="Profit"/>
    <s v="US"/>
    <x v="1"/>
    <x v="4"/>
  </r>
  <r>
    <n v="8916"/>
    <s v="US-2016-144057"/>
    <x v="195"/>
    <d v="2016-05-13T00:00:00"/>
    <s v="Standard Class"/>
    <s v="CV-12805"/>
    <s v="Cynthia Voltz"/>
    <x v="1"/>
    <s v="United States"/>
    <s v="Austin"/>
    <s v="Texas"/>
    <n v="78745"/>
    <x v="2"/>
    <s v="OFF-BI-10002852"/>
    <x v="1"/>
    <x v="8"/>
    <x v="91"/>
    <n v="13.183999999999999"/>
    <n v="4"/>
    <n v="0.8"/>
    <n v="-20.435199999999998"/>
    <s v="Loss"/>
    <s v="US"/>
    <x v="1"/>
    <x v="8"/>
  </r>
  <r>
    <n v="8917"/>
    <s v="US-2016-144057"/>
    <x v="195"/>
    <d v="2016-05-13T00:00:00"/>
    <s v="Standard Class"/>
    <s v="CV-12805"/>
    <s v="Cynthia Voltz"/>
    <x v="1"/>
    <s v="United States"/>
    <s v="Austin"/>
    <s v="Texas"/>
    <n v="78745"/>
    <x v="2"/>
    <s v="OFF-AP-10000390"/>
    <x v="1"/>
    <x v="9"/>
    <x v="1700"/>
    <n v="48.783999999999999"/>
    <n v="4"/>
    <n v="0.8"/>
    <n v="-131.71680000000001"/>
    <s v="Loss"/>
    <s v="US"/>
    <x v="1"/>
    <x v="9"/>
  </r>
  <r>
    <n v="8918"/>
    <s v="US-2016-144057"/>
    <x v="195"/>
    <d v="2016-05-13T00:00:00"/>
    <s v="Standard Class"/>
    <s v="CV-12805"/>
    <s v="Cynthia Voltz"/>
    <x v="1"/>
    <s v="United States"/>
    <s v="Austin"/>
    <s v="Texas"/>
    <n v="78745"/>
    <x v="2"/>
    <s v="OFF-PA-10004327"/>
    <x v="1"/>
    <x v="10"/>
    <x v="137"/>
    <n v="76.64"/>
    <n v="2"/>
    <n v="0.2"/>
    <n v="26.824000000000002"/>
    <s v="Profit"/>
    <s v="US"/>
    <x v="1"/>
    <x v="10"/>
  </r>
  <r>
    <n v="8919"/>
    <s v="US-2016-144057"/>
    <x v="195"/>
    <d v="2016-05-13T00:00:00"/>
    <s v="Standard Class"/>
    <s v="CV-12805"/>
    <s v="Cynthia Voltz"/>
    <x v="1"/>
    <s v="United States"/>
    <s v="Austin"/>
    <s v="Texas"/>
    <n v="78745"/>
    <x v="2"/>
    <s v="OFF-BI-10002353"/>
    <x v="1"/>
    <x v="8"/>
    <x v="1077"/>
    <n v="18.527999999999999"/>
    <n v="6"/>
    <n v="0.8"/>
    <n v="-27.792000000000002"/>
    <s v="Loss"/>
    <s v="US"/>
    <x v="1"/>
    <x v="8"/>
  </r>
  <r>
    <n v="8920"/>
    <s v="CA-2014-160276"/>
    <x v="1063"/>
    <d v="2014-04-08T00:00:00"/>
    <s v="Standard Class"/>
    <s v="AH-10690"/>
    <s v="Anna H‰berlin"/>
    <x v="1"/>
    <s v="United States"/>
    <s v="Virginia Beach"/>
    <s v="Virginia"/>
    <n v="23464"/>
    <x v="0"/>
    <s v="FUR-FU-10003192"/>
    <x v="0"/>
    <x v="5"/>
    <x v="1729"/>
    <n v="177.68"/>
    <n v="2"/>
    <n v="0"/>
    <n v="46.196800000000003"/>
    <s v="Profit"/>
    <s v="CA"/>
    <x v="0"/>
    <x v="5"/>
  </r>
  <r>
    <n v="8921"/>
    <s v="CA-2014-132983"/>
    <x v="582"/>
    <d v="2014-05-03T00:00:00"/>
    <s v="Standard Class"/>
    <s v="DS-13180"/>
    <s v="David Smith"/>
    <x v="1"/>
    <s v="United States"/>
    <s v="Jamestown"/>
    <s v="New York"/>
    <n v="14701"/>
    <x v="3"/>
    <s v="TEC-AC-10000736"/>
    <x v="2"/>
    <x v="11"/>
    <x v="1094"/>
    <n v="159.97999999999999"/>
    <n v="2"/>
    <n v="0"/>
    <n v="57.592799999999997"/>
    <s v="Profit"/>
    <s v="CA"/>
    <x v="0"/>
    <x v="11"/>
  </r>
  <r>
    <n v="8922"/>
    <s v="CA-2016-145709"/>
    <x v="964"/>
    <d v="2016-10-08T00:00:00"/>
    <s v="Standard Class"/>
    <s v="AH-10690"/>
    <s v="Anna H‰berlin"/>
    <x v="1"/>
    <s v="United States"/>
    <s v="Coral Gables"/>
    <s v="Florida"/>
    <n v="33134"/>
    <x v="0"/>
    <s v="TEC-PH-10003095"/>
    <x v="2"/>
    <x v="7"/>
    <x v="1500"/>
    <n v="52.68"/>
    <n v="3"/>
    <n v="0.2"/>
    <n v="19.754999999999999"/>
    <s v="Profit"/>
    <s v="CA"/>
    <x v="0"/>
    <x v="7"/>
  </r>
  <r>
    <n v="8923"/>
    <s v="CA-2016-145709"/>
    <x v="964"/>
    <d v="2016-10-08T00:00:00"/>
    <s v="Standard Class"/>
    <s v="AH-10690"/>
    <s v="Anna H‰berlin"/>
    <x v="1"/>
    <s v="United States"/>
    <s v="Coral Gables"/>
    <s v="Florida"/>
    <n v="33134"/>
    <x v="0"/>
    <s v="FUR-FU-10002885"/>
    <x v="0"/>
    <x v="5"/>
    <x v="762"/>
    <n v="11.568"/>
    <n v="3"/>
    <n v="0.2"/>
    <n v="2.6027999999999998"/>
    <s v="Profit"/>
    <s v="CA"/>
    <x v="0"/>
    <x v="5"/>
  </r>
  <r>
    <n v="8924"/>
    <s v="CA-2017-133928"/>
    <x v="532"/>
    <d v="2017-06-17T00:00:00"/>
    <s v="Standard Class"/>
    <s v="ZC-21910"/>
    <s v="Zuschuss Carroll"/>
    <x v="0"/>
    <s v="United States"/>
    <s v="Hickory"/>
    <s v="North Carolina"/>
    <n v="28601"/>
    <x v="0"/>
    <s v="OFF-BI-10001525"/>
    <x v="1"/>
    <x v="8"/>
    <x v="31"/>
    <n v="4.5720000000000001"/>
    <n v="4"/>
    <n v="0.7"/>
    <n v="-3.81"/>
    <s v="Loss"/>
    <s v="CA"/>
    <x v="0"/>
    <x v="8"/>
  </r>
  <r>
    <n v="8925"/>
    <s v="CA-2016-168032"/>
    <x v="806"/>
    <d v="2016-02-03T00:00:00"/>
    <s v="Standard Class"/>
    <s v="DF-13135"/>
    <s v="David Flashing"/>
    <x v="0"/>
    <s v="United States"/>
    <s v="Rockford"/>
    <s v="Illinois"/>
    <n v="61107"/>
    <x v="2"/>
    <s v="TEC-PH-10004241"/>
    <x v="2"/>
    <x v="7"/>
    <x v="1834"/>
    <n v="1439.9680000000001"/>
    <n v="4"/>
    <n v="0.2"/>
    <n v="143.99680000000001"/>
    <s v="Profit"/>
    <s v="CA"/>
    <x v="0"/>
    <x v="7"/>
  </r>
  <r>
    <n v="8926"/>
    <s v="CA-2016-168032"/>
    <x v="806"/>
    <d v="2016-02-03T00:00:00"/>
    <s v="Standard Class"/>
    <s v="DF-13135"/>
    <s v="David Flashing"/>
    <x v="0"/>
    <s v="United States"/>
    <s v="Rockford"/>
    <s v="Illinois"/>
    <n v="61107"/>
    <x v="2"/>
    <s v="OFF-BI-10000546"/>
    <x v="1"/>
    <x v="8"/>
    <x v="614"/>
    <n v="1.728"/>
    <n v="3"/>
    <n v="0.8"/>
    <n v="-2.6783999999999999"/>
    <s v="Loss"/>
    <s v="CA"/>
    <x v="0"/>
    <x v="8"/>
  </r>
  <r>
    <n v="8927"/>
    <s v="CA-2016-168032"/>
    <x v="806"/>
    <d v="2016-02-03T00:00:00"/>
    <s v="Standard Class"/>
    <s v="DF-13135"/>
    <s v="David Flashing"/>
    <x v="0"/>
    <s v="United States"/>
    <s v="Rockford"/>
    <s v="Illinois"/>
    <n v="61107"/>
    <x v="2"/>
    <s v="FUR-TA-10004256"/>
    <x v="0"/>
    <x v="3"/>
    <x v="489"/>
    <n v="626.1"/>
    <n v="3"/>
    <n v="0.5"/>
    <n v="-538.44600000000003"/>
    <s v="Loss"/>
    <s v="CA"/>
    <x v="0"/>
    <x v="3"/>
  </r>
  <r>
    <n v="8928"/>
    <s v="CA-2015-143616"/>
    <x v="874"/>
    <d v="2015-09-29T00:00:00"/>
    <s v="Second Class"/>
    <s v="SS-20140"/>
    <s v="Saphhira Shifley"/>
    <x v="1"/>
    <s v="United States"/>
    <s v="Seattle"/>
    <s v="Washington"/>
    <n v="98103"/>
    <x v="1"/>
    <s v="OFF-AR-10002067"/>
    <x v="1"/>
    <x v="6"/>
    <x v="1154"/>
    <n v="99.2"/>
    <n v="5"/>
    <n v="0"/>
    <n v="25.792000000000002"/>
    <s v="Profit"/>
    <s v="CA"/>
    <x v="0"/>
    <x v="6"/>
  </r>
  <r>
    <n v="8929"/>
    <s v="US-2015-168704"/>
    <x v="657"/>
    <d v="2015-04-17T00:00:00"/>
    <s v="Standard Class"/>
    <s v="FP-14320"/>
    <s v="Frank Preis"/>
    <x v="0"/>
    <s v="United States"/>
    <s v="Huntsville"/>
    <s v="Texas"/>
    <n v="77340"/>
    <x v="2"/>
    <s v="FUR-TA-10000688"/>
    <x v="0"/>
    <x v="3"/>
    <x v="561"/>
    <n v="609.98"/>
    <n v="4"/>
    <n v="0.3"/>
    <n v="-113.282"/>
    <s v="Loss"/>
    <s v="US"/>
    <x v="1"/>
    <x v="3"/>
  </r>
  <r>
    <n v="8930"/>
    <s v="US-2015-168704"/>
    <x v="657"/>
    <d v="2015-04-17T00:00:00"/>
    <s v="Standard Class"/>
    <s v="FP-14320"/>
    <s v="Frank Preis"/>
    <x v="0"/>
    <s v="United States"/>
    <s v="Huntsville"/>
    <s v="Texas"/>
    <n v="77340"/>
    <x v="2"/>
    <s v="FUR-TA-10002530"/>
    <x v="0"/>
    <x v="3"/>
    <x v="992"/>
    <n v="211.37200000000001"/>
    <n v="2"/>
    <n v="0.3"/>
    <n v="-45.293999999999997"/>
    <s v="Loss"/>
    <s v="US"/>
    <x v="1"/>
    <x v="3"/>
  </r>
  <r>
    <n v="8931"/>
    <s v="US-2015-168704"/>
    <x v="657"/>
    <d v="2015-04-17T00:00:00"/>
    <s v="Standard Class"/>
    <s v="FP-14320"/>
    <s v="Frank Preis"/>
    <x v="0"/>
    <s v="United States"/>
    <s v="Huntsville"/>
    <s v="Texas"/>
    <n v="77340"/>
    <x v="2"/>
    <s v="TEC-PH-10001061"/>
    <x v="2"/>
    <x v="7"/>
    <x v="830"/>
    <n v="239.976"/>
    <n v="3"/>
    <n v="0.2"/>
    <n v="17.998200000000001"/>
    <s v="Profit"/>
    <s v="US"/>
    <x v="1"/>
    <x v="7"/>
  </r>
  <r>
    <n v="8932"/>
    <s v="CA-2017-143252"/>
    <x v="404"/>
    <d v="2017-12-24T00:00:00"/>
    <s v="Standard Class"/>
    <s v="HE-14800"/>
    <s v="Harold Engle"/>
    <x v="1"/>
    <s v="United States"/>
    <s v="Milwaukee"/>
    <s v="Wisconsin"/>
    <n v="53209"/>
    <x v="2"/>
    <s v="FUR-FU-10001057"/>
    <x v="0"/>
    <x v="5"/>
    <x v="1791"/>
    <n v="99.95"/>
    <n v="5"/>
    <n v="0"/>
    <n v="22.988499999999998"/>
    <s v="Profit"/>
    <s v="CA"/>
    <x v="0"/>
    <x v="5"/>
  </r>
  <r>
    <n v="8933"/>
    <s v="CA-2017-143252"/>
    <x v="404"/>
    <d v="2017-12-24T00:00:00"/>
    <s v="Standard Class"/>
    <s v="HE-14800"/>
    <s v="Harold Engle"/>
    <x v="1"/>
    <s v="United States"/>
    <s v="Milwaukee"/>
    <s v="Wisconsin"/>
    <n v="53209"/>
    <x v="2"/>
    <s v="TEC-AC-10002331"/>
    <x v="2"/>
    <x v="11"/>
    <x v="1591"/>
    <n v="29.34"/>
    <n v="3"/>
    <n v="0"/>
    <n v="10.8558"/>
    <s v="Profit"/>
    <s v="CA"/>
    <x v="0"/>
    <x v="11"/>
  </r>
  <r>
    <n v="8934"/>
    <s v="CA-2016-102134"/>
    <x v="560"/>
    <d v="2016-03-19T00:00:00"/>
    <s v="Standard Class"/>
    <s v="SP-20545"/>
    <s v="Sibella Parks"/>
    <x v="1"/>
    <s v="United States"/>
    <s v="Green Bay"/>
    <s v="Wisconsin"/>
    <n v="54302"/>
    <x v="2"/>
    <s v="FUR-FU-10003724"/>
    <x v="0"/>
    <x v="5"/>
    <x v="896"/>
    <n v="16.739999999999998"/>
    <n v="2"/>
    <n v="0"/>
    <n v="4.3524000000000003"/>
    <s v="Profit"/>
    <s v="CA"/>
    <x v="0"/>
    <x v="5"/>
  </r>
  <r>
    <n v="8935"/>
    <s v="CA-2017-130036"/>
    <x v="151"/>
    <d v="2017-08-27T00:00:00"/>
    <s v="Same Day"/>
    <s v="BP-11185"/>
    <s v="Ben Peterman"/>
    <x v="1"/>
    <s v="United States"/>
    <s v="Philadelphia"/>
    <s v="Pennsylvania"/>
    <n v="19120"/>
    <x v="3"/>
    <s v="OFF-PA-10000528"/>
    <x v="1"/>
    <x v="10"/>
    <x v="1145"/>
    <n v="12.672000000000001"/>
    <n v="3"/>
    <n v="0.2"/>
    <n v="3.96"/>
    <s v="Profit"/>
    <s v="CA"/>
    <x v="0"/>
    <x v="10"/>
  </r>
  <r>
    <n v="8936"/>
    <s v="CA-2017-130036"/>
    <x v="151"/>
    <d v="2017-08-27T00:00:00"/>
    <s v="Same Day"/>
    <s v="BP-11185"/>
    <s v="Ben Peterman"/>
    <x v="1"/>
    <s v="United States"/>
    <s v="Philadelphia"/>
    <s v="Pennsylvania"/>
    <n v="19120"/>
    <x v="3"/>
    <s v="TEC-AC-10001908"/>
    <x v="2"/>
    <x v="11"/>
    <x v="295"/>
    <n v="1119.8879999999999"/>
    <n v="14"/>
    <n v="0.2"/>
    <n v="209.97900000000001"/>
    <s v="Profit"/>
    <s v="CA"/>
    <x v="0"/>
    <x v="11"/>
  </r>
  <r>
    <n v="8937"/>
    <s v="CA-2015-134117"/>
    <x v="997"/>
    <d v="2015-12-19T00:00:00"/>
    <s v="Second Class"/>
    <s v="PG-18895"/>
    <s v="Paul Gonzalez"/>
    <x v="0"/>
    <s v="United States"/>
    <s v="Los Angeles"/>
    <s v="California"/>
    <n v="90008"/>
    <x v="1"/>
    <s v="OFF-AR-10003903"/>
    <x v="1"/>
    <x v="6"/>
    <x v="887"/>
    <n v="204.85"/>
    <n v="5"/>
    <n v="0"/>
    <n v="53.261000000000003"/>
    <s v="Profit"/>
    <s v="CA"/>
    <x v="0"/>
    <x v="6"/>
  </r>
  <r>
    <n v="8938"/>
    <s v="CA-2015-134117"/>
    <x v="997"/>
    <d v="2015-12-19T00:00:00"/>
    <s v="Second Class"/>
    <s v="PG-18895"/>
    <s v="Paul Gonzalez"/>
    <x v="0"/>
    <s v="United States"/>
    <s v="Los Angeles"/>
    <s v="California"/>
    <n v="90008"/>
    <x v="1"/>
    <s v="TEC-PH-10004908"/>
    <x v="2"/>
    <x v="7"/>
    <x v="1483"/>
    <n v="135.98400000000001"/>
    <n v="2"/>
    <n v="0.2"/>
    <n v="16.998000000000001"/>
    <s v="Profit"/>
    <s v="CA"/>
    <x v="0"/>
    <x v="7"/>
  </r>
  <r>
    <n v="8939"/>
    <s v="CA-2015-134117"/>
    <x v="997"/>
    <d v="2015-12-19T00:00:00"/>
    <s v="Second Class"/>
    <s v="PG-18895"/>
    <s v="Paul Gonzalez"/>
    <x v="0"/>
    <s v="United States"/>
    <s v="Los Angeles"/>
    <s v="California"/>
    <n v="90008"/>
    <x v="1"/>
    <s v="OFF-AR-10001940"/>
    <x v="1"/>
    <x v="6"/>
    <x v="170"/>
    <n v="16.399999999999999"/>
    <n v="5"/>
    <n v="0"/>
    <n v="7.0519999999999996"/>
    <s v="Profit"/>
    <s v="CA"/>
    <x v="0"/>
    <x v="6"/>
  </r>
  <r>
    <n v="8940"/>
    <s v="CA-2015-134117"/>
    <x v="997"/>
    <d v="2015-12-19T00:00:00"/>
    <s v="Second Class"/>
    <s v="PG-18895"/>
    <s v="Paul Gonzalez"/>
    <x v="0"/>
    <s v="United States"/>
    <s v="Los Angeles"/>
    <s v="California"/>
    <n v="90008"/>
    <x v="1"/>
    <s v="OFF-BI-10002026"/>
    <x v="1"/>
    <x v="8"/>
    <x v="912"/>
    <n v="92.96"/>
    <n v="2"/>
    <n v="0.2"/>
    <n v="31.373999999999999"/>
    <s v="Profit"/>
    <s v="CA"/>
    <x v="0"/>
    <x v="8"/>
  </r>
  <r>
    <n v="8941"/>
    <s v="CA-2014-130918"/>
    <x v="963"/>
    <d v="2014-08-24T00:00:00"/>
    <s v="Second Class"/>
    <s v="JP-15520"/>
    <s v="Jeremy Pistek"/>
    <x v="0"/>
    <s v="United States"/>
    <s v="North Miami"/>
    <s v="Florida"/>
    <n v="33161"/>
    <x v="0"/>
    <s v="OFF-SU-10003936"/>
    <x v="1"/>
    <x v="14"/>
    <x v="1835"/>
    <n v="7.6319999999999997"/>
    <n v="3"/>
    <n v="0.2"/>
    <n v="-1.8126"/>
    <s v="Loss"/>
    <s v="CA"/>
    <x v="0"/>
    <x v="14"/>
  </r>
  <r>
    <n v="8942"/>
    <s v="CA-2016-159023"/>
    <x v="54"/>
    <d v="2016-11-05T00:00:00"/>
    <s v="First Class"/>
    <s v="NW-18400"/>
    <s v="Natalie Webber"/>
    <x v="0"/>
    <s v="United States"/>
    <s v="Portland"/>
    <s v="Oregon"/>
    <n v="97206"/>
    <x v="1"/>
    <s v="OFF-BI-10002813"/>
    <x v="1"/>
    <x v="8"/>
    <x v="914"/>
    <n v="4.1580000000000004"/>
    <n v="7"/>
    <n v="0.7"/>
    <n v="-3.4649999999999999"/>
    <s v="Loss"/>
    <s v="CA"/>
    <x v="0"/>
    <x v="8"/>
  </r>
  <r>
    <n v="8943"/>
    <s v="CA-2016-159023"/>
    <x v="54"/>
    <d v="2016-11-05T00:00:00"/>
    <s v="First Class"/>
    <s v="NW-18400"/>
    <s v="Natalie Webber"/>
    <x v="0"/>
    <s v="United States"/>
    <s v="Portland"/>
    <s v="Oregon"/>
    <n v="97206"/>
    <x v="1"/>
    <s v="TEC-MA-10003337"/>
    <x v="2"/>
    <x v="15"/>
    <x v="1836"/>
    <n v="179.99100000000001"/>
    <n v="3"/>
    <n v="0.7"/>
    <n v="-251.98740000000001"/>
    <s v="Loss"/>
    <s v="CA"/>
    <x v="0"/>
    <x v="15"/>
  </r>
  <r>
    <n v="8944"/>
    <s v="CA-2017-111717"/>
    <x v="1208"/>
    <d v="2017-10-16T00:00:00"/>
    <s v="Standard Class"/>
    <s v="SW-20245"/>
    <s v="Scot Wooten"/>
    <x v="0"/>
    <s v="United States"/>
    <s v="Aurora"/>
    <s v="Illinois"/>
    <n v="60505"/>
    <x v="2"/>
    <s v="FUR-CH-10001545"/>
    <x v="0"/>
    <x v="1"/>
    <x v="1746"/>
    <n v="239.358"/>
    <n v="3"/>
    <n v="0.3"/>
    <n v="-47.871600000000001"/>
    <s v="Loss"/>
    <s v="CA"/>
    <x v="0"/>
    <x v="1"/>
  </r>
  <r>
    <n v="8945"/>
    <s v="CA-2014-154592"/>
    <x v="1035"/>
    <d v="2014-12-08T00:00:00"/>
    <s v="First Class"/>
    <s v="EH-14005"/>
    <s v="Erica Hernandez"/>
    <x v="2"/>
    <s v="United States"/>
    <s v="San Francisco"/>
    <s v="California"/>
    <n v="94109"/>
    <x v="1"/>
    <s v="OFF-PA-10000062"/>
    <x v="1"/>
    <x v="10"/>
    <x v="1384"/>
    <n v="164.88"/>
    <n v="3"/>
    <n v="0"/>
    <n v="80.791200000000003"/>
    <s v="Profit"/>
    <s v="CA"/>
    <x v="0"/>
    <x v="10"/>
  </r>
  <r>
    <n v="8946"/>
    <s v="CA-2014-128622"/>
    <x v="647"/>
    <d v="2014-11-17T00:00:00"/>
    <s v="Second Class"/>
    <s v="SC-20260"/>
    <s v="Scott Cohen"/>
    <x v="1"/>
    <s v="United States"/>
    <s v="San Francisco"/>
    <s v="California"/>
    <n v="94110"/>
    <x v="1"/>
    <s v="OFF-SU-10001574"/>
    <x v="1"/>
    <x v="14"/>
    <x v="503"/>
    <n v="10.95"/>
    <n v="3"/>
    <n v="0"/>
    <n v="3.2850000000000001"/>
    <s v="Profit"/>
    <s v="CA"/>
    <x v="0"/>
    <x v="14"/>
  </r>
  <r>
    <n v="8947"/>
    <s v="CA-2017-148355"/>
    <x v="165"/>
    <d v="2017-12-28T00:00:00"/>
    <s v="Standard Class"/>
    <s v="NC-18535"/>
    <s v="Nick Crebassa"/>
    <x v="1"/>
    <s v="United States"/>
    <s v="New Bedford"/>
    <s v="Massachusetts"/>
    <n v="2740"/>
    <x v="3"/>
    <s v="OFF-PA-10001972"/>
    <x v="1"/>
    <x v="10"/>
    <x v="1178"/>
    <n v="19.440000000000001"/>
    <n v="3"/>
    <n v="0"/>
    <n v="9.3312000000000008"/>
    <s v="Profit"/>
    <s v="CA"/>
    <x v="0"/>
    <x v="10"/>
  </r>
  <r>
    <n v="8948"/>
    <s v="CA-2017-148355"/>
    <x v="165"/>
    <d v="2017-12-28T00:00:00"/>
    <s v="Standard Class"/>
    <s v="NC-18535"/>
    <s v="Nick Crebassa"/>
    <x v="1"/>
    <s v="United States"/>
    <s v="New Bedford"/>
    <s v="Massachusetts"/>
    <n v="2740"/>
    <x v="3"/>
    <s v="OFF-BI-10000201"/>
    <x v="1"/>
    <x v="8"/>
    <x v="1687"/>
    <n v="12.3"/>
    <n v="5"/>
    <n v="0"/>
    <n v="6.15"/>
    <s v="Profit"/>
    <s v="CA"/>
    <x v="0"/>
    <x v="8"/>
  </r>
  <r>
    <n v="8949"/>
    <s v="CA-2014-132913"/>
    <x v="163"/>
    <d v="2014-12-26T00:00:00"/>
    <s v="First Class"/>
    <s v="AS-10090"/>
    <s v="Adam Shillingsburg"/>
    <x v="0"/>
    <s v="United States"/>
    <s v="San Diego"/>
    <s v="California"/>
    <n v="92037"/>
    <x v="1"/>
    <s v="OFF-AP-10003278"/>
    <x v="1"/>
    <x v="9"/>
    <x v="1793"/>
    <n v="13.97"/>
    <n v="1"/>
    <n v="0"/>
    <n v="3.6322000000000001"/>
    <s v="Profit"/>
    <s v="CA"/>
    <x v="0"/>
    <x v="9"/>
  </r>
  <r>
    <n v="8950"/>
    <s v="CA-2017-150910"/>
    <x v="66"/>
    <d v="2017-12-28T00:00:00"/>
    <s v="Standard Class"/>
    <s v="JL-15130"/>
    <s v="Jack Lebron"/>
    <x v="0"/>
    <s v="United States"/>
    <s v="Jackson"/>
    <s v="Tennessee"/>
    <n v="38301"/>
    <x v="0"/>
    <s v="FUR-TA-10002903"/>
    <x v="0"/>
    <x v="3"/>
    <x v="258"/>
    <n v="934.95600000000002"/>
    <n v="6"/>
    <n v="0.4"/>
    <n v="-249.32159999999999"/>
    <s v="Loss"/>
    <s v="CA"/>
    <x v="0"/>
    <x v="3"/>
  </r>
  <r>
    <n v="8951"/>
    <s v="CA-2017-150910"/>
    <x v="66"/>
    <d v="2017-12-28T00:00:00"/>
    <s v="Standard Class"/>
    <s v="JL-15130"/>
    <s v="Jack Lebron"/>
    <x v="0"/>
    <s v="United States"/>
    <s v="Jackson"/>
    <s v="Tennessee"/>
    <n v="38301"/>
    <x v="0"/>
    <s v="TEC-AC-10001013"/>
    <x v="2"/>
    <x v="11"/>
    <x v="821"/>
    <n v="46.863999999999997"/>
    <n v="2"/>
    <n v="0.2"/>
    <n v="7.6154000000000002"/>
    <s v="Profit"/>
    <s v="CA"/>
    <x v="0"/>
    <x v="11"/>
  </r>
  <r>
    <n v="8952"/>
    <s v="CA-2017-150910"/>
    <x v="66"/>
    <d v="2017-12-28T00:00:00"/>
    <s v="Standard Class"/>
    <s v="JL-15130"/>
    <s v="Jack Lebron"/>
    <x v="0"/>
    <s v="United States"/>
    <s v="Jackson"/>
    <s v="Tennessee"/>
    <n v="38301"/>
    <x v="0"/>
    <s v="OFF-ST-10000918"/>
    <x v="1"/>
    <x v="4"/>
    <x v="377"/>
    <n v="26.16"/>
    <n v="3"/>
    <n v="0.2"/>
    <n v="1.962"/>
    <s v="Profit"/>
    <s v="CA"/>
    <x v="0"/>
    <x v="4"/>
  </r>
  <r>
    <n v="8953"/>
    <s v="CA-2017-150910"/>
    <x v="66"/>
    <d v="2017-12-28T00:00:00"/>
    <s v="Standard Class"/>
    <s v="JL-15130"/>
    <s v="Jack Lebron"/>
    <x v="0"/>
    <s v="United States"/>
    <s v="Jackson"/>
    <s v="Tennessee"/>
    <n v="38301"/>
    <x v="0"/>
    <s v="OFF-AR-10001419"/>
    <x v="1"/>
    <x v="6"/>
    <x v="1015"/>
    <n v="23.128"/>
    <n v="7"/>
    <n v="0.2"/>
    <n v="2.891"/>
    <s v="Profit"/>
    <s v="CA"/>
    <x v="0"/>
    <x v="6"/>
  </r>
  <r>
    <n v="8954"/>
    <s v="CA-2017-150910"/>
    <x v="66"/>
    <d v="2017-12-28T00:00:00"/>
    <s v="Standard Class"/>
    <s v="JL-15130"/>
    <s v="Jack Lebron"/>
    <x v="0"/>
    <s v="United States"/>
    <s v="Jackson"/>
    <s v="Tennessee"/>
    <n v="38301"/>
    <x v="0"/>
    <s v="OFF-AP-10003266"/>
    <x v="1"/>
    <x v="9"/>
    <x v="667"/>
    <n v="59.24"/>
    <n v="5"/>
    <n v="0.2"/>
    <n v="16.291"/>
    <s v="Profit"/>
    <s v="CA"/>
    <x v="0"/>
    <x v="9"/>
  </r>
  <r>
    <n v="8955"/>
    <s v="CA-2014-156790"/>
    <x v="233"/>
    <d v="2014-08-10T00:00:00"/>
    <s v="Second Class"/>
    <s v="VG-21790"/>
    <s v="Vivek Gonzalez"/>
    <x v="0"/>
    <s v="United States"/>
    <s v="Jacksonville"/>
    <s v="Florida"/>
    <n v="32216"/>
    <x v="0"/>
    <s v="FUR-BO-10000468"/>
    <x v="0"/>
    <x v="0"/>
    <x v="1180"/>
    <n v="155.45599999999999"/>
    <n v="4"/>
    <n v="0.2"/>
    <n v="-7.7728000000000002"/>
    <s v="Loss"/>
    <s v="CA"/>
    <x v="0"/>
    <x v="0"/>
  </r>
  <r>
    <n v="8956"/>
    <s v="CA-2014-126480"/>
    <x v="59"/>
    <d v="2014-09-24T00:00:00"/>
    <s v="Standard Class"/>
    <s v="HG-14965"/>
    <s v="Henry Goldwyn"/>
    <x v="1"/>
    <s v="United States"/>
    <s v="San Diego"/>
    <s v="California"/>
    <n v="92024"/>
    <x v="1"/>
    <s v="OFF-PA-10004610"/>
    <x v="1"/>
    <x v="10"/>
    <x v="1520"/>
    <n v="8.56"/>
    <n v="2"/>
    <n v="0"/>
    <n v="3.8519999999999999"/>
    <s v="Profit"/>
    <s v="CA"/>
    <x v="0"/>
    <x v="10"/>
  </r>
  <r>
    <n v="8957"/>
    <s v="CA-2017-105620"/>
    <x v="53"/>
    <d v="2017-12-28T00:00:00"/>
    <s v="First Class"/>
    <s v="JH-15430"/>
    <s v="Jennifer Halladay"/>
    <x v="0"/>
    <s v="United States"/>
    <s v="Hialeah"/>
    <s v="Florida"/>
    <n v="33012"/>
    <x v="0"/>
    <s v="FUR-FU-10004963"/>
    <x v="0"/>
    <x v="5"/>
    <x v="1443"/>
    <n v="21"/>
    <n v="3"/>
    <n v="0.2"/>
    <n v="5.7750000000000004"/>
    <s v="Profit"/>
    <s v="CA"/>
    <x v="0"/>
    <x v="5"/>
  </r>
  <r>
    <n v="8958"/>
    <s v="CA-2017-105620"/>
    <x v="53"/>
    <d v="2017-12-28T00:00:00"/>
    <s v="First Class"/>
    <s v="JH-15430"/>
    <s v="Jennifer Halladay"/>
    <x v="0"/>
    <s v="United States"/>
    <s v="Hialeah"/>
    <s v="Florida"/>
    <n v="33012"/>
    <x v="0"/>
    <s v="TEC-MA-10004626"/>
    <x v="2"/>
    <x v="15"/>
    <x v="1833"/>
    <n v="120"/>
    <n v="2"/>
    <n v="0.5"/>
    <n v="-7.2"/>
    <s v="Loss"/>
    <s v="CA"/>
    <x v="0"/>
    <x v="15"/>
  </r>
  <r>
    <n v="8959"/>
    <s v="CA-2017-150266"/>
    <x v="920"/>
    <d v="2017-11-30T00:00:00"/>
    <s v="Standard Class"/>
    <s v="RO-19780"/>
    <s v="Rose O'Brian"/>
    <x v="0"/>
    <s v="United States"/>
    <s v="Houston"/>
    <s v="Texas"/>
    <n v="77070"/>
    <x v="2"/>
    <s v="TEC-PH-10003437"/>
    <x v="2"/>
    <x v="7"/>
    <x v="922"/>
    <n v="299.95999999999998"/>
    <n v="5"/>
    <n v="0.2"/>
    <n v="37.494999999999997"/>
    <s v="Profit"/>
    <s v="CA"/>
    <x v="0"/>
    <x v="7"/>
  </r>
  <r>
    <n v="8960"/>
    <s v="CA-2017-150266"/>
    <x v="920"/>
    <d v="2017-11-30T00:00:00"/>
    <s v="Standard Class"/>
    <s v="RO-19780"/>
    <s v="Rose O'Brian"/>
    <x v="0"/>
    <s v="United States"/>
    <s v="Houston"/>
    <s v="Texas"/>
    <n v="77070"/>
    <x v="2"/>
    <s v="OFF-AP-10002867"/>
    <x v="1"/>
    <x v="9"/>
    <x v="1514"/>
    <n v="67.84"/>
    <n v="5"/>
    <n v="0.8"/>
    <n v="-179.77600000000001"/>
    <s v="Loss"/>
    <s v="CA"/>
    <x v="0"/>
    <x v="9"/>
  </r>
  <r>
    <n v="8961"/>
    <s v="CA-2017-150266"/>
    <x v="920"/>
    <d v="2017-11-30T00:00:00"/>
    <s v="Standard Class"/>
    <s v="RO-19780"/>
    <s v="Rose O'Brian"/>
    <x v="0"/>
    <s v="United States"/>
    <s v="Houston"/>
    <s v="Texas"/>
    <n v="77070"/>
    <x v="2"/>
    <s v="FUR-CH-10002126"/>
    <x v="0"/>
    <x v="1"/>
    <x v="849"/>
    <n v="853.93"/>
    <n v="5"/>
    <n v="0.3"/>
    <n v="-24.398"/>
    <s v="Loss"/>
    <s v="CA"/>
    <x v="0"/>
    <x v="1"/>
  </r>
  <r>
    <n v="8962"/>
    <s v="CA-2017-150266"/>
    <x v="920"/>
    <d v="2017-11-30T00:00:00"/>
    <s v="Standard Class"/>
    <s v="RO-19780"/>
    <s v="Rose O'Brian"/>
    <x v="0"/>
    <s v="United States"/>
    <s v="Houston"/>
    <s v="Texas"/>
    <n v="77070"/>
    <x v="2"/>
    <s v="OFF-AR-10001761"/>
    <x v="1"/>
    <x v="6"/>
    <x v="1651"/>
    <n v="18.687999999999999"/>
    <n v="4"/>
    <n v="0.2"/>
    <n v="3.7376"/>
    <s v="Profit"/>
    <s v="CA"/>
    <x v="0"/>
    <x v="6"/>
  </r>
  <r>
    <n v="8963"/>
    <s v="CA-2016-157280"/>
    <x v="732"/>
    <d v="2016-11-07T00:00:00"/>
    <s v="First Class"/>
    <s v="LW-17125"/>
    <s v="Liz Willingham"/>
    <x v="0"/>
    <s v="United States"/>
    <s v="Virginia Beach"/>
    <s v="Virginia"/>
    <n v="23464"/>
    <x v="0"/>
    <s v="FUR-FU-10004665"/>
    <x v="0"/>
    <x v="5"/>
    <x v="1354"/>
    <n v="273.95999999999998"/>
    <n v="2"/>
    <n v="0"/>
    <n v="71.229600000000005"/>
    <s v="Profit"/>
    <s v="CA"/>
    <x v="0"/>
    <x v="5"/>
  </r>
  <r>
    <n v="8964"/>
    <s v="CA-2016-157280"/>
    <x v="732"/>
    <d v="2016-11-07T00:00:00"/>
    <s v="First Class"/>
    <s v="LW-17125"/>
    <s v="Liz Willingham"/>
    <x v="0"/>
    <s v="United States"/>
    <s v="Virginia Beach"/>
    <s v="Virginia"/>
    <n v="23464"/>
    <x v="0"/>
    <s v="TEC-AC-10000057"/>
    <x v="2"/>
    <x v="11"/>
    <x v="632"/>
    <n v="89.97"/>
    <n v="3"/>
    <n v="0"/>
    <n v="18.893699999999999"/>
    <s v="Profit"/>
    <s v="CA"/>
    <x v="0"/>
    <x v="11"/>
  </r>
  <r>
    <n v="8965"/>
    <s v="CA-2016-157280"/>
    <x v="732"/>
    <d v="2016-11-07T00:00:00"/>
    <s v="First Class"/>
    <s v="LW-17125"/>
    <s v="Liz Willingham"/>
    <x v="0"/>
    <s v="United States"/>
    <s v="Virginia Beach"/>
    <s v="Virginia"/>
    <n v="23464"/>
    <x v="0"/>
    <s v="FUR-FU-10003806"/>
    <x v="0"/>
    <x v="5"/>
    <x v="1804"/>
    <n v="756.8"/>
    <n v="5"/>
    <n v="0"/>
    <n v="75.680000000000007"/>
    <s v="Profit"/>
    <s v="CA"/>
    <x v="0"/>
    <x v="5"/>
  </r>
  <r>
    <n v="8966"/>
    <s v="CA-2017-106691"/>
    <x v="44"/>
    <d v="2017-11-12T00:00:00"/>
    <s v="Standard Class"/>
    <s v="CC-12370"/>
    <s v="Christopher Conant"/>
    <x v="0"/>
    <s v="United States"/>
    <s v="Houston"/>
    <s v="Texas"/>
    <n v="77070"/>
    <x v="2"/>
    <s v="OFF-BI-10000145"/>
    <x v="1"/>
    <x v="8"/>
    <x v="742"/>
    <n v="1.248"/>
    <n v="2"/>
    <n v="0.8"/>
    <n v="-1.9343999999999999"/>
    <s v="Loss"/>
    <s v="CA"/>
    <x v="0"/>
    <x v="8"/>
  </r>
  <r>
    <n v="8967"/>
    <s v="CA-2016-134180"/>
    <x v="54"/>
    <d v="2016-11-07T00:00:00"/>
    <s v="Standard Class"/>
    <s v="JP-16135"/>
    <s v="Julie Prescott"/>
    <x v="2"/>
    <s v="United States"/>
    <s v="Philadelphia"/>
    <s v="Pennsylvania"/>
    <n v="19120"/>
    <x v="3"/>
    <s v="TEC-AC-10000892"/>
    <x v="2"/>
    <x v="11"/>
    <x v="293"/>
    <n v="72"/>
    <n v="1"/>
    <n v="0.2"/>
    <n v="14.4"/>
    <s v="Profit"/>
    <s v="CA"/>
    <x v="0"/>
    <x v="11"/>
  </r>
  <r>
    <n v="8968"/>
    <s v="CA-2016-134180"/>
    <x v="54"/>
    <d v="2016-11-07T00:00:00"/>
    <s v="Standard Class"/>
    <s v="JP-16135"/>
    <s v="Julie Prescott"/>
    <x v="2"/>
    <s v="United States"/>
    <s v="Philadelphia"/>
    <s v="Pennsylvania"/>
    <n v="19120"/>
    <x v="3"/>
    <s v="FUR-CH-10004886"/>
    <x v="0"/>
    <x v="1"/>
    <x v="371"/>
    <n v="470.15499999999997"/>
    <n v="7"/>
    <n v="0.3"/>
    <n v="-13.433"/>
    <s v="Loss"/>
    <s v="CA"/>
    <x v="0"/>
    <x v="1"/>
  </r>
  <r>
    <n v="8969"/>
    <s v="CA-2014-166730"/>
    <x v="125"/>
    <d v="2015-01-01T00:00:00"/>
    <s v="First Class"/>
    <s v="DD-13570"/>
    <s v="Dorothy Dickinson"/>
    <x v="0"/>
    <s v="United States"/>
    <s v="Memphis"/>
    <s v="Tennessee"/>
    <n v="38109"/>
    <x v="0"/>
    <s v="OFF-ST-10002554"/>
    <x v="1"/>
    <x v="4"/>
    <x v="1153"/>
    <n v="39.128"/>
    <n v="1"/>
    <n v="0.2"/>
    <n v="-8.8038000000000007"/>
    <s v="Loss"/>
    <s v="CA"/>
    <x v="0"/>
    <x v="4"/>
  </r>
  <r>
    <n v="8970"/>
    <s v="CA-2017-157469"/>
    <x v="574"/>
    <d v="2017-12-07T00:00:00"/>
    <s v="Standard Class"/>
    <s v="ES-14080"/>
    <s v="Erin Smith"/>
    <x v="1"/>
    <s v="United States"/>
    <s v="Lakewood"/>
    <s v="Ohio"/>
    <n v="44107"/>
    <x v="3"/>
    <s v="OFF-AR-10001662"/>
    <x v="1"/>
    <x v="6"/>
    <x v="448"/>
    <n v="19.728000000000002"/>
    <n v="9"/>
    <n v="0.2"/>
    <n v="1.7262"/>
    <s v="Profit"/>
    <s v="CA"/>
    <x v="0"/>
    <x v="6"/>
  </r>
  <r>
    <n v="8971"/>
    <s v="CA-2017-157469"/>
    <x v="574"/>
    <d v="2017-12-07T00:00:00"/>
    <s v="Standard Class"/>
    <s v="ES-14080"/>
    <s v="Erin Smith"/>
    <x v="1"/>
    <s v="United States"/>
    <s v="Lakewood"/>
    <s v="Ohio"/>
    <n v="44107"/>
    <x v="3"/>
    <s v="TEC-PH-10004531"/>
    <x v="2"/>
    <x v="7"/>
    <x v="1404"/>
    <n v="151.18799999999999"/>
    <n v="2"/>
    <n v="0.4"/>
    <n v="-25.198"/>
    <s v="Loss"/>
    <s v="CA"/>
    <x v="0"/>
    <x v="7"/>
  </r>
  <r>
    <n v="8972"/>
    <s v="CA-2017-122308"/>
    <x v="668"/>
    <d v="2017-03-28T00:00:00"/>
    <s v="Standard Class"/>
    <s v="MV-17485"/>
    <s v="Mark Van Huff"/>
    <x v="0"/>
    <s v="United States"/>
    <s v="New York City"/>
    <s v="New York"/>
    <n v="10011"/>
    <x v="3"/>
    <s v="FUR-CH-10000665"/>
    <x v="0"/>
    <x v="1"/>
    <x v="662"/>
    <n v="271.76400000000001"/>
    <n v="2"/>
    <n v="0.1"/>
    <n v="60.392000000000003"/>
    <s v="Profit"/>
    <s v="CA"/>
    <x v="0"/>
    <x v="1"/>
  </r>
  <r>
    <n v="8973"/>
    <s v="US-2014-149034"/>
    <x v="84"/>
    <d v="2014-11-21T00:00:00"/>
    <s v="First Class"/>
    <s v="RD-19900"/>
    <s v="Ruben Dartt"/>
    <x v="0"/>
    <s v="United States"/>
    <s v="Philadelphia"/>
    <s v="Pennsylvania"/>
    <n v="19120"/>
    <x v="3"/>
    <s v="TEC-AC-10003023"/>
    <x v="2"/>
    <x v="11"/>
    <x v="1079"/>
    <n v="47.496000000000002"/>
    <n v="1"/>
    <n v="0.2"/>
    <n v="-1.1874"/>
    <s v="Loss"/>
    <s v="US"/>
    <x v="1"/>
    <x v="11"/>
  </r>
  <r>
    <n v="8974"/>
    <s v="CA-2017-159226"/>
    <x v="1016"/>
    <d v="2017-04-27T00:00:00"/>
    <s v="Second Class"/>
    <s v="RL-19615"/>
    <s v="Rob Lucas"/>
    <x v="0"/>
    <s v="United States"/>
    <s v="Los Angeles"/>
    <s v="California"/>
    <n v="90008"/>
    <x v="1"/>
    <s v="FUR-BO-10004709"/>
    <x v="0"/>
    <x v="0"/>
    <x v="266"/>
    <n v="344.98099999999999"/>
    <n v="7"/>
    <n v="0.15"/>
    <n v="28.4102"/>
    <s v="Profit"/>
    <s v="CA"/>
    <x v="0"/>
    <x v="0"/>
  </r>
  <r>
    <n v="8975"/>
    <s v="CA-2017-156622"/>
    <x v="51"/>
    <d v="2017-11-26T00:00:00"/>
    <s v="First Class"/>
    <s v="JP-15460"/>
    <s v="Jennifer Patt"/>
    <x v="1"/>
    <s v="United States"/>
    <s v="Dallas"/>
    <s v="Texas"/>
    <n v="75220"/>
    <x v="2"/>
    <s v="OFF-PA-10000477"/>
    <x v="1"/>
    <x v="10"/>
    <x v="1270"/>
    <n v="36.287999999999997"/>
    <n v="7"/>
    <n v="0.2"/>
    <n v="12.700799999999999"/>
    <s v="Profit"/>
    <s v="CA"/>
    <x v="0"/>
    <x v="10"/>
  </r>
  <r>
    <n v="8976"/>
    <s v="CA-2017-156622"/>
    <x v="51"/>
    <d v="2017-11-26T00:00:00"/>
    <s v="First Class"/>
    <s v="JP-15460"/>
    <s v="Jennifer Patt"/>
    <x v="1"/>
    <s v="United States"/>
    <s v="Dallas"/>
    <s v="Texas"/>
    <n v="75220"/>
    <x v="2"/>
    <s v="OFF-PA-10002923"/>
    <x v="1"/>
    <x v="10"/>
    <x v="1426"/>
    <n v="78.304000000000002"/>
    <n v="2"/>
    <n v="0.2"/>
    <n v="29.364000000000001"/>
    <s v="Profit"/>
    <s v="CA"/>
    <x v="0"/>
    <x v="10"/>
  </r>
  <r>
    <n v="8977"/>
    <s v="CA-2017-156622"/>
    <x v="51"/>
    <d v="2017-11-26T00:00:00"/>
    <s v="First Class"/>
    <s v="JP-15460"/>
    <s v="Jennifer Patt"/>
    <x v="1"/>
    <s v="United States"/>
    <s v="Dallas"/>
    <s v="Texas"/>
    <n v="75220"/>
    <x v="2"/>
    <s v="FUR-TA-10003008"/>
    <x v="0"/>
    <x v="3"/>
    <x v="955"/>
    <n v="127.785"/>
    <n v="1"/>
    <n v="0.3"/>
    <n v="-31.0335"/>
    <s v="Loss"/>
    <s v="CA"/>
    <x v="0"/>
    <x v="3"/>
  </r>
  <r>
    <n v="8978"/>
    <s v="CA-2017-156622"/>
    <x v="51"/>
    <d v="2017-11-26T00:00:00"/>
    <s v="First Class"/>
    <s v="JP-15460"/>
    <s v="Jennifer Patt"/>
    <x v="1"/>
    <s v="United States"/>
    <s v="Dallas"/>
    <s v="Texas"/>
    <n v="75220"/>
    <x v="2"/>
    <s v="OFF-BI-10003707"/>
    <x v="1"/>
    <x v="8"/>
    <x v="784"/>
    <n v="6.1040000000000001"/>
    <n v="2"/>
    <n v="0.8"/>
    <n v="-9.1560000000000006"/>
    <s v="Loss"/>
    <s v="CA"/>
    <x v="0"/>
    <x v="8"/>
  </r>
  <r>
    <n v="8979"/>
    <s v="CA-2014-119529"/>
    <x v="935"/>
    <d v="2014-11-05T00:00:00"/>
    <s v="Second Class"/>
    <s v="DM-13345"/>
    <s v="Denise Monton"/>
    <x v="1"/>
    <s v="United States"/>
    <s v="Orange"/>
    <s v="New Jersey"/>
    <n v="7050"/>
    <x v="3"/>
    <s v="OFF-BI-10000546"/>
    <x v="1"/>
    <x v="8"/>
    <x v="614"/>
    <n v="5.76"/>
    <n v="2"/>
    <n v="0"/>
    <n v="2.8224"/>
    <s v="Profit"/>
    <s v="CA"/>
    <x v="0"/>
    <x v="8"/>
  </r>
  <r>
    <n v="8980"/>
    <s v="CA-2015-150413"/>
    <x v="324"/>
    <d v="2015-10-24T00:00:00"/>
    <s v="Second Class"/>
    <s v="CS-11860"/>
    <s v="Cari Schnelling"/>
    <x v="0"/>
    <s v="United States"/>
    <s v="Dallas"/>
    <s v="Texas"/>
    <n v="75220"/>
    <x v="2"/>
    <s v="OFF-BI-10000404"/>
    <x v="1"/>
    <x v="8"/>
    <x v="481"/>
    <n v="1.72"/>
    <n v="1"/>
    <n v="0.8"/>
    <n v="-2.8380000000000001"/>
    <s v="Loss"/>
    <s v="CA"/>
    <x v="0"/>
    <x v="8"/>
  </r>
  <r>
    <n v="8981"/>
    <s v="CA-2014-108182"/>
    <x v="644"/>
    <d v="2014-02-10T00:00:00"/>
    <s v="Second Class"/>
    <s v="DL-13315"/>
    <s v="Delfina Latchford"/>
    <x v="0"/>
    <s v="United States"/>
    <s v="Romeoville"/>
    <s v="Illinois"/>
    <n v="60441"/>
    <x v="2"/>
    <s v="OFF-BI-10001196"/>
    <x v="1"/>
    <x v="8"/>
    <x v="1390"/>
    <n v="8.952"/>
    <n v="2"/>
    <n v="0.8"/>
    <n v="-14.770799999999999"/>
    <s v="Loss"/>
    <s v="CA"/>
    <x v="0"/>
    <x v="8"/>
  </r>
  <r>
    <n v="8982"/>
    <s v="CA-2016-110898"/>
    <x v="1193"/>
    <d v="2016-03-12T00:00:00"/>
    <s v="Standard Class"/>
    <s v="LC-16870"/>
    <s v="Lena Cacioppo"/>
    <x v="0"/>
    <s v="United States"/>
    <s v="Chicago"/>
    <s v="Illinois"/>
    <n v="60623"/>
    <x v="2"/>
    <s v="OFF-AP-10001626"/>
    <x v="1"/>
    <x v="9"/>
    <x v="1025"/>
    <n v="2.3340000000000001"/>
    <n v="3"/>
    <n v="0.8"/>
    <n v="-6.3018000000000001"/>
    <s v="Loss"/>
    <s v="CA"/>
    <x v="0"/>
    <x v="9"/>
  </r>
  <r>
    <n v="8983"/>
    <s v="CA-2016-110898"/>
    <x v="1193"/>
    <d v="2016-03-12T00:00:00"/>
    <s v="Standard Class"/>
    <s v="LC-16870"/>
    <s v="Lena Cacioppo"/>
    <x v="0"/>
    <s v="United States"/>
    <s v="Chicago"/>
    <s v="Illinois"/>
    <n v="60623"/>
    <x v="2"/>
    <s v="OFF-BI-10004656"/>
    <x v="1"/>
    <x v="8"/>
    <x v="864"/>
    <n v="1.728"/>
    <n v="4"/>
    <n v="0.8"/>
    <n v="-2.7648000000000001"/>
    <s v="Loss"/>
    <s v="CA"/>
    <x v="0"/>
    <x v="8"/>
  </r>
  <r>
    <n v="8984"/>
    <s v="CA-2016-110898"/>
    <x v="1193"/>
    <d v="2016-03-12T00:00:00"/>
    <s v="Standard Class"/>
    <s v="LC-16870"/>
    <s v="Lena Cacioppo"/>
    <x v="0"/>
    <s v="United States"/>
    <s v="Chicago"/>
    <s v="Illinois"/>
    <n v="60623"/>
    <x v="2"/>
    <s v="FUR-FU-10003773"/>
    <x v="0"/>
    <x v="5"/>
    <x v="125"/>
    <n v="159.04"/>
    <n v="5"/>
    <n v="0.6"/>
    <n v="-194.82400000000001"/>
    <s v="Loss"/>
    <s v="CA"/>
    <x v="0"/>
    <x v="5"/>
  </r>
  <r>
    <n v="8985"/>
    <s v="CA-2016-110898"/>
    <x v="1193"/>
    <d v="2016-03-12T00:00:00"/>
    <s v="Standard Class"/>
    <s v="LC-16870"/>
    <s v="Lena Cacioppo"/>
    <x v="0"/>
    <s v="United States"/>
    <s v="Chicago"/>
    <s v="Illinois"/>
    <n v="60623"/>
    <x v="2"/>
    <s v="FUR-TA-10000849"/>
    <x v="0"/>
    <x v="3"/>
    <x v="1327"/>
    <n v="145.97999999999999"/>
    <n v="2"/>
    <n v="0.5"/>
    <n v="-99.266400000000004"/>
    <s v="Loss"/>
    <s v="CA"/>
    <x v="0"/>
    <x v="3"/>
  </r>
  <r>
    <n v="8986"/>
    <s v="CA-2015-123092"/>
    <x v="155"/>
    <d v="2015-12-07T00:00:00"/>
    <s v="Standard Class"/>
    <s v="JG-15115"/>
    <s v="Jack Garza"/>
    <x v="0"/>
    <s v="United States"/>
    <s v="Jacksonville"/>
    <s v="North Carolina"/>
    <n v="28540"/>
    <x v="0"/>
    <s v="FUR-FU-10000222"/>
    <x v="0"/>
    <x v="5"/>
    <x v="596"/>
    <n v="77.951999999999998"/>
    <n v="3"/>
    <n v="0.2"/>
    <n v="12.667199999999999"/>
    <s v="Profit"/>
    <s v="CA"/>
    <x v="0"/>
    <x v="5"/>
  </r>
  <r>
    <n v="8987"/>
    <s v="CA-2015-123092"/>
    <x v="155"/>
    <d v="2015-12-07T00:00:00"/>
    <s v="Standard Class"/>
    <s v="JG-15115"/>
    <s v="Jack Garza"/>
    <x v="0"/>
    <s v="United States"/>
    <s v="Jacksonville"/>
    <s v="North Carolina"/>
    <n v="28540"/>
    <x v="0"/>
    <s v="OFF-BI-10001718"/>
    <x v="1"/>
    <x v="8"/>
    <x v="1225"/>
    <n v="95.97"/>
    <n v="5"/>
    <n v="0.7"/>
    <n v="-73.576999999999998"/>
    <s v="Loss"/>
    <s v="CA"/>
    <x v="0"/>
    <x v="8"/>
  </r>
  <r>
    <n v="8988"/>
    <s v="CA-2015-123092"/>
    <x v="155"/>
    <d v="2015-12-07T00:00:00"/>
    <s v="Standard Class"/>
    <s v="JG-15115"/>
    <s v="Jack Garza"/>
    <x v="0"/>
    <s v="United States"/>
    <s v="Jacksonville"/>
    <s v="North Carolina"/>
    <n v="28540"/>
    <x v="0"/>
    <s v="TEC-PH-10001700"/>
    <x v="2"/>
    <x v="7"/>
    <x v="195"/>
    <n v="105.584"/>
    <n v="2"/>
    <n v="0.2"/>
    <n v="9.2385999999999999"/>
    <s v="Profit"/>
    <s v="CA"/>
    <x v="0"/>
    <x v="7"/>
  </r>
  <r>
    <n v="8989"/>
    <s v="CA-2015-123092"/>
    <x v="155"/>
    <d v="2015-12-07T00:00:00"/>
    <s v="Standard Class"/>
    <s v="JG-15115"/>
    <s v="Jack Garza"/>
    <x v="0"/>
    <s v="United States"/>
    <s v="Jacksonville"/>
    <s v="North Carolina"/>
    <n v="28540"/>
    <x v="0"/>
    <s v="OFF-AR-10004078"/>
    <x v="1"/>
    <x v="6"/>
    <x v="512"/>
    <n v="9.3439999999999994"/>
    <n v="2"/>
    <n v="0.2"/>
    <n v="1.1679999999999999"/>
    <s v="Profit"/>
    <s v="CA"/>
    <x v="0"/>
    <x v="6"/>
  </r>
  <r>
    <n v="8990"/>
    <s v="US-2015-128587"/>
    <x v="100"/>
    <d v="2015-12-30T00:00:00"/>
    <s v="Standard Class"/>
    <s v="HM-14860"/>
    <s v="Harry Marie"/>
    <x v="1"/>
    <s v="United States"/>
    <s v="Springfield"/>
    <s v="Missouri"/>
    <n v="65807"/>
    <x v="2"/>
    <s v="FUR-FU-10003026"/>
    <x v="0"/>
    <x v="5"/>
    <x v="1564"/>
    <n v="9.68"/>
    <n v="2"/>
    <n v="0"/>
    <n v="3.7751999999999999"/>
    <s v="Profit"/>
    <s v="US"/>
    <x v="1"/>
    <x v="5"/>
  </r>
  <r>
    <n v="8991"/>
    <s v="US-2015-128587"/>
    <x v="100"/>
    <d v="2015-12-30T00:00:00"/>
    <s v="Standard Class"/>
    <s v="HM-14860"/>
    <s v="Harry Marie"/>
    <x v="1"/>
    <s v="United States"/>
    <s v="Springfield"/>
    <s v="Missouri"/>
    <n v="65807"/>
    <x v="2"/>
    <s v="TEC-CO-10003763"/>
    <x v="2"/>
    <x v="16"/>
    <x v="1279"/>
    <n v="4899.93"/>
    <n v="7"/>
    <n v="0"/>
    <n v="2302.9670999999998"/>
    <s v="Profit"/>
    <s v="US"/>
    <x v="1"/>
    <x v="16"/>
  </r>
  <r>
    <n v="8992"/>
    <s v="US-2017-139577"/>
    <x v="172"/>
    <d v="2017-10-06T00:00:00"/>
    <s v="Standard Class"/>
    <s v="TN-21040"/>
    <s v="Tanja Norvell"/>
    <x v="2"/>
    <s v="United States"/>
    <s v="San Francisco"/>
    <s v="California"/>
    <n v="94110"/>
    <x v="1"/>
    <s v="TEC-AC-10004708"/>
    <x v="2"/>
    <x v="11"/>
    <x v="341"/>
    <n v="104.75"/>
    <n v="5"/>
    <n v="0"/>
    <n v="21.997499999999999"/>
    <s v="Profit"/>
    <s v="US"/>
    <x v="1"/>
    <x v="11"/>
  </r>
  <r>
    <n v="8993"/>
    <s v="CA-2017-159100"/>
    <x v="524"/>
    <d v="2017-10-21T00:00:00"/>
    <s v="Standard Class"/>
    <s v="VP-21760"/>
    <s v="Victoria Pisteka"/>
    <x v="1"/>
    <s v="United States"/>
    <s v="Columbia"/>
    <s v="Tennessee"/>
    <n v="38401"/>
    <x v="0"/>
    <s v="TEC-AC-10003499"/>
    <x v="2"/>
    <x v="11"/>
    <x v="103"/>
    <n v="18.527999999999999"/>
    <n v="2"/>
    <n v="0.2"/>
    <n v="4.4004000000000003"/>
    <s v="Profit"/>
    <s v="CA"/>
    <x v="0"/>
    <x v="11"/>
  </r>
  <r>
    <n v="8994"/>
    <s v="CA-2017-159100"/>
    <x v="524"/>
    <d v="2017-10-21T00:00:00"/>
    <s v="Standard Class"/>
    <s v="VP-21760"/>
    <s v="Victoria Pisteka"/>
    <x v="1"/>
    <s v="United States"/>
    <s v="Columbia"/>
    <s v="Tennessee"/>
    <n v="38401"/>
    <x v="0"/>
    <s v="FUR-TA-10001950"/>
    <x v="0"/>
    <x v="3"/>
    <x v="1284"/>
    <n v="1875.258"/>
    <n v="7"/>
    <n v="0.4"/>
    <n v="-968.88329999999996"/>
    <s v="Loss"/>
    <s v="CA"/>
    <x v="0"/>
    <x v="3"/>
  </r>
  <r>
    <n v="8995"/>
    <s v="CA-2014-109043"/>
    <x v="860"/>
    <d v="2014-08-17T00:00:00"/>
    <s v="First Class"/>
    <s v="CS-12355"/>
    <s v="Christine Sundaresam"/>
    <x v="0"/>
    <s v="United States"/>
    <s v="Hollywood"/>
    <s v="Florida"/>
    <n v="33021"/>
    <x v="0"/>
    <s v="OFF-PA-10000312"/>
    <x v="1"/>
    <x v="10"/>
    <x v="1829"/>
    <n v="91.36"/>
    <n v="5"/>
    <n v="0.2"/>
    <n v="29.692"/>
    <s v="Profit"/>
    <s v="CA"/>
    <x v="0"/>
    <x v="10"/>
  </r>
  <r>
    <n v="8996"/>
    <s v="CA-2014-109043"/>
    <x v="860"/>
    <d v="2014-08-17T00:00:00"/>
    <s v="First Class"/>
    <s v="CS-12355"/>
    <s v="Christine Sundaresam"/>
    <x v="0"/>
    <s v="United States"/>
    <s v="Hollywood"/>
    <s v="Florida"/>
    <n v="33021"/>
    <x v="0"/>
    <s v="OFF-AP-10004708"/>
    <x v="1"/>
    <x v="9"/>
    <x v="513"/>
    <n v="152.24"/>
    <n v="5"/>
    <n v="0.2"/>
    <n v="17.126999999999999"/>
    <s v="Profit"/>
    <s v="CA"/>
    <x v="0"/>
    <x v="9"/>
  </r>
  <r>
    <n v="8997"/>
    <s v="US-2017-116491"/>
    <x v="343"/>
    <d v="2017-11-13T00:00:00"/>
    <s v="First Class"/>
    <s v="PG-18820"/>
    <s v="Patrick Gardner"/>
    <x v="0"/>
    <s v="United States"/>
    <s v="Dallas"/>
    <s v="Texas"/>
    <n v="75081"/>
    <x v="2"/>
    <s v="TEC-PH-10004531"/>
    <x v="2"/>
    <x v="7"/>
    <x v="721"/>
    <n v="35.183999999999997"/>
    <n v="2"/>
    <n v="0.2"/>
    <n v="12.314399999999999"/>
    <s v="Profit"/>
    <s v="US"/>
    <x v="1"/>
    <x v="7"/>
  </r>
  <r>
    <n v="8998"/>
    <s v="CA-2017-122763"/>
    <x v="177"/>
    <d v="2017-03-20T00:00:00"/>
    <s v="Same Day"/>
    <s v="HG-14845"/>
    <s v="Harry Greene"/>
    <x v="0"/>
    <s v="United States"/>
    <s v="Houston"/>
    <s v="Texas"/>
    <n v="77041"/>
    <x v="2"/>
    <s v="OFF-PA-10000474"/>
    <x v="1"/>
    <x v="10"/>
    <x v="33"/>
    <n v="56.704000000000001"/>
    <n v="2"/>
    <n v="0.2"/>
    <n v="19.137599999999999"/>
    <s v="Profit"/>
    <s v="CA"/>
    <x v="0"/>
    <x v="10"/>
  </r>
  <r>
    <n v="8999"/>
    <s v="CA-2017-122763"/>
    <x v="177"/>
    <d v="2017-03-20T00:00:00"/>
    <s v="Same Day"/>
    <s v="HG-14845"/>
    <s v="Harry Greene"/>
    <x v="0"/>
    <s v="United States"/>
    <s v="Houston"/>
    <s v="Texas"/>
    <n v="77041"/>
    <x v="2"/>
    <s v="OFF-PA-10002377"/>
    <x v="1"/>
    <x v="10"/>
    <x v="127"/>
    <n v="274.06400000000002"/>
    <n v="7"/>
    <n v="0.2"/>
    <n v="102.774"/>
    <s v="Profit"/>
    <s v="CA"/>
    <x v="0"/>
    <x v="10"/>
  </r>
  <r>
    <n v="9000"/>
    <s v="CA-2017-137785"/>
    <x v="726"/>
    <d v="2017-05-17T00:00:00"/>
    <s v="Standard Class"/>
    <s v="MH-18115"/>
    <s v="Mick Hernandez"/>
    <x v="2"/>
    <s v="United States"/>
    <s v="Philadelphia"/>
    <s v="Pennsylvania"/>
    <n v="19140"/>
    <x v="3"/>
    <s v="FUR-CH-10001482"/>
    <x v="0"/>
    <x v="1"/>
    <x v="541"/>
    <n v="458.43"/>
    <n v="5"/>
    <n v="0.3"/>
    <n v="-124.431"/>
    <s v="Loss"/>
    <s v="CA"/>
    <x v="0"/>
    <x v="1"/>
  </r>
  <r>
    <n v="9001"/>
    <s v="CA-2014-133389"/>
    <x v="169"/>
    <d v="2014-06-22T00:00:00"/>
    <s v="Same Day"/>
    <s v="TB-21280"/>
    <s v="Toby Braunhardt"/>
    <x v="0"/>
    <s v="United States"/>
    <s v="Phoenix"/>
    <s v="Arizona"/>
    <n v="85023"/>
    <x v="1"/>
    <s v="OFF-BI-10001553"/>
    <x v="1"/>
    <x v="8"/>
    <x v="1302"/>
    <n v="8.2260000000000009"/>
    <n v="3"/>
    <n v="0.7"/>
    <n v="-6.0324"/>
    <s v="Loss"/>
    <s v="CA"/>
    <x v="0"/>
    <x v="8"/>
  </r>
  <r>
    <n v="9002"/>
    <s v="CA-2014-103807"/>
    <x v="266"/>
    <d v="2014-12-09T00:00:00"/>
    <s v="Standard Class"/>
    <s v="EM-13825"/>
    <s v="Elizabeth Moffitt"/>
    <x v="1"/>
    <s v="United States"/>
    <s v="Sandy Springs"/>
    <s v="Georgia"/>
    <n v="30328"/>
    <x v="0"/>
    <s v="TEC-AC-10000199"/>
    <x v="2"/>
    <x v="11"/>
    <x v="1618"/>
    <n v="5.95"/>
    <n v="1"/>
    <n v="0"/>
    <n v="0.83299999999999996"/>
    <s v="Profit"/>
    <s v="CA"/>
    <x v="0"/>
    <x v="11"/>
  </r>
  <r>
    <n v="9003"/>
    <s v="CA-2014-103807"/>
    <x v="266"/>
    <d v="2014-12-09T00:00:00"/>
    <s v="Standard Class"/>
    <s v="EM-13825"/>
    <s v="Elizabeth Moffitt"/>
    <x v="1"/>
    <s v="United States"/>
    <s v="Sandy Springs"/>
    <s v="Georgia"/>
    <n v="30328"/>
    <x v="0"/>
    <s v="OFF-PA-10002195"/>
    <x v="1"/>
    <x v="10"/>
    <x v="726"/>
    <n v="15.24"/>
    <n v="3"/>
    <n v="0"/>
    <n v="7.1627999999999998"/>
    <s v="Profit"/>
    <s v="CA"/>
    <x v="0"/>
    <x v="10"/>
  </r>
  <r>
    <n v="9004"/>
    <s v="CA-2015-102855"/>
    <x v="57"/>
    <d v="2015-04-06T00:00:00"/>
    <s v="Same Day"/>
    <s v="JF-15415"/>
    <s v="Jennifer Ferguson"/>
    <x v="0"/>
    <s v="United States"/>
    <s v="Spokane"/>
    <s v="Washington"/>
    <n v="99207"/>
    <x v="1"/>
    <s v="TEC-AC-10001767"/>
    <x v="2"/>
    <x v="11"/>
    <x v="97"/>
    <n v="239.94"/>
    <n v="6"/>
    <n v="0"/>
    <n v="26.3934"/>
    <s v="Profit"/>
    <s v="CA"/>
    <x v="0"/>
    <x v="11"/>
  </r>
  <r>
    <n v="9005"/>
    <s v="CA-2015-102855"/>
    <x v="57"/>
    <d v="2015-04-06T00:00:00"/>
    <s v="Same Day"/>
    <s v="JF-15415"/>
    <s v="Jennifer Ferguson"/>
    <x v="0"/>
    <s v="United States"/>
    <s v="Spokane"/>
    <s v="Washington"/>
    <n v="99207"/>
    <x v="1"/>
    <s v="OFF-AR-10002467"/>
    <x v="1"/>
    <x v="6"/>
    <x v="1690"/>
    <n v="23.84"/>
    <n v="8"/>
    <n v="0"/>
    <n v="6.4367999999999999"/>
    <s v="Profit"/>
    <s v="CA"/>
    <x v="0"/>
    <x v="6"/>
  </r>
  <r>
    <n v="9006"/>
    <s v="CA-2017-107825"/>
    <x v="551"/>
    <d v="2017-11-18T00:00:00"/>
    <s v="Same Day"/>
    <s v="NB-18655"/>
    <s v="Nona Balk"/>
    <x v="1"/>
    <s v="United States"/>
    <s v="Milwaukee"/>
    <s v="Wisconsin"/>
    <n v="53209"/>
    <x v="2"/>
    <s v="OFF-ST-10001321"/>
    <x v="1"/>
    <x v="4"/>
    <x v="421"/>
    <n v="92.52"/>
    <n v="6"/>
    <n v="0"/>
    <n v="24.980399999999999"/>
    <s v="Profit"/>
    <s v="CA"/>
    <x v="0"/>
    <x v="4"/>
  </r>
  <r>
    <n v="9007"/>
    <s v="CA-2017-107825"/>
    <x v="551"/>
    <d v="2017-11-18T00:00:00"/>
    <s v="Same Day"/>
    <s v="NB-18655"/>
    <s v="Nona Balk"/>
    <x v="1"/>
    <s v="United States"/>
    <s v="Milwaukee"/>
    <s v="Wisconsin"/>
    <n v="53209"/>
    <x v="2"/>
    <s v="OFF-ST-10000777"/>
    <x v="1"/>
    <x v="4"/>
    <x v="117"/>
    <n v="37.76"/>
    <n v="1"/>
    <n v="0"/>
    <n v="10.572800000000001"/>
    <s v="Profit"/>
    <s v="CA"/>
    <x v="0"/>
    <x v="4"/>
  </r>
  <r>
    <n v="9008"/>
    <s v="CA-2017-107825"/>
    <x v="551"/>
    <d v="2017-11-18T00:00:00"/>
    <s v="Same Day"/>
    <s v="NB-18655"/>
    <s v="Nona Balk"/>
    <x v="1"/>
    <s v="United States"/>
    <s v="Milwaukee"/>
    <s v="Wisconsin"/>
    <n v="53209"/>
    <x v="2"/>
    <s v="OFF-LA-10003720"/>
    <x v="1"/>
    <x v="2"/>
    <x v="1636"/>
    <n v="7.38"/>
    <n v="2"/>
    <n v="0"/>
    <n v="3.4685999999999999"/>
    <s v="Profit"/>
    <s v="CA"/>
    <x v="0"/>
    <x v="2"/>
  </r>
  <r>
    <n v="9009"/>
    <s v="CA-2017-107825"/>
    <x v="551"/>
    <d v="2017-11-18T00:00:00"/>
    <s v="Same Day"/>
    <s v="NB-18655"/>
    <s v="Nona Balk"/>
    <x v="1"/>
    <s v="United States"/>
    <s v="Milwaukee"/>
    <s v="Wisconsin"/>
    <n v="53209"/>
    <x v="2"/>
    <s v="FUR-FU-10000206"/>
    <x v="0"/>
    <x v="5"/>
    <x v="397"/>
    <n v="5.82"/>
    <n v="2"/>
    <n v="0"/>
    <n v="2.7353999999999998"/>
    <s v="Profit"/>
    <s v="CA"/>
    <x v="0"/>
    <x v="5"/>
  </r>
  <r>
    <n v="9010"/>
    <s v="CA-2017-106047"/>
    <x v="1209"/>
    <d v="2017-07-18T00:00:00"/>
    <s v="Standard Class"/>
    <s v="CS-11860"/>
    <s v="Cari Schnelling"/>
    <x v="0"/>
    <s v="United States"/>
    <s v="Fairfield"/>
    <s v="Ohio"/>
    <n v="45014"/>
    <x v="3"/>
    <s v="OFF-PA-10000791"/>
    <x v="1"/>
    <x v="10"/>
    <x v="1433"/>
    <n v="3.8159999999999998"/>
    <n v="1"/>
    <n v="0.2"/>
    <n v="1.1924999999999999"/>
    <s v="Profit"/>
    <s v="CA"/>
    <x v="0"/>
    <x v="10"/>
  </r>
  <r>
    <n v="9011"/>
    <s v="CA-2017-127803"/>
    <x v="240"/>
    <d v="2017-05-23T00:00:00"/>
    <s v="Standard Class"/>
    <s v="ND-18460"/>
    <s v="Neil Ducich"/>
    <x v="1"/>
    <s v="United States"/>
    <s v="Huntsville"/>
    <s v="Alabama"/>
    <n v="35810"/>
    <x v="0"/>
    <s v="OFF-BI-10001787"/>
    <x v="1"/>
    <x v="8"/>
    <x v="1491"/>
    <n v="26.16"/>
    <n v="4"/>
    <n v="0"/>
    <n v="12.8184"/>
    <s v="Profit"/>
    <s v="CA"/>
    <x v="0"/>
    <x v="8"/>
  </r>
  <r>
    <n v="9012"/>
    <s v="CA-2015-137071"/>
    <x v="139"/>
    <d v="2015-12-21T00:00:00"/>
    <s v="First Class"/>
    <s v="ED-13885"/>
    <s v="Emily Ducich"/>
    <x v="2"/>
    <s v="United States"/>
    <s v="Houston"/>
    <s v="Texas"/>
    <n v="77036"/>
    <x v="2"/>
    <s v="TEC-AC-10004353"/>
    <x v="2"/>
    <x v="11"/>
    <x v="724"/>
    <n v="100.8"/>
    <n v="2"/>
    <n v="0.2"/>
    <n v="21.42"/>
    <s v="Profit"/>
    <s v="CA"/>
    <x v="0"/>
    <x v="11"/>
  </r>
  <r>
    <n v="9013"/>
    <s v="CA-2016-121447"/>
    <x v="823"/>
    <d v="2016-02-22T00:00:00"/>
    <s v="First Class"/>
    <s v="EA-14035"/>
    <s v="Erin Ashbrook"/>
    <x v="1"/>
    <s v="United States"/>
    <s v="New York City"/>
    <s v="New York"/>
    <n v="10011"/>
    <x v="3"/>
    <s v="FUR-FU-10001861"/>
    <x v="0"/>
    <x v="5"/>
    <x v="275"/>
    <n v="135.80000000000001"/>
    <n v="7"/>
    <n v="0"/>
    <n v="66.542000000000002"/>
    <s v="Profit"/>
    <s v="CA"/>
    <x v="0"/>
    <x v="5"/>
  </r>
  <r>
    <n v="9014"/>
    <s v="CA-2017-143084"/>
    <x v="257"/>
    <d v="2017-03-22T00:00:00"/>
    <s v="Standard Class"/>
    <s v="BP-11050"/>
    <s v="Barry Pond"/>
    <x v="1"/>
    <s v="United States"/>
    <s v="Los Angeles"/>
    <s v="California"/>
    <n v="90008"/>
    <x v="1"/>
    <s v="OFF-AR-10002766"/>
    <x v="1"/>
    <x v="6"/>
    <x v="1050"/>
    <n v="13.9"/>
    <n v="5"/>
    <n v="0"/>
    <n v="3.7530000000000001"/>
    <s v="Profit"/>
    <s v="CA"/>
    <x v="0"/>
    <x v="6"/>
  </r>
  <r>
    <n v="9015"/>
    <s v="CA-2017-143084"/>
    <x v="257"/>
    <d v="2017-03-22T00:00:00"/>
    <s v="Standard Class"/>
    <s v="BP-11050"/>
    <s v="Barry Pond"/>
    <x v="1"/>
    <s v="United States"/>
    <s v="Los Angeles"/>
    <s v="California"/>
    <n v="90008"/>
    <x v="1"/>
    <s v="OFF-EN-10003072"/>
    <x v="1"/>
    <x v="12"/>
    <x v="775"/>
    <n v="19.399999999999999"/>
    <n v="5"/>
    <n v="0"/>
    <n v="9.3119999999999994"/>
    <s v="Profit"/>
    <s v="CA"/>
    <x v="0"/>
    <x v="12"/>
  </r>
  <r>
    <n v="9016"/>
    <s v="CA-2016-131639"/>
    <x v="907"/>
    <d v="2016-12-23T00:00:00"/>
    <s v="Standard Class"/>
    <s v="NS-18640"/>
    <s v="Noel Staavos"/>
    <x v="1"/>
    <s v="United States"/>
    <s v="Carlsbad"/>
    <s v="New Mexico"/>
    <n v="88220"/>
    <x v="1"/>
    <s v="OFF-BI-10001636"/>
    <x v="1"/>
    <x v="8"/>
    <x v="674"/>
    <n v="13.488"/>
    <n v="2"/>
    <n v="0.2"/>
    <n v="4.3836000000000004"/>
    <s v="Profit"/>
    <s v="CA"/>
    <x v="0"/>
    <x v="8"/>
  </r>
  <r>
    <n v="9017"/>
    <s v="CA-2016-131639"/>
    <x v="907"/>
    <d v="2016-12-23T00:00:00"/>
    <s v="Standard Class"/>
    <s v="NS-18640"/>
    <s v="Noel Staavos"/>
    <x v="1"/>
    <s v="United States"/>
    <s v="Carlsbad"/>
    <s v="New Mexico"/>
    <n v="88220"/>
    <x v="1"/>
    <s v="OFF-BI-10000948"/>
    <x v="1"/>
    <x v="8"/>
    <x v="1382"/>
    <n v="11.416"/>
    <n v="1"/>
    <n v="0.2"/>
    <n v="3.8529"/>
    <s v="Profit"/>
    <s v="CA"/>
    <x v="0"/>
    <x v="8"/>
  </r>
  <r>
    <n v="9018"/>
    <s v="CA-2016-161361"/>
    <x v="253"/>
    <d v="2016-03-28T00:00:00"/>
    <s v="Second Class"/>
    <s v="MV-17485"/>
    <s v="Mark Van Huff"/>
    <x v="0"/>
    <s v="United States"/>
    <s v="Pocatello"/>
    <s v="Idaho"/>
    <n v="83201"/>
    <x v="1"/>
    <s v="OFF-PA-10001838"/>
    <x v="1"/>
    <x v="10"/>
    <x v="1008"/>
    <n v="17.64"/>
    <n v="3"/>
    <n v="0"/>
    <n v="8.6435999999999993"/>
    <s v="Profit"/>
    <s v="CA"/>
    <x v="0"/>
    <x v="10"/>
  </r>
  <r>
    <n v="9019"/>
    <s v="CA-2016-161361"/>
    <x v="253"/>
    <d v="2016-03-28T00:00:00"/>
    <s v="Second Class"/>
    <s v="MV-17485"/>
    <s v="Mark Van Huff"/>
    <x v="0"/>
    <s v="United States"/>
    <s v="Pocatello"/>
    <s v="Idaho"/>
    <n v="83201"/>
    <x v="1"/>
    <s v="OFF-BI-10002215"/>
    <x v="1"/>
    <x v="8"/>
    <x v="20"/>
    <n v="17.04"/>
    <n v="3"/>
    <n v="0.2"/>
    <n v="5.5380000000000003"/>
    <s v="Profit"/>
    <s v="CA"/>
    <x v="0"/>
    <x v="8"/>
  </r>
  <r>
    <n v="9020"/>
    <s v="CA-2014-100706"/>
    <x v="757"/>
    <d v="2014-12-18T00:00:00"/>
    <s v="Second Class"/>
    <s v="LE-16810"/>
    <s v="Laurel Elliston"/>
    <x v="0"/>
    <s v="United States"/>
    <s v="Springfield"/>
    <s v="Virginia"/>
    <n v="22153"/>
    <x v="0"/>
    <s v="TEC-AC-10001314"/>
    <x v="2"/>
    <x v="11"/>
    <x v="952"/>
    <n v="99.98"/>
    <n v="2"/>
    <n v="0"/>
    <n v="7.9984000000000002"/>
    <s v="Profit"/>
    <s v="CA"/>
    <x v="0"/>
    <x v="11"/>
  </r>
  <r>
    <n v="9021"/>
    <s v="CA-2014-100706"/>
    <x v="757"/>
    <d v="2014-12-18T00:00:00"/>
    <s v="Second Class"/>
    <s v="LE-16810"/>
    <s v="Laurel Elliston"/>
    <x v="0"/>
    <s v="United States"/>
    <s v="Springfield"/>
    <s v="Virginia"/>
    <n v="22153"/>
    <x v="0"/>
    <s v="FUR-FU-10002268"/>
    <x v="0"/>
    <x v="5"/>
    <x v="869"/>
    <n v="29.46"/>
    <n v="6"/>
    <n v="0"/>
    <n v="9.7218"/>
    <s v="Profit"/>
    <s v="CA"/>
    <x v="0"/>
    <x v="5"/>
  </r>
  <r>
    <n v="9022"/>
    <s v="CA-2015-129525"/>
    <x v="219"/>
    <d v="2015-11-20T00:00:00"/>
    <s v="Standard Class"/>
    <s v="VP-21760"/>
    <s v="Victoria Pisteka"/>
    <x v="1"/>
    <s v="United States"/>
    <s v="Toledo"/>
    <s v="Ohio"/>
    <n v="43615"/>
    <x v="3"/>
    <s v="OFF-BI-10002133"/>
    <x v="1"/>
    <x v="8"/>
    <x v="1147"/>
    <n v="166.92"/>
    <n v="13"/>
    <n v="0.7"/>
    <n v="-116.84399999999999"/>
    <s v="Loss"/>
    <s v="CA"/>
    <x v="0"/>
    <x v="8"/>
  </r>
  <r>
    <n v="9023"/>
    <s v="US-2016-141880"/>
    <x v="250"/>
    <d v="2016-08-23T00:00:00"/>
    <s v="First Class"/>
    <s v="TC-21475"/>
    <s v="Tony Chapman"/>
    <x v="2"/>
    <s v="United States"/>
    <s v="Fort Collins"/>
    <s v="Colorado"/>
    <n v="80525"/>
    <x v="1"/>
    <s v="FUR-FU-10001979"/>
    <x v="0"/>
    <x v="5"/>
    <x v="514"/>
    <n v="98.328000000000003"/>
    <n v="3"/>
    <n v="0.2"/>
    <n v="9.8328000000000007"/>
    <s v="Profit"/>
    <s v="US"/>
    <x v="1"/>
    <x v="5"/>
  </r>
  <r>
    <n v="9024"/>
    <s v="CA-2015-165799"/>
    <x v="685"/>
    <d v="2015-07-02T00:00:00"/>
    <s v="First Class"/>
    <s v="SG-20470"/>
    <s v="Sheri Gordon"/>
    <x v="0"/>
    <s v="United States"/>
    <s v="New York City"/>
    <s v="New York"/>
    <n v="10024"/>
    <x v="3"/>
    <s v="FUR-CH-10001482"/>
    <x v="0"/>
    <x v="1"/>
    <x v="541"/>
    <n v="117.88200000000001"/>
    <n v="1"/>
    <n v="0.1"/>
    <n v="1.3098000000000001"/>
    <s v="Profit"/>
    <s v="CA"/>
    <x v="0"/>
    <x v="1"/>
  </r>
  <r>
    <n v="9025"/>
    <s v="CA-2016-102127"/>
    <x v="190"/>
    <d v="2016-07-02T00:00:00"/>
    <s v="Standard Class"/>
    <s v="VP-21760"/>
    <s v="Victoria Pisteka"/>
    <x v="1"/>
    <s v="United States"/>
    <s v="New York City"/>
    <s v="New York"/>
    <n v="10035"/>
    <x v="3"/>
    <s v="TEC-AC-10002018"/>
    <x v="2"/>
    <x v="11"/>
    <x v="1683"/>
    <n v="20.97"/>
    <n v="3"/>
    <n v="0"/>
    <n v="9.0170999999999992"/>
    <s v="Profit"/>
    <s v="CA"/>
    <x v="0"/>
    <x v="11"/>
  </r>
  <r>
    <n v="9026"/>
    <s v="CA-2016-102127"/>
    <x v="190"/>
    <d v="2016-07-02T00:00:00"/>
    <s v="Standard Class"/>
    <s v="VP-21760"/>
    <s v="Victoria Pisteka"/>
    <x v="1"/>
    <s v="United States"/>
    <s v="New York City"/>
    <s v="New York"/>
    <n v="10035"/>
    <x v="3"/>
    <s v="TEC-AC-10000397"/>
    <x v="2"/>
    <x v="11"/>
    <x v="1468"/>
    <n v="139.96"/>
    <n v="4"/>
    <n v="0"/>
    <n v="9.7972000000000001"/>
    <s v="Profit"/>
    <s v="CA"/>
    <x v="0"/>
    <x v="11"/>
  </r>
  <r>
    <n v="9027"/>
    <s v="CA-2016-102127"/>
    <x v="190"/>
    <d v="2016-07-02T00:00:00"/>
    <s v="Standard Class"/>
    <s v="VP-21760"/>
    <s v="Victoria Pisteka"/>
    <x v="1"/>
    <s v="United States"/>
    <s v="New York City"/>
    <s v="New York"/>
    <n v="10035"/>
    <x v="3"/>
    <s v="FUR-FU-10003976"/>
    <x v="0"/>
    <x v="5"/>
    <x v="973"/>
    <n v="37.74"/>
    <n v="3"/>
    <n v="0"/>
    <n v="12.8316"/>
    <s v="Profit"/>
    <s v="CA"/>
    <x v="0"/>
    <x v="5"/>
  </r>
  <r>
    <n v="9028"/>
    <s v="US-2016-152415"/>
    <x v="42"/>
    <d v="2016-09-22T00:00:00"/>
    <s v="Standard Class"/>
    <s v="PO-18865"/>
    <s v="Patrick O'Donnell"/>
    <x v="0"/>
    <s v="United States"/>
    <s v="Marlborough"/>
    <s v="Massachusetts"/>
    <n v="1752"/>
    <x v="3"/>
    <s v="FUR-FU-10002597"/>
    <x v="0"/>
    <x v="5"/>
    <x v="627"/>
    <n v="14.82"/>
    <n v="3"/>
    <n v="0"/>
    <n v="6.2244000000000002"/>
    <s v="Profit"/>
    <s v="US"/>
    <x v="1"/>
    <x v="5"/>
  </r>
  <r>
    <n v="9029"/>
    <s v="US-2016-152415"/>
    <x v="42"/>
    <d v="2016-09-22T00:00:00"/>
    <s v="Standard Class"/>
    <s v="PO-18865"/>
    <s v="Patrick O'Donnell"/>
    <x v="0"/>
    <s v="United States"/>
    <s v="Marlborough"/>
    <s v="Massachusetts"/>
    <n v="1752"/>
    <x v="3"/>
    <s v="FUR-FU-10004864"/>
    <x v="0"/>
    <x v="5"/>
    <x v="441"/>
    <n v="191.82"/>
    <n v="3"/>
    <n v="0"/>
    <n v="61.382399999999997"/>
    <s v="Profit"/>
    <s v="US"/>
    <x v="1"/>
    <x v="5"/>
  </r>
  <r>
    <n v="9030"/>
    <s v="CA-2014-138198"/>
    <x v="667"/>
    <d v="2014-07-23T00:00:00"/>
    <s v="Standard Class"/>
    <s v="JL-15130"/>
    <s v="Jack Lebron"/>
    <x v="0"/>
    <s v="United States"/>
    <s v="New Rochelle"/>
    <s v="New York"/>
    <n v="10801"/>
    <x v="3"/>
    <s v="OFF-BI-10002103"/>
    <x v="1"/>
    <x v="8"/>
    <x v="530"/>
    <n v="13.904"/>
    <n v="2"/>
    <n v="0.2"/>
    <n v="4.5187999999999997"/>
    <s v="Profit"/>
    <s v="CA"/>
    <x v="0"/>
    <x v="8"/>
  </r>
  <r>
    <n v="9031"/>
    <s v="CA-2017-128041"/>
    <x v="853"/>
    <d v="2017-09-01T00:00:00"/>
    <s v="Same Day"/>
    <s v="RW-19540"/>
    <s v="Rick Wilson"/>
    <x v="1"/>
    <s v="United States"/>
    <s v="Seattle"/>
    <s v="Washington"/>
    <n v="98103"/>
    <x v="1"/>
    <s v="OFF-AP-10001005"/>
    <x v="1"/>
    <x v="9"/>
    <x v="1140"/>
    <n v="314.60000000000002"/>
    <n v="4"/>
    <n v="0"/>
    <n v="103.818"/>
    <s v="Profit"/>
    <s v="CA"/>
    <x v="0"/>
    <x v="9"/>
  </r>
  <r>
    <n v="9032"/>
    <s v="CA-2017-128041"/>
    <x v="853"/>
    <d v="2017-09-01T00:00:00"/>
    <s v="Same Day"/>
    <s v="RW-19540"/>
    <s v="Rick Wilson"/>
    <x v="1"/>
    <s v="United States"/>
    <s v="Seattle"/>
    <s v="Washington"/>
    <n v="98103"/>
    <x v="1"/>
    <s v="FUR-TA-10002607"/>
    <x v="0"/>
    <x v="3"/>
    <x v="224"/>
    <n v="283.56"/>
    <n v="4"/>
    <n v="0"/>
    <n v="45.369599999999998"/>
    <s v="Profit"/>
    <s v="CA"/>
    <x v="0"/>
    <x v="3"/>
  </r>
  <r>
    <n v="9033"/>
    <s v="CA-2017-105823"/>
    <x v="738"/>
    <d v="2017-06-26T00:00:00"/>
    <s v="Standard Class"/>
    <s v="RB-19465"/>
    <s v="Rick Bensley"/>
    <x v="2"/>
    <s v="United States"/>
    <s v="Detroit"/>
    <s v="Michigan"/>
    <n v="48227"/>
    <x v="2"/>
    <s v="FUR-CH-10000454"/>
    <x v="0"/>
    <x v="1"/>
    <x v="1"/>
    <n v="487.96"/>
    <n v="2"/>
    <n v="0"/>
    <n v="146.38800000000001"/>
    <s v="Profit"/>
    <s v="CA"/>
    <x v="0"/>
    <x v="1"/>
  </r>
  <r>
    <n v="9034"/>
    <s v="CA-2014-152268"/>
    <x v="814"/>
    <d v="2014-09-07T00:00:00"/>
    <s v="Standard Class"/>
    <s v="SC-20095"/>
    <s v="Sanjit Chand"/>
    <x v="0"/>
    <s v="United States"/>
    <s v="Fayetteville"/>
    <s v="Arkansas"/>
    <n v="72701"/>
    <x v="0"/>
    <s v="OFF-BI-10001359"/>
    <x v="1"/>
    <x v="8"/>
    <x v="1162"/>
    <n v="1793.98"/>
    <n v="2"/>
    <n v="0"/>
    <n v="843.17060000000004"/>
    <s v="Profit"/>
    <s v="CA"/>
    <x v="0"/>
    <x v="8"/>
  </r>
  <r>
    <n v="9035"/>
    <s v="CA-2015-148873"/>
    <x v="486"/>
    <d v="2015-10-05T00:00:00"/>
    <s v="Standard Class"/>
    <s v="EM-13960"/>
    <s v="Eric Murdock"/>
    <x v="0"/>
    <s v="United States"/>
    <s v="Quincy"/>
    <s v="Illinois"/>
    <n v="62301"/>
    <x v="2"/>
    <s v="OFF-BI-10003196"/>
    <x v="1"/>
    <x v="8"/>
    <x v="1376"/>
    <n v="2.992"/>
    <n v="4"/>
    <n v="0.8"/>
    <n v="-4.4880000000000004"/>
    <s v="Loss"/>
    <s v="CA"/>
    <x v="0"/>
    <x v="8"/>
  </r>
  <r>
    <n v="9036"/>
    <s v="CA-2015-148873"/>
    <x v="486"/>
    <d v="2015-10-05T00:00:00"/>
    <s v="Standard Class"/>
    <s v="EM-13960"/>
    <s v="Eric Murdock"/>
    <x v="0"/>
    <s v="United States"/>
    <s v="Quincy"/>
    <s v="Illinois"/>
    <n v="62301"/>
    <x v="2"/>
    <s v="TEC-AC-10003657"/>
    <x v="2"/>
    <x v="11"/>
    <x v="152"/>
    <n v="108.768"/>
    <n v="4"/>
    <n v="0.2"/>
    <n v="2.7191999999999998"/>
    <s v="Profit"/>
    <s v="CA"/>
    <x v="0"/>
    <x v="11"/>
  </r>
  <r>
    <n v="9037"/>
    <s v="CA-2015-166492"/>
    <x v="1003"/>
    <d v="2015-04-10T00:00:00"/>
    <s v="First Class"/>
    <s v="RP-19390"/>
    <s v="Resi Pˆlking"/>
    <x v="0"/>
    <s v="United States"/>
    <s v="New York City"/>
    <s v="New York"/>
    <n v="10035"/>
    <x v="3"/>
    <s v="OFF-PA-10002262"/>
    <x v="1"/>
    <x v="10"/>
    <x v="1001"/>
    <n v="25.92"/>
    <n v="4"/>
    <n v="0"/>
    <n v="12.441599999999999"/>
    <s v="Profit"/>
    <s v="CA"/>
    <x v="0"/>
    <x v="10"/>
  </r>
  <r>
    <n v="9038"/>
    <s v="CA-2015-166492"/>
    <x v="1003"/>
    <d v="2015-04-10T00:00:00"/>
    <s v="First Class"/>
    <s v="RP-19390"/>
    <s v="Resi Pˆlking"/>
    <x v="0"/>
    <s v="United States"/>
    <s v="New York City"/>
    <s v="New York"/>
    <n v="10035"/>
    <x v="3"/>
    <s v="OFF-ST-10002214"/>
    <x v="1"/>
    <x v="4"/>
    <x v="1003"/>
    <n v="22.58"/>
    <n v="2"/>
    <n v="0"/>
    <n v="5.8708"/>
    <s v="Profit"/>
    <s v="CA"/>
    <x v="0"/>
    <x v="4"/>
  </r>
  <r>
    <n v="9039"/>
    <s v="CA-2017-157420"/>
    <x v="610"/>
    <d v="2017-11-21T00:00:00"/>
    <s v="Same Day"/>
    <s v="HZ-14950"/>
    <s v="Henia Zydlo"/>
    <x v="0"/>
    <s v="United States"/>
    <s v="Houston"/>
    <s v="Texas"/>
    <n v="77095"/>
    <x v="2"/>
    <s v="TEC-PH-10003555"/>
    <x v="2"/>
    <x v="7"/>
    <x v="462"/>
    <n v="55.176000000000002"/>
    <n v="3"/>
    <n v="0.2"/>
    <n v="-12.4146"/>
    <s v="Loss"/>
    <s v="CA"/>
    <x v="0"/>
    <x v="7"/>
  </r>
  <r>
    <n v="9040"/>
    <s v="CA-2016-117121"/>
    <x v="907"/>
    <d v="2016-12-21T00:00:00"/>
    <s v="Standard Class"/>
    <s v="AB-10105"/>
    <s v="Adrian Barton"/>
    <x v="0"/>
    <s v="United States"/>
    <s v="Detroit"/>
    <s v="Michigan"/>
    <n v="48205"/>
    <x v="2"/>
    <s v="OFF-BI-10000545"/>
    <x v="1"/>
    <x v="8"/>
    <x v="692"/>
    <n v="9892.74"/>
    <n v="13"/>
    <n v="0"/>
    <n v="4946.37"/>
    <s v="Profit"/>
    <s v="CA"/>
    <x v="0"/>
    <x v="8"/>
  </r>
  <r>
    <n v="9041"/>
    <s v="CA-2014-138177"/>
    <x v="111"/>
    <d v="2014-09-24T00:00:00"/>
    <s v="Standard Class"/>
    <s v="ND-18460"/>
    <s v="Neil Ducich"/>
    <x v="1"/>
    <s v="United States"/>
    <s v="Chandler"/>
    <s v="Arizona"/>
    <n v="85224"/>
    <x v="1"/>
    <s v="FUR-TA-10004607"/>
    <x v="0"/>
    <x v="3"/>
    <x v="1104"/>
    <n v="73.915000000000006"/>
    <n v="1"/>
    <n v="0.5"/>
    <n v="-45.827300000000001"/>
    <s v="Loss"/>
    <s v="CA"/>
    <x v="0"/>
    <x v="3"/>
  </r>
  <r>
    <n v="9042"/>
    <s v="CA-2014-114335"/>
    <x v="450"/>
    <d v="2014-10-03T00:00:00"/>
    <s v="Standard Class"/>
    <s v="XP-21865"/>
    <s v="Xylona Preis"/>
    <x v="0"/>
    <s v="United States"/>
    <s v="Hollywood"/>
    <s v="Florida"/>
    <n v="33021"/>
    <x v="0"/>
    <s v="FUR-FU-10000277"/>
    <x v="0"/>
    <x v="5"/>
    <x v="1795"/>
    <n v="337.08800000000002"/>
    <n v="4"/>
    <n v="0.2"/>
    <n v="16.854399999999998"/>
    <s v="Profit"/>
    <s v="CA"/>
    <x v="0"/>
    <x v="5"/>
  </r>
  <r>
    <n v="9043"/>
    <s v="CA-2015-168760"/>
    <x v="357"/>
    <d v="2015-09-26T00:00:00"/>
    <s v="Second Class"/>
    <s v="MM-18280"/>
    <s v="Muhammed MacIntyre"/>
    <x v="1"/>
    <s v="United States"/>
    <s v="Los Angeles"/>
    <s v="California"/>
    <n v="90049"/>
    <x v="1"/>
    <s v="OFF-AP-10004532"/>
    <x v="1"/>
    <x v="9"/>
    <x v="564"/>
    <n v="61.44"/>
    <n v="3"/>
    <n v="0"/>
    <n v="16.588799999999999"/>
    <s v="Profit"/>
    <s v="CA"/>
    <x v="0"/>
    <x v="9"/>
  </r>
  <r>
    <n v="9044"/>
    <s v="CA-2016-168830"/>
    <x v="77"/>
    <d v="2016-11-13T00:00:00"/>
    <s v="Standard Class"/>
    <s v="ML-17395"/>
    <s v="Marina Lichtenstein"/>
    <x v="1"/>
    <s v="United States"/>
    <s v="San Francisco"/>
    <s v="California"/>
    <n v="94122"/>
    <x v="1"/>
    <s v="TEC-AC-10003911"/>
    <x v="2"/>
    <x v="11"/>
    <x v="331"/>
    <n v="479.97"/>
    <n v="3"/>
    <n v="0"/>
    <n v="163.18979999999999"/>
    <s v="Profit"/>
    <s v="CA"/>
    <x v="0"/>
    <x v="11"/>
  </r>
  <r>
    <n v="9045"/>
    <s v="CA-2017-137463"/>
    <x v="819"/>
    <d v="2017-12-20T00:00:00"/>
    <s v="Second Class"/>
    <s v="KM-16225"/>
    <s v="Kalyca Meade"/>
    <x v="1"/>
    <s v="United States"/>
    <s v="Sunnyvale"/>
    <s v="California"/>
    <n v="94086"/>
    <x v="1"/>
    <s v="OFF-BI-10003196"/>
    <x v="1"/>
    <x v="8"/>
    <x v="1376"/>
    <n v="5.984"/>
    <n v="2"/>
    <n v="0.2"/>
    <n v="2.2440000000000002"/>
    <s v="Profit"/>
    <s v="CA"/>
    <x v="0"/>
    <x v="8"/>
  </r>
  <r>
    <n v="9046"/>
    <s v="CA-2017-137463"/>
    <x v="819"/>
    <d v="2017-12-20T00:00:00"/>
    <s v="Second Class"/>
    <s v="KM-16225"/>
    <s v="Kalyca Meade"/>
    <x v="1"/>
    <s v="United States"/>
    <s v="Sunnyvale"/>
    <s v="California"/>
    <n v="94086"/>
    <x v="1"/>
    <s v="TEC-AC-10000358"/>
    <x v="2"/>
    <x v="11"/>
    <x v="1287"/>
    <n v="189.95"/>
    <n v="5"/>
    <n v="0"/>
    <n v="45.588000000000001"/>
    <s v="Profit"/>
    <s v="CA"/>
    <x v="0"/>
    <x v="11"/>
  </r>
  <r>
    <n v="9047"/>
    <s v="CA-2017-137463"/>
    <x v="819"/>
    <d v="2017-12-20T00:00:00"/>
    <s v="Second Class"/>
    <s v="KM-16225"/>
    <s v="Kalyca Meade"/>
    <x v="1"/>
    <s v="United States"/>
    <s v="Sunnyvale"/>
    <s v="California"/>
    <n v="94086"/>
    <x v="1"/>
    <s v="TEC-AC-10000057"/>
    <x v="2"/>
    <x v="11"/>
    <x v="632"/>
    <n v="149.94999999999999"/>
    <n v="5"/>
    <n v="0"/>
    <n v="31.4895"/>
    <s v="Profit"/>
    <s v="CA"/>
    <x v="0"/>
    <x v="11"/>
  </r>
  <r>
    <n v="9048"/>
    <s v="CA-2017-137463"/>
    <x v="819"/>
    <d v="2017-12-20T00:00:00"/>
    <s v="Second Class"/>
    <s v="KM-16225"/>
    <s v="Kalyca Meade"/>
    <x v="1"/>
    <s v="United States"/>
    <s v="Sunnyvale"/>
    <s v="California"/>
    <n v="94086"/>
    <x v="1"/>
    <s v="OFF-AR-10001988"/>
    <x v="1"/>
    <x v="6"/>
    <x v="756"/>
    <n v="29.95"/>
    <n v="5"/>
    <n v="0"/>
    <n v="8.6854999999999993"/>
    <s v="Profit"/>
    <s v="CA"/>
    <x v="0"/>
    <x v="6"/>
  </r>
  <r>
    <n v="9049"/>
    <s v="CA-2017-137463"/>
    <x v="819"/>
    <d v="2017-12-20T00:00:00"/>
    <s v="Second Class"/>
    <s v="KM-16225"/>
    <s v="Kalyca Meade"/>
    <x v="1"/>
    <s v="United States"/>
    <s v="Sunnyvale"/>
    <s v="California"/>
    <n v="94086"/>
    <x v="1"/>
    <s v="OFF-LA-10003498"/>
    <x v="1"/>
    <x v="2"/>
    <x v="1749"/>
    <n v="44.4"/>
    <n v="3"/>
    <n v="0"/>
    <n v="22.2"/>
    <s v="Profit"/>
    <s v="CA"/>
    <x v="0"/>
    <x v="2"/>
  </r>
  <r>
    <n v="9050"/>
    <s v="CA-2014-124513"/>
    <x v="158"/>
    <d v="2014-09-25T00:00:00"/>
    <s v="Standard Class"/>
    <s v="SL-20155"/>
    <s v="Sara Luxemburg"/>
    <x v="2"/>
    <s v="United States"/>
    <s v="New York City"/>
    <s v="New York"/>
    <n v="10011"/>
    <x v="3"/>
    <s v="OFF-AR-10002956"/>
    <x v="1"/>
    <x v="6"/>
    <x v="666"/>
    <n v="66.03"/>
    <n v="3"/>
    <n v="0"/>
    <n v="17.1678"/>
    <s v="Profit"/>
    <s v="CA"/>
    <x v="0"/>
    <x v="6"/>
  </r>
  <r>
    <n v="9051"/>
    <s v="CA-2015-165554"/>
    <x v="1210"/>
    <d v="2015-05-22T00:00:00"/>
    <s v="Standard Class"/>
    <s v="AJ-10780"/>
    <s v="Anthony Jacobs"/>
    <x v="1"/>
    <s v="United States"/>
    <s v="Los Angeles"/>
    <s v="California"/>
    <n v="90004"/>
    <x v="1"/>
    <s v="OFF-PA-10003724"/>
    <x v="1"/>
    <x v="10"/>
    <x v="362"/>
    <n v="10.86"/>
    <n v="2"/>
    <n v="0"/>
    <n v="5.3213999999999997"/>
    <s v="Profit"/>
    <s v="CA"/>
    <x v="0"/>
    <x v="10"/>
  </r>
  <r>
    <n v="9052"/>
    <s v="CA-2014-141838"/>
    <x v="959"/>
    <d v="2014-03-31T00:00:00"/>
    <s v="Second Class"/>
    <s v="DK-12835"/>
    <s v="Damala Kotsonis"/>
    <x v="1"/>
    <s v="United States"/>
    <s v="San Francisco"/>
    <s v="California"/>
    <n v="94122"/>
    <x v="1"/>
    <s v="OFF-AR-10004272"/>
    <x v="1"/>
    <x v="6"/>
    <x v="1229"/>
    <n v="3.36"/>
    <n v="2"/>
    <n v="0"/>
    <n v="0.84"/>
    <s v="Profit"/>
    <s v="CA"/>
    <x v="0"/>
    <x v="6"/>
  </r>
  <r>
    <n v="9053"/>
    <s v="CA-2014-141838"/>
    <x v="959"/>
    <d v="2014-03-31T00:00:00"/>
    <s v="Second Class"/>
    <s v="DK-12835"/>
    <s v="Damala Kotsonis"/>
    <x v="1"/>
    <s v="United States"/>
    <s v="San Francisco"/>
    <s v="California"/>
    <n v="94122"/>
    <x v="1"/>
    <s v="OFF-BI-10003291"/>
    <x v="1"/>
    <x v="8"/>
    <x v="44"/>
    <n v="27.936"/>
    <n v="4"/>
    <n v="0.2"/>
    <n v="9.4283999999999999"/>
    <s v="Profit"/>
    <s v="CA"/>
    <x v="0"/>
    <x v="8"/>
  </r>
  <r>
    <n v="9054"/>
    <s v="CA-2014-141838"/>
    <x v="959"/>
    <d v="2014-03-31T00:00:00"/>
    <s v="Second Class"/>
    <s v="DK-12835"/>
    <s v="Damala Kotsonis"/>
    <x v="1"/>
    <s v="United States"/>
    <s v="San Francisco"/>
    <s v="California"/>
    <n v="94122"/>
    <x v="1"/>
    <s v="TEC-PH-10004100"/>
    <x v="2"/>
    <x v="7"/>
    <x v="1752"/>
    <n v="28.783999999999999"/>
    <n v="2"/>
    <n v="0.2"/>
    <n v="2.8784000000000001"/>
    <s v="Profit"/>
    <s v="CA"/>
    <x v="0"/>
    <x v="7"/>
  </r>
  <r>
    <n v="9055"/>
    <s v="CA-2017-117009"/>
    <x v="585"/>
    <d v="2017-09-28T00:00:00"/>
    <s v="Standard Class"/>
    <s v="BK-11260"/>
    <s v="Berenike Kampe"/>
    <x v="0"/>
    <s v="United States"/>
    <s v="Santa Ana"/>
    <s v="California"/>
    <n v="92704"/>
    <x v="1"/>
    <s v="OFF-SU-10001218"/>
    <x v="1"/>
    <x v="14"/>
    <x v="134"/>
    <n v="21.96"/>
    <n v="2"/>
    <n v="0"/>
    <n v="6.1487999999999996"/>
    <s v="Profit"/>
    <s v="CA"/>
    <x v="0"/>
    <x v="14"/>
  </r>
  <r>
    <n v="9056"/>
    <s v="CA-2015-128993"/>
    <x v="811"/>
    <d v="2015-09-17T00:00:00"/>
    <s v="Second Class"/>
    <s v="CC-12670"/>
    <s v="Craig Carreira"/>
    <x v="0"/>
    <s v="United States"/>
    <s v="Seattle"/>
    <s v="Washington"/>
    <n v="98103"/>
    <x v="1"/>
    <s v="TEC-AC-10004209"/>
    <x v="2"/>
    <x v="11"/>
    <x v="908"/>
    <n v="21.98"/>
    <n v="2"/>
    <n v="0"/>
    <n v="8.5722000000000005"/>
    <s v="Profit"/>
    <s v="CA"/>
    <x v="0"/>
    <x v="11"/>
  </r>
  <r>
    <n v="9057"/>
    <s v="CA-2015-160227"/>
    <x v="121"/>
    <d v="2015-11-04T00:00:00"/>
    <s v="First Class"/>
    <s v="ED-13885"/>
    <s v="Emily Ducich"/>
    <x v="2"/>
    <s v="United States"/>
    <s v="New York City"/>
    <s v="New York"/>
    <n v="10011"/>
    <x v="3"/>
    <s v="FUR-CH-10002073"/>
    <x v="0"/>
    <x v="1"/>
    <x v="1792"/>
    <n v="2621.3220000000001"/>
    <n v="11"/>
    <n v="0.1"/>
    <n v="553.39020000000005"/>
    <s v="Profit"/>
    <s v="CA"/>
    <x v="0"/>
    <x v="1"/>
  </r>
  <r>
    <n v="9058"/>
    <s v="CA-2015-149097"/>
    <x v="1182"/>
    <d v="2015-10-24T00:00:00"/>
    <s v="Standard Class"/>
    <s v="SV-20785"/>
    <s v="Stewart Visinsky"/>
    <x v="0"/>
    <s v="United States"/>
    <s v="Los Angeles"/>
    <s v="California"/>
    <n v="90045"/>
    <x v="1"/>
    <s v="FUR-FU-10003424"/>
    <x v="0"/>
    <x v="5"/>
    <x v="1668"/>
    <n v="74.760000000000005"/>
    <n v="7"/>
    <n v="0"/>
    <n v="23.923200000000001"/>
    <s v="Profit"/>
    <s v="CA"/>
    <x v="0"/>
    <x v="5"/>
  </r>
  <r>
    <n v="9059"/>
    <s v="CA-2015-149097"/>
    <x v="1182"/>
    <d v="2015-10-24T00:00:00"/>
    <s v="Standard Class"/>
    <s v="SV-20785"/>
    <s v="Stewart Visinsky"/>
    <x v="0"/>
    <s v="United States"/>
    <s v="Los Angeles"/>
    <s v="California"/>
    <n v="90045"/>
    <x v="1"/>
    <s v="FUR-TA-10001086"/>
    <x v="0"/>
    <x v="3"/>
    <x v="1736"/>
    <n v="364.77600000000001"/>
    <n v="3"/>
    <n v="0.2"/>
    <n v="27.3582"/>
    <s v="Profit"/>
    <s v="CA"/>
    <x v="0"/>
    <x v="3"/>
  </r>
  <r>
    <n v="9060"/>
    <s v="CA-2016-132304"/>
    <x v="403"/>
    <d v="2016-06-18T00:00:00"/>
    <s v="Standard Class"/>
    <s v="AR-10825"/>
    <s v="Anthony Rawles"/>
    <x v="1"/>
    <s v="United States"/>
    <s v="Seattle"/>
    <s v="Washington"/>
    <n v="98103"/>
    <x v="1"/>
    <s v="FUR-TA-10004619"/>
    <x v="0"/>
    <x v="3"/>
    <x v="891"/>
    <n v="1115.17"/>
    <n v="7"/>
    <n v="0"/>
    <n v="334.55099999999999"/>
    <s v="Profit"/>
    <s v="CA"/>
    <x v="0"/>
    <x v="3"/>
  </r>
  <r>
    <n v="9061"/>
    <s v="CA-2015-136420"/>
    <x v="312"/>
    <d v="2015-11-21T00:00:00"/>
    <s v="First Class"/>
    <s v="CS-12250"/>
    <s v="Chris Selesnick"/>
    <x v="1"/>
    <s v="United States"/>
    <s v="San Diego"/>
    <s v="California"/>
    <n v="92024"/>
    <x v="1"/>
    <s v="OFF-BI-10002854"/>
    <x v="1"/>
    <x v="8"/>
    <x v="904"/>
    <n v="89.695999999999998"/>
    <n v="4"/>
    <n v="0.2"/>
    <n v="33.636000000000003"/>
    <s v="Profit"/>
    <s v="CA"/>
    <x v="0"/>
    <x v="8"/>
  </r>
  <r>
    <n v="9062"/>
    <s v="CA-2015-136420"/>
    <x v="312"/>
    <d v="2015-11-21T00:00:00"/>
    <s v="First Class"/>
    <s v="CS-12250"/>
    <s v="Chris Selesnick"/>
    <x v="1"/>
    <s v="United States"/>
    <s v="San Diego"/>
    <s v="California"/>
    <n v="92024"/>
    <x v="1"/>
    <s v="OFF-LA-10002762"/>
    <x v="1"/>
    <x v="2"/>
    <x v="49"/>
    <n v="50.12"/>
    <n v="4"/>
    <n v="0"/>
    <n v="23.5564"/>
    <s v="Profit"/>
    <s v="CA"/>
    <x v="0"/>
    <x v="2"/>
  </r>
  <r>
    <n v="9063"/>
    <s v="CA-2016-101623"/>
    <x v="1211"/>
    <d v="2016-03-06T00:00:00"/>
    <s v="Standard Class"/>
    <s v="RR-19525"/>
    <s v="Rick Reed"/>
    <x v="1"/>
    <s v="United States"/>
    <s v="New York City"/>
    <s v="New York"/>
    <n v="10035"/>
    <x v="3"/>
    <s v="OFF-FA-10003495"/>
    <x v="1"/>
    <x v="13"/>
    <x v="128"/>
    <n v="36.479999999999997"/>
    <n v="6"/>
    <n v="0"/>
    <n v="18.239999999999998"/>
    <s v="Profit"/>
    <s v="CA"/>
    <x v="0"/>
    <x v="13"/>
  </r>
  <r>
    <n v="9064"/>
    <s v="US-2014-151015"/>
    <x v="1005"/>
    <d v="2014-10-20T00:00:00"/>
    <s v="Standard Class"/>
    <s v="BD-11500"/>
    <s v="Bradley Drucker"/>
    <x v="0"/>
    <s v="United States"/>
    <s v="Chicago"/>
    <s v="Illinois"/>
    <n v="60653"/>
    <x v="2"/>
    <s v="OFF-PA-10002581"/>
    <x v="1"/>
    <x v="10"/>
    <x v="1309"/>
    <n v="322.19200000000001"/>
    <n v="13"/>
    <n v="0.2"/>
    <n v="100.685"/>
    <s v="Profit"/>
    <s v="US"/>
    <x v="1"/>
    <x v="10"/>
  </r>
  <r>
    <n v="9065"/>
    <s v="US-2014-151015"/>
    <x v="1005"/>
    <d v="2014-10-20T00:00:00"/>
    <s v="Standard Class"/>
    <s v="BD-11500"/>
    <s v="Bradley Drucker"/>
    <x v="0"/>
    <s v="United States"/>
    <s v="Chicago"/>
    <s v="Illinois"/>
    <n v="60653"/>
    <x v="2"/>
    <s v="OFF-BI-10000343"/>
    <x v="1"/>
    <x v="8"/>
    <x v="186"/>
    <n v="2.9460000000000002"/>
    <n v="3"/>
    <n v="0.8"/>
    <n v="-4.8609"/>
    <s v="Loss"/>
    <s v="US"/>
    <x v="1"/>
    <x v="8"/>
  </r>
  <r>
    <n v="9066"/>
    <s v="US-2014-151015"/>
    <x v="1005"/>
    <d v="2014-10-20T00:00:00"/>
    <s v="Standard Class"/>
    <s v="BD-11500"/>
    <s v="Bradley Drucker"/>
    <x v="0"/>
    <s v="United States"/>
    <s v="Chicago"/>
    <s v="Illinois"/>
    <n v="60653"/>
    <x v="2"/>
    <s v="OFF-PA-10001184"/>
    <x v="1"/>
    <x v="10"/>
    <x v="1316"/>
    <n v="19.135999999999999"/>
    <n v="4"/>
    <n v="0.2"/>
    <n v="6.9367999999999999"/>
    <s v="Profit"/>
    <s v="US"/>
    <x v="1"/>
    <x v="10"/>
  </r>
  <r>
    <n v="9067"/>
    <s v="CA-2017-152968"/>
    <x v="1143"/>
    <d v="2017-05-30T00:00:00"/>
    <s v="Standard Class"/>
    <s v="BM-11785"/>
    <s v="Bryan Mills"/>
    <x v="0"/>
    <s v="United States"/>
    <s v="Harrisonburg"/>
    <s v="Virginia"/>
    <n v="22801"/>
    <x v="0"/>
    <s v="TEC-AC-10000521"/>
    <x v="2"/>
    <x v="11"/>
    <x v="1566"/>
    <n v="23.08"/>
    <n v="2"/>
    <n v="0"/>
    <n v="6.9240000000000004"/>
    <s v="Profit"/>
    <s v="CA"/>
    <x v="0"/>
    <x v="11"/>
  </r>
  <r>
    <n v="9068"/>
    <s v="CA-2016-150077"/>
    <x v="1084"/>
    <d v="2016-02-10T00:00:00"/>
    <s v="Standard Class"/>
    <s v="MS-17365"/>
    <s v="Maribeth Schnelling"/>
    <x v="0"/>
    <s v="United States"/>
    <s v="Rockville"/>
    <s v="Maryland"/>
    <n v="20852"/>
    <x v="3"/>
    <s v="TEC-PH-10002890"/>
    <x v="2"/>
    <x v="7"/>
    <x v="1396"/>
    <n v="90.48"/>
    <n v="2"/>
    <n v="0"/>
    <n v="23.524799999999999"/>
    <s v="Profit"/>
    <s v="CA"/>
    <x v="0"/>
    <x v="7"/>
  </r>
  <r>
    <n v="9069"/>
    <s v="CA-2016-106278"/>
    <x v="476"/>
    <d v="2016-09-05T00:00:00"/>
    <s v="Second Class"/>
    <s v="BM-11140"/>
    <s v="Becky Martin"/>
    <x v="0"/>
    <s v="United States"/>
    <s v="Des Moines"/>
    <s v="Washington"/>
    <n v="98198"/>
    <x v="1"/>
    <s v="FUR-CH-10003061"/>
    <x v="0"/>
    <x v="1"/>
    <x v="51"/>
    <n v="215.976"/>
    <n v="3"/>
    <n v="0.2"/>
    <n v="-2.6997"/>
    <s v="Loss"/>
    <s v="CA"/>
    <x v="0"/>
    <x v="1"/>
  </r>
  <r>
    <n v="9070"/>
    <s v="CA-2016-106278"/>
    <x v="476"/>
    <d v="2016-09-05T00:00:00"/>
    <s v="Second Class"/>
    <s v="BM-11140"/>
    <s v="Becky Martin"/>
    <x v="0"/>
    <s v="United States"/>
    <s v="Des Moines"/>
    <s v="Washington"/>
    <n v="98198"/>
    <x v="1"/>
    <s v="OFF-EN-10003567"/>
    <x v="1"/>
    <x v="12"/>
    <x v="1652"/>
    <n v="65.94"/>
    <n v="3"/>
    <n v="0"/>
    <n v="30.991800000000001"/>
    <s v="Profit"/>
    <s v="CA"/>
    <x v="0"/>
    <x v="12"/>
  </r>
  <r>
    <n v="9071"/>
    <s v="CA-2017-147550"/>
    <x v="769"/>
    <d v="2017-12-05T00:00:00"/>
    <s v="First Class"/>
    <s v="KE-16420"/>
    <s v="Katrina Edelman"/>
    <x v="1"/>
    <s v="United States"/>
    <s v="Philadelphia"/>
    <s v="Pennsylvania"/>
    <n v="19134"/>
    <x v="3"/>
    <s v="FUR-FU-10001918"/>
    <x v="0"/>
    <x v="5"/>
    <x v="283"/>
    <n v="11.352"/>
    <n v="3"/>
    <n v="0.2"/>
    <n v="2.6960999999999999"/>
    <s v="Profit"/>
    <s v="CA"/>
    <x v="0"/>
    <x v="5"/>
  </r>
  <r>
    <n v="9072"/>
    <s v="CA-2015-136105"/>
    <x v="821"/>
    <d v="2015-06-16T00:00:00"/>
    <s v="Standard Class"/>
    <s v="SZ-20035"/>
    <s v="Sam Zeldin"/>
    <x v="2"/>
    <s v="United States"/>
    <s v="Columbus"/>
    <s v="Indiana"/>
    <n v="47201"/>
    <x v="2"/>
    <s v="OFF-ST-10002444"/>
    <x v="1"/>
    <x v="4"/>
    <x v="576"/>
    <n v="24.56"/>
    <n v="2"/>
    <n v="0"/>
    <n v="6.8768000000000002"/>
    <s v="Profit"/>
    <s v="CA"/>
    <x v="0"/>
    <x v="4"/>
  </r>
  <r>
    <n v="9073"/>
    <s v="CA-2016-142524"/>
    <x v="913"/>
    <d v="2016-09-08T00:00:00"/>
    <s v="Standard Class"/>
    <s v="MB-18085"/>
    <s v="Mick Brown"/>
    <x v="0"/>
    <s v="United States"/>
    <s v="Springfield"/>
    <s v="Missouri"/>
    <n v="65807"/>
    <x v="2"/>
    <s v="OFF-EN-10003286"/>
    <x v="1"/>
    <x v="12"/>
    <x v="153"/>
    <n v="16.559999999999999"/>
    <n v="2"/>
    <n v="0"/>
    <n v="7.7831999999999999"/>
    <s v="Profit"/>
    <s v="CA"/>
    <x v="0"/>
    <x v="12"/>
  </r>
  <r>
    <n v="9074"/>
    <s v="CA-2016-142524"/>
    <x v="913"/>
    <d v="2016-09-08T00:00:00"/>
    <s v="Standard Class"/>
    <s v="MB-18085"/>
    <s v="Mick Brown"/>
    <x v="0"/>
    <s v="United States"/>
    <s v="Springfield"/>
    <s v="Missouri"/>
    <n v="65807"/>
    <x v="2"/>
    <s v="TEC-AC-10000109"/>
    <x v="2"/>
    <x v="11"/>
    <x v="202"/>
    <n v="279.95"/>
    <n v="5"/>
    <n v="0"/>
    <n v="67.188000000000002"/>
    <s v="Profit"/>
    <s v="CA"/>
    <x v="0"/>
    <x v="11"/>
  </r>
  <r>
    <n v="9075"/>
    <s v="CA-2014-136336"/>
    <x v="419"/>
    <d v="2014-04-26T00:00:00"/>
    <s v="Standard Class"/>
    <s v="DB-13555"/>
    <s v="Dorothy Badders"/>
    <x v="1"/>
    <s v="United States"/>
    <s v="Henderson"/>
    <s v="Kentucky"/>
    <n v="42420"/>
    <x v="0"/>
    <s v="OFF-ST-10002574"/>
    <x v="1"/>
    <x v="4"/>
    <x v="935"/>
    <n v="828.84"/>
    <n v="6"/>
    <n v="0"/>
    <n v="0"/>
    <s v="Profit"/>
    <s v="CA"/>
    <x v="0"/>
    <x v="4"/>
  </r>
  <r>
    <n v="9076"/>
    <s v="US-2015-136259"/>
    <x v="599"/>
    <d v="2015-11-08T00:00:00"/>
    <s v="First Class"/>
    <s v="CB-12415"/>
    <s v="Christy Brittain"/>
    <x v="0"/>
    <s v="United States"/>
    <s v="Lakewood"/>
    <s v="Ohio"/>
    <n v="44107"/>
    <x v="3"/>
    <s v="OFF-BI-10000773"/>
    <x v="1"/>
    <x v="8"/>
    <x v="386"/>
    <n v="7.218"/>
    <n v="3"/>
    <n v="0.7"/>
    <n v="-5.5338000000000003"/>
    <s v="Loss"/>
    <s v="US"/>
    <x v="1"/>
    <x v="8"/>
  </r>
  <r>
    <n v="9077"/>
    <s v="US-2015-136259"/>
    <x v="599"/>
    <d v="2015-11-08T00:00:00"/>
    <s v="First Class"/>
    <s v="CB-12415"/>
    <s v="Christy Brittain"/>
    <x v="0"/>
    <s v="United States"/>
    <s v="Lakewood"/>
    <s v="Ohio"/>
    <n v="44107"/>
    <x v="3"/>
    <s v="OFF-SU-10004661"/>
    <x v="1"/>
    <x v="14"/>
    <x v="1757"/>
    <n v="27.2"/>
    <n v="4"/>
    <n v="0.2"/>
    <n v="2.04"/>
    <s v="Profit"/>
    <s v="US"/>
    <x v="1"/>
    <x v="14"/>
  </r>
  <r>
    <n v="9078"/>
    <s v="US-2014-124625"/>
    <x v="935"/>
    <d v="2014-11-07T00:00:00"/>
    <s v="Standard Class"/>
    <s v="SP-20650"/>
    <s v="Stephanie Phelps"/>
    <x v="1"/>
    <s v="United States"/>
    <s v="Omaha"/>
    <s v="Nebraska"/>
    <n v="68104"/>
    <x v="2"/>
    <s v="TEC-AC-10003280"/>
    <x v="2"/>
    <x v="11"/>
    <x v="1037"/>
    <n v="89.97"/>
    <n v="3"/>
    <n v="0"/>
    <n v="18.893699999999999"/>
    <s v="Profit"/>
    <s v="US"/>
    <x v="1"/>
    <x v="11"/>
  </r>
  <r>
    <n v="9079"/>
    <s v="CA-2016-108105"/>
    <x v="595"/>
    <d v="2016-02-23T00:00:00"/>
    <s v="Standard Class"/>
    <s v="GW-14605"/>
    <s v="Giulietta Weimer"/>
    <x v="0"/>
    <s v="United States"/>
    <s v="Henderson"/>
    <s v="Kentucky"/>
    <n v="42420"/>
    <x v="0"/>
    <s v="FUR-FU-10003773"/>
    <x v="0"/>
    <x v="5"/>
    <x v="125"/>
    <n v="318.08"/>
    <n v="4"/>
    <n v="0"/>
    <n v="34.988799999999998"/>
    <s v="Profit"/>
    <s v="CA"/>
    <x v="0"/>
    <x v="5"/>
  </r>
  <r>
    <n v="9080"/>
    <s v="CA-2016-108105"/>
    <x v="595"/>
    <d v="2016-02-23T00:00:00"/>
    <s v="Standard Class"/>
    <s v="GW-14605"/>
    <s v="Giulietta Weimer"/>
    <x v="0"/>
    <s v="United States"/>
    <s v="Henderson"/>
    <s v="Kentucky"/>
    <n v="42420"/>
    <x v="0"/>
    <s v="OFF-BI-10002412"/>
    <x v="1"/>
    <x v="8"/>
    <x v="326"/>
    <n v="5.8"/>
    <n v="1"/>
    <n v="0"/>
    <n v="2.61"/>
    <s v="Profit"/>
    <s v="CA"/>
    <x v="0"/>
    <x v="8"/>
  </r>
  <r>
    <n v="9081"/>
    <s v="CA-2017-166898"/>
    <x v="220"/>
    <d v="2017-09-13T00:00:00"/>
    <s v="Second Class"/>
    <s v="KH-16630"/>
    <s v="Ken Heidel"/>
    <x v="1"/>
    <s v="United States"/>
    <s v="Santa Ana"/>
    <s v="California"/>
    <n v="92704"/>
    <x v="1"/>
    <s v="TEC-PH-10002564"/>
    <x v="2"/>
    <x v="7"/>
    <x v="985"/>
    <n v="143.952"/>
    <n v="6"/>
    <n v="0.2"/>
    <n v="17.994"/>
    <s v="Profit"/>
    <s v="CA"/>
    <x v="0"/>
    <x v="7"/>
  </r>
  <r>
    <n v="9082"/>
    <s v="CA-2017-166898"/>
    <x v="220"/>
    <d v="2017-09-13T00:00:00"/>
    <s v="Second Class"/>
    <s v="KH-16630"/>
    <s v="Ken Heidel"/>
    <x v="1"/>
    <s v="United States"/>
    <s v="Santa Ana"/>
    <s v="California"/>
    <n v="92704"/>
    <x v="1"/>
    <s v="OFF-PA-10002262"/>
    <x v="1"/>
    <x v="10"/>
    <x v="1001"/>
    <n v="19.440000000000001"/>
    <n v="3"/>
    <n v="0"/>
    <n v="9.3312000000000008"/>
    <s v="Profit"/>
    <s v="CA"/>
    <x v="0"/>
    <x v="10"/>
  </r>
  <r>
    <n v="9083"/>
    <s v="CA-2017-169005"/>
    <x v="808"/>
    <d v="2017-11-06T00:00:00"/>
    <s v="Standard Class"/>
    <s v="BG-11035"/>
    <s v="Barry Gonzalez"/>
    <x v="0"/>
    <s v="United States"/>
    <s v="Springfield"/>
    <s v="Virginia"/>
    <n v="22153"/>
    <x v="0"/>
    <s v="OFF-AR-10000246"/>
    <x v="1"/>
    <x v="6"/>
    <x v="21"/>
    <n v="5.56"/>
    <n v="2"/>
    <n v="0"/>
    <n v="1.4456"/>
    <s v="Profit"/>
    <s v="CA"/>
    <x v="0"/>
    <x v="6"/>
  </r>
  <r>
    <n v="9084"/>
    <s v="CA-2015-104038"/>
    <x v="525"/>
    <d v="2015-02-08T00:00:00"/>
    <s v="First Class"/>
    <s v="LO-17170"/>
    <s v="Lori Olson"/>
    <x v="1"/>
    <s v="United States"/>
    <s v="Suffolk"/>
    <s v="Virginia"/>
    <n v="23434"/>
    <x v="0"/>
    <s v="OFF-ST-10002554"/>
    <x v="1"/>
    <x v="4"/>
    <x v="1153"/>
    <n v="146.72999999999999"/>
    <n v="3"/>
    <n v="0"/>
    <n v="2.9346000000000001"/>
    <s v="Profit"/>
    <s v="CA"/>
    <x v="0"/>
    <x v="4"/>
  </r>
  <r>
    <n v="9085"/>
    <s v="CA-2015-104038"/>
    <x v="525"/>
    <d v="2015-02-08T00:00:00"/>
    <s v="First Class"/>
    <s v="LO-17170"/>
    <s v="Lori Olson"/>
    <x v="1"/>
    <s v="United States"/>
    <s v="Suffolk"/>
    <s v="Virginia"/>
    <n v="23434"/>
    <x v="0"/>
    <s v="OFF-PA-10002751"/>
    <x v="1"/>
    <x v="10"/>
    <x v="151"/>
    <n v="29.9"/>
    <n v="5"/>
    <n v="0"/>
    <n v="13.455"/>
    <s v="Profit"/>
    <s v="CA"/>
    <x v="0"/>
    <x v="10"/>
  </r>
  <r>
    <n v="9086"/>
    <s v="CA-2016-126102"/>
    <x v="545"/>
    <d v="2016-09-12T00:00:00"/>
    <s v="Second Class"/>
    <s v="DV-13465"/>
    <s v="Dianna Vittorini"/>
    <x v="0"/>
    <s v="United States"/>
    <s v="Los Angeles"/>
    <s v="California"/>
    <n v="90049"/>
    <x v="1"/>
    <s v="OFF-BI-10004318"/>
    <x v="1"/>
    <x v="8"/>
    <x v="1583"/>
    <n v="276.78399999999999"/>
    <n v="2"/>
    <n v="0.2"/>
    <n v="89.954800000000006"/>
    <s v="Profit"/>
    <s v="CA"/>
    <x v="0"/>
    <x v="8"/>
  </r>
  <r>
    <n v="9087"/>
    <s v="CA-2016-143406"/>
    <x v="182"/>
    <d v="2016-09-30T00:00:00"/>
    <s v="Standard Class"/>
    <s v="LR-17035"/>
    <s v="Lisa Ryan"/>
    <x v="1"/>
    <s v="United States"/>
    <s v="Houston"/>
    <s v="Texas"/>
    <n v="77041"/>
    <x v="2"/>
    <s v="OFF-AP-10001564"/>
    <x v="1"/>
    <x v="9"/>
    <x v="1768"/>
    <n v="93.031999999999996"/>
    <n v="2"/>
    <n v="0.8"/>
    <n v="-251.18639999999999"/>
    <s v="Loss"/>
    <s v="CA"/>
    <x v="0"/>
    <x v="9"/>
  </r>
  <r>
    <n v="9088"/>
    <s v="CA-2016-143406"/>
    <x v="182"/>
    <d v="2016-09-30T00:00:00"/>
    <s v="Standard Class"/>
    <s v="LR-17035"/>
    <s v="Lisa Ryan"/>
    <x v="1"/>
    <s v="United States"/>
    <s v="Houston"/>
    <s v="Texas"/>
    <n v="77041"/>
    <x v="2"/>
    <s v="FUR-CH-10000513"/>
    <x v="0"/>
    <x v="1"/>
    <x v="70"/>
    <n v="454.96499999999997"/>
    <n v="5"/>
    <n v="0.3"/>
    <n v="-136.48949999999999"/>
    <s v="Loss"/>
    <s v="CA"/>
    <x v="0"/>
    <x v="1"/>
  </r>
  <r>
    <n v="9089"/>
    <s v="CA-2015-150308"/>
    <x v="83"/>
    <d v="2015-12-20T00:00:00"/>
    <s v="Standard Class"/>
    <s v="RR-19525"/>
    <s v="Rick Reed"/>
    <x v="1"/>
    <s v="United States"/>
    <s v="Cary"/>
    <s v="North Carolina"/>
    <n v="27511"/>
    <x v="0"/>
    <s v="TEC-PH-10001433"/>
    <x v="2"/>
    <x v="7"/>
    <x v="240"/>
    <n v="246.16800000000001"/>
    <n v="3"/>
    <n v="0.2"/>
    <n v="21.5397"/>
    <s v="Profit"/>
    <s v="CA"/>
    <x v="0"/>
    <x v="7"/>
  </r>
  <r>
    <n v="9090"/>
    <s v="CA-2016-131093"/>
    <x v="42"/>
    <d v="2016-09-20T00:00:00"/>
    <s v="Second Class"/>
    <s v="TS-21610"/>
    <s v="Troy Staebel"/>
    <x v="0"/>
    <s v="United States"/>
    <s v="Springfield"/>
    <s v="Ohio"/>
    <n v="45503"/>
    <x v="3"/>
    <s v="OFF-ST-10002790"/>
    <x v="1"/>
    <x v="4"/>
    <x v="236"/>
    <n v="295.39999999999998"/>
    <n v="5"/>
    <n v="0.2"/>
    <n v="-62.772500000000001"/>
    <s v="Loss"/>
    <s v="CA"/>
    <x v="0"/>
    <x v="4"/>
  </r>
  <r>
    <n v="9091"/>
    <s v="US-2017-148831"/>
    <x v="119"/>
    <d v="2017-10-15T00:00:00"/>
    <s v="First Class"/>
    <s v="AH-10210"/>
    <s v="Alan Hwang"/>
    <x v="0"/>
    <s v="United States"/>
    <s v="Louisville"/>
    <s v="Kentucky"/>
    <n v="40214"/>
    <x v="0"/>
    <s v="OFF-ST-10002974"/>
    <x v="1"/>
    <x v="4"/>
    <x v="123"/>
    <n v="348.56"/>
    <n v="8"/>
    <n v="0"/>
    <n v="104.568"/>
    <s v="Profit"/>
    <s v="US"/>
    <x v="1"/>
    <x v="4"/>
  </r>
  <r>
    <n v="9092"/>
    <s v="CA-2015-162950"/>
    <x v="1141"/>
    <d v="2015-07-03T00:00:00"/>
    <s v="Second Class"/>
    <s v="DW-13585"/>
    <s v="Dorothy Wardle"/>
    <x v="1"/>
    <s v="United States"/>
    <s v="Troy"/>
    <s v="Ohio"/>
    <n v="45373"/>
    <x v="3"/>
    <s v="OFF-PA-10003177"/>
    <x v="1"/>
    <x v="10"/>
    <x v="89"/>
    <n v="15.552"/>
    <n v="3"/>
    <n v="0.2"/>
    <n v="5.4432"/>
    <s v="Profit"/>
    <s v="CA"/>
    <x v="0"/>
    <x v="10"/>
  </r>
  <r>
    <n v="9093"/>
    <s v="CA-2015-162950"/>
    <x v="1141"/>
    <d v="2015-07-03T00:00:00"/>
    <s v="Second Class"/>
    <s v="DW-13585"/>
    <s v="Dorothy Wardle"/>
    <x v="1"/>
    <s v="United States"/>
    <s v="Troy"/>
    <s v="Ohio"/>
    <n v="45373"/>
    <x v="3"/>
    <s v="FUR-BO-10001918"/>
    <x v="0"/>
    <x v="0"/>
    <x v="1149"/>
    <n v="482.94"/>
    <n v="6"/>
    <n v="0.5"/>
    <n v="-376.69319999999999"/>
    <s v="Loss"/>
    <s v="CA"/>
    <x v="0"/>
    <x v="0"/>
  </r>
  <r>
    <n v="9094"/>
    <s v="US-2015-132836"/>
    <x v="932"/>
    <d v="2015-06-05T00:00:00"/>
    <s v="Standard Class"/>
    <s v="AJ-10945"/>
    <s v="Ashley Jarboe"/>
    <x v="0"/>
    <s v="United States"/>
    <s v="Detroit"/>
    <s v="Michigan"/>
    <n v="48227"/>
    <x v="2"/>
    <s v="TEC-PH-10001299"/>
    <x v="2"/>
    <x v="7"/>
    <x v="1489"/>
    <n v="299.98"/>
    <n v="2"/>
    <n v="0"/>
    <n v="83.994399999999999"/>
    <s v="Profit"/>
    <s v="US"/>
    <x v="1"/>
    <x v="7"/>
  </r>
  <r>
    <n v="9095"/>
    <s v="US-2015-132836"/>
    <x v="932"/>
    <d v="2015-06-05T00:00:00"/>
    <s v="Standard Class"/>
    <s v="AJ-10945"/>
    <s v="Ashley Jarboe"/>
    <x v="0"/>
    <s v="United States"/>
    <s v="Detroit"/>
    <s v="Michigan"/>
    <n v="48227"/>
    <x v="2"/>
    <s v="OFF-BI-10004224"/>
    <x v="1"/>
    <x v="8"/>
    <x v="1070"/>
    <n v="403.68"/>
    <n v="6"/>
    <n v="0"/>
    <n v="181.65600000000001"/>
    <s v="Profit"/>
    <s v="US"/>
    <x v="1"/>
    <x v="8"/>
  </r>
  <r>
    <n v="9096"/>
    <s v="US-2015-132836"/>
    <x v="932"/>
    <d v="2015-06-05T00:00:00"/>
    <s v="Standard Class"/>
    <s v="AJ-10945"/>
    <s v="Ashley Jarboe"/>
    <x v="0"/>
    <s v="United States"/>
    <s v="Detroit"/>
    <s v="Michigan"/>
    <n v="48227"/>
    <x v="2"/>
    <s v="TEC-PH-10001300"/>
    <x v="2"/>
    <x v="7"/>
    <x v="1011"/>
    <n v="41.9"/>
    <n v="2"/>
    <n v="0"/>
    <n v="11.731999999999999"/>
    <s v="Profit"/>
    <s v="US"/>
    <x v="1"/>
    <x v="7"/>
  </r>
  <r>
    <n v="9097"/>
    <s v="US-2015-132836"/>
    <x v="932"/>
    <d v="2015-06-05T00:00:00"/>
    <s v="Standard Class"/>
    <s v="AJ-10945"/>
    <s v="Ashley Jarboe"/>
    <x v="0"/>
    <s v="United States"/>
    <s v="Detroit"/>
    <s v="Michigan"/>
    <n v="48227"/>
    <x v="2"/>
    <s v="OFF-LA-10004178"/>
    <x v="1"/>
    <x v="2"/>
    <x v="1709"/>
    <n v="28.91"/>
    <n v="7"/>
    <n v="0"/>
    <n v="13.2986"/>
    <s v="Profit"/>
    <s v="US"/>
    <x v="1"/>
    <x v="2"/>
  </r>
  <r>
    <n v="9098"/>
    <s v="US-2014-158365"/>
    <x v="791"/>
    <d v="2014-04-17T00:00:00"/>
    <s v="Standard Class"/>
    <s v="SV-20785"/>
    <s v="Stewart Visinsky"/>
    <x v="0"/>
    <s v="United States"/>
    <s v="Bloomington"/>
    <s v="Indiana"/>
    <n v="47401"/>
    <x v="2"/>
    <s v="OFF-PA-10000289"/>
    <x v="1"/>
    <x v="10"/>
    <x v="729"/>
    <n v="32.4"/>
    <n v="5"/>
    <n v="0"/>
    <n v="15.552"/>
    <s v="Profit"/>
    <s v="US"/>
    <x v="1"/>
    <x v="10"/>
  </r>
  <r>
    <n v="9099"/>
    <s v="CA-2017-152933"/>
    <x v="386"/>
    <d v="2017-10-16T00:00:00"/>
    <s v="Standard Class"/>
    <s v="MG-17650"/>
    <s v="Matthew Grinstein"/>
    <x v="2"/>
    <s v="United States"/>
    <s v="Dallas"/>
    <s v="Texas"/>
    <n v="75081"/>
    <x v="2"/>
    <s v="TEC-PH-10002085"/>
    <x v="2"/>
    <x v="7"/>
    <x v="665"/>
    <n v="369.54399999999998"/>
    <n v="7"/>
    <n v="0.2"/>
    <n v="27.715800000000002"/>
    <s v="Profit"/>
    <s v="CA"/>
    <x v="0"/>
    <x v="7"/>
  </r>
  <r>
    <n v="9100"/>
    <s v="CA-2017-152933"/>
    <x v="386"/>
    <d v="2017-10-16T00:00:00"/>
    <s v="Standard Class"/>
    <s v="MG-17650"/>
    <s v="Matthew Grinstein"/>
    <x v="2"/>
    <s v="United States"/>
    <s v="Dallas"/>
    <s v="Texas"/>
    <n v="75081"/>
    <x v="2"/>
    <s v="OFF-PA-10001934"/>
    <x v="1"/>
    <x v="10"/>
    <x v="548"/>
    <n v="10.368"/>
    <n v="2"/>
    <n v="0.2"/>
    <n v="3.7584"/>
    <s v="Profit"/>
    <s v="CA"/>
    <x v="0"/>
    <x v="10"/>
  </r>
  <r>
    <n v="9101"/>
    <s v="CA-2017-152933"/>
    <x v="386"/>
    <d v="2017-10-16T00:00:00"/>
    <s v="Standard Class"/>
    <s v="MG-17650"/>
    <s v="Matthew Grinstein"/>
    <x v="2"/>
    <s v="United States"/>
    <s v="Dallas"/>
    <s v="Texas"/>
    <n v="75081"/>
    <x v="2"/>
    <s v="TEC-AC-10003033"/>
    <x v="2"/>
    <x v="11"/>
    <x v="763"/>
    <n v="791.88"/>
    <n v="3"/>
    <n v="0.2"/>
    <n v="128.68049999999999"/>
    <s v="Profit"/>
    <s v="CA"/>
    <x v="0"/>
    <x v="11"/>
  </r>
  <r>
    <n v="9102"/>
    <s v="CA-2015-163181"/>
    <x v="209"/>
    <d v="2015-11-12T00:00:00"/>
    <s v="Standard Class"/>
    <s v="AB-10105"/>
    <s v="Adrian Barton"/>
    <x v="0"/>
    <s v="United States"/>
    <s v="Houston"/>
    <s v="Texas"/>
    <n v="77041"/>
    <x v="2"/>
    <s v="OFF-AR-10001683"/>
    <x v="1"/>
    <x v="6"/>
    <x v="32"/>
    <n v="23.64"/>
    <n v="3"/>
    <n v="0.2"/>
    <n v="5.319"/>
    <s v="Profit"/>
    <s v="CA"/>
    <x v="0"/>
    <x v="6"/>
  </r>
  <r>
    <n v="9103"/>
    <s v="CA-2015-163181"/>
    <x v="209"/>
    <d v="2015-11-12T00:00:00"/>
    <s v="Standard Class"/>
    <s v="AB-10105"/>
    <s v="Adrian Barton"/>
    <x v="0"/>
    <s v="United States"/>
    <s v="Houston"/>
    <s v="Texas"/>
    <n v="77041"/>
    <x v="2"/>
    <s v="OFF-ST-10001713"/>
    <x v="1"/>
    <x v="4"/>
    <x v="45"/>
    <n v="84.784000000000006"/>
    <n v="2"/>
    <n v="0.2"/>
    <n v="-16.956800000000001"/>
    <s v="Loss"/>
    <s v="CA"/>
    <x v="0"/>
    <x v="4"/>
  </r>
  <r>
    <n v="9104"/>
    <s v="CA-2015-163181"/>
    <x v="209"/>
    <d v="2015-11-12T00:00:00"/>
    <s v="Standard Class"/>
    <s v="AB-10105"/>
    <s v="Adrian Barton"/>
    <x v="0"/>
    <s v="United States"/>
    <s v="Houston"/>
    <s v="Texas"/>
    <n v="77041"/>
    <x v="2"/>
    <s v="FUR-FU-10000193"/>
    <x v="0"/>
    <x v="5"/>
    <x v="1512"/>
    <n v="64.959999999999994"/>
    <n v="5"/>
    <n v="0.6"/>
    <n v="-84.447999999999993"/>
    <s v="Loss"/>
    <s v="CA"/>
    <x v="0"/>
    <x v="5"/>
  </r>
  <r>
    <n v="9105"/>
    <s v="CA-2015-163181"/>
    <x v="209"/>
    <d v="2015-11-12T00:00:00"/>
    <s v="Standard Class"/>
    <s v="AB-10105"/>
    <s v="Adrian Barton"/>
    <x v="0"/>
    <s v="United States"/>
    <s v="Houston"/>
    <s v="Texas"/>
    <n v="77041"/>
    <x v="2"/>
    <s v="OFF-BI-10000474"/>
    <x v="1"/>
    <x v="8"/>
    <x v="27"/>
    <n v="32.06"/>
    <n v="10"/>
    <n v="0.8"/>
    <n v="-51.295999999999999"/>
    <s v="Loss"/>
    <s v="CA"/>
    <x v="0"/>
    <x v="8"/>
  </r>
  <r>
    <n v="9106"/>
    <s v="CA-2015-163181"/>
    <x v="209"/>
    <d v="2015-11-12T00:00:00"/>
    <s v="Standard Class"/>
    <s v="AB-10105"/>
    <s v="Adrian Barton"/>
    <x v="0"/>
    <s v="United States"/>
    <s v="Houston"/>
    <s v="Texas"/>
    <n v="77041"/>
    <x v="2"/>
    <s v="OFF-ST-10000129"/>
    <x v="1"/>
    <x v="4"/>
    <x v="1655"/>
    <n v="177.648"/>
    <n v="2"/>
    <n v="0.2"/>
    <n v="-28.867799999999999"/>
    <s v="Loss"/>
    <s v="CA"/>
    <x v="0"/>
    <x v="4"/>
  </r>
  <r>
    <n v="9107"/>
    <s v="CA-2015-163181"/>
    <x v="209"/>
    <d v="2015-11-12T00:00:00"/>
    <s v="Standard Class"/>
    <s v="AB-10105"/>
    <s v="Adrian Barton"/>
    <x v="0"/>
    <s v="United States"/>
    <s v="Houston"/>
    <s v="Texas"/>
    <n v="77041"/>
    <x v="2"/>
    <s v="TEC-MA-10001016"/>
    <x v="2"/>
    <x v="15"/>
    <x v="1607"/>
    <n v="287.91000000000003"/>
    <n v="3"/>
    <n v="0.4"/>
    <n v="33.589500000000001"/>
    <s v="Profit"/>
    <s v="CA"/>
    <x v="0"/>
    <x v="15"/>
  </r>
  <r>
    <n v="9108"/>
    <s v="CA-2015-132941"/>
    <x v="442"/>
    <d v="2015-05-28T00:00:00"/>
    <s v="First Class"/>
    <s v="MM-18280"/>
    <s v="Muhammed MacIntyre"/>
    <x v="1"/>
    <s v="United States"/>
    <s v="Haltom City"/>
    <s v="Texas"/>
    <n v="76117"/>
    <x v="2"/>
    <s v="OFF-SU-10002557"/>
    <x v="1"/>
    <x v="14"/>
    <x v="1338"/>
    <n v="22.367999999999999"/>
    <n v="2"/>
    <n v="0.2"/>
    <n v="1.6776"/>
    <s v="Profit"/>
    <s v="CA"/>
    <x v="0"/>
    <x v="14"/>
  </r>
  <r>
    <n v="9109"/>
    <s v="CA-2015-132941"/>
    <x v="442"/>
    <d v="2015-05-28T00:00:00"/>
    <s v="First Class"/>
    <s v="MM-18280"/>
    <s v="Muhammed MacIntyre"/>
    <x v="1"/>
    <s v="United States"/>
    <s v="Haltom City"/>
    <s v="Texas"/>
    <n v="76117"/>
    <x v="2"/>
    <s v="OFF-PA-10002160"/>
    <x v="1"/>
    <x v="10"/>
    <x v="1199"/>
    <n v="32.368000000000002"/>
    <n v="7"/>
    <n v="0.2"/>
    <n v="11.7334"/>
    <s v="Profit"/>
    <s v="CA"/>
    <x v="0"/>
    <x v="10"/>
  </r>
  <r>
    <n v="9110"/>
    <s v="CA-2015-132941"/>
    <x v="442"/>
    <d v="2015-05-28T00:00:00"/>
    <s v="First Class"/>
    <s v="MM-18280"/>
    <s v="Muhammed MacIntyre"/>
    <x v="1"/>
    <s v="United States"/>
    <s v="Haltom City"/>
    <s v="Texas"/>
    <n v="76117"/>
    <x v="2"/>
    <s v="TEC-AC-10003095"/>
    <x v="2"/>
    <x v="11"/>
    <x v="1286"/>
    <n v="207.98400000000001"/>
    <n v="2"/>
    <n v="0.2"/>
    <n v="36.397199999999998"/>
    <s v="Profit"/>
    <s v="CA"/>
    <x v="0"/>
    <x v="11"/>
  </r>
  <r>
    <n v="9111"/>
    <s v="CA-2014-132010"/>
    <x v="303"/>
    <d v="2014-10-15T00:00:00"/>
    <s v="First Class"/>
    <s v="MA-17995"/>
    <s v="Michelle Arnett"/>
    <x v="2"/>
    <s v="United States"/>
    <s v="Richmond"/>
    <s v="Virginia"/>
    <n v="23223"/>
    <x v="0"/>
    <s v="OFF-EN-10003160"/>
    <x v="1"/>
    <x v="12"/>
    <x v="1036"/>
    <n v="36.4"/>
    <n v="5"/>
    <n v="0"/>
    <n v="17.472000000000001"/>
    <s v="Profit"/>
    <s v="CA"/>
    <x v="0"/>
    <x v="12"/>
  </r>
  <r>
    <n v="9112"/>
    <s v="CA-2014-132010"/>
    <x v="303"/>
    <d v="2014-10-15T00:00:00"/>
    <s v="First Class"/>
    <s v="MA-17995"/>
    <s v="Michelle Arnett"/>
    <x v="2"/>
    <s v="United States"/>
    <s v="Richmond"/>
    <s v="Virginia"/>
    <n v="23223"/>
    <x v="0"/>
    <s v="TEC-AC-10001542"/>
    <x v="2"/>
    <x v="11"/>
    <x v="1678"/>
    <n v="22.96"/>
    <n v="2"/>
    <n v="0"/>
    <n v="4.3624000000000001"/>
    <s v="Profit"/>
    <s v="CA"/>
    <x v="0"/>
    <x v="11"/>
  </r>
  <r>
    <n v="9113"/>
    <s v="CA-2014-132010"/>
    <x v="303"/>
    <d v="2014-10-15T00:00:00"/>
    <s v="First Class"/>
    <s v="MA-17995"/>
    <s v="Michelle Arnett"/>
    <x v="2"/>
    <s v="United States"/>
    <s v="Richmond"/>
    <s v="Virginia"/>
    <n v="23223"/>
    <x v="0"/>
    <s v="OFF-ST-10003641"/>
    <x v="1"/>
    <x v="4"/>
    <x v="1808"/>
    <n v="315.2"/>
    <n v="4"/>
    <n v="0"/>
    <n v="6.3040000000000003"/>
    <s v="Profit"/>
    <s v="CA"/>
    <x v="0"/>
    <x v="4"/>
  </r>
  <r>
    <n v="9114"/>
    <s v="CA-2014-132010"/>
    <x v="303"/>
    <d v="2014-10-15T00:00:00"/>
    <s v="First Class"/>
    <s v="MA-17995"/>
    <s v="Michelle Arnett"/>
    <x v="2"/>
    <s v="United States"/>
    <s v="Richmond"/>
    <s v="Virginia"/>
    <n v="23223"/>
    <x v="0"/>
    <s v="OFF-BI-10002432"/>
    <x v="1"/>
    <x v="8"/>
    <x v="875"/>
    <n v="15.18"/>
    <n v="3"/>
    <n v="0"/>
    <n v="7.1345999999999998"/>
    <s v="Profit"/>
    <s v="CA"/>
    <x v="0"/>
    <x v="8"/>
  </r>
  <r>
    <n v="9115"/>
    <s v="CA-2016-135461"/>
    <x v="569"/>
    <d v="2016-02-10T00:00:00"/>
    <s v="Second Class"/>
    <s v="EB-13975"/>
    <s v="Erica Bern"/>
    <x v="1"/>
    <s v="United States"/>
    <s v="Los Angeles"/>
    <s v="California"/>
    <n v="90049"/>
    <x v="1"/>
    <s v="TEC-PH-10004094"/>
    <x v="2"/>
    <x v="7"/>
    <x v="1797"/>
    <n v="623.96"/>
    <n v="5"/>
    <n v="0.2"/>
    <n v="38.997500000000002"/>
    <s v="Profit"/>
    <s v="CA"/>
    <x v="0"/>
    <x v="7"/>
  </r>
  <r>
    <n v="9116"/>
    <s v="CA-2017-153045"/>
    <x v="617"/>
    <d v="2017-01-24T00:00:00"/>
    <s v="Second Class"/>
    <s v="NS-18505"/>
    <s v="Neola Schneider"/>
    <x v="0"/>
    <s v="United States"/>
    <s v="Philadelphia"/>
    <s v="Pennsylvania"/>
    <n v="19140"/>
    <x v="3"/>
    <s v="TEC-PH-10001817"/>
    <x v="2"/>
    <x v="7"/>
    <x v="1106"/>
    <n v="429.6"/>
    <n v="2"/>
    <n v="0.4"/>
    <n v="-93.08"/>
    <s v="Loss"/>
    <s v="CA"/>
    <x v="0"/>
    <x v="7"/>
  </r>
  <r>
    <n v="9117"/>
    <s v="CA-2017-153045"/>
    <x v="617"/>
    <d v="2017-01-24T00:00:00"/>
    <s v="Second Class"/>
    <s v="NS-18505"/>
    <s v="Neola Schneider"/>
    <x v="0"/>
    <s v="United States"/>
    <s v="Philadelphia"/>
    <s v="Pennsylvania"/>
    <n v="19140"/>
    <x v="3"/>
    <s v="FUR-FU-10002759"/>
    <x v="0"/>
    <x v="5"/>
    <x v="560"/>
    <n v="31.968"/>
    <n v="2"/>
    <n v="0.2"/>
    <n v="6.3936000000000002"/>
    <s v="Profit"/>
    <s v="CA"/>
    <x v="0"/>
    <x v="5"/>
  </r>
  <r>
    <n v="9118"/>
    <s v="CA-2017-153045"/>
    <x v="617"/>
    <d v="2017-01-24T00:00:00"/>
    <s v="Second Class"/>
    <s v="NS-18505"/>
    <s v="Neola Schneider"/>
    <x v="0"/>
    <s v="United States"/>
    <s v="Philadelphia"/>
    <s v="Pennsylvania"/>
    <n v="19140"/>
    <x v="3"/>
    <s v="FUR-CH-10000309"/>
    <x v="0"/>
    <x v="1"/>
    <x v="773"/>
    <n v="887.27099999999996"/>
    <n v="3"/>
    <n v="0.3"/>
    <n v="-63.3765"/>
    <s v="Loss"/>
    <s v="CA"/>
    <x v="0"/>
    <x v="1"/>
  </r>
  <r>
    <n v="9119"/>
    <s v="CA-2017-153045"/>
    <x v="617"/>
    <d v="2017-01-24T00:00:00"/>
    <s v="Second Class"/>
    <s v="NS-18505"/>
    <s v="Neola Schneider"/>
    <x v="0"/>
    <s v="United States"/>
    <s v="Philadelphia"/>
    <s v="Pennsylvania"/>
    <n v="19140"/>
    <x v="3"/>
    <s v="OFF-PA-10003673"/>
    <x v="1"/>
    <x v="10"/>
    <x v="980"/>
    <n v="21.696000000000002"/>
    <n v="4"/>
    <n v="0.2"/>
    <n v="7.0511999999999997"/>
    <s v="Profit"/>
    <s v="CA"/>
    <x v="0"/>
    <x v="10"/>
  </r>
  <r>
    <n v="9120"/>
    <s v="US-2016-155971"/>
    <x v="112"/>
    <d v="2016-06-12T00:00:00"/>
    <s v="Standard Class"/>
    <s v="RB-19795"/>
    <s v="Ross Baird"/>
    <x v="2"/>
    <s v="United States"/>
    <s v="Los Angeles"/>
    <s v="California"/>
    <n v="90036"/>
    <x v="1"/>
    <s v="OFF-LA-10000452"/>
    <x v="1"/>
    <x v="2"/>
    <x v="812"/>
    <n v="22.05"/>
    <n v="7"/>
    <n v="0"/>
    <n v="10.584"/>
    <s v="Profit"/>
    <s v="US"/>
    <x v="1"/>
    <x v="2"/>
  </r>
  <r>
    <n v="9121"/>
    <s v="US-2016-155971"/>
    <x v="112"/>
    <d v="2016-06-12T00:00:00"/>
    <s v="Standard Class"/>
    <s v="RB-19795"/>
    <s v="Ross Baird"/>
    <x v="2"/>
    <s v="United States"/>
    <s v="Los Angeles"/>
    <s v="California"/>
    <n v="90036"/>
    <x v="1"/>
    <s v="OFF-PA-10000210"/>
    <x v="1"/>
    <x v="10"/>
    <x v="1837"/>
    <n v="99.9"/>
    <n v="5"/>
    <n v="0"/>
    <n v="46.953000000000003"/>
    <s v="Profit"/>
    <s v="US"/>
    <x v="1"/>
    <x v="10"/>
  </r>
  <r>
    <n v="9122"/>
    <s v="CA-2017-122007"/>
    <x v="257"/>
    <d v="2017-03-20T00:00:00"/>
    <s v="Second Class"/>
    <s v="JK-15325"/>
    <s v="Jason Klamczynski"/>
    <x v="1"/>
    <s v="United States"/>
    <s v="Los Angeles"/>
    <s v="California"/>
    <n v="90032"/>
    <x v="1"/>
    <s v="OFF-AP-10000358"/>
    <x v="1"/>
    <x v="9"/>
    <x v="95"/>
    <n v="90.86"/>
    <n v="7"/>
    <n v="0"/>
    <n v="26.349399999999999"/>
    <s v="Profit"/>
    <s v="CA"/>
    <x v="0"/>
    <x v="9"/>
  </r>
  <r>
    <n v="9123"/>
    <s v="CA-2017-162250"/>
    <x v="221"/>
    <d v="2017-11-24T00:00:00"/>
    <s v="Same Day"/>
    <s v="PR-18880"/>
    <s v="Patrick Ryan"/>
    <x v="0"/>
    <s v="United States"/>
    <s v="San Francisco"/>
    <s v="California"/>
    <n v="94109"/>
    <x v="1"/>
    <s v="OFF-PA-10002137"/>
    <x v="1"/>
    <x v="10"/>
    <x v="565"/>
    <n v="7.78"/>
    <n v="1"/>
    <n v="0"/>
    <n v="3.5009999999999999"/>
    <s v="Profit"/>
    <s v="CA"/>
    <x v="0"/>
    <x v="10"/>
  </r>
  <r>
    <n v="9124"/>
    <s v="US-2016-158288"/>
    <x v="491"/>
    <d v="2016-11-28T00:00:00"/>
    <s v="Second Class"/>
    <s v="EH-13945"/>
    <s v="Eric Hoffmann"/>
    <x v="0"/>
    <s v="United States"/>
    <s v="Philadelphia"/>
    <s v="Pennsylvania"/>
    <n v="19120"/>
    <x v="3"/>
    <s v="OFF-BI-10003364"/>
    <x v="1"/>
    <x v="8"/>
    <x v="705"/>
    <n v="78.759"/>
    <n v="9"/>
    <n v="0.7"/>
    <n v="-57.756599999999999"/>
    <s v="Loss"/>
    <s v="US"/>
    <x v="1"/>
    <x v="8"/>
  </r>
  <r>
    <n v="9125"/>
    <s v="CA-2016-128916"/>
    <x v="298"/>
    <d v="2016-08-20T00:00:00"/>
    <s v="Second Class"/>
    <s v="MA-17560"/>
    <s v="Matt Abelman"/>
    <x v="2"/>
    <s v="United States"/>
    <s v="Houston"/>
    <s v="Texas"/>
    <n v="77070"/>
    <x v="2"/>
    <s v="FUR-FU-10001940"/>
    <x v="0"/>
    <x v="5"/>
    <x v="222"/>
    <n v="9.5519999999999996"/>
    <n v="3"/>
    <n v="0.6"/>
    <n v="-3.8208000000000002"/>
    <s v="Loss"/>
    <s v="CA"/>
    <x v="0"/>
    <x v="5"/>
  </r>
  <r>
    <n v="9126"/>
    <s v="CA-2016-128916"/>
    <x v="298"/>
    <d v="2016-08-20T00:00:00"/>
    <s v="Second Class"/>
    <s v="MA-17560"/>
    <s v="Matt Abelman"/>
    <x v="2"/>
    <s v="United States"/>
    <s v="Houston"/>
    <s v="Texas"/>
    <n v="77070"/>
    <x v="2"/>
    <s v="FUR-FU-10000320"/>
    <x v="0"/>
    <x v="5"/>
    <x v="1521"/>
    <n v="5.3440000000000003"/>
    <n v="4"/>
    <n v="0.6"/>
    <n v="-2.1375999999999999"/>
    <s v="Loss"/>
    <s v="CA"/>
    <x v="0"/>
    <x v="5"/>
  </r>
  <r>
    <n v="9127"/>
    <s v="CA-2015-157028"/>
    <x v="109"/>
    <d v="2015-12-03T00:00:00"/>
    <s v="Standard Class"/>
    <s v="MA-17995"/>
    <s v="Michelle Arnett"/>
    <x v="2"/>
    <s v="United States"/>
    <s v="Las Cruces"/>
    <s v="New Mexico"/>
    <n v="88001"/>
    <x v="1"/>
    <s v="OFF-AR-10004441"/>
    <x v="1"/>
    <x v="6"/>
    <x v="155"/>
    <n v="8.2799999999999994"/>
    <n v="2"/>
    <n v="0"/>
    <n v="3.4775999999999998"/>
    <s v="Profit"/>
    <s v="CA"/>
    <x v="0"/>
    <x v="6"/>
  </r>
  <r>
    <n v="9128"/>
    <s v="CA-2017-112473"/>
    <x v="1126"/>
    <d v="2017-06-01T00:00:00"/>
    <s v="Standard Class"/>
    <s v="JL-15505"/>
    <s v="Jeremy Lonsdale"/>
    <x v="0"/>
    <s v="United States"/>
    <s v="Houston"/>
    <s v="Texas"/>
    <n v="77070"/>
    <x v="2"/>
    <s v="OFF-ST-10002182"/>
    <x v="1"/>
    <x v="4"/>
    <x v="1741"/>
    <n v="50.136000000000003"/>
    <n v="3"/>
    <n v="0.2"/>
    <n v="-11.2806"/>
    <s v="Loss"/>
    <s v="CA"/>
    <x v="0"/>
    <x v="4"/>
  </r>
  <r>
    <n v="9129"/>
    <s v="US-2017-147655"/>
    <x v="507"/>
    <d v="2017-09-05T00:00:00"/>
    <s v="First Class"/>
    <s v="AS-10045"/>
    <s v="Aaron Smayling"/>
    <x v="1"/>
    <s v="United States"/>
    <s v="Redmond"/>
    <s v="Oregon"/>
    <n v="97756"/>
    <x v="1"/>
    <s v="OFF-BI-10002931"/>
    <x v="1"/>
    <x v="8"/>
    <x v="734"/>
    <n v="88.073999999999998"/>
    <n v="7"/>
    <n v="0.7"/>
    <n v="-58.716000000000001"/>
    <s v="Loss"/>
    <s v="US"/>
    <x v="1"/>
    <x v="8"/>
  </r>
  <r>
    <n v="9130"/>
    <s v="CA-2016-130911"/>
    <x v="830"/>
    <d v="2016-03-26T00:00:00"/>
    <s v="Second Class"/>
    <s v="DC-12850"/>
    <s v="Dan Campbell"/>
    <x v="0"/>
    <s v="United States"/>
    <s v="Cleveland"/>
    <s v="Ohio"/>
    <n v="44105"/>
    <x v="3"/>
    <s v="FUR-BO-10004357"/>
    <x v="0"/>
    <x v="0"/>
    <x v="1358"/>
    <n v="301.47000000000003"/>
    <n v="3"/>
    <n v="0.5"/>
    <n v="-241.17599999999999"/>
    <s v="Loss"/>
    <s v="CA"/>
    <x v="0"/>
    <x v="0"/>
  </r>
  <r>
    <n v="9131"/>
    <s v="CA-2016-130911"/>
    <x v="830"/>
    <d v="2016-03-26T00:00:00"/>
    <s v="Second Class"/>
    <s v="DC-12850"/>
    <s v="Dan Campbell"/>
    <x v="0"/>
    <s v="United States"/>
    <s v="Cleveland"/>
    <s v="Ohio"/>
    <n v="44105"/>
    <x v="3"/>
    <s v="OFF-AR-10000475"/>
    <x v="1"/>
    <x v="6"/>
    <x v="1120"/>
    <n v="18.655999999999999"/>
    <n v="2"/>
    <n v="0.2"/>
    <n v="1.6324000000000001"/>
    <s v="Profit"/>
    <s v="CA"/>
    <x v="0"/>
    <x v="6"/>
  </r>
  <r>
    <n v="9132"/>
    <s v="CA-2017-100055"/>
    <x v="39"/>
    <d v="2017-06-01T00:00:00"/>
    <s v="Standard Class"/>
    <s v="MD-17860"/>
    <s v="Michael Dominguez"/>
    <x v="1"/>
    <s v="United States"/>
    <s v="Laurel"/>
    <s v="Maryland"/>
    <n v="20707"/>
    <x v="3"/>
    <s v="FUR-FU-10001473"/>
    <x v="0"/>
    <x v="5"/>
    <x v="993"/>
    <n v="27.46"/>
    <n v="2"/>
    <n v="0"/>
    <n v="9.8856000000000002"/>
    <s v="Profit"/>
    <s v="CA"/>
    <x v="0"/>
    <x v="5"/>
  </r>
  <r>
    <n v="9133"/>
    <s v="CA-2017-100055"/>
    <x v="39"/>
    <d v="2017-06-01T00:00:00"/>
    <s v="Standard Class"/>
    <s v="MD-17860"/>
    <s v="Michael Dominguez"/>
    <x v="1"/>
    <s v="United States"/>
    <s v="Laurel"/>
    <s v="Maryland"/>
    <n v="20707"/>
    <x v="3"/>
    <s v="OFF-AP-10001469"/>
    <x v="1"/>
    <x v="9"/>
    <x v="586"/>
    <n v="125.13"/>
    <n v="3"/>
    <n v="0"/>
    <n v="36.287700000000001"/>
    <s v="Profit"/>
    <s v="CA"/>
    <x v="0"/>
    <x v="9"/>
  </r>
  <r>
    <n v="9134"/>
    <s v="CA-2015-157805"/>
    <x v="284"/>
    <d v="2015-09-04T00:00:00"/>
    <s v="Standard Class"/>
    <s v="RH-19510"/>
    <s v="Rick Huthwaite"/>
    <x v="2"/>
    <s v="United States"/>
    <s v="San Diego"/>
    <s v="California"/>
    <n v="92037"/>
    <x v="1"/>
    <s v="TEC-PH-10004447"/>
    <x v="2"/>
    <x v="7"/>
    <x v="866"/>
    <n v="555.96"/>
    <n v="5"/>
    <n v="0.2"/>
    <n v="41.697000000000003"/>
    <s v="Profit"/>
    <s v="CA"/>
    <x v="0"/>
    <x v="7"/>
  </r>
  <r>
    <n v="9135"/>
    <s v="CA-2016-124254"/>
    <x v="408"/>
    <d v="2016-04-17T00:00:00"/>
    <s v="Standard Class"/>
    <s v="TB-21175"/>
    <s v="Thomas Boland"/>
    <x v="1"/>
    <s v="United States"/>
    <s v="Wilson"/>
    <s v="North Carolina"/>
    <n v="27893"/>
    <x v="0"/>
    <s v="OFF-ST-10001469"/>
    <x v="1"/>
    <x v="4"/>
    <x v="399"/>
    <n v="129.55199999999999"/>
    <n v="3"/>
    <n v="0.2"/>
    <n v="-22.671600000000002"/>
    <s v="Loss"/>
    <s v="CA"/>
    <x v="0"/>
    <x v="4"/>
  </r>
  <r>
    <n v="9136"/>
    <s v="CA-2016-124254"/>
    <x v="408"/>
    <d v="2016-04-17T00:00:00"/>
    <s v="Standard Class"/>
    <s v="TB-21175"/>
    <s v="Thomas Boland"/>
    <x v="1"/>
    <s v="United States"/>
    <s v="Wilson"/>
    <s v="North Carolina"/>
    <n v="27893"/>
    <x v="0"/>
    <s v="OFF-ST-10000060"/>
    <x v="1"/>
    <x v="4"/>
    <x v="392"/>
    <n v="51.984000000000002"/>
    <n v="1"/>
    <n v="0.2"/>
    <n v="-5.1984000000000004"/>
    <s v="Loss"/>
    <s v="CA"/>
    <x v="0"/>
    <x v="4"/>
  </r>
  <r>
    <n v="9137"/>
    <s v="CA-2016-124254"/>
    <x v="408"/>
    <d v="2016-04-17T00:00:00"/>
    <s v="Standard Class"/>
    <s v="TB-21175"/>
    <s v="Thomas Boland"/>
    <x v="1"/>
    <s v="United States"/>
    <s v="Wilson"/>
    <s v="North Carolina"/>
    <n v="27893"/>
    <x v="0"/>
    <s v="OFF-PA-10000807"/>
    <x v="1"/>
    <x v="10"/>
    <x v="1659"/>
    <n v="10.272"/>
    <n v="3"/>
    <n v="0.2"/>
    <n v="3.4668000000000001"/>
    <s v="Profit"/>
    <s v="CA"/>
    <x v="0"/>
    <x v="10"/>
  </r>
  <r>
    <n v="9138"/>
    <s v="CA-2014-123400"/>
    <x v="563"/>
    <d v="2014-02-09T00:00:00"/>
    <s v="Standard Class"/>
    <s v="EB-13930"/>
    <s v="Eric Barreto"/>
    <x v="0"/>
    <s v="United States"/>
    <s v="Saint Petersburg"/>
    <s v="Florida"/>
    <n v="33710"/>
    <x v="0"/>
    <s v="OFF-BI-10000666"/>
    <x v="1"/>
    <x v="8"/>
    <x v="989"/>
    <n v="18.335999999999999"/>
    <n v="2"/>
    <n v="0.7"/>
    <n v="-12.224"/>
    <s v="Loss"/>
    <s v="CA"/>
    <x v="0"/>
    <x v="8"/>
  </r>
  <r>
    <n v="9139"/>
    <s v="CA-2014-123400"/>
    <x v="563"/>
    <d v="2014-02-09T00:00:00"/>
    <s v="Standard Class"/>
    <s v="EB-13930"/>
    <s v="Eric Barreto"/>
    <x v="0"/>
    <s v="United States"/>
    <s v="Saint Petersburg"/>
    <s v="Florida"/>
    <n v="33710"/>
    <x v="0"/>
    <s v="TEC-PH-10002890"/>
    <x v="2"/>
    <x v="7"/>
    <x v="1396"/>
    <n v="180.96"/>
    <n v="5"/>
    <n v="0.2"/>
    <n v="13.571999999999999"/>
    <s v="Profit"/>
    <s v="CA"/>
    <x v="0"/>
    <x v="7"/>
  </r>
  <r>
    <n v="9140"/>
    <s v="CA-2014-106971"/>
    <x v="814"/>
    <d v="2014-09-08T00:00:00"/>
    <s v="Standard Class"/>
    <s v="BM-11785"/>
    <s v="Bryan Mills"/>
    <x v="0"/>
    <s v="United States"/>
    <s v="Buffalo Grove"/>
    <s v="Illinois"/>
    <n v="60089"/>
    <x v="2"/>
    <s v="TEC-AC-10000844"/>
    <x v="2"/>
    <x v="11"/>
    <x v="106"/>
    <n v="475.94400000000002"/>
    <n v="7"/>
    <n v="0.2"/>
    <n v="95.188800000000001"/>
    <s v="Profit"/>
    <s v="CA"/>
    <x v="0"/>
    <x v="11"/>
  </r>
  <r>
    <n v="9141"/>
    <s v="CA-2017-123029"/>
    <x v="1033"/>
    <d v="2017-10-02T00:00:00"/>
    <s v="Second Class"/>
    <s v="BT-11530"/>
    <s v="Bradley Talbott"/>
    <x v="2"/>
    <s v="United States"/>
    <s v="Los Angeles"/>
    <s v="California"/>
    <n v="90049"/>
    <x v="1"/>
    <s v="TEC-AC-10002402"/>
    <x v="2"/>
    <x v="11"/>
    <x v="657"/>
    <n v="159.97999999999999"/>
    <n v="2"/>
    <n v="0"/>
    <n v="47.994"/>
    <s v="Profit"/>
    <s v="CA"/>
    <x v="0"/>
    <x v="11"/>
  </r>
  <r>
    <n v="9142"/>
    <s v="CA-2016-139409"/>
    <x v="64"/>
    <d v="2016-09-07T00:00:00"/>
    <s v="First Class"/>
    <s v="FW-14395"/>
    <s v="Fred Wasserman"/>
    <x v="1"/>
    <s v="United States"/>
    <s v="New York City"/>
    <s v="New York"/>
    <n v="10011"/>
    <x v="3"/>
    <s v="TEC-PH-10003988"/>
    <x v="2"/>
    <x v="7"/>
    <x v="47"/>
    <n v="43.6"/>
    <n v="4"/>
    <n v="0"/>
    <n v="12.208"/>
    <s v="Profit"/>
    <s v="CA"/>
    <x v="0"/>
    <x v="7"/>
  </r>
  <r>
    <n v="9143"/>
    <s v="US-2017-166688"/>
    <x v="968"/>
    <d v="2017-05-26T00:00:00"/>
    <s v="Standard Class"/>
    <s v="RD-19480"/>
    <s v="Rick Duston"/>
    <x v="0"/>
    <s v="United States"/>
    <s v="Las Vegas"/>
    <s v="Nevada"/>
    <n v="89115"/>
    <x v="1"/>
    <s v="OFF-BI-10004040"/>
    <x v="1"/>
    <x v="8"/>
    <x v="1487"/>
    <n v="8.2880000000000003"/>
    <n v="2"/>
    <n v="0.2"/>
    <n v="3.0044"/>
    <s v="Profit"/>
    <s v="US"/>
    <x v="1"/>
    <x v="8"/>
  </r>
  <r>
    <n v="9144"/>
    <s v="US-2017-166688"/>
    <x v="968"/>
    <d v="2017-05-26T00:00:00"/>
    <s v="Standard Class"/>
    <s v="RD-19480"/>
    <s v="Rick Duston"/>
    <x v="0"/>
    <s v="United States"/>
    <s v="Las Vegas"/>
    <s v="Nevada"/>
    <n v="89115"/>
    <x v="1"/>
    <s v="TEC-PH-10004094"/>
    <x v="2"/>
    <x v="7"/>
    <x v="1797"/>
    <n v="1123.1279999999999"/>
    <n v="9"/>
    <n v="0.2"/>
    <n v="70.195499999999996"/>
    <s v="Profit"/>
    <s v="US"/>
    <x v="1"/>
    <x v="7"/>
  </r>
  <r>
    <n v="9145"/>
    <s v="US-2017-166688"/>
    <x v="968"/>
    <d v="2017-05-26T00:00:00"/>
    <s v="Standard Class"/>
    <s v="RD-19480"/>
    <s v="Rick Duston"/>
    <x v="0"/>
    <s v="United States"/>
    <s v="Las Vegas"/>
    <s v="Nevada"/>
    <n v="89115"/>
    <x v="1"/>
    <s v="OFF-AP-10000358"/>
    <x v="1"/>
    <x v="9"/>
    <x v="95"/>
    <n v="64.900000000000006"/>
    <n v="5"/>
    <n v="0"/>
    <n v="18.821000000000002"/>
    <s v="Profit"/>
    <s v="US"/>
    <x v="1"/>
    <x v="9"/>
  </r>
  <r>
    <n v="9146"/>
    <s v="CA-2015-126970"/>
    <x v="1181"/>
    <d v="2015-09-24T00:00:00"/>
    <s v="Standard Class"/>
    <s v="TP-21130"/>
    <s v="Theone Pippenger"/>
    <x v="0"/>
    <s v="United States"/>
    <s v="Naperville"/>
    <s v="Illinois"/>
    <n v="60540"/>
    <x v="2"/>
    <s v="OFF-BI-10000138"/>
    <x v="1"/>
    <x v="8"/>
    <x v="605"/>
    <n v="2.8079999999999998"/>
    <n v="3"/>
    <n v="0.8"/>
    <n v="-4.4927999999999999"/>
    <s v="Loss"/>
    <s v="CA"/>
    <x v="0"/>
    <x v="8"/>
  </r>
  <r>
    <n v="9147"/>
    <s v="US-2016-165505"/>
    <x v="1156"/>
    <d v="2016-01-27T00:00:00"/>
    <s v="Standard Class"/>
    <s v="CB-12535"/>
    <s v="Claudia Bergmann"/>
    <x v="1"/>
    <s v="United States"/>
    <s v="Burlington"/>
    <s v="Vermont"/>
    <n v="5408"/>
    <x v="3"/>
    <s v="TEC-AC-10002926"/>
    <x v="2"/>
    <x v="11"/>
    <x v="1123"/>
    <n v="99.98"/>
    <n v="2"/>
    <n v="0"/>
    <n v="42.991399999999999"/>
    <s v="Profit"/>
    <s v="US"/>
    <x v="1"/>
    <x v="11"/>
  </r>
  <r>
    <n v="9148"/>
    <s v="US-2016-165505"/>
    <x v="1156"/>
    <d v="2016-01-27T00:00:00"/>
    <s v="Standard Class"/>
    <s v="CB-12535"/>
    <s v="Claudia Bergmann"/>
    <x v="1"/>
    <s v="United States"/>
    <s v="Burlington"/>
    <s v="Vermont"/>
    <n v="5408"/>
    <x v="3"/>
    <s v="OFF-AR-10003477"/>
    <x v="1"/>
    <x v="6"/>
    <x v="1838"/>
    <n v="8.0399999999999991"/>
    <n v="6"/>
    <n v="0"/>
    <n v="2.7336"/>
    <s v="Profit"/>
    <s v="US"/>
    <x v="1"/>
    <x v="6"/>
  </r>
  <r>
    <n v="9149"/>
    <s v="US-2016-165505"/>
    <x v="1156"/>
    <d v="2016-01-27T00:00:00"/>
    <s v="Standard Class"/>
    <s v="CB-12535"/>
    <s v="Claudia Bergmann"/>
    <x v="1"/>
    <s v="United States"/>
    <s v="Burlington"/>
    <s v="Vermont"/>
    <n v="5408"/>
    <x v="3"/>
    <s v="OFF-ST-10001526"/>
    <x v="1"/>
    <x v="4"/>
    <x v="771"/>
    <n v="1564.29"/>
    <n v="13"/>
    <n v="0"/>
    <n v="406.71539999999999"/>
    <s v="Profit"/>
    <s v="US"/>
    <x v="1"/>
    <x v="4"/>
  </r>
  <r>
    <n v="9150"/>
    <s v="US-2014-157070"/>
    <x v="106"/>
    <d v="2014-06-06T00:00:00"/>
    <s v="Standard Class"/>
    <s v="QJ-19255"/>
    <s v="Quincy Jones"/>
    <x v="1"/>
    <s v="United States"/>
    <s v="Detroit"/>
    <s v="Michigan"/>
    <n v="48234"/>
    <x v="2"/>
    <s v="OFF-BI-10001765"/>
    <x v="1"/>
    <x v="8"/>
    <x v="994"/>
    <n v="138.56"/>
    <n v="4"/>
    <n v="0"/>
    <n v="66.508799999999994"/>
    <s v="Profit"/>
    <s v="US"/>
    <x v="1"/>
    <x v="8"/>
  </r>
  <r>
    <n v="9151"/>
    <s v="US-2014-157070"/>
    <x v="106"/>
    <d v="2014-06-06T00:00:00"/>
    <s v="Standard Class"/>
    <s v="QJ-19255"/>
    <s v="Quincy Jones"/>
    <x v="1"/>
    <s v="United States"/>
    <s v="Detroit"/>
    <s v="Michigan"/>
    <n v="48234"/>
    <x v="2"/>
    <s v="OFF-AP-10004859"/>
    <x v="1"/>
    <x v="9"/>
    <x v="930"/>
    <n v="65.52"/>
    <n v="5"/>
    <n v="0.1"/>
    <n v="12.375999999999999"/>
    <s v="Profit"/>
    <s v="US"/>
    <x v="1"/>
    <x v="9"/>
  </r>
  <r>
    <n v="9152"/>
    <s v="US-2015-106873"/>
    <x v="496"/>
    <d v="2015-09-29T00:00:00"/>
    <s v="Second Class"/>
    <s v="KM-16720"/>
    <s v="Kunst Miller"/>
    <x v="0"/>
    <s v="United States"/>
    <s v="Avondale"/>
    <s v="Arizona"/>
    <n v="85323"/>
    <x v="1"/>
    <s v="OFF-AR-10003179"/>
    <x v="1"/>
    <x v="6"/>
    <x v="1574"/>
    <n v="14.576000000000001"/>
    <n v="2"/>
    <n v="0.2"/>
    <n v="2.3685999999999998"/>
    <s v="Profit"/>
    <s v="US"/>
    <x v="1"/>
    <x v="6"/>
  </r>
  <r>
    <n v="9153"/>
    <s v="US-2015-106873"/>
    <x v="496"/>
    <d v="2015-09-29T00:00:00"/>
    <s v="Second Class"/>
    <s v="KM-16720"/>
    <s v="Kunst Miller"/>
    <x v="0"/>
    <s v="United States"/>
    <s v="Avondale"/>
    <s v="Arizona"/>
    <n v="85323"/>
    <x v="1"/>
    <s v="TEC-AC-10002345"/>
    <x v="2"/>
    <x v="11"/>
    <x v="175"/>
    <n v="23.2"/>
    <n v="2"/>
    <n v="0.2"/>
    <n v="1.45"/>
    <s v="Profit"/>
    <s v="US"/>
    <x v="1"/>
    <x v="11"/>
  </r>
  <r>
    <n v="9154"/>
    <s v="US-2015-106873"/>
    <x v="496"/>
    <d v="2015-09-29T00:00:00"/>
    <s v="Second Class"/>
    <s v="KM-16720"/>
    <s v="Kunst Miller"/>
    <x v="0"/>
    <s v="United States"/>
    <s v="Avondale"/>
    <s v="Arizona"/>
    <n v="85323"/>
    <x v="1"/>
    <s v="OFF-AR-10001246"/>
    <x v="1"/>
    <x v="6"/>
    <x v="455"/>
    <n v="16.463999999999999"/>
    <n v="7"/>
    <n v="0.2"/>
    <n v="1.8522000000000001"/>
    <s v="Profit"/>
    <s v="US"/>
    <x v="1"/>
    <x v="6"/>
  </r>
  <r>
    <n v="9155"/>
    <s v="CA-2016-132990"/>
    <x v="1147"/>
    <d v="2016-08-03T00:00:00"/>
    <s v="Second Class"/>
    <s v="KM-16660"/>
    <s v="Khloe Miller"/>
    <x v="0"/>
    <s v="United States"/>
    <s v="Philadelphia"/>
    <s v="Pennsylvania"/>
    <n v="19140"/>
    <x v="3"/>
    <s v="FUR-FU-10004864"/>
    <x v="0"/>
    <x v="5"/>
    <x v="1719"/>
    <n v="19.312000000000001"/>
    <n v="2"/>
    <n v="0.2"/>
    <n v="3.1381999999999999"/>
    <s v="Profit"/>
    <s v="CA"/>
    <x v="0"/>
    <x v="5"/>
  </r>
  <r>
    <n v="9156"/>
    <s v="CA-2014-102645"/>
    <x v="1212"/>
    <d v="2014-01-28T00:00:00"/>
    <s v="Standard Class"/>
    <s v="IM-15055"/>
    <s v="Ionia McGrath"/>
    <x v="0"/>
    <s v="United States"/>
    <s v="Las Vegas"/>
    <s v="Nevada"/>
    <n v="89115"/>
    <x v="1"/>
    <s v="OFF-PA-10001804"/>
    <x v="1"/>
    <x v="10"/>
    <x v="129"/>
    <n v="40.08"/>
    <n v="6"/>
    <n v="0"/>
    <n v="19.238399999999999"/>
    <s v="Profit"/>
    <s v="CA"/>
    <x v="0"/>
    <x v="10"/>
  </r>
  <r>
    <n v="9157"/>
    <s v="CA-2014-134215"/>
    <x v="472"/>
    <d v="2014-08-08T00:00:00"/>
    <s v="Standard Class"/>
    <s v="ML-17395"/>
    <s v="Marina Lichtenstein"/>
    <x v="1"/>
    <s v="United States"/>
    <s v="Bangor"/>
    <s v="Maine"/>
    <n v="4401"/>
    <x v="3"/>
    <s v="OFF-AP-10001271"/>
    <x v="1"/>
    <x v="9"/>
    <x v="474"/>
    <n v="101.96"/>
    <n v="2"/>
    <n v="0"/>
    <n v="27.529199999999999"/>
    <s v="Profit"/>
    <s v="CA"/>
    <x v="0"/>
    <x v="9"/>
  </r>
  <r>
    <n v="9158"/>
    <s v="CA-2014-134215"/>
    <x v="472"/>
    <d v="2014-08-08T00:00:00"/>
    <s v="Standard Class"/>
    <s v="ML-17395"/>
    <s v="Marina Lichtenstein"/>
    <x v="1"/>
    <s v="United States"/>
    <s v="Bangor"/>
    <s v="Maine"/>
    <n v="4401"/>
    <x v="3"/>
    <s v="OFF-PA-10004353"/>
    <x v="1"/>
    <x v="10"/>
    <x v="1661"/>
    <n v="259.74"/>
    <n v="13"/>
    <n v="0"/>
    <n v="124.6752"/>
    <s v="Profit"/>
    <s v="CA"/>
    <x v="0"/>
    <x v="10"/>
  </r>
  <r>
    <n v="9159"/>
    <s v="CA-2014-134215"/>
    <x v="472"/>
    <d v="2014-08-08T00:00:00"/>
    <s v="Standard Class"/>
    <s v="ML-17395"/>
    <s v="Marina Lichtenstein"/>
    <x v="1"/>
    <s v="United States"/>
    <s v="Bangor"/>
    <s v="Maine"/>
    <n v="4401"/>
    <x v="3"/>
    <s v="TEC-AC-10002473"/>
    <x v="2"/>
    <x v="11"/>
    <x v="720"/>
    <n v="255.42"/>
    <n v="9"/>
    <n v="0"/>
    <n v="104.7222"/>
    <s v="Profit"/>
    <s v="CA"/>
    <x v="0"/>
    <x v="11"/>
  </r>
  <r>
    <n v="9160"/>
    <s v="CA-2016-118934"/>
    <x v="888"/>
    <d v="2016-08-14T00:00:00"/>
    <s v="Standard Class"/>
    <s v="GH-14410"/>
    <s v="Gary Hansen"/>
    <x v="2"/>
    <s v="United States"/>
    <s v="Hendersonville"/>
    <s v="Tennessee"/>
    <n v="37075"/>
    <x v="0"/>
    <s v="OFF-BI-10003314"/>
    <x v="1"/>
    <x v="8"/>
    <x v="308"/>
    <n v="4.3380000000000001"/>
    <n v="3"/>
    <n v="0.7"/>
    <n v="-3.0366"/>
    <s v="Loss"/>
    <s v="CA"/>
    <x v="0"/>
    <x v="8"/>
  </r>
  <r>
    <n v="9161"/>
    <s v="CA-2016-118934"/>
    <x v="888"/>
    <d v="2016-08-14T00:00:00"/>
    <s v="Standard Class"/>
    <s v="GH-14410"/>
    <s v="Gary Hansen"/>
    <x v="2"/>
    <s v="United States"/>
    <s v="Hendersonville"/>
    <s v="Tennessee"/>
    <n v="37075"/>
    <x v="0"/>
    <s v="OFF-BI-10004465"/>
    <x v="1"/>
    <x v="8"/>
    <x v="739"/>
    <n v="11.88"/>
    <n v="5"/>
    <n v="0.7"/>
    <n v="-7.92"/>
    <s v="Loss"/>
    <s v="CA"/>
    <x v="0"/>
    <x v="8"/>
  </r>
  <r>
    <n v="9162"/>
    <s v="CA-2016-160108"/>
    <x v="16"/>
    <d v="2016-12-12T00:00:00"/>
    <s v="Standard Class"/>
    <s v="AG-10900"/>
    <s v="Arthur Gainer"/>
    <x v="0"/>
    <s v="United States"/>
    <s v="Eau Claire"/>
    <s v="Wisconsin"/>
    <n v="54703"/>
    <x v="2"/>
    <s v="FUR-BO-10003450"/>
    <x v="0"/>
    <x v="0"/>
    <x v="1353"/>
    <n v="405.86"/>
    <n v="7"/>
    <n v="0"/>
    <n v="32.468800000000002"/>
    <s v="Profit"/>
    <s v="CA"/>
    <x v="0"/>
    <x v="0"/>
  </r>
  <r>
    <n v="9163"/>
    <s v="CA-2016-160108"/>
    <x v="16"/>
    <d v="2016-12-12T00:00:00"/>
    <s v="Standard Class"/>
    <s v="AG-10900"/>
    <s v="Arthur Gainer"/>
    <x v="0"/>
    <s v="United States"/>
    <s v="Eau Claire"/>
    <s v="Wisconsin"/>
    <n v="54703"/>
    <x v="2"/>
    <s v="FUR-CH-10002335"/>
    <x v="0"/>
    <x v="1"/>
    <x v="629"/>
    <n v="680.01"/>
    <n v="3"/>
    <n v="0"/>
    <n v="176.80260000000001"/>
    <s v="Profit"/>
    <s v="CA"/>
    <x v="0"/>
    <x v="1"/>
  </r>
  <r>
    <n v="9164"/>
    <s v="CA-2015-164007"/>
    <x v="1213"/>
    <d v="2015-06-12T00:00:00"/>
    <s v="Standard Class"/>
    <s v="MG-17695"/>
    <s v="Maureen Gnade"/>
    <x v="0"/>
    <s v="United States"/>
    <s v="Chicago"/>
    <s v="Illinois"/>
    <n v="60610"/>
    <x v="2"/>
    <s v="TEC-AC-10003433"/>
    <x v="2"/>
    <x v="11"/>
    <x v="1418"/>
    <n v="2.3759999999999999"/>
    <n v="3"/>
    <n v="0.2"/>
    <n v="0.74250000000000005"/>
    <s v="Profit"/>
    <s v="CA"/>
    <x v="0"/>
    <x v="11"/>
  </r>
  <r>
    <n v="9165"/>
    <s v="CA-2015-164007"/>
    <x v="1213"/>
    <d v="2015-06-12T00:00:00"/>
    <s v="Standard Class"/>
    <s v="MG-17695"/>
    <s v="Maureen Gnade"/>
    <x v="0"/>
    <s v="United States"/>
    <s v="Chicago"/>
    <s v="Illinois"/>
    <n v="60610"/>
    <x v="2"/>
    <s v="OFF-AP-10003849"/>
    <x v="1"/>
    <x v="9"/>
    <x v="841"/>
    <n v="143.12799999999999"/>
    <n v="2"/>
    <n v="0.8"/>
    <n v="-393.60199999999998"/>
    <s v="Loss"/>
    <s v="CA"/>
    <x v="0"/>
    <x v="9"/>
  </r>
  <r>
    <n v="9166"/>
    <s v="CA-2016-100300"/>
    <x v="890"/>
    <d v="2016-06-26T00:00:00"/>
    <s v="Second Class"/>
    <s v="MJ-17740"/>
    <s v="Max Jones"/>
    <x v="0"/>
    <s v="United States"/>
    <s v="San Diego"/>
    <s v="California"/>
    <n v="92037"/>
    <x v="1"/>
    <s v="TEC-MA-10000984"/>
    <x v="2"/>
    <x v="15"/>
    <x v="1820"/>
    <n v="4476.8"/>
    <n v="4"/>
    <n v="0.2"/>
    <n v="503.64"/>
    <s v="Profit"/>
    <s v="CA"/>
    <x v="0"/>
    <x v="15"/>
  </r>
  <r>
    <n v="9167"/>
    <s v="CA-2016-100300"/>
    <x v="890"/>
    <d v="2016-06-26T00:00:00"/>
    <s v="Second Class"/>
    <s v="MJ-17740"/>
    <s v="Max Jones"/>
    <x v="0"/>
    <s v="United States"/>
    <s v="San Diego"/>
    <s v="California"/>
    <n v="92037"/>
    <x v="1"/>
    <s v="OFF-PA-10000418"/>
    <x v="1"/>
    <x v="10"/>
    <x v="970"/>
    <n v="104.85"/>
    <n v="1"/>
    <n v="0"/>
    <n v="50.328000000000003"/>
    <s v="Profit"/>
    <s v="CA"/>
    <x v="0"/>
    <x v="10"/>
  </r>
  <r>
    <n v="9168"/>
    <s v="CA-2016-100300"/>
    <x v="890"/>
    <d v="2016-06-26T00:00:00"/>
    <s v="Second Class"/>
    <s v="MJ-17740"/>
    <s v="Max Jones"/>
    <x v="0"/>
    <s v="United States"/>
    <s v="San Diego"/>
    <s v="California"/>
    <n v="92037"/>
    <x v="1"/>
    <s v="OFF-AP-10001242"/>
    <x v="1"/>
    <x v="9"/>
    <x v="1417"/>
    <n v="241.44"/>
    <n v="3"/>
    <n v="0"/>
    <n v="72.432000000000002"/>
    <s v="Profit"/>
    <s v="CA"/>
    <x v="0"/>
    <x v="9"/>
  </r>
  <r>
    <n v="9169"/>
    <s v="CA-2016-140571"/>
    <x v="543"/>
    <d v="2016-03-19T00:00:00"/>
    <s v="Standard Class"/>
    <s v="SJ-20125"/>
    <s v="Sanjit Jacobs"/>
    <x v="2"/>
    <s v="United States"/>
    <s v="Jackson"/>
    <s v="Mississippi"/>
    <n v="39212"/>
    <x v="0"/>
    <s v="OFF-PA-10001954"/>
    <x v="1"/>
    <x v="10"/>
    <x v="600"/>
    <n v="319.76"/>
    <n v="14"/>
    <n v="0"/>
    <n v="147.08959999999999"/>
    <s v="Profit"/>
    <s v="CA"/>
    <x v="0"/>
    <x v="10"/>
  </r>
  <r>
    <n v="9170"/>
    <s v="CA-2016-140571"/>
    <x v="543"/>
    <d v="2016-03-19T00:00:00"/>
    <s v="Standard Class"/>
    <s v="SJ-20125"/>
    <s v="Sanjit Jacobs"/>
    <x v="2"/>
    <s v="United States"/>
    <s v="Jackson"/>
    <s v="Mississippi"/>
    <n v="39212"/>
    <x v="0"/>
    <s v="OFF-PA-10001954"/>
    <x v="1"/>
    <x v="10"/>
    <x v="600"/>
    <n v="45.68"/>
    <n v="2"/>
    <n v="0"/>
    <n v="21.012799999999999"/>
    <s v="Profit"/>
    <s v="CA"/>
    <x v="0"/>
    <x v="10"/>
  </r>
  <r>
    <n v="9171"/>
    <s v="US-2016-155768"/>
    <x v="49"/>
    <d v="2016-12-01T00:00:00"/>
    <s v="Same Day"/>
    <s v="LB-16795"/>
    <s v="Laurel Beltran"/>
    <x v="2"/>
    <s v="United States"/>
    <s v="Oxnard"/>
    <s v="California"/>
    <n v="93030"/>
    <x v="1"/>
    <s v="FUR-FU-10000448"/>
    <x v="0"/>
    <x v="5"/>
    <x v="469"/>
    <n v="31.96"/>
    <n v="2"/>
    <n v="0"/>
    <n v="1.5980000000000001"/>
    <s v="Profit"/>
    <s v="US"/>
    <x v="1"/>
    <x v="5"/>
  </r>
  <r>
    <n v="9172"/>
    <s v="US-2016-155768"/>
    <x v="49"/>
    <d v="2016-12-01T00:00:00"/>
    <s v="Same Day"/>
    <s v="LB-16795"/>
    <s v="Laurel Beltran"/>
    <x v="2"/>
    <s v="United States"/>
    <s v="Oxnard"/>
    <s v="California"/>
    <n v="93030"/>
    <x v="1"/>
    <s v="OFF-PA-10001357"/>
    <x v="1"/>
    <x v="10"/>
    <x v="1041"/>
    <n v="47.9"/>
    <n v="1"/>
    <n v="0"/>
    <n v="22.992000000000001"/>
    <s v="Profit"/>
    <s v="US"/>
    <x v="1"/>
    <x v="10"/>
  </r>
  <r>
    <n v="9173"/>
    <s v="US-2016-155768"/>
    <x v="49"/>
    <d v="2016-12-01T00:00:00"/>
    <s v="Same Day"/>
    <s v="LB-16795"/>
    <s v="Laurel Beltran"/>
    <x v="2"/>
    <s v="United States"/>
    <s v="Oxnard"/>
    <s v="California"/>
    <n v="93030"/>
    <x v="1"/>
    <s v="OFF-ST-10002292"/>
    <x v="1"/>
    <x v="4"/>
    <x v="872"/>
    <n v="1112.94"/>
    <n v="3"/>
    <n v="0"/>
    <n v="222.58799999999999"/>
    <s v="Profit"/>
    <s v="US"/>
    <x v="1"/>
    <x v="4"/>
  </r>
  <r>
    <n v="9174"/>
    <s v="US-2016-155768"/>
    <x v="49"/>
    <d v="2016-12-01T00:00:00"/>
    <s v="Same Day"/>
    <s v="LB-16795"/>
    <s v="Laurel Beltran"/>
    <x v="2"/>
    <s v="United States"/>
    <s v="Oxnard"/>
    <s v="California"/>
    <n v="93030"/>
    <x v="1"/>
    <s v="OFF-EN-10001219"/>
    <x v="1"/>
    <x v="12"/>
    <x v="588"/>
    <n v="22.92"/>
    <n v="3"/>
    <n v="0"/>
    <n v="11.2308"/>
    <s v="Profit"/>
    <s v="US"/>
    <x v="1"/>
    <x v="12"/>
  </r>
  <r>
    <n v="9175"/>
    <s v="CA-2017-119424"/>
    <x v="492"/>
    <d v="2017-06-14T00:00:00"/>
    <s v="Second Class"/>
    <s v="SB-20185"/>
    <s v="Sarah Brown"/>
    <x v="0"/>
    <s v="United States"/>
    <s v="Kent"/>
    <s v="Washington"/>
    <n v="98031"/>
    <x v="1"/>
    <s v="TEC-PH-10002564"/>
    <x v="2"/>
    <x v="7"/>
    <x v="985"/>
    <n v="71.975999999999999"/>
    <n v="3"/>
    <n v="0.2"/>
    <n v="8.9969999999999999"/>
    <s v="Profit"/>
    <s v="CA"/>
    <x v="0"/>
    <x v="7"/>
  </r>
  <r>
    <n v="9176"/>
    <s v="CA-2017-119424"/>
    <x v="492"/>
    <d v="2017-06-14T00:00:00"/>
    <s v="Second Class"/>
    <s v="SB-20185"/>
    <s v="Sarah Brown"/>
    <x v="0"/>
    <s v="United States"/>
    <s v="Kent"/>
    <s v="Washington"/>
    <n v="98031"/>
    <x v="1"/>
    <s v="OFF-PA-10001639"/>
    <x v="1"/>
    <x v="10"/>
    <x v="981"/>
    <n v="19.440000000000001"/>
    <n v="3"/>
    <n v="0"/>
    <n v="9.3312000000000008"/>
    <s v="Profit"/>
    <s v="CA"/>
    <x v="0"/>
    <x v="10"/>
  </r>
  <r>
    <n v="9177"/>
    <s v="CA-2016-118178"/>
    <x v="690"/>
    <d v="2016-03-24T00:00:00"/>
    <s v="Standard Class"/>
    <s v="CC-12610"/>
    <s v="Corey Catlett"/>
    <x v="1"/>
    <s v="United States"/>
    <s v="Nashville"/>
    <s v="Tennessee"/>
    <n v="37211"/>
    <x v="0"/>
    <s v="OFF-BI-10001153"/>
    <x v="1"/>
    <x v="8"/>
    <x v="303"/>
    <n v="31.085999999999999"/>
    <n v="3"/>
    <n v="0.7"/>
    <n v="-20.724"/>
    <s v="Loss"/>
    <s v="CA"/>
    <x v="0"/>
    <x v="8"/>
  </r>
  <r>
    <n v="9178"/>
    <s v="CA-2016-166618"/>
    <x v="696"/>
    <d v="2016-11-18T00:00:00"/>
    <s v="Standard Class"/>
    <s v="DP-13000"/>
    <s v="Darren Powers"/>
    <x v="0"/>
    <s v="United States"/>
    <s v="New York City"/>
    <s v="New York"/>
    <n v="10035"/>
    <x v="3"/>
    <s v="TEC-PH-10003356"/>
    <x v="2"/>
    <x v="7"/>
    <x v="1698"/>
    <n v="13.98"/>
    <n v="2"/>
    <n v="0"/>
    <n v="3.9144000000000001"/>
    <s v="Profit"/>
    <s v="CA"/>
    <x v="0"/>
    <x v="7"/>
  </r>
  <r>
    <n v="9179"/>
    <s v="CA-2016-166618"/>
    <x v="696"/>
    <d v="2016-11-18T00:00:00"/>
    <s v="Standard Class"/>
    <s v="DP-13000"/>
    <s v="Darren Powers"/>
    <x v="0"/>
    <s v="United States"/>
    <s v="New York City"/>
    <s v="New York"/>
    <n v="10035"/>
    <x v="3"/>
    <s v="OFF-AR-10001725"/>
    <x v="1"/>
    <x v="6"/>
    <x v="1549"/>
    <n v="23.65"/>
    <n v="1"/>
    <n v="0"/>
    <n v="6.149"/>
    <s v="Profit"/>
    <s v="CA"/>
    <x v="0"/>
    <x v="6"/>
  </r>
  <r>
    <n v="9180"/>
    <s v="CA-2017-156776"/>
    <x v="783"/>
    <d v="2017-08-11T00:00:00"/>
    <s v="Standard Class"/>
    <s v="JL-15505"/>
    <s v="Jeremy Lonsdale"/>
    <x v="0"/>
    <s v="United States"/>
    <s v="Westminster"/>
    <s v="California"/>
    <n v="92683"/>
    <x v="1"/>
    <s v="TEC-PH-10002415"/>
    <x v="2"/>
    <x v="7"/>
    <x v="1526"/>
    <n v="707.88"/>
    <n v="3"/>
    <n v="0.2"/>
    <n v="44.2425"/>
    <s v="Profit"/>
    <s v="CA"/>
    <x v="0"/>
    <x v="7"/>
  </r>
  <r>
    <n v="9181"/>
    <s v="CA-2017-156776"/>
    <x v="783"/>
    <d v="2017-08-11T00:00:00"/>
    <s v="Standard Class"/>
    <s v="JL-15505"/>
    <s v="Jeremy Lonsdale"/>
    <x v="0"/>
    <s v="United States"/>
    <s v="Westminster"/>
    <s v="California"/>
    <n v="92683"/>
    <x v="1"/>
    <s v="OFF-BI-10003355"/>
    <x v="1"/>
    <x v="8"/>
    <x v="591"/>
    <n v="11.952"/>
    <n v="3"/>
    <n v="0.2"/>
    <n v="4.1832000000000003"/>
    <s v="Profit"/>
    <s v="CA"/>
    <x v="0"/>
    <x v="8"/>
  </r>
  <r>
    <n v="9182"/>
    <s v="CA-2017-156776"/>
    <x v="783"/>
    <d v="2017-08-11T00:00:00"/>
    <s v="Standard Class"/>
    <s v="JL-15505"/>
    <s v="Jeremy Lonsdale"/>
    <x v="0"/>
    <s v="United States"/>
    <s v="Westminster"/>
    <s v="California"/>
    <n v="92683"/>
    <x v="1"/>
    <s v="OFF-BI-10000216"/>
    <x v="1"/>
    <x v="8"/>
    <x v="1634"/>
    <n v="31.128"/>
    <n v="3"/>
    <n v="0.2"/>
    <n v="11.673"/>
    <s v="Profit"/>
    <s v="CA"/>
    <x v="0"/>
    <x v="8"/>
  </r>
  <r>
    <n v="9183"/>
    <s v="CA-2017-156776"/>
    <x v="783"/>
    <d v="2017-08-11T00:00:00"/>
    <s v="Standard Class"/>
    <s v="JL-15505"/>
    <s v="Jeremy Lonsdale"/>
    <x v="0"/>
    <s v="United States"/>
    <s v="Westminster"/>
    <s v="California"/>
    <n v="92683"/>
    <x v="1"/>
    <s v="TEC-AC-10004803"/>
    <x v="2"/>
    <x v="11"/>
    <x v="1765"/>
    <n v="55.76"/>
    <n v="4"/>
    <n v="0"/>
    <n v="7.8064"/>
    <s v="Profit"/>
    <s v="CA"/>
    <x v="0"/>
    <x v="11"/>
  </r>
  <r>
    <n v="9184"/>
    <s v="CA-2017-156776"/>
    <x v="783"/>
    <d v="2017-08-11T00:00:00"/>
    <s v="Standard Class"/>
    <s v="JL-15505"/>
    <s v="Jeremy Lonsdale"/>
    <x v="0"/>
    <s v="United States"/>
    <s v="Westminster"/>
    <s v="California"/>
    <n v="92683"/>
    <x v="1"/>
    <s v="OFF-PA-10001970"/>
    <x v="1"/>
    <x v="10"/>
    <x v="314"/>
    <n v="24.56"/>
    <n v="2"/>
    <n v="0"/>
    <n v="11.543200000000001"/>
    <s v="Profit"/>
    <s v="CA"/>
    <x v="0"/>
    <x v="10"/>
  </r>
  <r>
    <n v="9185"/>
    <s v="CA-2017-156776"/>
    <x v="783"/>
    <d v="2017-08-11T00:00:00"/>
    <s v="Standard Class"/>
    <s v="JL-15505"/>
    <s v="Jeremy Lonsdale"/>
    <x v="0"/>
    <s v="United States"/>
    <s v="Westminster"/>
    <s v="California"/>
    <n v="92683"/>
    <x v="1"/>
    <s v="FUR-FU-10004848"/>
    <x v="0"/>
    <x v="5"/>
    <x v="28"/>
    <n v="51.75"/>
    <n v="1"/>
    <n v="0"/>
    <n v="15.525"/>
    <s v="Profit"/>
    <s v="CA"/>
    <x v="0"/>
    <x v="5"/>
  </r>
  <r>
    <n v="9186"/>
    <s v="CA-2017-156776"/>
    <x v="783"/>
    <d v="2017-08-11T00:00:00"/>
    <s v="Standard Class"/>
    <s v="JL-15505"/>
    <s v="Jeremy Lonsdale"/>
    <x v="0"/>
    <s v="United States"/>
    <s v="Westminster"/>
    <s v="California"/>
    <n v="92683"/>
    <x v="1"/>
    <s v="FUR-CH-10002317"/>
    <x v="0"/>
    <x v="1"/>
    <x v="1839"/>
    <n v="207.184"/>
    <n v="1"/>
    <n v="0.2"/>
    <n v="25.898"/>
    <s v="Profit"/>
    <s v="CA"/>
    <x v="0"/>
    <x v="1"/>
  </r>
  <r>
    <n v="9187"/>
    <s v="CA-2017-156776"/>
    <x v="783"/>
    <d v="2017-08-11T00:00:00"/>
    <s v="Standard Class"/>
    <s v="JL-15505"/>
    <s v="Jeremy Lonsdale"/>
    <x v="0"/>
    <s v="United States"/>
    <s v="Westminster"/>
    <s v="California"/>
    <n v="92683"/>
    <x v="1"/>
    <s v="OFF-AP-10002534"/>
    <x v="1"/>
    <x v="9"/>
    <x v="1202"/>
    <n v="1473.1"/>
    <n v="5"/>
    <n v="0"/>
    <n v="412.46800000000002"/>
    <s v="Profit"/>
    <s v="CA"/>
    <x v="0"/>
    <x v="9"/>
  </r>
  <r>
    <n v="9188"/>
    <s v="US-2015-130512"/>
    <x v="291"/>
    <d v="2015-08-25T00:00:00"/>
    <s v="Standard Class"/>
    <s v="SM-20320"/>
    <s v="Sean Miller"/>
    <x v="2"/>
    <s v="United States"/>
    <s v="Allentown"/>
    <s v="Pennsylvania"/>
    <n v="18103"/>
    <x v="3"/>
    <s v="OFF-SU-10001935"/>
    <x v="1"/>
    <x v="14"/>
    <x v="327"/>
    <n v="3.488"/>
    <n v="2"/>
    <n v="0.2"/>
    <n v="-0.6976"/>
    <s v="Loss"/>
    <s v="US"/>
    <x v="1"/>
    <x v="14"/>
  </r>
  <r>
    <n v="9189"/>
    <s v="US-2015-130512"/>
    <x v="291"/>
    <d v="2015-08-25T00:00:00"/>
    <s v="Standard Class"/>
    <s v="SM-20320"/>
    <s v="Sean Miller"/>
    <x v="2"/>
    <s v="United States"/>
    <s v="Allentown"/>
    <s v="Pennsylvania"/>
    <n v="18103"/>
    <x v="3"/>
    <s v="TEC-AC-10000290"/>
    <x v="2"/>
    <x v="11"/>
    <x v="235"/>
    <n v="21.728000000000002"/>
    <n v="4"/>
    <n v="0.2"/>
    <n v="3.8024"/>
    <s v="Profit"/>
    <s v="US"/>
    <x v="1"/>
    <x v="11"/>
  </r>
  <r>
    <n v="9190"/>
    <s v="US-2015-130512"/>
    <x v="291"/>
    <d v="2015-08-25T00:00:00"/>
    <s v="Standard Class"/>
    <s v="SM-20320"/>
    <s v="Sean Miller"/>
    <x v="2"/>
    <s v="United States"/>
    <s v="Allentown"/>
    <s v="Pennsylvania"/>
    <n v="18103"/>
    <x v="3"/>
    <s v="OFF-ST-10002574"/>
    <x v="1"/>
    <x v="4"/>
    <x v="935"/>
    <n v="663.072"/>
    <n v="6"/>
    <n v="0.2"/>
    <n v="-165.768"/>
    <s v="Loss"/>
    <s v="US"/>
    <x v="1"/>
    <x v="4"/>
  </r>
  <r>
    <n v="9191"/>
    <s v="US-2015-130512"/>
    <x v="291"/>
    <d v="2015-08-25T00:00:00"/>
    <s v="Standard Class"/>
    <s v="SM-20320"/>
    <s v="Sean Miller"/>
    <x v="2"/>
    <s v="United States"/>
    <s v="Allentown"/>
    <s v="Pennsylvania"/>
    <n v="18103"/>
    <x v="3"/>
    <s v="OFF-BI-10004519"/>
    <x v="1"/>
    <x v="8"/>
    <x v="889"/>
    <n v="99.587999999999994"/>
    <n v="2"/>
    <n v="0.7"/>
    <n v="-82.99"/>
    <s v="Loss"/>
    <s v="US"/>
    <x v="1"/>
    <x v="8"/>
  </r>
  <r>
    <n v="9192"/>
    <s v="US-2015-130512"/>
    <x v="291"/>
    <d v="2015-08-25T00:00:00"/>
    <s v="Standard Class"/>
    <s v="SM-20320"/>
    <s v="Sean Miller"/>
    <x v="2"/>
    <s v="United States"/>
    <s v="Allentown"/>
    <s v="Pennsylvania"/>
    <n v="18103"/>
    <x v="3"/>
    <s v="OFF-PA-10003625"/>
    <x v="1"/>
    <x v="10"/>
    <x v="757"/>
    <n v="49.567999999999998"/>
    <n v="2"/>
    <n v="0.2"/>
    <n v="15.49"/>
    <s v="Profit"/>
    <s v="US"/>
    <x v="1"/>
    <x v="10"/>
  </r>
  <r>
    <n v="9193"/>
    <s v="CA-2015-141810"/>
    <x v="121"/>
    <d v="2015-11-07T00:00:00"/>
    <s v="Standard Class"/>
    <s v="BB-10990"/>
    <s v="Barry Blumstein"/>
    <x v="1"/>
    <s v="United States"/>
    <s v="San Antonio"/>
    <s v="Texas"/>
    <n v="78207"/>
    <x v="2"/>
    <s v="OFF-BI-10001524"/>
    <x v="1"/>
    <x v="8"/>
    <x v="301"/>
    <n v="29.372"/>
    <n v="7"/>
    <n v="0.8"/>
    <n v="-46.995199999999997"/>
    <s v="Loss"/>
    <s v="CA"/>
    <x v="0"/>
    <x v="8"/>
  </r>
  <r>
    <n v="9194"/>
    <s v="CA-2015-141810"/>
    <x v="121"/>
    <d v="2015-11-07T00:00:00"/>
    <s v="Standard Class"/>
    <s v="BB-10990"/>
    <s v="Barry Blumstein"/>
    <x v="1"/>
    <s v="United States"/>
    <s v="San Antonio"/>
    <s v="Texas"/>
    <n v="78207"/>
    <x v="2"/>
    <s v="TEC-PH-10002200"/>
    <x v="2"/>
    <x v="7"/>
    <x v="1480"/>
    <n v="344.70400000000001"/>
    <n v="2"/>
    <n v="0.2"/>
    <n v="38.779200000000003"/>
    <s v="Profit"/>
    <s v="CA"/>
    <x v="0"/>
    <x v="7"/>
  </r>
  <r>
    <n v="9195"/>
    <s v="CA-2014-146843"/>
    <x v="953"/>
    <d v="2014-12-06T00:00:00"/>
    <s v="Standard Class"/>
    <s v="PB-19150"/>
    <s v="Philip Brown"/>
    <x v="0"/>
    <s v="United States"/>
    <s v="Avondale"/>
    <s v="Arizona"/>
    <n v="85323"/>
    <x v="1"/>
    <s v="OFF-SU-10001664"/>
    <x v="1"/>
    <x v="14"/>
    <x v="1241"/>
    <n v="47.991999999999997"/>
    <n v="7"/>
    <n v="0.2"/>
    <n v="3.5994000000000002"/>
    <s v="Profit"/>
    <s v="CA"/>
    <x v="0"/>
    <x v="14"/>
  </r>
  <r>
    <n v="9196"/>
    <s v="CA-2014-146843"/>
    <x v="953"/>
    <d v="2014-12-06T00:00:00"/>
    <s v="Standard Class"/>
    <s v="PB-19150"/>
    <s v="Philip Brown"/>
    <x v="0"/>
    <s v="United States"/>
    <s v="Avondale"/>
    <s v="Arizona"/>
    <n v="85323"/>
    <x v="1"/>
    <s v="TEC-AC-10002550"/>
    <x v="2"/>
    <x v="11"/>
    <x v="1548"/>
    <n v="102.24"/>
    <n v="4"/>
    <n v="0.2"/>
    <n v="-16.614000000000001"/>
    <s v="Loss"/>
    <s v="CA"/>
    <x v="0"/>
    <x v="11"/>
  </r>
  <r>
    <n v="9197"/>
    <s v="CA-2014-103310"/>
    <x v="1025"/>
    <d v="2014-05-15T00:00:00"/>
    <s v="Standard Class"/>
    <s v="GM-14680"/>
    <s v="Greg Matthias"/>
    <x v="0"/>
    <s v="United States"/>
    <s v="San Jose"/>
    <s v="California"/>
    <n v="95123"/>
    <x v="1"/>
    <s v="OFF-PA-10004353"/>
    <x v="1"/>
    <x v="10"/>
    <x v="1661"/>
    <n v="39.96"/>
    <n v="2"/>
    <n v="0"/>
    <n v="19.180800000000001"/>
    <s v="Profit"/>
    <s v="CA"/>
    <x v="0"/>
    <x v="10"/>
  </r>
  <r>
    <n v="9198"/>
    <s v="CA-2014-103310"/>
    <x v="1025"/>
    <d v="2014-05-15T00:00:00"/>
    <s v="Standard Class"/>
    <s v="GM-14680"/>
    <s v="Greg Matthias"/>
    <x v="0"/>
    <s v="United States"/>
    <s v="San Jose"/>
    <s v="California"/>
    <n v="95123"/>
    <x v="1"/>
    <s v="TEC-PH-10001817"/>
    <x v="2"/>
    <x v="7"/>
    <x v="1106"/>
    <n v="1432"/>
    <n v="5"/>
    <n v="0.2"/>
    <n v="125.3"/>
    <s v="Profit"/>
    <s v="CA"/>
    <x v="0"/>
    <x v="7"/>
  </r>
  <r>
    <n v="9199"/>
    <s v="CA-2014-103310"/>
    <x v="1025"/>
    <d v="2014-05-15T00:00:00"/>
    <s v="Standard Class"/>
    <s v="GM-14680"/>
    <s v="Greg Matthias"/>
    <x v="0"/>
    <s v="United States"/>
    <s v="San Jose"/>
    <s v="California"/>
    <n v="95123"/>
    <x v="1"/>
    <s v="OFF-SU-10004737"/>
    <x v="1"/>
    <x v="14"/>
    <x v="1713"/>
    <n v="41.04"/>
    <n v="6"/>
    <n v="0"/>
    <n v="11.0808"/>
    <s v="Profit"/>
    <s v="CA"/>
    <x v="0"/>
    <x v="14"/>
  </r>
  <r>
    <n v="9200"/>
    <s v="CA-2014-103310"/>
    <x v="1025"/>
    <d v="2014-05-15T00:00:00"/>
    <s v="Standard Class"/>
    <s v="GM-14680"/>
    <s v="Greg Matthias"/>
    <x v="0"/>
    <s v="United States"/>
    <s v="San Jose"/>
    <s v="California"/>
    <n v="95123"/>
    <x v="1"/>
    <s v="FUR-CH-10002320"/>
    <x v="0"/>
    <x v="1"/>
    <x v="1463"/>
    <n v="256.78399999999999"/>
    <n v="1"/>
    <n v="0.2"/>
    <n v="32.097999999999999"/>
    <s v="Profit"/>
    <s v="CA"/>
    <x v="0"/>
    <x v="1"/>
  </r>
  <r>
    <n v="9201"/>
    <s v="CA-2016-152688"/>
    <x v="508"/>
    <d v="2016-10-20T00:00:00"/>
    <s v="First Class"/>
    <s v="NR-18550"/>
    <s v="Nick Radford"/>
    <x v="0"/>
    <s v="United States"/>
    <s v="Perth Amboy"/>
    <s v="New Jersey"/>
    <n v="8861"/>
    <x v="3"/>
    <s v="FUR-BO-10001337"/>
    <x v="0"/>
    <x v="0"/>
    <x v="430"/>
    <n v="120.98"/>
    <n v="1"/>
    <n v="0"/>
    <n v="12.098000000000001"/>
    <s v="Profit"/>
    <s v="CA"/>
    <x v="0"/>
    <x v="0"/>
  </r>
  <r>
    <n v="9202"/>
    <s v="CA-2016-152688"/>
    <x v="508"/>
    <d v="2016-10-20T00:00:00"/>
    <s v="First Class"/>
    <s v="NR-18550"/>
    <s v="Nick Radford"/>
    <x v="0"/>
    <s v="United States"/>
    <s v="Perth Amboy"/>
    <s v="New Jersey"/>
    <n v="8861"/>
    <x v="3"/>
    <s v="OFF-BI-10004584"/>
    <x v="1"/>
    <x v="8"/>
    <x v="383"/>
    <n v="315.98"/>
    <n v="1"/>
    <n v="0"/>
    <n v="148.51060000000001"/>
    <s v="Profit"/>
    <s v="CA"/>
    <x v="0"/>
    <x v="8"/>
  </r>
  <r>
    <n v="9203"/>
    <s v="CA-2016-153836"/>
    <x v="859"/>
    <d v="2016-11-03T00:00:00"/>
    <s v="Standard Class"/>
    <s v="EH-13765"/>
    <s v="Edward Hooks"/>
    <x v="1"/>
    <s v="United States"/>
    <s v="New York City"/>
    <s v="New York"/>
    <n v="10011"/>
    <x v="3"/>
    <s v="OFF-BI-10004817"/>
    <x v="1"/>
    <x v="8"/>
    <x v="1208"/>
    <n v="28.751999999999999"/>
    <n v="3"/>
    <n v="0.2"/>
    <n v="10.0632"/>
    <s v="Profit"/>
    <s v="CA"/>
    <x v="0"/>
    <x v="8"/>
  </r>
  <r>
    <n v="9204"/>
    <s v="CA-2016-153836"/>
    <x v="859"/>
    <d v="2016-11-03T00:00:00"/>
    <s v="Standard Class"/>
    <s v="EH-13765"/>
    <s v="Edward Hooks"/>
    <x v="1"/>
    <s v="United States"/>
    <s v="New York City"/>
    <s v="New York"/>
    <n v="10011"/>
    <x v="3"/>
    <s v="OFF-AR-10004602"/>
    <x v="1"/>
    <x v="6"/>
    <x v="1226"/>
    <n v="114.95"/>
    <n v="5"/>
    <n v="0"/>
    <n v="32.186"/>
    <s v="Profit"/>
    <s v="CA"/>
    <x v="0"/>
    <x v="6"/>
  </r>
  <r>
    <n v="9205"/>
    <s v="CA-2016-104689"/>
    <x v="49"/>
    <d v="2016-12-05T00:00:00"/>
    <s v="Standard Class"/>
    <s v="FH-14365"/>
    <s v="Fred Hopkins"/>
    <x v="1"/>
    <s v="United States"/>
    <s v="Los Angeles"/>
    <s v="California"/>
    <n v="90004"/>
    <x v="1"/>
    <s v="OFF-AR-10001149"/>
    <x v="1"/>
    <x v="6"/>
    <x v="131"/>
    <n v="23.04"/>
    <n v="8"/>
    <n v="0"/>
    <n v="6.9119999999999999"/>
    <s v="Profit"/>
    <s v="CA"/>
    <x v="0"/>
    <x v="6"/>
  </r>
  <r>
    <n v="9206"/>
    <s v="CA-2016-146423"/>
    <x v="438"/>
    <d v="2016-04-21T00:00:00"/>
    <s v="Same Day"/>
    <s v="BT-11680"/>
    <s v="Brian Thompson"/>
    <x v="0"/>
    <s v="United States"/>
    <s v="Milford"/>
    <s v="Connecticut"/>
    <n v="6460"/>
    <x v="3"/>
    <s v="OFF-AR-10004817"/>
    <x v="1"/>
    <x v="6"/>
    <x v="915"/>
    <n v="15.48"/>
    <n v="3"/>
    <n v="0"/>
    <n v="4.4892000000000003"/>
    <s v="Profit"/>
    <s v="CA"/>
    <x v="0"/>
    <x v="6"/>
  </r>
  <r>
    <n v="9207"/>
    <s v="CA-2016-146423"/>
    <x v="438"/>
    <d v="2016-04-21T00:00:00"/>
    <s v="Same Day"/>
    <s v="BT-11680"/>
    <s v="Brian Thompson"/>
    <x v="0"/>
    <s v="United States"/>
    <s v="Milford"/>
    <s v="Connecticut"/>
    <n v="6460"/>
    <x v="3"/>
    <s v="OFF-PA-10003797"/>
    <x v="1"/>
    <x v="10"/>
    <x v="1710"/>
    <n v="51.84"/>
    <n v="8"/>
    <n v="0"/>
    <n v="24.883199999999999"/>
    <s v="Profit"/>
    <s v="CA"/>
    <x v="0"/>
    <x v="10"/>
  </r>
  <r>
    <n v="9208"/>
    <s v="CA-2017-140781"/>
    <x v="646"/>
    <d v="2017-08-07T00:00:00"/>
    <s v="Standard Class"/>
    <s v="AB-10105"/>
    <s v="Adrian Barton"/>
    <x v="0"/>
    <s v="United States"/>
    <s v="Bloomington"/>
    <s v="Illinois"/>
    <n v="61701"/>
    <x v="2"/>
    <s v="TEC-AC-10000682"/>
    <x v="2"/>
    <x v="11"/>
    <x v="1336"/>
    <n v="39.816000000000003"/>
    <n v="3"/>
    <n v="0.2"/>
    <n v="7.4654999999999996"/>
    <s v="Profit"/>
    <s v="CA"/>
    <x v="0"/>
    <x v="11"/>
  </r>
  <r>
    <n v="9209"/>
    <s v="CA-2017-141747"/>
    <x v="646"/>
    <d v="2017-08-08T00:00:00"/>
    <s v="Second Class"/>
    <s v="SC-20230"/>
    <s v="Scot Coram"/>
    <x v="1"/>
    <s v="United States"/>
    <s v="Seattle"/>
    <s v="Washington"/>
    <n v="98105"/>
    <x v="1"/>
    <s v="OFF-ST-10003996"/>
    <x v="1"/>
    <x v="4"/>
    <x v="1212"/>
    <n v="16.059999999999999"/>
    <n v="1"/>
    <n v="0"/>
    <n v="4.1756000000000002"/>
    <s v="Profit"/>
    <s v="CA"/>
    <x v="0"/>
    <x v="4"/>
  </r>
  <r>
    <n v="9210"/>
    <s v="CA-2017-142776"/>
    <x v="157"/>
    <d v="2017-12-14T00:00:00"/>
    <s v="Second Class"/>
    <s v="RS-19870"/>
    <s v="Roy Skaria"/>
    <x v="2"/>
    <s v="United States"/>
    <s v="Burlington"/>
    <s v="Iowa"/>
    <n v="52601"/>
    <x v="2"/>
    <s v="OFF-EN-10003160"/>
    <x v="1"/>
    <x v="12"/>
    <x v="1036"/>
    <n v="7.28"/>
    <n v="1"/>
    <n v="0"/>
    <n v="3.4944000000000002"/>
    <s v="Profit"/>
    <s v="CA"/>
    <x v="0"/>
    <x v="12"/>
  </r>
  <r>
    <n v="9211"/>
    <s v="CA-2017-142776"/>
    <x v="157"/>
    <d v="2017-12-14T00:00:00"/>
    <s v="Second Class"/>
    <s v="RS-19870"/>
    <s v="Roy Skaria"/>
    <x v="2"/>
    <s v="United States"/>
    <s v="Burlington"/>
    <s v="Iowa"/>
    <n v="52601"/>
    <x v="2"/>
    <s v="OFF-BI-10002012"/>
    <x v="1"/>
    <x v="8"/>
    <x v="749"/>
    <n v="5.4"/>
    <n v="3"/>
    <n v="0"/>
    <n v="2.5920000000000001"/>
    <s v="Profit"/>
    <s v="CA"/>
    <x v="0"/>
    <x v="8"/>
  </r>
  <r>
    <n v="9212"/>
    <s v="CA-2015-167479"/>
    <x v="948"/>
    <d v="2015-03-19T00:00:00"/>
    <s v="Standard Class"/>
    <s v="AI-10855"/>
    <s v="Arianne Irving"/>
    <x v="0"/>
    <s v="United States"/>
    <s v="Roseville"/>
    <s v="California"/>
    <n v="95661"/>
    <x v="1"/>
    <s v="OFF-PA-10002105"/>
    <x v="1"/>
    <x v="10"/>
    <x v="272"/>
    <n v="19.440000000000001"/>
    <n v="3"/>
    <n v="0"/>
    <n v="9.3312000000000008"/>
    <s v="Profit"/>
    <s v="CA"/>
    <x v="0"/>
    <x v="10"/>
  </r>
  <r>
    <n v="9213"/>
    <s v="CA-2014-144071"/>
    <x v="589"/>
    <d v="2014-12-15T00:00:00"/>
    <s v="Standard Class"/>
    <s v="DJ-13420"/>
    <s v="Denny Joy"/>
    <x v="1"/>
    <s v="United States"/>
    <s v="San Francisco"/>
    <s v="California"/>
    <n v="94110"/>
    <x v="1"/>
    <s v="FUR-FU-10000397"/>
    <x v="0"/>
    <x v="5"/>
    <x v="63"/>
    <n v="39.880000000000003"/>
    <n v="2"/>
    <n v="0"/>
    <n v="11.166399999999999"/>
    <s v="Profit"/>
    <s v="CA"/>
    <x v="0"/>
    <x v="5"/>
  </r>
  <r>
    <n v="9214"/>
    <s v="CA-2014-144071"/>
    <x v="589"/>
    <d v="2014-12-15T00:00:00"/>
    <s v="Standard Class"/>
    <s v="DJ-13420"/>
    <s v="Denny Joy"/>
    <x v="1"/>
    <s v="United States"/>
    <s v="San Francisco"/>
    <s v="California"/>
    <n v="94110"/>
    <x v="1"/>
    <s v="FUR-FU-10000758"/>
    <x v="0"/>
    <x v="5"/>
    <x v="1082"/>
    <n v="79.44"/>
    <n v="3"/>
    <n v="0"/>
    <n v="28.598400000000002"/>
    <s v="Profit"/>
    <s v="CA"/>
    <x v="0"/>
    <x v="5"/>
  </r>
  <r>
    <n v="9215"/>
    <s v="US-2017-120908"/>
    <x v="1033"/>
    <d v="2017-10-02T00:00:00"/>
    <s v="First Class"/>
    <s v="BF-10975"/>
    <s v="Barbara Fisher"/>
    <x v="1"/>
    <s v="United States"/>
    <s v="Philadelphia"/>
    <s v="Pennsylvania"/>
    <n v="19120"/>
    <x v="3"/>
    <s v="OFF-LA-10004677"/>
    <x v="1"/>
    <x v="2"/>
    <x v="1840"/>
    <n v="20.664000000000001"/>
    <n v="7"/>
    <n v="0.2"/>
    <n v="6.9741"/>
    <s v="Profit"/>
    <s v="US"/>
    <x v="1"/>
    <x v="2"/>
  </r>
  <r>
    <n v="9216"/>
    <s v="CA-2016-152646"/>
    <x v="831"/>
    <d v="2016-11-26T00:00:00"/>
    <s v="Standard Class"/>
    <s v="TH-21235"/>
    <s v="Tiffany House"/>
    <x v="1"/>
    <s v="United States"/>
    <s v="Los Angeles"/>
    <s v="California"/>
    <n v="90049"/>
    <x v="1"/>
    <s v="OFF-PA-10004451"/>
    <x v="1"/>
    <x v="10"/>
    <x v="498"/>
    <n v="32.4"/>
    <n v="5"/>
    <n v="0"/>
    <n v="15.552"/>
    <s v="Profit"/>
    <s v="CA"/>
    <x v="0"/>
    <x v="10"/>
  </r>
  <r>
    <n v="9217"/>
    <s v="CA-2017-103765"/>
    <x v="221"/>
    <d v="2017-11-30T00:00:00"/>
    <s v="Standard Class"/>
    <s v="JG-15310"/>
    <s v="Jason Gross"/>
    <x v="1"/>
    <s v="United States"/>
    <s v="Odessa"/>
    <s v="Texas"/>
    <n v="79762"/>
    <x v="2"/>
    <s v="OFF-AP-10002311"/>
    <x v="1"/>
    <x v="9"/>
    <x v="14"/>
    <n v="13.762"/>
    <n v="1"/>
    <n v="0.8"/>
    <n v="-24.771599999999999"/>
    <s v="Loss"/>
    <s v="CA"/>
    <x v="0"/>
    <x v="9"/>
  </r>
  <r>
    <n v="9218"/>
    <s v="US-2017-118157"/>
    <x v="237"/>
    <d v="2017-11-17T00:00:00"/>
    <s v="First Class"/>
    <s v="AW-10930"/>
    <s v="Arthur Wiediger"/>
    <x v="2"/>
    <s v="United States"/>
    <s v="Minneapolis"/>
    <s v="Minnesota"/>
    <n v="55407"/>
    <x v="2"/>
    <s v="OFF-EN-10004459"/>
    <x v="1"/>
    <x v="12"/>
    <x v="661"/>
    <n v="15.28"/>
    <n v="2"/>
    <n v="0"/>
    <n v="7.4871999999999996"/>
    <s v="Profit"/>
    <s v="US"/>
    <x v="1"/>
    <x v="12"/>
  </r>
  <r>
    <n v="9219"/>
    <s v="US-2015-164238"/>
    <x v="748"/>
    <d v="2015-08-20T00:00:00"/>
    <s v="Standard Class"/>
    <s v="JW-15955"/>
    <s v="Joni Wasserman"/>
    <x v="0"/>
    <s v="United States"/>
    <s v="Philadelphia"/>
    <s v="Pennsylvania"/>
    <n v="19120"/>
    <x v="3"/>
    <s v="OFF-ST-10002352"/>
    <x v="1"/>
    <x v="4"/>
    <x v="855"/>
    <n v="44.688000000000002"/>
    <n v="7"/>
    <n v="0.2"/>
    <n v="3.3515999999999999"/>
    <s v="Profit"/>
    <s v="US"/>
    <x v="1"/>
    <x v="4"/>
  </r>
  <r>
    <n v="9220"/>
    <s v="US-2015-164238"/>
    <x v="748"/>
    <d v="2015-08-20T00:00:00"/>
    <s v="Standard Class"/>
    <s v="JW-15955"/>
    <s v="Joni Wasserman"/>
    <x v="0"/>
    <s v="United States"/>
    <s v="Philadelphia"/>
    <s v="Pennsylvania"/>
    <n v="19120"/>
    <x v="3"/>
    <s v="FUR-BO-10000780"/>
    <x v="0"/>
    <x v="0"/>
    <x v="1318"/>
    <n v="301.47000000000003"/>
    <n v="3"/>
    <n v="0.5"/>
    <n v="-204.99959999999999"/>
    <s v="Loss"/>
    <s v="US"/>
    <x v="1"/>
    <x v="0"/>
  </r>
  <r>
    <n v="9221"/>
    <s v="CA-2017-103212"/>
    <x v="119"/>
    <d v="2017-10-14T00:00:00"/>
    <s v="First Class"/>
    <s v="MH-18025"/>
    <s v="Michelle Huthwaite"/>
    <x v="0"/>
    <s v="United States"/>
    <s v="Lafayette"/>
    <s v="Louisiana"/>
    <n v="70506"/>
    <x v="0"/>
    <s v="OFF-LA-10000248"/>
    <x v="1"/>
    <x v="2"/>
    <x v="1221"/>
    <n v="11.07"/>
    <n v="3"/>
    <n v="0"/>
    <n v="5.2028999999999996"/>
    <s v="Profit"/>
    <s v="CA"/>
    <x v="0"/>
    <x v="2"/>
  </r>
  <r>
    <n v="9222"/>
    <s v="CA-2017-103212"/>
    <x v="119"/>
    <d v="2017-10-14T00:00:00"/>
    <s v="First Class"/>
    <s v="MH-18025"/>
    <s v="Michelle Huthwaite"/>
    <x v="0"/>
    <s v="United States"/>
    <s v="Lafayette"/>
    <s v="Louisiana"/>
    <n v="70506"/>
    <x v="0"/>
    <s v="FUR-TA-10003473"/>
    <x v="0"/>
    <x v="3"/>
    <x v="216"/>
    <n v="1504.52"/>
    <n v="4"/>
    <n v="0"/>
    <n v="346.03960000000001"/>
    <s v="Profit"/>
    <s v="CA"/>
    <x v="0"/>
    <x v="3"/>
  </r>
  <r>
    <n v="9223"/>
    <s v="CA-2017-103212"/>
    <x v="119"/>
    <d v="2017-10-14T00:00:00"/>
    <s v="First Class"/>
    <s v="MH-18025"/>
    <s v="Michelle Huthwaite"/>
    <x v="0"/>
    <s v="United States"/>
    <s v="Lafayette"/>
    <s v="Louisiana"/>
    <n v="70506"/>
    <x v="0"/>
    <s v="OFF-PA-10004355"/>
    <x v="1"/>
    <x v="10"/>
    <x v="1103"/>
    <n v="25.92"/>
    <n v="4"/>
    <n v="0"/>
    <n v="12.441599999999999"/>
    <s v="Profit"/>
    <s v="CA"/>
    <x v="0"/>
    <x v="10"/>
  </r>
  <r>
    <n v="9224"/>
    <s v="CA-2017-121160"/>
    <x v="259"/>
    <d v="2017-11-04T00:00:00"/>
    <s v="Same Day"/>
    <s v="FM-14290"/>
    <s v="Frank Merwin"/>
    <x v="2"/>
    <s v="United States"/>
    <s v="Bryan"/>
    <s v="Texas"/>
    <n v="77803"/>
    <x v="2"/>
    <s v="OFF-BI-10001308"/>
    <x v="1"/>
    <x v="8"/>
    <x v="1360"/>
    <n v="7.5359999999999996"/>
    <n v="6"/>
    <n v="0.8"/>
    <n v="-13.188000000000001"/>
    <s v="Loss"/>
    <s v="CA"/>
    <x v="0"/>
    <x v="8"/>
  </r>
  <r>
    <n v="9225"/>
    <s v="CA-2017-121160"/>
    <x v="259"/>
    <d v="2017-11-04T00:00:00"/>
    <s v="Same Day"/>
    <s v="FM-14290"/>
    <s v="Frank Merwin"/>
    <x v="2"/>
    <s v="United States"/>
    <s v="Bryan"/>
    <s v="Texas"/>
    <n v="77803"/>
    <x v="2"/>
    <s v="OFF-BI-10003094"/>
    <x v="1"/>
    <x v="8"/>
    <x v="653"/>
    <n v="1.4079999999999999"/>
    <n v="2"/>
    <n v="0.8"/>
    <n v="-2.3231999999999999"/>
    <s v="Loss"/>
    <s v="CA"/>
    <x v="0"/>
    <x v="8"/>
  </r>
  <r>
    <n v="9226"/>
    <s v="CA-2017-121160"/>
    <x v="259"/>
    <d v="2017-11-04T00:00:00"/>
    <s v="Same Day"/>
    <s v="FM-14290"/>
    <s v="Frank Merwin"/>
    <x v="2"/>
    <s v="United States"/>
    <s v="Bryan"/>
    <s v="Texas"/>
    <n v="77803"/>
    <x v="2"/>
    <s v="OFF-BI-10004040"/>
    <x v="1"/>
    <x v="8"/>
    <x v="1487"/>
    <n v="4.1440000000000001"/>
    <n v="4"/>
    <n v="0.8"/>
    <n v="-6.4231999999999996"/>
    <s v="Loss"/>
    <s v="CA"/>
    <x v="0"/>
    <x v="8"/>
  </r>
  <r>
    <n v="9227"/>
    <s v="CA-2017-121160"/>
    <x v="259"/>
    <d v="2017-11-04T00:00:00"/>
    <s v="Same Day"/>
    <s v="FM-14290"/>
    <s v="Frank Merwin"/>
    <x v="2"/>
    <s v="United States"/>
    <s v="Bryan"/>
    <s v="Texas"/>
    <n v="77803"/>
    <x v="2"/>
    <s v="OFF-ST-10002485"/>
    <x v="1"/>
    <x v="4"/>
    <x v="211"/>
    <n v="52.752000000000002"/>
    <n v="3"/>
    <n v="0.2"/>
    <n v="-12.528600000000001"/>
    <s v="Loss"/>
    <s v="CA"/>
    <x v="0"/>
    <x v="4"/>
  </r>
  <r>
    <n v="9228"/>
    <s v="CA-2017-140515"/>
    <x v="498"/>
    <d v="2017-03-24T00:00:00"/>
    <s v="Standard Class"/>
    <s v="GZ-14545"/>
    <s v="George Zrebassa"/>
    <x v="1"/>
    <s v="United States"/>
    <s v="Los Angeles"/>
    <s v="California"/>
    <n v="90008"/>
    <x v="1"/>
    <s v="OFF-AP-10001205"/>
    <x v="1"/>
    <x v="9"/>
    <x v="1294"/>
    <n v="381.36"/>
    <n v="7"/>
    <n v="0"/>
    <n v="106.7808"/>
    <s v="Profit"/>
    <s v="CA"/>
    <x v="0"/>
    <x v="9"/>
  </r>
  <r>
    <n v="9229"/>
    <s v="CA-2014-153619"/>
    <x v="935"/>
    <d v="2014-11-03T00:00:00"/>
    <s v="Same Day"/>
    <s v="TC-21535"/>
    <s v="Tracy Collins"/>
    <x v="2"/>
    <s v="United States"/>
    <s v="Los Angeles"/>
    <s v="California"/>
    <n v="90049"/>
    <x v="1"/>
    <s v="OFF-AR-10001868"/>
    <x v="1"/>
    <x v="6"/>
    <x v="59"/>
    <n v="6.72"/>
    <n v="4"/>
    <n v="0"/>
    <n v="3.36"/>
    <s v="Profit"/>
    <s v="CA"/>
    <x v="0"/>
    <x v="6"/>
  </r>
  <r>
    <n v="9230"/>
    <s v="CA-2017-133718"/>
    <x v="283"/>
    <d v="2017-07-26T00:00:00"/>
    <s v="First Class"/>
    <s v="TB-21520"/>
    <s v="Tracy Blumstein"/>
    <x v="0"/>
    <s v="United States"/>
    <s v="Los Angeles"/>
    <s v="California"/>
    <n v="90045"/>
    <x v="1"/>
    <s v="OFF-BI-10003429"/>
    <x v="1"/>
    <x v="8"/>
    <x v="852"/>
    <n v="15.192"/>
    <n v="3"/>
    <n v="0.2"/>
    <n v="5.5071000000000003"/>
    <s v="Profit"/>
    <s v="CA"/>
    <x v="0"/>
    <x v="8"/>
  </r>
  <r>
    <n v="9231"/>
    <s v="CA-2017-133718"/>
    <x v="283"/>
    <d v="2017-07-26T00:00:00"/>
    <s v="First Class"/>
    <s v="TB-21520"/>
    <s v="Tracy Blumstein"/>
    <x v="0"/>
    <s v="United States"/>
    <s v="Los Angeles"/>
    <s v="California"/>
    <n v="90045"/>
    <x v="1"/>
    <s v="OFF-PA-10002689"/>
    <x v="1"/>
    <x v="10"/>
    <x v="1066"/>
    <n v="58.32"/>
    <n v="9"/>
    <n v="0"/>
    <n v="27.993600000000001"/>
    <s v="Profit"/>
    <s v="CA"/>
    <x v="0"/>
    <x v="10"/>
  </r>
  <r>
    <n v="9232"/>
    <s v="CA-2014-148383"/>
    <x v="422"/>
    <d v="2014-12-31T00:00:00"/>
    <s v="Standard Class"/>
    <s v="RP-19390"/>
    <s v="Resi Pˆlking"/>
    <x v="0"/>
    <s v="United States"/>
    <s v="Phoenix"/>
    <s v="Arizona"/>
    <n v="85023"/>
    <x v="1"/>
    <s v="OFF-BI-10003650"/>
    <x v="1"/>
    <x v="8"/>
    <x v="115"/>
    <n v="946.76400000000001"/>
    <n v="6"/>
    <n v="0.7"/>
    <n v="-694.29359999999997"/>
    <s v="Loss"/>
    <s v="CA"/>
    <x v="0"/>
    <x v="8"/>
  </r>
  <r>
    <n v="9233"/>
    <s v="CA-2016-126732"/>
    <x v="476"/>
    <d v="2016-09-06T00:00:00"/>
    <s v="Standard Class"/>
    <s v="LR-16915"/>
    <s v="Lena Radford"/>
    <x v="0"/>
    <s v="United States"/>
    <s v="Los Angeles"/>
    <s v="California"/>
    <n v="90036"/>
    <x v="1"/>
    <s v="FUR-FU-10001889"/>
    <x v="0"/>
    <x v="5"/>
    <x v="1158"/>
    <n v="94.68"/>
    <n v="9"/>
    <n v="0"/>
    <n v="31.244399999999999"/>
    <s v="Profit"/>
    <s v="CA"/>
    <x v="0"/>
    <x v="5"/>
  </r>
  <r>
    <n v="9234"/>
    <s v="CA-2016-126732"/>
    <x v="476"/>
    <d v="2016-09-06T00:00:00"/>
    <s v="Standard Class"/>
    <s v="LR-16915"/>
    <s v="Lena Radford"/>
    <x v="0"/>
    <s v="United States"/>
    <s v="Los Angeles"/>
    <s v="California"/>
    <n v="90036"/>
    <x v="1"/>
    <s v="OFF-ST-10000321"/>
    <x v="1"/>
    <x v="4"/>
    <x v="1543"/>
    <n v="23.67"/>
    <n v="3"/>
    <n v="0"/>
    <n v="0.94679999999999997"/>
    <s v="Profit"/>
    <s v="CA"/>
    <x v="0"/>
    <x v="4"/>
  </r>
  <r>
    <n v="9235"/>
    <s v="CA-2016-126732"/>
    <x v="476"/>
    <d v="2016-09-06T00:00:00"/>
    <s v="Standard Class"/>
    <s v="LR-16915"/>
    <s v="Lena Radford"/>
    <x v="0"/>
    <s v="United States"/>
    <s v="Los Angeles"/>
    <s v="California"/>
    <n v="90036"/>
    <x v="1"/>
    <s v="TEC-PH-10001530"/>
    <x v="2"/>
    <x v="7"/>
    <x v="638"/>
    <n v="1091.1679999999999"/>
    <n v="4"/>
    <n v="0.2"/>
    <n v="68.197999999999993"/>
    <s v="Profit"/>
    <s v="CA"/>
    <x v="0"/>
    <x v="7"/>
  </r>
  <r>
    <n v="9236"/>
    <s v="CA-2016-126732"/>
    <x v="476"/>
    <d v="2016-09-06T00:00:00"/>
    <s v="Standard Class"/>
    <s v="LR-16915"/>
    <s v="Lena Radford"/>
    <x v="0"/>
    <s v="United States"/>
    <s v="Los Angeles"/>
    <s v="California"/>
    <n v="90036"/>
    <x v="1"/>
    <s v="OFF-AR-10004752"/>
    <x v="1"/>
    <x v="6"/>
    <x v="1114"/>
    <n v="18.690000000000001"/>
    <n v="7"/>
    <n v="0"/>
    <n v="5.2332000000000001"/>
    <s v="Profit"/>
    <s v="CA"/>
    <x v="0"/>
    <x v="6"/>
  </r>
  <r>
    <n v="9237"/>
    <s v="CA-2016-126732"/>
    <x v="476"/>
    <d v="2016-09-06T00:00:00"/>
    <s v="Standard Class"/>
    <s v="LR-16915"/>
    <s v="Lena Radford"/>
    <x v="0"/>
    <s v="United States"/>
    <s v="Los Angeles"/>
    <s v="California"/>
    <n v="90036"/>
    <x v="1"/>
    <s v="FUR-TA-10001539"/>
    <x v="0"/>
    <x v="3"/>
    <x v="10"/>
    <n v="568.72799999999995"/>
    <n v="3"/>
    <n v="0.2"/>
    <n v="28.436399999999999"/>
    <s v="Profit"/>
    <s v="CA"/>
    <x v="0"/>
    <x v="3"/>
  </r>
  <r>
    <n v="9238"/>
    <s v="CA-2016-126732"/>
    <x v="476"/>
    <d v="2016-09-06T00:00:00"/>
    <s v="Standard Class"/>
    <s v="LR-16915"/>
    <s v="Lena Radford"/>
    <x v="0"/>
    <s v="United States"/>
    <s v="Los Angeles"/>
    <s v="California"/>
    <n v="90036"/>
    <x v="1"/>
    <s v="OFF-BI-10001553"/>
    <x v="1"/>
    <x v="8"/>
    <x v="1302"/>
    <n v="7.3120000000000003"/>
    <n v="1"/>
    <n v="0.2"/>
    <n v="2.5592000000000001"/>
    <s v="Profit"/>
    <s v="CA"/>
    <x v="0"/>
    <x v="8"/>
  </r>
  <r>
    <n v="9239"/>
    <s v="CA-2017-138156"/>
    <x v="512"/>
    <d v="2017-02-14T00:00:00"/>
    <s v="First Class"/>
    <s v="MM-17260"/>
    <s v="Magdelene Morse"/>
    <x v="0"/>
    <s v="United States"/>
    <s v="Columbus"/>
    <s v="Ohio"/>
    <n v="43229"/>
    <x v="3"/>
    <s v="FUR-FU-10003601"/>
    <x v="0"/>
    <x v="5"/>
    <x v="736"/>
    <n v="147.56800000000001"/>
    <n v="2"/>
    <n v="0.2"/>
    <n v="-3.6892"/>
    <s v="Loss"/>
    <s v="CA"/>
    <x v="0"/>
    <x v="5"/>
  </r>
  <r>
    <n v="9240"/>
    <s v="CA-2017-110310"/>
    <x v="855"/>
    <d v="2017-11-02T00:00:00"/>
    <s v="Standard Class"/>
    <s v="NB-18655"/>
    <s v="Nona Balk"/>
    <x v="1"/>
    <s v="United States"/>
    <s v="Tallahassee"/>
    <s v="Florida"/>
    <n v="32303"/>
    <x v="0"/>
    <s v="OFF-PA-10001685"/>
    <x v="1"/>
    <x v="10"/>
    <x v="33"/>
    <n v="56.783999999999999"/>
    <n v="7"/>
    <n v="0.2"/>
    <n v="20.584199999999999"/>
    <s v="Profit"/>
    <s v="CA"/>
    <x v="0"/>
    <x v="10"/>
  </r>
  <r>
    <n v="9241"/>
    <s v="CA-2017-110310"/>
    <x v="855"/>
    <d v="2017-11-02T00:00:00"/>
    <s v="Standard Class"/>
    <s v="NB-18655"/>
    <s v="Nona Balk"/>
    <x v="1"/>
    <s v="United States"/>
    <s v="Tallahassee"/>
    <s v="Florida"/>
    <n v="32303"/>
    <x v="0"/>
    <s v="OFF-BI-10001097"/>
    <x v="1"/>
    <x v="8"/>
    <x v="797"/>
    <n v="5.6070000000000002"/>
    <n v="3"/>
    <n v="0.7"/>
    <n v="-3.9249000000000001"/>
    <s v="Loss"/>
    <s v="CA"/>
    <x v="0"/>
    <x v="8"/>
  </r>
  <r>
    <n v="9242"/>
    <s v="CA-2017-110310"/>
    <x v="855"/>
    <d v="2017-11-02T00:00:00"/>
    <s v="Standard Class"/>
    <s v="NB-18655"/>
    <s v="Nona Balk"/>
    <x v="1"/>
    <s v="United States"/>
    <s v="Tallahassee"/>
    <s v="Florida"/>
    <n v="32303"/>
    <x v="0"/>
    <s v="OFF-AR-10001662"/>
    <x v="1"/>
    <x v="6"/>
    <x v="448"/>
    <n v="6.5759999999999996"/>
    <n v="3"/>
    <n v="0.2"/>
    <n v="0.57540000000000002"/>
    <s v="Profit"/>
    <s v="CA"/>
    <x v="0"/>
    <x v="6"/>
  </r>
  <r>
    <n v="9243"/>
    <s v="CA-2014-113271"/>
    <x v="868"/>
    <d v="2014-07-14T00:00:00"/>
    <s v="Standard Class"/>
    <s v="DS-13030"/>
    <s v="Darrin Sayre"/>
    <x v="2"/>
    <s v="United States"/>
    <s v="San Francisco"/>
    <s v="California"/>
    <n v="94122"/>
    <x v="1"/>
    <s v="OFF-BI-10002609"/>
    <x v="1"/>
    <x v="8"/>
    <x v="98"/>
    <n v="14.304"/>
    <n v="6"/>
    <n v="0.2"/>
    <n v="4.6487999999999996"/>
    <s v="Profit"/>
    <s v="CA"/>
    <x v="0"/>
    <x v="8"/>
  </r>
  <r>
    <n v="9244"/>
    <s v="CA-2014-113271"/>
    <x v="868"/>
    <d v="2014-07-14T00:00:00"/>
    <s v="Standard Class"/>
    <s v="DS-13030"/>
    <s v="Darrin Sayre"/>
    <x v="2"/>
    <s v="United States"/>
    <s v="San Francisco"/>
    <s v="California"/>
    <n v="94122"/>
    <x v="1"/>
    <s v="FUR-BO-10004218"/>
    <x v="0"/>
    <x v="0"/>
    <x v="1593"/>
    <n v="119.833"/>
    <n v="1"/>
    <n v="0.15"/>
    <n v="7.0490000000000004"/>
    <s v="Profit"/>
    <s v="CA"/>
    <x v="0"/>
    <x v="0"/>
  </r>
  <r>
    <n v="9245"/>
    <s v="CA-2014-113271"/>
    <x v="868"/>
    <d v="2014-07-14T00:00:00"/>
    <s v="Standard Class"/>
    <s v="DS-13030"/>
    <s v="Darrin Sayre"/>
    <x v="2"/>
    <s v="United States"/>
    <s v="San Francisco"/>
    <s v="California"/>
    <n v="94122"/>
    <x v="1"/>
    <s v="OFF-AR-10003251"/>
    <x v="1"/>
    <x v="6"/>
    <x v="1050"/>
    <n v="5.56"/>
    <n v="2"/>
    <n v="0"/>
    <n v="2.2240000000000002"/>
    <s v="Profit"/>
    <s v="CA"/>
    <x v="0"/>
    <x v="6"/>
  </r>
  <r>
    <n v="9246"/>
    <s v="CA-2014-113271"/>
    <x v="868"/>
    <d v="2014-07-14T00:00:00"/>
    <s v="Standard Class"/>
    <s v="DS-13030"/>
    <s v="Darrin Sayre"/>
    <x v="2"/>
    <s v="United States"/>
    <s v="San Francisco"/>
    <s v="California"/>
    <n v="94122"/>
    <x v="1"/>
    <s v="OFF-PA-10002365"/>
    <x v="1"/>
    <x v="10"/>
    <x v="12"/>
    <n v="32.4"/>
    <n v="5"/>
    <n v="0"/>
    <n v="15.552"/>
    <s v="Profit"/>
    <s v="CA"/>
    <x v="0"/>
    <x v="10"/>
  </r>
  <r>
    <n v="9247"/>
    <s v="CA-2017-130106"/>
    <x v="1053"/>
    <d v="2017-05-26T00:00:00"/>
    <s v="Standard Class"/>
    <s v="VF-21715"/>
    <s v="Vicky Freymann"/>
    <x v="2"/>
    <s v="United States"/>
    <s v="San Francisco"/>
    <s v="California"/>
    <n v="94109"/>
    <x v="1"/>
    <s v="OFF-AR-10003651"/>
    <x v="1"/>
    <x v="6"/>
    <x v="279"/>
    <n v="9.84"/>
    <n v="3"/>
    <n v="0"/>
    <n v="2.8536000000000001"/>
    <s v="Profit"/>
    <s v="CA"/>
    <x v="0"/>
    <x v="6"/>
  </r>
  <r>
    <n v="9248"/>
    <s v="CA-2017-130106"/>
    <x v="1053"/>
    <d v="2017-05-26T00:00:00"/>
    <s v="Standard Class"/>
    <s v="VF-21715"/>
    <s v="Vicky Freymann"/>
    <x v="2"/>
    <s v="United States"/>
    <s v="San Francisco"/>
    <s v="California"/>
    <n v="94109"/>
    <x v="1"/>
    <s v="OFF-AR-10003732"/>
    <x v="1"/>
    <x v="6"/>
    <x v="324"/>
    <n v="2.78"/>
    <n v="1"/>
    <n v="0"/>
    <n v="0.7228"/>
    <s v="Profit"/>
    <s v="CA"/>
    <x v="0"/>
    <x v="6"/>
  </r>
  <r>
    <n v="9249"/>
    <s v="CA-2016-127761"/>
    <x v="338"/>
    <d v="2016-11-14T00:00:00"/>
    <s v="Standard Class"/>
    <s v="SW-20275"/>
    <s v="Scott Williamson"/>
    <x v="0"/>
    <s v="United States"/>
    <s v="New York City"/>
    <s v="New York"/>
    <n v="10009"/>
    <x v="3"/>
    <s v="OFF-BI-10002557"/>
    <x v="1"/>
    <x v="8"/>
    <x v="249"/>
    <n v="3.64"/>
    <n v="1"/>
    <n v="0.2"/>
    <n v="1.365"/>
    <s v="Profit"/>
    <s v="CA"/>
    <x v="0"/>
    <x v="8"/>
  </r>
  <r>
    <n v="9250"/>
    <s v="CA-2016-127761"/>
    <x v="338"/>
    <d v="2016-11-14T00:00:00"/>
    <s v="Standard Class"/>
    <s v="SW-20275"/>
    <s v="Scott Williamson"/>
    <x v="0"/>
    <s v="United States"/>
    <s v="New York City"/>
    <s v="New York"/>
    <n v="10009"/>
    <x v="3"/>
    <s v="TEC-PH-10003691"/>
    <x v="2"/>
    <x v="7"/>
    <x v="1407"/>
    <n v="881.93"/>
    <n v="7"/>
    <n v="0"/>
    <n v="220.48249999999999"/>
    <s v="Profit"/>
    <s v="CA"/>
    <x v="0"/>
    <x v="7"/>
  </r>
  <r>
    <n v="9251"/>
    <s v="CA-2016-105354"/>
    <x v="499"/>
    <d v="2016-12-06T00:00:00"/>
    <s v="Standard Class"/>
    <s v="PW-19030"/>
    <s v="Pauline Webber"/>
    <x v="1"/>
    <s v="United States"/>
    <s v="Marion"/>
    <s v="Iowa"/>
    <n v="52302"/>
    <x v="2"/>
    <s v="OFF-BI-10001107"/>
    <x v="1"/>
    <x v="8"/>
    <x v="497"/>
    <n v="115.84"/>
    <n v="8"/>
    <n v="0"/>
    <n v="54.444800000000001"/>
    <s v="Profit"/>
    <s v="CA"/>
    <x v="0"/>
    <x v="8"/>
  </r>
  <r>
    <n v="9252"/>
    <s v="CA-2017-155712"/>
    <x v="580"/>
    <d v="2017-03-08T00:00:00"/>
    <s v="Standard Class"/>
    <s v="KD-16615"/>
    <s v="Ken Dana"/>
    <x v="1"/>
    <s v="United States"/>
    <s v="Los Angeles"/>
    <s v="California"/>
    <n v="90008"/>
    <x v="1"/>
    <s v="OFF-BI-10004224"/>
    <x v="1"/>
    <x v="8"/>
    <x v="1070"/>
    <n v="107.648"/>
    <n v="2"/>
    <n v="0.2"/>
    <n v="33.64"/>
    <s v="Profit"/>
    <s v="CA"/>
    <x v="0"/>
    <x v="8"/>
  </r>
  <r>
    <n v="9253"/>
    <s v="CA-2017-102309"/>
    <x v="397"/>
    <d v="2017-09-25T00:00:00"/>
    <s v="Second Class"/>
    <s v="DO-13645"/>
    <s v="Doug O'Connell"/>
    <x v="0"/>
    <s v="United States"/>
    <s v="Pine Bluff"/>
    <s v="Arkansas"/>
    <n v="71603"/>
    <x v="0"/>
    <s v="TEC-AC-10001114"/>
    <x v="2"/>
    <x v="11"/>
    <x v="1211"/>
    <n v="199.95"/>
    <n v="5"/>
    <n v="0"/>
    <n v="63.984000000000002"/>
    <s v="Profit"/>
    <s v="CA"/>
    <x v="0"/>
    <x v="11"/>
  </r>
  <r>
    <n v="9254"/>
    <s v="CA-2017-102309"/>
    <x v="397"/>
    <d v="2017-09-25T00:00:00"/>
    <s v="Second Class"/>
    <s v="DO-13645"/>
    <s v="Doug O'Connell"/>
    <x v="0"/>
    <s v="United States"/>
    <s v="Pine Bluff"/>
    <s v="Arkansas"/>
    <n v="71603"/>
    <x v="0"/>
    <s v="OFF-PA-10002005"/>
    <x v="1"/>
    <x v="10"/>
    <x v="510"/>
    <n v="12.96"/>
    <n v="2"/>
    <n v="0"/>
    <n v="6.2207999999999997"/>
    <s v="Profit"/>
    <s v="CA"/>
    <x v="0"/>
    <x v="10"/>
  </r>
  <r>
    <n v="9255"/>
    <s v="CA-2014-168368"/>
    <x v="1058"/>
    <d v="2014-02-15T00:00:00"/>
    <s v="Second Class"/>
    <s v="GA-14725"/>
    <s v="Guy Armstrong"/>
    <x v="0"/>
    <s v="United States"/>
    <s v="Columbia"/>
    <s v="Missouri"/>
    <n v="65203"/>
    <x v="2"/>
    <s v="FUR-CH-10001146"/>
    <x v="0"/>
    <x v="1"/>
    <x v="64"/>
    <n v="60.89"/>
    <n v="1"/>
    <n v="0"/>
    <n v="15.2225"/>
    <s v="Profit"/>
    <s v="CA"/>
    <x v="0"/>
    <x v="1"/>
  </r>
  <r>
    <n v="9256"/>
    <s v="CA-2014-168368"/>
    <x v="1058"/>
    <d v="2014-02-15T00:00:00"/>
    <s v="Second Class"/>
    <s v="GA-14725"/>
    <s v="Guy Armstrong"/>
    <x v="0"/>
    <s v="United States"/>
    <s v="Columbia"/>
    <s v="Missouri"/>
    <n v="65203"/>
    <x v="2"/>
    <s v="OFF-LA-10004853"/>
    <x v="1"/>
    <x v="2"/>
    <x v="690"/>
    <n v="14.94"/>
    <n v="3"/>
    <n v="0"/>
    <n v="6.8723999999999998"/>
    <s v="Profit"/>
    <s v="CA"/>
    <x v="0"/>
    <x v="2"/>
  </r>
  <r>
    <n v="9257"/>
    <s v="CA-2014-168368"/>
    <x v="1058"/>
    <d v="2014-02-15T00:00:00"/>
    <s v="Second Class"/>
    <s v="GA-14725"/>
    <s v="Guy Armstrong"/>
    <x v="0"/>
    <s v="United States"/>
    <s v="Columbia"/>
    <s v="Missouri"/>
    <n v="65203"/>
    <x v="2"/>
    <s v="OFF-BI-10004728"/>
    <x v="1"/>
    <x v="8"/>
    <x v="544"/>
    <n v="9.64"/>
    <n v="2"/>
    <n v="0"/>
    <n v="4.4344000000000001"/>
    <s v="Profit"/>
    <s v="CA"/>
    <x v="0"/>
    <x v="8"/>
  </r>
  <r>
    <n v="9258"/>
    <s v="CA-2014-168368"/>
    <x v="1058"/>
    <d v="2014-02-15T00:00:00"/>
    <s v="Second Class"/>
    <s v="GA-14725"/>
    <s v="Guy Armstrong"/>
    <x v="0"/>
    <s v="United States"/>
    <s v="Columbia"/>
    <s v="Missouri"/>
    <n v="65203"/>
    <x v="2"/>
    <s v="FUR-FU-10002298"/>
    <x v="0"/>
    <x v="5"/>
    <x v="1305"/>
    <n v="332.94"/>
    <n v="3"/>
    <n v="0"/>
    <n v="53.270400000000002"/>
    <s v="Profit"/>
    <s v="CA"/>
    <x v="0"/>
    <x v="5"/>
  </r>
  <r>
    <n v="9259"/>
    <s v="CA-2014-168368"/>
    <x v="1058"/>
    <d v="2014-02-15T00:00:00"/>
    <s v="Second Class"/>
    <s v="GA-14725"/>
    <s v="Guy Armstrong"/>
    <x v="0"/>
    <s v="United States"/>
    <s v="Columbia"/>
    <s v="Missouri"/>
    <n v="65203"/>
    <x v="2"/>
    <s v="OFF-BI-10004654"/>
    <x v="1"/>
    <x v="8"/>
    <x v="1453"/>
    <n v="51.9"/>
    <n v="3"/>
    <n v="0"/>
    <n v="24.393000000000001"/>
    <s v="Profit"/>
    <s v="CA"/>
    <x v="0"/>
    <x v="8"/>
  </r>
  <r>
    <n v="9260"/>
    <s v="CA-2014-168368"/>
    <x v="1058"/>
    <d v="2014-02-15T00:00:00"/>
    <s v="Second Class"/>
    <s v="GA-14725"/>
    <s v="Guy Armstrong"/>
    <x v="0"/>
    <s v="United States"/>
    <s v="Columbia"/>
    <s v="Missouri"/>
    <n v="65203"/>
    <x v="2"/>
    <s v="OFF-ST-10002583"/>
    <x v="1"/>
    <x v="4"/>
    <x v="571"/>
    <n v="64.959999999999994"/>
    <n v="2"/>
    <n v="0"/>
    <n v="2.5983999999999998"/>
    <s v="Profit"/>
    <s v="CA"/>
    <x v="0"/>
    <x v="4"/>
  </r>
  <r>
    <n v="9261"/>
    <s v="CA-2017-167976"/>
    <x v="343"/>
    <d v="2017-11-14T00:00:00"/>
    <s v="Second Class"/>
    <s v="JL-15505"/>
    <s v="Jeremy Lonsdale"/>
    <x v="0"/>
    <s v="United States"/>
    <s v="Aberdeen"/>
    <s v="South Dakota"/>
    <n v="57401"/>
    <x v="2"/>
    <s v="OFF-SU-10004661"/>
    <x v="1"/>
    <x v="14"/>
    <x v="1757"/>
    <n v="25.5"/>
    <n v="3"/>
    <n v="0"/>
    <n v="6.63"/>
    <s v="Profit"/>
    <s v="CA"/>
    <x v="0"/>
    <x v="14"/>
  </r>
  <r>
    <n v="9262"/>
    <s v="CA-2017-111388"/>
    <x v="264"/>
    <d v="2017-09-02T00:00:00"/>
    <s v="Same Day"/>
    <s v="SU-20665"/>
    <s v="Stephanie Ulpright"/>
    <x v="2"/>
    <s v="United States"/>
    <s v="Seattle"/>
    <s v="Washington"/>
    <n v="98103"/>
    <x v="1"/>
    <s v="FUR-CH-10003061"/>
    <x v="0"/>
    <x v="1"/>
    <x v="51"/>
    <n v="215.976"/>
    <n v="3"/>
    <n v="0.2"/>
    <n v="-2.6997"/>
    <s v="Loss"/>
    <s v="CA"/>
    <x v="0"/>
    <x v="1"/>
  </r>
  <r>
    <n v="9263"/>
    <s v="CA-2015-124499"/>
    <x v="330"/>
    <d v="2015-10-13T00:00:00"/>
    <s v="Standard Class"/>
    <s v="FM-14380"/>
    <s v="Fred McMath"/>
    <x v="0"/>
    <s v="United States"/>
    <s v="Detroit"/>
    <s v="Michigan"/>
    <n v="48227"/>
    <x v="2"/>
    <s v="FUR-CH-10000513"/>
    <x v="0"/>
    <x v="1"/>
    <x v="70"/>
    <n v="389.97"/>
    <n v="3"/>
    <n v="0"/>
    <n v="35.097299999999997"/>
    <s v="Profit"/>
    <s v="CA"/>
    <x v="0"/>
    <x v="1"/>
  </r>
  <r>
    <n v="9264"/>
    <s v="CA-2015-124499"/>
    <x v="330"/>
    <d v="2015-10-13T00:00:00"/>
    <s v="Standard Class"/>
    <s v="FM-14380"/>
    <s v="Fred McMath"/>
    <x v="0"/>
    <s v="United States"/>
    <s v="Detroit"/>
    <s v="Michigan"/>
    <n v="48227"/>
    <x v="2"/>
    <s v="OFF-AP-10002191"/>
    <x v="1"/>
    <x v="9"/>
    <x v="808"/>
    <n v="269.91000000000003"/>
    <n v="5"/>
    <n v="0.1"/>
    <n v="53.981999999999999"/>
    <s v="Profit"/>
    <s v="CA"/>
    <x v="0"/>
    <x v="9"/>
  </r>
  <r>
    <n v="9265"/>
    <s v="US-2017-128118"/>
    <x v="221"/>
    <d v="2017-12-01T00:00:00"/>
    <s v="Standard Class"/>
    <s v="MY-17380"/>
    <s v="Maribeth Yedwab"/>
    <x v="1"/>
    <s v="United States"/>
    <s v="Memphis"/>
    <s v="Tennessee"/>
    <n v="38109"/>
    <x v="0"/>
    <s v="OFF-BI-10000216"/>
    <x v="1"/>
    <x v="8"/>
    <x v="1634"/>
    <n v="11.673"/>
    <n v="3"/>
    <n v="0.7"/>
    <n v="-7.782"/>
    <s v="Loss"/>
    <s v="US"/>
    <x v="1"/>
    <x v="8"/>
  </r>
  <r>
    <n v="9266"/>
    <s v="US-2017-128118"/>
    <x v="221"/>
    <d v="2017-12-01T00:00:00"/>
    <s v="Standard Class"/>
    <s v="MY-17380"/>
    <s v="Maribeth Yedwab"/>
    <x v="1"/>
    <s v="United States"/>
    <s v="Memphis"/>
    <s v="Tennessee"/>
    <n v="38109"/>
    <x v="0"/>
    <s v="OFF-EN-10003448"/>
    <x v="1"/>
    <x v="12"/>
    <x v="1711"/>
    <n v="64.847999999999999"/>
    <n v="7"/>
    <n v="0.2"/>
    <n v="24.318000000000001"/>
    <s v="Profit"/>
    <s v="US"/>
    <x v="1"/>
    <x v="12"/>
  </r>
  <r>
    <n v="9267"/>
    <s v="CA-2014-125759"/>
    <x v="1214"/>
    <d v="2014-02-09T00:00:00"/>
    <s v="First Class"/>
    <s v="NM-18445"/>
    <s v="Nathan Mautz"/>
    <x v="2"/>
    <s v="United States"/>
    <s v="North Las Vegas"/>
    <s v="Nevada"/>
    <n v="89031"/>
    <x v="1"/>
    <s v="FUR-FU-10002111"/>
    <x v="0"/>
    <x v="5"/>
    <x v="1665"/>
    <n v="14.56"/>
    <n v="2"/>
    <n v="0"/>
    <n v="5.5327999999999999"/>
    <s v="Profit"/>
    <s v="CA"/>
    <x v="0"/>
    <x v="5"/>
  </r>
  <r>
    <n v="9268"/>
    <s v="CA-2015-151869"/>
    <x v="12"/>
    <d v="2015-09-25T00:00:00"/>
    <s v="Same Day"/>
    <s v="CS-11950"/>
    <s v="Carlos Soltero"/>
    <x v="0"/>
    <s v="United States"/>
    <s v="Freeport"/>
    <s v="New York"/>
    <n v="11520"/>
    <x v="3"/>
    <s v="FUR-CH-10001545"/>
    <x v="0"/>
    <x v="1"/>
    <x v="1746"/>
    <n v="102.58199999999999"/>
    <n v="1"/>
    <n v="0.1"/>
    <n v="6.8388"/>
    <s v="Profit"/>
    <s v="CA"/>
    <x v="0"/>
    <x v="1"/>
  </r>
  <r>
    <n v="9269"/>
    <s v="CA-2015-151869"/>
    <x v="12"/>
    <d v="2015-09-25T00:00:00"/>
    <s v="Same Day"/>
    <s v="CS-11950"/>
    <s v="Carlos Soltero"/>
    <x v="0"/>
    <s v="United States"/>
    <s v="Freeport"/>
    <s v="New York"/>
    <n v="11520"/>
    <x v="3"/>
    <s v="OFF-PA-10002947"/>
    <x v="1"/>
    <x v="10"/>
    <x v="710"/>
    <n v="20.04"/>
    <n v="3"/>
    <n v="0"/>
    <n v="9.6191999999999993"/>
    <s v="Profit"/>
    <s v="CA"/>
    <x v="0"/>
    <x v="10"/>
  </r>
  <r>
    <n v="9270"/>
    <s v="US-2017-102183"/>
    <x v="170"/>
    <d v="2017-08-28T00:00:00"/>
    <s v="Standard Class"/>
    <s v="PK-19075"/>
    <s v="Pete Kriz"/>
    <x v="0"/>
    <s v="United States"/>
    <s v="New York City"/>
    <s v="New York"/>
    <n v="10035"/>
    <x v="3"/>
    <s v="OFF-BI-10003476"/>
    <x v="1"/>
    <x v="8"/>
    <x v="1535"/>
    <n v="32.088000000000001"/>
    <n v="7"/>
    <n v="0.2"/>
    <n v="11.2308"/>
    <s v="Profit"/>
    <s v="US"/>
    <x v="1"/>
    <x v="8"/>
  </r>
  <r>
    <n v="9271"/>
    <s v="US-2017-102183"/>
    <x v="170"/>
    <d v="2017-08-28T00:00:00"/>
    <s v="Standard Class"/>
    <s v="PK-19075"/>
    <s v="Pete Kriz"/>
    <x v="0"/>
    <s v="United States"/>
    <s v="New York City"/>
    <s v="New York"/>
    <n v="10035"/>
    <x v="3"/>
    <s v="OFF-BI-10001359"/>
    <x v="1"/>
    <x v="8"/>
    <x v="1162"/>
    <n v="4305.5519999999997"/>
    <n v="6"/>
    <n v="0.2"/>
    <n v="1453.1238000000001"/>
    <s v="Profit"/>
    <s v="US"/>
    <x v="1"/>
    <x v="8"/>
  </r>
  <r>
    <n v="9272"/>
    <s v="CA-2016-100510"/>
    <x v="536"/>
    <d v="2016-05-17T00:00:00"/>
    <s v="Standard Class"/>
    <s v="HM-14860"/>
    <s v="Harry Marie"/>
    <x v="1"/>
    <s v="United States"/>
    <s v="New York City"/>
    <s v="New York"/>
    <n v="10024"/>
    <x v="3"/>
    <s v="FUR-FU-10000320"/>
    <x v="0"/>
    <x v="5"/>
    <x v="1521"/>
    <n v="10.02"/>
    <n v="3"/>
    <n v="0"/>
    <n v="4.4088000000000003"/>
    <s v="Profit"/>
    <s v="CA"/>
    <x v="0"/>
    <x v="5"/>
  </r>
  <r>
    <n v="9273"/>
    <s v="CA-2016-100510"/>
    <x v="536"/>
    <d v="2016-05-17T00:00:00"/>
    <s v="Standard Class"/>
    <s v="HM-14860"/>
    <s v="Harry Marie"/>
    <x v="1"/>
    <s v="United States"/>
    <s v="New York City"/>
    <s v="New York"/>
    <n v="10024"/>
    <x v="3"/>
    <s v="TEC-PH-10001835"/>
    <x v="2"/>
    <x v="7"/>
    <x v="1342"/>
    <n v="631.96"/>
    <n v="4"/>
    <n v="0"/>
    <n v="303.3408"/>
    <s v="Profit"/>
    <s v="CA"/>
    <x v="0"/>
    <x v="7"/>
  </r>
  <r>
    <n v="9274"/>
    <s v="CA-2017-146983"/>
    <x v="264"/>
    <d v="2017-09-06T00:00:00"/>
    <s v="Standard Class"/>
    <s v="AH-10210"/>
    <s v="Alan Hwang"/>
    <x v="0"/>
    <s v="United States"/>
    <s v="Henderson"/>
    <s v="Kentucky"/>
    <n v="42420"/>
    <x v="0"/>
    <s v="OFF-BI-10003650"/>
    <x v="1"/>
    <x v="8"/>
    <x v="115"/>
    <n v="1577.94"/>
    <n v="3"/>
    <n v="0"/>
    <n v="757.41120000000001"/>
    <s v="Profit"/>
    <s v="CA"/>
    <x v="0"/>
    <x v="8"/>
  </r>
  <r>
    <n v="9275"/>
    <s v="US-2014-134054"/>
    <x v="982"/>
    <d v="2014-10-10T00:00:00"/>
    <s v="Same Day"/>
    <s v="FC-14335"/>
    <s v="Fred Chung"/>
    <x v="1"/>
    <s v="United States"/>
    <s v="Albuquerque"/>
    <s v="New Mexico"/>
    <n v="87105"/>
    <x v="1"/>
    <s v="OFF-AR-10000937"/>
    <x v="1"/>
    <x v="6"/>
    <x v="1821"/>
    <n v="255.85"/>
    <n v="7"/>
    <n v="0"/>
    <n v="112.574"/>
    <s v="Profit"/>
    <s v="US"/>
    <x v="1"/>
    <x v="6"/>
  </r>
  <r>
    <n v="9276"/>
    <s v="CA-2016-113236"/>
    <x v="439"/>
    <d v="2016-05-29T00:00:00"/>
    <s v="Second Class"/>
    <s v="CP-12085"/>
    <s v="Cathy Prescott"/>
    <x v="1"/>
    <s v="United States"/>
    <s v="Delray Beach"/>
    <s v="Florida"/>
    <n v="33445"/>
    <x v="0"/>
    <s v="OFF-ST-10000532"/>
    <x v="1"/>
    <x v="4"/>
    <x v="1412"/>
    <n v="184.70400000000001"/>
    <n v="6"/>
    <n v="0.2"/>
    <n v="13.8528"/>
    <s v="Profit"/>
    <s v="CA"/>
    <x v="0"/>
    <x v="4"/>
  </r>
  <r>
    <n v="9277"/>
    <s v="CA-2016-113236"/>
    <x v="439"/>
    <d v="2016-05-29T00:00:00"/>
    <s v="Second Class"/>
    <s v="CP-12085"/>
    <s v="Cathy Prescott"/>
    <x v="1"/>
    <s v="United States"/>
    <s v="Delray Beach"/>
    <s v="Florida"/>
    <n v="33445"/>
    <x v="0"/>
    <s v="TEC-AC-10001267"/>
    <x v="2"/>
    <x v="11"/>
    <x v="538"/>
    <n v="47.92"/>
    <n v="2"/>
    <n v="0.2"/>
    <n v="11.98"/>
    <s v="Profit"/>
    <s v="CA"/>
    <x v="0"/>
    <x v="11"/>
  </r>
  <r>
    <n v="9278"/>
    <s v="CA-2017-122539"/>
    <x v="96"/>
    <d v="2017-12-05T00:00:00"/>
    <s v="Standard Class"/>
    <s v="SC-20305"/>
    <s v="Sean Christensen"/>
    <x v="0"/>
    <s v="United States"/>
    <s v="Philadelphia"/>
    <s v="Pennsylvania"/>
    <n v="19140"/>
    <x v="3"/>
    <s v="OFF-LA-10004853"/>
    <x v="1"/>
    <x v="2"/>
    <x v="690"/>
    <n v="15.936"/>
    <n v="4"/>
    <n v="0.2"/>
    <n v="5.1791999999999998"/>
    <s v="Profit"/>
    <s v="CA"/>
    <x v="0"/>
    <x v="2"/>
  </r>
  <r>
    <n v="9279"/>
    <s v="CA-2017-122539"/>
    <x v="96"/>
    <d v="2017-12-05T00:00:00"/>
    <s v="Standard Class"/>
    <s v="SC-20305"/>
    <s v="Sean Christensen"/>
    <x v="0"/>
    <s v="United States"/>
    <s v="Philadelphia"/>
    <s v="Pennsylvania"/>
    <n v="19140"/>
    <x v="3"/>
    <s v="OFF-BI-10001759"/>
    <x v="1"/>
    <x v="8"/>
    <x v="732"/>
    <n v="8.0009999999999994"/>
    <n v="7"/>
    <n v="0.7"/>
    <n v="-5.6006999999999998"/>
    <s v="Loss"/>
    <s v="CA"/>
    <x v="0"/>
    <x v="8"/>
  </r>
  <r>
    <n v="9280"/>
    <s v="CA-2017-122539"/>
    <x v="96"/>
    <d v="2017-12-05T00:00:00"/>
    <s v="Standard Class"/>
    <s v="SC-20305"/>
    <s v="Sean Christensen"/>
    <x v="0"/>
    <s v="United States"/>
    <s v="Philadelphia"/>
    <s v="Pennsylvania"/>
    <n v="19140"/>
    <x v="3"/>
    <s v="FUR-CH-10003379"/>
    <x v="0"/>
    <x v="1"/>
    <x v="464"/>
    <n v="398.97199999999998"/>
    <n v="2"/>
    <n v="0.3"/>
    <n v="-28.498000000000001"/>
    <s v="Loss"/>
    <s v="CA"/>
    <x v="0"/>
    <x v="1"/>
  </r>
  <r>
    <n v="9281"/>
    <s v="CA-2016-166772"/>
    <x v="873"/>
    <d v="2016-09-24T00:00:00"/>
    <s v="Standard Class"/>
    <s v="HJ-14875"/>
    <s v="Heather Jas"/>
    <x v="2"/>
    <s v="United States"/>
    <s v="Seattle"/>
    <s v="Washington"/>
    <n v="98105"/>
    <x v="1"/>
    <s v="FUR-BO-10002853"/>
    <x v="0"/>
    <x v="0"/>
    <x v="1622"/>
    <n v="163.88"/>
    <n v="2"/>
    <n v="0"/>
    <n v="40.97"/>
    <s v="Profit"/>
    <s v="CA"/>
    <x v="0"/>
    <x v="0"/>
  </r>
  <r>
    <n v="9282"/>
    <s v="US-2017-152898"/>
    <x v="220"/>
    <d v="2017-09-15T00:00:00"/>
    <s v="Standard Class"/>
    <s v="CB-12025"/>
    <s v="Cassandra Brandow"/>
    <x v="0"/>
    <s v="United States"/>
    <s v="Richmond"/>
    <s v="Virginia"/>
    <n v="23223"/>
    <x v="0"/>
    <s v="OFF-AP-10000027"/>
    <x v="1"/>
    <x v="9"/>
    <x v="1813"/>
    <n v="67.900000000000006"/>
    <n v="5"/>
    <n v="0"/>
    <n v="20.37"/>
    <s v="Profit"/>
    <s v="US"/>
    <x v="1"/>
    <x v="9"/>
  </r>
  <r>
    <n v="9283"/>
    <s v="CA-2016-160486"/>
    <x v="945"/>
    <d v="2017-01-04T00:00:00"/>
    <s v="Standard Class"/>
    <s v="EH-14185"/>
    <s v="Evan Henry"/>
    <x v="0"/>
    <s v="United States"/>
    <s v="West Palm Beach"/>
    <s v="Florida"/>
    <n v="33407"/>
    <x v="0"/>
    <s v="OFF-PA-10002421"/>
    <x v="1"/>
    <x v="10"/>
    <x v="1425"/>
    <n v="72.224000000000004"/>
    <n v="4"/>
    <n v="0.2"/>
    <n v="25.278400000000001"/>
    <s v="Profit"/>
    <s v="CA"/>
    <x v="0"/>
    <x v="10"/>
  </r>
  <r>
    <n v="9284"/>
    <s v="CA-2017-102218"/>
    <x v="264"/>
    <d v="2017-09-04T00:00:00"/>
    <s v="Second Class"/>
    <s v="LW-17215"/>
    <s v="Luke Weiss"/>
    <x v="0"/>
    <s v="United States"/>
    <s v="Fort Collins"/>
    <s v="Colorado"/>
    <n v="80525"/>
    <x v="1"/>
    <s v="OFF-LA-10002475"/>
    <x v="1"/>
    <x v="2"/>
    <x v="149"/>
    <n v="11.696"/>
    <n v="2"/>
    <n v="0.2"/>
    <n v="3.9474"/>
    <s v="Profit"/>
    <s v="CA"/>
    <x v="0"/>
    <x v="2"/>
  </r>
  <r>
    <n v="9285"/>
    <s v="CA-2014-161032"/>
    <x v="728"/>
    <d v="2014-11-23T00:00:00"/>
    <s v="Standard Class"/>
    <s v="MK-17905"/>
    <s v="Michael Kennedy"/>
    <x v="1"/>
    <s v="United States"/>
    <s v="Franklin"/>
    <s v="Wisconsin"/>
    <n v="53132"/>
    <x v="2"/>
    <s v="FUR-CH-10001482"/>
    <x v="0"/>
    <x v="1"/>
    <x v="541"/>
    <n v="392.94"/>
    <n v="3"/>
    <n v="0"/>
    <n v="43.223399999999998"/>
    <s v="Profit"/>
    <s v="CA"/>
    <x v="0"/>
    <x v="1"/>
  </r>
  <r>
    <n v="9286"/>
    <s v="CA-2015-102778"/>
    <x v="82"/>
    <d v="2015-11-24T00:00:00"/>
    <s v="First Class"/>
    <s v="JH-15820"/>
    <s v="John Huston"/>
    <x v="0"/>
    <s v="United States"/>
    <s v="Monroe"/>
    <s v="North Carolina"/>
    <n v="28110"/>
    <x v="0"/>
    <s v="FUR-FU-10000087"/>
    <x v="0"/>
    <x v="5"/>
    <x v="206"/>
    <n v="18.175999999999998"/>
    <n v="1"/>
    <n v="0.2"/>
    <n v="4.7712000000000003"/>
    <s v="Profit"/>
    <s v="CA"/>
    <x v="0"/>
    <x v="5"/>
  </r>
  <r>
    <n v="9287"/>
    <s v="CA-2017-154011"/>
    <x v="249"/>
    <d v="2017-06-26T00:00:00"/>
    <s v="Standard Class"/>
    <s v="DB-13270"/>
    <s v="Deborah Brumfield"/>
    <x v="2"/>
    <s v="United States"/>
    <s v="Dallas"/>
    <s v="Texas"/>
    <n v="75081"/>
    <x v="2"/>
    <s v="OFF-BI-10003166"/>
    <x v="1"/>
    <x v="8"/>
    <x v="1414"/>
    <n v="6.8879999999999999"/>
    <n v="3"/>
    <n v="0.8"/>
    <n v="-11.020799999999999"/>
    <s v="Loss"/>
    <s v="CA"/>
    <x v="0"/>
    <x v="8"/>
  </r>
  <r>
    <n v="9288"/>
    <s v="CA-2017-154011"/>
    <x v="249"/>
    <d v="2017-06-26T00:00:00"/>
    <s v="Standard Class"/>
    <s v="DB-13270"/>
    <s v="Deborah Brumfield"/>
    <x v="2"/>
    <s v="United States"/>
    <s v="Dallas"/>
    <s v="Texas"/>
    <n v="75081"/>
    <x v="2"/>
    <s v="FUR-TA-10000688"/>
    <x v="0"/>
    <x v="3"/>
    <x v="561"/>
    <n v="457.48500000000001"/>
    <n v="3"/>
    <n v="0.3"/>
    <n v="-84.961500000000001"/>
    <s v="Loss"/>
    <s v="CA"/>
    <x v="0"/>
    <x v="3"/>
  </r>
  <r>
    <n v="9289"/>
    <s v="US-2017-165456"/>
    <x v="329"/>
    <d v="2017-12-03T00:00:00"/>
    <s v="First Class"/>
    <s v="TB-21625"/>
    <s v="Trudy Brown"/>
    <x v="0"/>
    <s v="United States"/>
    <s v="Philadelphia"/>
    <s v="Pennsylvania"/>
    <n v="19134"/>
    <x v="3"/>
    <s v="FUR-CH-10003981"/>
    <x v="0"/>
    <x v="1"/>
    <x v="1175"/>
    <n v="1079.316"/>
    <n v="6"/>
    <n v="0.3"/>
    <n v="-15.418799999999999"/>
    <s v="Loss"/>
    <s v="US"/>
    <x v="1"/>
    <x v="1"/>
  </r>
  <r>
    <n v="9290"/>
    <s v="CA-2014-111857"/>
    <x v="488"/>
    <d v="2014-04-26T00:00:00"/>
    <s v="Second Class"/>
    <s v="NM-18445"/>
    <s v="Nathan Mautz"/>
    <x v="2"/>
    <s v="United States"/>
    <s v="San Francisco"/>
    <s v="California"/>
    <n v="94109"/>
    <x v="1"/>
    <s v="OFF-PA-10001878"/>
    <x v="1"/>
    <x v="10"/>
    <x v="1170"/>
    <n v="48.91"/>
    <n v="1"/>
    <n v="0"/>
    <n v="22.9877"/>
    <s v="Profit"/>
    <s v="CA"/>
    <x v="0"/>
    <x v="10"/>
  </r>
  <r>
    <n v="9291"/>
    <s v="CA-2014-163650"/>
    <x v="865"/>
    <d v="2014-09-25T00:00:00"/>
    <s v="First Class"/>
    <s v="TT-21220"/>
    <s v="Thomas Thornton"/>
    <x v="0"/>
    <s v="United States"/>
    <s v="Dover"/>
    <s v="Delaware"/>
    <n v="19901"/>
    <x v="3"/>
    <s v="OFF-AR-10002375"/>
    <x v="1"/>
    <x v="6"/>
    <x v="831"/>
    <n v="9.84"/>
    <n v="3"/>
    <n v="0"/>
    <n v="2.8536000000000001"/>
    <s v="Profit"/>
    <s v="CA"/>
    <x v="0"/>
    <x v="6"/>
  </r>
  <r>
    <n v="9292"/>
    <s v="CA-2014-163650"/>
    <x v="865"/>
    <d v="2014-09-25T00:00:00"/>
    <s v="First Class"/>
    <s v="TT-21220"/>
    <s v="Thomas Thornton"/>
    <x v="0"/>
    <s v="United States"/>
    <s v="Dover"/>
    <s v="Delaware"/>
    <n v="19901"/>
    <x v="3"/>
    <s v="OFF-BI-10004965"/>
    <x v="1"/>
    <x v="8"/>
    <x v="1014"/>
    <n v="34.5"/>
    <n v="3"/>
    <n v="0"/>
    <n v="15.525"/>
    <s v="Profit"/>
    <s v="CA"/>
    <x v="0"/>
    <x v="8"/>
  </r>
  <r>
    <n v="9293"/>
    <s v="CA-2017-124114"/>
    <x v="580"/>
    <d v="2017-03-02T00:00:00"/>
    <s v="Same Day"/>
    <s v="RS-19765"/>
    <s v="Roland Schwarz"/>
    <x v="1"/>
    <s v="United States"/>
    <s v="Waco"/>
    <s v="Texas"/>
    <n v="76706"/>
    <x v="2"/>
    <s v="OFF-BI-10004022"/>
    <x v="1"/>
    <x v="8"/>
    <x v="755"/>
    <n v="0.55600000000000005"/>
    <n v="1"/>
    <n v="0.8"/>
    <n v="-0.94520000000000004"/>
    <s v="Loss"/>
    <s v="CA"/>
    <x v="0"/>
    <x v="8"/>
  </r>
  <r>
    <n v="9294"/>
    <s v="US-2017-116505"/>
    <x v="701"/>
    <d v="2017-11-21T00:00:00"/>
    <s v="Second Class"/>
    <s v="TB-21625"/>
    <s v="Trudy Brown"/>
    <x v="0"/>
    <s v="United States"/>
    <s v="Hagerstown"/>
    <s v="Maryland"/>
    <n v="21740"/>
    <x v="3"/>
    <s v="OFF-BI-10000050"/>
    <x v="1"/>
    <x v="8"/>
    <x v="347"/>
    <n v="43.8"/>
    <n v="6"/>
    <n v="0"/>
    <n v="20.585999999999999"/>
    <s v="Profit"/>
    <s v="US"/>
    <x v="1"/>
    <x v="8"/>
  </r>
  <r>
    <n v="9295"/>
    <s v="CA-2017-161340"/>
    <x v="39"/>
    <d v="2017-06-01T00:00:00"/>
    <s v="Standard Class"/>
    <s v="AM-10360"/>
    <s v="Alice McCarthy"/>
    <x v="1"/>
    <s v="United States"/>
    <s v="Cleveland"/>
    <s v="Ohio"/>
    <n v="44105"/>
    <x v="3"/>
    <s v="OFF-PA-10002464"/>
    <x v="1"/>
    <x v="10"/>
    <x v="1002"/>
    <n v="13.872"/>
    <n v="3"/>
    <n v="0.2"/>
    <n v="5.0286"/>
    <s v="Profit"/>
    <s v="CA"/>
    <x v="0"/>
    <x v="10"/>
  </r>
  <r>
    <n v="9296"/>
    <s v="CA-2017-161340"/>
    <x v="39"/>
    <d v="2017-06-01T00:00:00"/>
    <s v="Standard Class"/>
    <s v="AM-10360"/>
    <s v="Alice McCarthy"/>
    <x v="1"/>
    <s v="United States"/>
    <s v="Cleveland"/>
    <s v="Ohio"/>
    <n v="44105"/>
    <x v="3"/>
    <s v="FUR-BO-10004709"/>
    <x v="0"/>
    <x v="0"/>
    <x v="266"/>
    <n v="115.96"/>
    <n v="4"/>
    <n v="0.5"/>
    <n v="-64.937600000000003"/>
    <s v="Loss"/>
    <s v="CA"/>
    <x v="0"/>
    <x v="0"/>
  </r>
  <r>
    <n v="9297"/>
    <s v="US-2015-163433"/>
    <x v="24"/>
    <d v="2015-04-22T00:00:00"/>
    <s v="Second Class"/>
    <s v="MP-17965"/>
    <s v="Michael Paige"/>
    <x v="1"/>
    <s v="United States"/>
    <s v="Mcallen"/>
    <s v="Texas"/>
    <n v="78501"/>
    <x v="2"/>
    <s v="TEC-AC-10003590"/>
    <x v="2"/>
    <x v="11"/>
    <x v="1102"/>
    <n v="41.423999999999999"/>
    <n v="2"/>
    <n v="0.2"/>
    <n v="8.2848000000000006"/>
    <s v="Profit"/>
    <s v="US"/>
    <x v="1"/>
    <x v="11"/>
  </r>
  <r>
    <n v="9298"/>
    <s v="US-2015-163433"/>
    <x v="24"/>
    <d v="2015-04-22T00:00:00"/>
    <s v="Second Class"/>
    <s v="MP-17965"/>
    <s v="Michael Paige"/>
    <x v="1"/>
    <s v="United States"/>
    <s v="Mcallen"/>
    <s v="Texas"/>
    <n v="78501"/>
    <x v="2"/>
    <s v="TEC-PH-10003357"/>
    <x v="2"/>
    <x v="7"/>
    <x v="1071"/>
    <n v="244.768"/>
    <n v="4"/>
    <n v="0.2"/>
    <n v="24.476800000000001"/>
    <s v="Profit"/>
    <s v="US"/>
    <x v="1"/>
    <x v="7"/>
  </r>
  <r>
    <n v="9299"/>
    <s v="US-2015-163433"/>
    <x v="24"/>
    <d v="2015-04-22T00:00:00"/>
    <s v="Second Class"/>
    <s v="MP-17965"/>
    <s v="Michael Paige"/>
    <x v="1"/>
    <s v="United States"/>
    <s v="Mcallen"/>
    <s v="Texas"/>
    <n v="78501"/>
    <x v="2"/>
    <s v="OFF-AR-10003373"/>
    <x v="1"/>
    <x v="6"/>
    <x v="290"/>
    <n v="74.352000000000004"/>
    <n v="3"/>
    <n v="0.2"/>
    <n v="6.5057999999999998"/>
    <s v="Profit"/>
    <s v="US"/>
    <x v="1"/>
    <x v="6"/>
  </r>
  <r>
    <n v="9300"/>
    <s v="US-2015-163433"/>
    <x v="24"/>
    <d v="2015-04-22T00:00:00"/>
    <s v="Second Class"/>
    <s v="MP-17965"/>
    <s v="Michael Paige"/>
    <x v="1"/>
    <s v="United States"/>
    <s v="Mcallen"/>
    <s v="Texas"/>
    <n v="78501"/>
    <x v="2"/>
    <s v="OFF-BI-10003676"/>
    <x v="1"/>
    <x v="8"/>
    <x v="824"/>
    <n v="4.3120000000000003"/>
    <n v="2"/>
    <n v="0.8"/>
    <n v="-6.8992000000000004"/>
    <s v="Loss"/>
    <s v="US"/>
    <x v="1"/>
    <x v="8"/>
  </r>
  <r>
    <n v="9301"/>
    <s v="US-2015-163433"/>
    <x v="24"/>
    <d v="2015-04-22T00:00:00"/>
    <s v="Second Class"/>
    <s v="MP-17965"/>
    <s v="Michael Paige"/>
    <x v="1"/>
    <s v="United States"/>
    <s v="Mcallen"/>
    <s v="Texas"/>
    <n v="78501"/>
    <x v="2"/>
    <s v="FUR-CH-10000225"/>
    <x v="0"/>
    <x v="1"/>
    <x v="406"/>
    <n v="56.686"/>
    <n v="1"/>
    <n v="0.3"/>
    <n v="-20.245000000000001"/>
    <s v="Loss"/>
    <s v="US"/>
    <x v="1"/>
    <x v="1"/>
  </r>
  <r>
    <n v="9302"/>
    <s v="US-2015-163433"/>
    <x v="24"/>
    <d v="2015-04-22T00:00:00"/>
    <s v="Second Class"/>
    <s v="MP-17965"/>
    <s v="Michael Paige"/>
    <x v="1"/>
    <s v="United States"/>
    <s v="Mcallen"/>
    <s v="Texas"/>
    <n v="78501"/>
    <x v="2"/>
    <s v="TEC-PH-10001870"/>
    <x v="2"/>
    <x v="7"/>
    <x v="1740"/>
    <n v="97.968000000000004"/>
    <n v="2"/>
    <n v="0.2"/>
    <n v="6.1230000000000002"/>
    <s v="Profit"/>
    <s v="US"/>
    <x v="1"/>
    <x v="7"/>
  </r>
  <r>
    <n v="9303"/>
    <s v="US-2015-163433"/>
    <x v="24"/>
    <d v="2015-04-22T00:00:00"/>
    <s v="Second Class"/>
    <s v="MP-17965"/>
    <s v="Michael Paige"/>
    <x v="1"/>
    <s v="United States"/>
    <s v="Mcallen"/>
    <s v="Texas"/>
    <n v="78501"/>
    <x v="2"/>
    <s v="OFF-AR-10003481"/>
    <x v="1"/>
    <x v="6"/>
    <x v="1600"/>
    <n v="7.8719999999999999"/>
    <n v="3"/>
    <n v="0.2"/>
    <n v="0.88560000000000005"/>
    <s v="Profit"/>
    <s v="US"/>
    <x v="1"/>
    <x v="6"/>
  </r>
  <r>
    <n v="9304"/>
    <s v="US-2015-163433"/>
    <x v="24"/>
    <d v="2015-04-22T00:00:00"/>
    <s v="Second Class"/>
    <s v="MP-17965"/>
    <s v="Michael Paige"/>
    <x v="1"/>
    <s v="United States"/>
    <s v="Mcallen"/>
    <s v="Texas"/>
    <n v="78501"/>
    <x v="2"/>
    <s v="OFF-PA-10003936"/>
    <x v="1"/>
    <x v="10"/>
    <x v="1292"/>
    <n v="15.552"/>
    <n v="3"/>
    <n v="0.2"/>
    <n v="5.4432"/>
    <s v="Profit"/>
    <s v="US"/>
    <x v="1"/>
    <x v="10"/>
  </r>
  <r>
    <n v="9305"/>
    <s v="US-2015-163433"/>
    <x v="24"/>
    <d v="2015-04-22T00:00:00"/>
    <s v="Second Class"/>
    <s v="MP-17965"/>
    <s v="Michael Paige"/>
    <x v="1"/>
    <s v="United States"/>
    <s v="Mcallen"/>
    <s v="Texas"/>
    <n v="78501"/>
    <x v="2"/>
    <s v="OFF-BI-10000320"/>
    <x v="1"/>
    <x v="8"/>
    <x v="776"/>
    <n v="1.476"/>
    <n v="1"/>
    <n v="0.8"/>
    <n v="-2.2877999999999998"/>
    <s v="Loss"/>
    <s v="US"/>
    <x v="1"/>
    <x v="8"/>
  </r>
  <r>
    <n v="9306"/>
    <s v="CA-2015-137603"/>
    <x v="444"/>
    <d v="2015-09-24T00:00:00"/>
    <s v="Standard Class"/>
    <s v="MH-17290"/>
    <s v="Marc Harrigan"/>
    <x v="2"/>
    <s v="United States"/>
    <s v="Santa Fe"/>
    <s v="New Mexico"/>
    <n v="87505"/>
    <x v="1"/>
    <s v="OFF-AR-10001972"/>
    <x v="1"/>
    <x v="6"/>
    <x v="1632"/>
    <n v="8.4"/>
    <n v="5"/>
    <n v="0"/>
    <n v="2.1840000000000002"/>
    <s v="Profit"/>
    <s v="CA"/>
    <x v="0"/>
    <x v="6"/>
  </r>
  <r>
    <n v="9307"/>
    <s v="CA-2014-128237"/>
    <x v="727"/>
    <d v="2014-03-30T00:00:00"/>
    <s v="Standard Class"/>
    <s v="CA-12265"/>
    <s v="Christina Anderson"/>
    <x v="0"/>
    <s v="United States"/>
    <s v="San Francisco"/>
    <s v="California"/>
    <n v="94110"/>
    <x v="1"/>
    <s v="OFF-AR-10003829"/>
    <x v="1"/>
    <x v="6"/>
    <x v="943"/>
    <n v="6.56"/>
    <n v="2"/>
    <n v="0"/>
    <n v="1.9024000000000001"/>
    <s v="Profit"/>
    <s v="CA"/>
    <x v="0"/>
    <x v="6"/>
  </r>
  <r>
    <n v="9308"/>
    <s v="CA-2014-128237"/>
    <x v="727"/>
    <d v="2014-03-30T00:00:00"/>
    <s v="Standard Class"/>
    <s v="CA-12265"/>
    <s v="Christina Anderson"/>
    <x v="0"/>
    <s v="United States"/>
    <s v="San Francisco"/>
    <s v="California"/>
    <n v="94110"/>
    <x v="1"/>
    <s v="OFF-AR-10003338"/>
    <x v="1"/>
    <x v="6"/>
    <x v="1439"/>
    <n v="14.88"/>
    <n v="2"/>
    <n v="0"/>
    <n v="3.72"/>
    <s v="Profit"/>
    <s v="CA"/>
    <x v="0"/>
    <x v="6"/>
  </r>
  <r>
    <n v="9309"/>
    <s v="CA-2014-128237"/>
    <x v="727"/>
    <d v="2014-03-30T00:00:00"/>
    <s v="Standard Class"/>
    <s v="CA-12265"/>
    <s v="Christina Anderson"/>
    <x v="0"/>
    <s v="United States"/>
    <s v="San Francisco"/>
    <s v="California"/>
    <n v="94110"/>
    <x v="1"/>
    <s v="TEC-AC-10002558"/>
    <x v="2"/>
    <x v="11"/>
    <x v="1555"/>
    <n v="45.48"/>
    <n v="4"/>
    <n v="0"/>
    <n v="15.917999999999999"/>
    <s v="Profit"/>
    <s v="CA"/>
    <x v="0"/>
    <x v="11"/>
  </r>
  <r>
    <n v="9310"/>
    <s v="CA-2014-128237"/>
    <x v="727"/>
    <d v="2014-03-30T00:00:00"/>
    <s v="Standard Class"/>
    <s v="CA-12265"/>
    <s v="Christina Anderson"/>
    <x v="0"/>
    <s v="United States"/>
    <s v="San Francisco"/>
    <s v="California"/>
    <n v="94110"/>
    <x v="1"/>
    <s v="OFF-AR-10000034"/>
    <x v="1"/>
    <x v="6"/>
    <x v="751"/>
    <n v="25.44"/>
    <n v="6"/>
    <n v="0"/>
    <n v="9.9215999999999998"/>
    <s v="Profit"/>
    <s v="CA"/>
    <x v="0"/>
    <x v="6"/>
  </r>
  <r>
    <n v="9311"/>
    <s v="US-2016-102141"/>
    <x v="370"/>
    <d v="2016-08-31T00:00:00"/>
    <s v="Standard Class"/>
    <s v="KD-16615"/>
    <s v="Ken Dana"/>
    <x v="1"/>
    <s v="United States"/>
    <s v="New York City"/>
    <s v="New York"/>
    <n v="10024"/>
    <x v="3"/>
    <s v="OFF-BI-10001510"/>
    <x v="1"/>
    <x v="8"/>
    <x v="709"/>
    <n v="146.68799999999999"/>
    <n v="8"/>
    <n v="0.2"/>
    <n v="45.84"/>
    <s v="Profit"/>
    <s v="US"/>
    <x v="1"/>
    <x v="8"/>
  </r>
  <r>
    <n v="9312"/>
    <s v="CA-2017-148642"/>
    <x v="904"/>
    <d v="2017-03-12T00:00:00"/>
    <s v="Standard Class"/>
    <s v="DW-13540"/>
    <s v="Don Weiss"/>
    <x v="0"/>
    <s v="United States"/>
    <s v="Dallas"/>
    <s v="Texas"/>
    <n v="75220"/>
    <x v="2"/>
    <s v="OFF-LA-10000134"/>
    <x v="1"/>
    <x v="2"/>
    <x v="85"/>
    <n v="4.9279999999999999"/>
    <n v="2"/>
    <n v="0.2"/>
    <n v="1.7248000000000001"/>
    <s v="Profit"/>
    <s v="CA"/>
    <x v="0"/>
    <x v="2"/>
  </r>
  <r>
    <n v="9313"/>
    <s v="CA-2017-148642"/>
    <x v="904"/>
    <d v="2017-03-12T00:00:00"/>
    <s v="Standard Class"/>
    <s v="DW-13540"/>
    <s v="Don Weiss"/>
    <x v="0"/>
    <s v="United States"/>
    <s v="Dallas"/>
    <s v="Texas"/>
    <n v="75220"/>
    <x v="2"/>
    <s v="OFF-AR-10000588"/>
    <x v="1"/>
    <x v="6"/>
    <x v="398"/>
    <n v="63.488"/>
    <n v="4"/>
    <n v="0.2"/>
    <n v="4.7615999999999996"/>
    <s v="Profit"/>
    <s v="CA"/>
    <x v="0"/>
    <x v="6"/>
  </r>
  <r>
    <n v="9314"/>
    <s v="CA-2015-111948"/>
    <x v="1215"/>
    <d v="2015-11-11T00:00:00"/>
    <s v="Same Day"/>
    <s v="AG-10495"/>
    <s v="Andrew Gjertsen"/>
    <x v="1"/>
    <s v="United States"/>
    <s v="Detroit"/>
    <s v="Michigan"/>
    <n v="48234"/>
    <x v="2"/>
    <s v="OFF-ST-10003282"/>
    <x v="1"/>
    <x v="4"/>
    <x v="42"/>
    <n v="418.32"/>
    <n v="7"/>
    <n v="0"/>
    <n v="117.1296"/>
    <s v="Profit"/>
    <s v="CA"/>
    <x v="0"/>
    <x v="4"/>
  </r>
  <r>
    <n v="9315"/>
    <s v="CA-2015-111948"/>
    <x v="1215"/>
    <d v="2015-11-11T00:00:00"/>
    <s v="Same Day"/>
    <s v="AG-10495"/>
    <s v="Andrew Gjertsen"/>
    <x v="1"/>
    <s v="United States"/>
    <s v="Detroit"/>
    <s v="Michigan"/>
    <n v="48234"/>
    <x v="2"/>
    <s v="OFF-AP-10002311"/>
    <x v="1"/>
    <x v="9"/>
    <x v="14"/>
    <n v="123.858"/>
    <n v="2"/>
    <n v="0.1"/>
    <n v="46.790799999999997"/>
    <s v="Profit"/>
    <s v="CA"/>
    <x v="0"/>
    <x v="9"/>
  </r>
  <r>
    <n v="9316"/>
    <s v="CA-2016-161907"/>
    <x v="41"/>
    <d v="2016-04-09T00:00:00"/>
    <s v="Standard Class"/>
    <s v="JH-16180"/>
    <s v="Justin Hirsh"/>
    <x v="0"/>
    <s v="United States"/>
    <s v="Philadelphia"/>
    <s v="Pennsylvania"/>
    <n v="19140"/>
    <x v="3"/>
    <s v="TEC-PH-10000141"/>
    <x v="2"/>
    <x v="7"/>
    <x v="1312"/>
    <n v="118.782"/>
    <n v="3"/>
    <n v="0.4"/>
    <n v="-27.715800000000002"/>
    <s v="Loss"/>
    <s v="CA"/>
    <x v="0"/>
    <x v="7"/>
  </r>
  <r>
    <n v="9317"/>
    <s v="CA-2016-161907"/>
    <x v="41"/>
    <d v="2016-04-09T00:00:00"/>
    <s v="Standard Class"/>
    <s v="JH-16180"/>
    <s v="Justin Hirsh"/>
    <x v="0"/>
    <s v="United States"/>
    <s v="Philadelphia"/>
    <s v="Pennsylvania"/>
    <n v="19140"/>
    <x v="3"/>
    <s v="OFF-SU-10000646"/>
    <x v="1"/>
    <x v="14"/>
    <x v="262"/>
    <n v="769.18399999999997"/>
    <n v="4"/>
    <n v="0.2"/>
    <n v="-163.45160000000001"/>
    <s v="Loss"/>
    <s v="CA"/>
    <x v="0"/>
    <x v="14"/>
  </r>
  <r>
    <n v="9318"/>
    <s v="CA-2017-124940"/>
    <x v="1216"/>
    <d v="2017-02-26T00:00:00"/>
    <s v="Standard Class"/>
    <s v="DK-13090"/>
    <s v="Dave Kipp"/>
    <x v="0"/>
    <s v="United States"/>
    <s v="Carrollton"/>
    <s v="Texas"/>
    <n v="75007"/>
    <x v="2"/>
    <s v="TEC-AC-10002076"/>
    <x v="2"/>
    <x v="11"/>
    <x v="333"/>
    <n v="47.904000000000003"/>
    <n v="1"/>
    <n v="0.2"/>
    <n v="-2.9940000000000002"/>
    <s v="Loss"/>
    <s v="CA"/>
    <x v="0"/>
    <x v="11"/>
  </r>
  <r>
    <n v="9319"/>
    <s v="US-2017-108343"/>
    <x v="228"/>
    <d v="2017-07-25T00:00:00"/>
    <s v="Standard Class"/>
    <s v="AR-10825"/>
    <s v="Anthony Rawles"/>
    <x v="1"/>
    <s v="United States"/>
    <s v="New York City"/>
    <s v="New York"/>
    <n v="10009"/>
    <x v="3"/>
    <s v="OFF-PA-10000743"/>
    <x v="1"/>
    <x v="10"/>
    <x v="578"/>
    <n v="13.36"/>
    <n v="2"/>
    <n v="0"/>
    <n v="6.4127999999999998"/>
    <s v="Profit"/>
    <s v="US"/>
    <x v="1"/>
    <x v="10"/>
  </r>
  <r>
    <n v="9320"/>
    <s v="US-2017-108343"/>
    <x v="228"/>
    <d v="2017-07-25T00:00:00"/>
    <s v="Standard Class"/>
    <s v="AR-10825"/>
    <s v="Anthony Rawles"/>
    <x v="1"/>
    <s v="United States"/>
    <s v="New York City"/>
    <s v="New York"/>
    <n v="10009"/>
    <x v="3"/>
    <s v="FUR-CH-10002780"/>
    <x v="0"/>
    <x v="1"/>
    <x v="1841"/>
    <n v="163.76400000000001"/>
    <n v="2"/>
    <n v="0.1"/>
    <n v="25.474399999999999"/>
    <s v="Profit"/>
    <s v="US"/>
    <x v="1"/>
    <x v="1"/>
  </r>
  <r>
    <n v="9321"/>
    <s v="US-2017-108343"/>
    <x v="228"/>
    <d v="2017-07-25T00:00:00"/>
    <s v="Standard Class"/>
    <s v="AR-10825"/>
    <s v="Anthony Rawles"/>
    <x v="1"/>
    <s v="United States"/>
    <s v="New York City"/>
    <s v="New York"/>
    <n v="10009"/>
    <x v="3"/>
    <s v="FUR-FU-10000747"/>
    <x v="0"/>
    <x v="5"/>
    <x v="1751"/>
    <n v="183.92"/>
    <n v="4"/>
    <n v="0"/>
    <n v="31.266400000000001"/>
    <s v="Profit"/>
    <s v="US"/>
    <x v="1"/>
    <x v="5"/>
  </r>
  <r>
    <n v="9322"/>
    <s v="US-2016-111563"/>
    <x v="254"/>
    <d v="2016-11-08T00:00:00"/>
    <s v="Standard Class"/>
    <s v="SM-20005"/>
    <s v="Sally Matthias"/>
    <x v="0"/>
    <s v="United States"/>
    <s v="Houston"/>
    <s v="Texas"/>
    <n v="77041"/>
    <x v="2"/>
    <s v="FUR-FU-10002445"/>
    <x v="0"/>
    <x v="5"/>
    <x v="1448"/>
    <n v="11.375999999999999"/>
    <n v="3"/>
    <n v="0.6"/>
    <n v="-5.6879999999999997"/>
    <s v="Loss"/>
    <s v="US"/>
    <x v="1"/>
    <x v="5"/>
  </r>
  <r>
    <n v="9323"/>
    <s v="US-2016-111563"/>
    <x v="254"/>
    <d v="2016-11-08T00:00:00"/>
    <s v="Standard Class"/>
    <s v="SM-20005"/>
    <s v="Sally Matthias"/>
    <x v="0"/>
    <s v="United States"/>
    <s v="Houston"/>
    <s v="Texas"/>
    <n v="77041"/>
    <x v="2"/>
    <s v="FUR-FU-10000723"/>
    <x v="0"/>
    <x v="5"/>
    <x v="480"/>
    <n v="66.111999999999995"/>
    <n v="4"/>
    <n v="0.6"/>
    <n v="-84.2928"/>
    <s v="Loss"/>
    <s v="US"/>
    <x v="1"/>
    <x v="5"/>
  </r>
  <r>
    <n v="9324"/>
    <s v="CA-2017-121853"/>
    <x v="397"/>
    <d v="2017-09-29T00:00:00"/>
    <s v="Standard Class"/>
    <s v="DB-13660"/>
    <s v="Duane Benoit"/>
    <x v="0"/>
    <s v="United States"/>
    <s v="Los Angeles"/>
    <s v="California"/>
    <n v="90036"/>
    <x v="1"/>
    <s v="OFF-PA-10003641"/>
    <x v="1"/>
    <x v="10"/>
    <x v="947"/>
    <n v="211.04"/>
    <n v="8"/>
    <n v="0"/>
    <n v="97.078400000000002"/>
    <s v="Profit"/>
    <s v="CA"/>
    <x v="0"/>
    <x v="10"/>
  </r>
  <r>
    <n v="9325"/>
    <s v="CA-2017-121853"/>
    <x v="397"/>
    <d v="2017-09-29T00:00:00"/>
    <s v="Standard Class"/>
    <s v="DB-13660"/>
    <s v="Duane Benoit"/>
    <x v="0"/>
    <s v="United States"/>
    <s v="Los Angeles"/>
    <s v="California"/>
    <n v="90036"/>
    <x v="1"/>
    <s v="FUR-CH-10003973"/>
    <x v="0"/>
    <x v="1"/>
    <x v="867"/>
    <n v="594.81600000000003"/>
    <n v="2"/>
    <n v="0.2"/>
    <n v="59.4816"/>
    <s v="Profit"/>
    <s v="CA"/>
    <x v="0"/>
    <x v="1"/>
  </r>
  <r>
    <n v="9326"/>
    <s v="CA-2017-121853"/>
    <x v="397"/>
    <d v="2017-09-29T00:00:00"/>
    <s v="Standard Class"/>
    <s v="DB-13660"/>
    <s v="Duane Benoit"/>
    <x v="0"/>
    <s v="United States"/>
    <s v="Los Angeles"/>
    <s v="California"/>
    <n v="90036"/>
    <x v="1"/>
    <s v="OFF-BI-10000977"/>
    <x v="1"/>
    <x v="8"/>
    <x v="991"/>
    <n v="72.959999999999994"/>
    <n v="3"/>
    <n v="0.2"/>
    <n v="23.712"/>
    <s v="Profit"/>
    <s v="CA"/>
    <x v="0"/>
    <x v="8"/>
  </r>
  <r>
    <n v="9327"/>
    <s v="US-2017-130687"/>
    <x v="210"/>
    <d v="2017-09-10T00:00:00"/>
    <s v="First Class"/>
    <s v="PF-19225"/>
    <s v="Phillip Flathmann"/>
    <x v="0"/>
    <s v="United States"/>
    <s v="Edmonds"/>
    <s v="Washington"/>
    <n v="98026"/>
    <x v="1"/>
    <s v="FUR-FU-10004053"/>
    <x v="0"/>
    <x v="5"/>
    <x v="1642"/>
    <n v="80.959999999999994"/>
    <n v="4"/>
    <n v="0"/>
    <n v="34.812800000000003"/>
    <s v="Profit"/>
    <s v="US"/>
    <x v="1"/>
    <x v="5"/>
  </r>
  <r>
    <n v="9328"/>
    <s v="US-2017-130687"/>
    <x v="210"/>
    <d v="2017-09-10T00:00:00"/>
    <s v="First Class"/>
    <s v="PF-19225"/>
    <s v="Phillip Flathmann"/>
    <x v="0"/>
    <s v="United States"/>
    <s v="Edmonds"/>
    <s v="Washington"/>
    <n v="98026"/>
    <x v="1"/>
    <s v="TEC-PH-10002033"/>
    <x v="2"/>
    <x v="7"/>
    <x v="11"/>
    <n v="455.71199999999999"/>
    <n v="2"/>
    <n v="0.2"/>
    <n v="34.178400000000003"/>
    <s v="Profit"/>
    <s v="US"/>
    <x v="1"/>
    <x v="7"/>
  </r>
  <r>
    <n v="9329"/>
    <s v="US-2017-130687"/>
    <x v="210"/>
    <d v="2017-09-10T00:00:00"/>
    <s v="First Class"/>
    <s v="PF-19225"/>
    <s v="Phillip Flathmann"/>
    <x v="0"/>
    <s v="United States"/>
    <s v="Edmonds"/>
    <s v="Washington"/>
    <n v="98026"/>
    <x v="1"/>
    <s v="OFF-AR-10004260"/>
    <x v="1"/>
    <x v="6"/>
    <x v="1490"/>
    <n v="25.98"/>
    <n v="1"/>
    <n v="0"/>
    <n v="7.2744"/>
    <s v="Profit"/>
    <s v="US"/>
    <x v="1"/>
    <x v="6"/>
  </r>
  <r>
    <n v="9330"/>
    <s v="CA-2015-164497"/>
    <x v="109"/>
    <d v="2015-11-30T00:00:00"/>
    <s v="First Class"/>
    <s v="AJ-10945"/>
    <s v="Ashley Jarboe"/>
    <x v="0"/>
    <s v="United States"/>
    <s v="San Francisco"/>
    <s v="California"/>
    <n v="94110"/>
    <x v="1"/>
    <s v="OFF-AP-10004655"/>
    <x v="1"/>
    <x v="9"/>
    <x v="1616"/>
    <n v="45.28"/>
    <n v="4"/>
    <n v="0"/>
    <n v="15.395200000000001"/>
    <s v="Profit"/>
    <s v="CA"/>
    <x v="0"/>
    <x v="9"/>
  </r>
  <r>
    <n v="9331"/>
    <s v="US-2015-153283"/>
    <x v="768"/>
    <d v="2015-11-18T00:00:00"/>
    <s v="Standard Class"/>
    <s v="EB-14110"/>
    <s v="Eugene Barchas"/>
    <x v="0"/>
    <s v="United States"/>
    <s v="New York City"/>
    <s v="New York"/>
    <n v="10035"/>
    <x v="3"/>
    <s v="OFF-EN-10001539"/>
    <x v="1"/>
    <x v="12"/>
    <x v="153"/>
    <n v="15.56"/>
    <n v="2"/>
    <n v="0"/>
    <n v="7.3132000000000001"/>
    <s v="Profit"/>
    <s v="US"/>
    <x v="1"/>
    <x v="12"/>
  </r>
  <r>
    <n v="9332"/>
    <s v="CA-2016-108056"/>
    <x v="321"/>
    <d v="2016-10-03T00:00:00"/>
    <s v="Standard Class"/>
    <s v="ES-14080"/>
    <s v="Erin Smith"/>
    <x v="1"/>
    <s v="United States"/>
    <s v="Springfield"/>
    <s v="Oregon"/>
    <n v="97477"/>
    <x v="1"/>
    <s v="TEC-PH-10001817"/>
    <x v="2"/>
    <x v="7"/>
    <x v="1106"/>
    <n v="859.2"/>
    <n v="3"/>
    <n v="0.2"/>
    <n v="75.180000000000007"/>
    <s v="Profit"/>
    <s v="CA"/>
    <x v="0"/>
    <x v="7"/>
  </r>
  <r>
    <n v="9333"/>
    <s v="CA-2017-127726"/>
    <x v="220"/>
    <d v="2017-09-13T00:00:00"/>
    <s v="Second Class"/>
    <s v="SS-20410"/>
    <s v="Shahid Shariari"/>
    <x v="0"/>
    <s v="United States"/>
    <s v="Georgetown"/>
    <s v="Kentucky"/>
    <n v="40324"/>
    <x v="0"/>
    <s v="OFF-AP-10002578"/>
    <x v="1"/>
    <x v="9"/>
    <x v="414"/>
    <n v="195.68"/>
    <n v="4"/>
    <n v="0"/>
    <n v="50.876800000000003"/>
    <s v="Profit"/>
    <s v="CA"/>
    <x v="0"/>
    <x v="9"/>
  </r>
  <r>
    <n v="9334"/>
    <s v="CA-2017-127726"/>
    <x v="220"/>
    <d v="2017-09-13T00:00:00"/>
    <s v="Second Class"/>
    <s v="SS-20410"/>
    <s v="Shahid Shariari"/>
    <x v="0"/>
    <s v="United States"/>
    <s v="Georgetown"/>
    <s v="Kentucky"/>
    <n v="40324"/>
    <x v="0"/>
    <s v="OFF-FA-10000992"/>
    <x v="1"/>
    <x v="13"/>
    <x v="1042"/>
    <n v="14.2"/>
    <n v="4"/>
    <n v="0"/>
    <n v="6.6740000000000004"/>
    <s v="Profit"/>
    <s v="CA"/>
    <x v="0"/>
    <x v="13"/>
  </r>
  <r>
    <n v="9335"/>
    <s v="CA-2017-110198"/>
    <x v="927"/>
    <d v="2017-05-02T00:00:00"/>
    <s v="First Class"/>
    <s v="AG-10900"/>
    <s v="Arthur Gainer"/>
    <x v="0"/>
    <s v="United States"/>
    <s v="Coral Springs"/>
    <s v="Florida"/>
    <n v="33065"/>
    <x v="0"/>
    <s v="FUR-BO-10001798"/>
    <x v="0"/>
    <x v="0"/>
    <x v="0"/>
    <n v="314.35199999999998"/>
    <n v="3"/>
    <n v="0.2"/>
    <n v="-15.717599999999999"/>
    <s v="Loss"/>
    <s v="CA"/>
    <x v="0"/>
    <x v="0"/>
  </r>
  <r>
    <n v="9336"/>
    <s v="CA-2017-110198"/>
    <x v="927"/>
    <d v="2017-05-02T00:00:00"/>
    <s v="First Class"/>
    <s v="AG-10900"/>
    <s v="Arthur Gainer"/>
    <x v="0"/>
    <s v="United States"/>
    <s v="Coral Springs"/>
    <s v="Florida"/>
    <n v="33065"/>
    <x v="0"/>
    <s v="OFF-LA-10004409"/>
    <x v="1"/>
    <x v="2"/>
    <x v="1559"/>
    <n v="4.6079999999999997"/>
    <n v="2"/>
    <n v="0.2"/>
    <n v="1.4976"/>
    <s v="Profit"/>
    <s v="CA"/>
    <x v="0"/>
    <x v="2"/>
  </r>
  <r>
    <n v="9337"/>
    <s v="CA-2017-130715"/>
    <x v="118"/>
    <d v="2017-09-20T00:00:00"/>
    <s v="Standard Class"/>
    <s v="CY-12745"/>
    <s v="Craig Yedwab"/>
    <x v="1"/>
    <s v="United States"/>
    <s v="San Francisco"/>
    <s v="California"/>
    <n v="94110"/>
    <x v="1"/>
    <s v="OFF-FA-10000621"/>
    <x v="1"/>
    <x v="13"/>
    <x v="110"/>
    <n v="17.899999999999999"/>
    <n v="5"/>
    <n v="0"/>
    <n v="8.7710000000000008"/>
    <s v="Profit"/>
    <s v="CA"/>
    <x v="0"/>
    <x v="13"/>
  </r>
  <r>
    <n v="9338"/>
    <s v="CA-2014-155264"/>
    <x v="538"/>
    <d v="2014-10-22T00:00:00"/>
    <s v="Second Class"/>
    <s v="RP-19270"/>
    <s v="Rachel Payne"/>
    <x v="1"/>
    <s v="United States"/>
    <s v="San Francisco"/>
    <s v="California"/>
    <n v="94110"/>
    <x v="1"/>
    <s v="OFF-BI-10003196"/>
    <x v="1"/>
    <x v="8"/>
    <x v="1376"/>
    <n v="2.992"/>
    <n v="1"/>
    <n v="0.2"/>
    <n v="1.1220000000000001"/>
    <s v="Profit"/>
    <s v="CA"/>
    <x v="0"/>
    <x v="8"/>
  </r>
  <r>
    <n v="9339"/>
    <s v="CA-2014-155264"/>
    <x v="538"/>
    <d v="2014-10-22T00:00:00"/>
    <s v="Second Class"/>
    <s v="RP-19270"/>
    <s v="Rachel Payne"/>
    <x v="1"/>
    <s v="United States"/>
    <s v="San Francisco"/>
    <s v="California"/>
    <n v="94110"/>
    <x v="1"/>
    <s v="OFF-BI-10003727"/>
    <x v="1"/>
    <x v="8"/>
    <x v="805"/>
    <n v="20.064"/>
    <n v="6"/>
    <n v="0.2"/>
    <n v="7.0224000000000002"/>
    <s v="Profit"/>
    <s v="CA"/>
    <x v="0"/>
    <x v="8"/>
  </r>
  <r>
    <n v="9340"/>
    <s v="CA-2014-155264"/>
    <x v="538"/>
    <d v="2014-10-22T00:00:00"/>
    <s v="Second Class"/>
    <s v="RP-19270"/>
    <s v="Rachel Payne"/>
    <x v="1"/>
    <s v="United States"/>
    <s v="San Francisco"/>
    <s v="California"/>
    <n v="94110"/>
    <x v="1"/>
    <s v="OFF-PA-10003228"/>
    <x v="1"/>
    <x v="10"/>
    <x v="1677"/>
    <n v="146.72999999999999"/>
    <n v="3"/>
    <n v="0"/>
    <n v="68.963099999999997"/>
    <s v="Profit"/>
    <s v="CA"/>
    <x v="0"/>
    <x v="10"/>
  </r>
  <r>
    <n v="9341"/>
    <s v="CA-2014-155264"/>
    <x v="538"/>
    <d v="2014-10-22T00:00:00"/>
    <s v="Second Class"/>
    <s v="RP-19270"/>
    <s v="Rachel Payne"/>
    <x v="1"/>
    <s v="United States"/>
    <s v="San Francisco"/>
    <s v="California"/>
    <n v="94110"/>
    <x v="1"/>
    <s v="OFF-LA-10002787"/>
    <x v="1"/>
    <x v="2"/>
    <x v="547"/>
    <n v="18.75"/>
    <n v="5"/>
    <n v="0"/>
    <n v="9"/>
    <s v="Profit"/>
    <s v="CA"/>
    <x v="0"/>
    <x v="2"/>
  </r>
  <r>
    <n v="9342"/>
    <s v="CA-2014-155264"/>
    <x v="538"/>
    <d v="2014-10-22T00:00:00"/>
    <s v="Second Class"/>
    <s v="RP-19270"/>
    <s v="Rachel Payne"/>
    <x v="1"/>
    <s v="United States"/>
    <s v="San Francisco"/>
    <s v="California"/>
    <n v="94110"/>
    <x v="1"/>
    <s v="TEC-PH-10001305"/>
    <x v="2"/>
    <x v="7"/>
    <x v="1680"/>
    <n v="117.57599999999999"/>
    <n v="3"/>
    <n v="0.2"/>
    <n v="11.7576"/>
    <s v="Profit"/>
    <s v="CA"/>
    <x v="0"/>
    <x v="7"/>
  </r>
  <r>
    <n v="9343"/>
    <s v="CA-2016-119123"/>
    <x v="69"/>
    <d v="2016-03-18T00:00:00"/>
    <s v="Standard Class"/>
    <s v="DB-13360"/>
    <s v="Dennis Bolton"/>
    <x v="2"/>
    <s v="United States"/>
    <s v="Riverside"/>
    <s v="California"/>
    <n v="92503"/>
    <x v="1"/>
    <s v="OFF-BI-10001036"/>
    <x v="1"/>
    <x v="8"/>
    <x v="624"/>
    <n v="51.183999999999997"/>
    <n v="7"/>
    <n v="0.2"/>
    <n v="19.193999999999999"/>
    <s v="Profit"/>
    <s v="CA"/>
    <x v="0"/>
    <x v="8"/>
  </r>
  <r>
    <n v="9344"/>
    <s v="CA-2017-109085"/>
    <x v="922"/>
    <d v="2017-02-20T00:00:00"/>
    <s v="First Class"/>
    <s v="CK-12325"/>
    <s v="Christine Kargatis"/>
    <x v="2"/>
    <s v="United States"/>
    <s v="Troy"/>
    <s v="Ohio"/>
    <n v="45373"/>
    <x v="3"/>
    <s v="FUR-TA-10001086"/>
    <x v="0"/>
    <x v="3"/>
    <x v="1736"/>
    <n v="455.97"/>
    <n v="5"/>
    <n v="0.4"/>
    <n v="-106.393"/>
    <s v="Loss"/>
    <s v="CA"/>
    <x v="0"/>
    <x v="3"/>
  </r>
  <r>
    <n v="9345"/>
    <s v="CA-2017-109085"/>
    <x v="922"/>
    <d v="2017-02-20T00:00:00"/>
    <s v="First Class"/>
    <s v="CK-12325"/>
    <s v="Christine Kargatis"/>
    <x v="2"/>
    <s v="United States"/>
    <s v="Troy"/>
    <s v="Ohio"/>
    <n v="45373"/>
    <x v="3"/>
    <s v="OFF-BI-10001525"/>
    <x v="1"/>
    <x v="8"/>
    <x v="31"/>
    <n v="5.7149999999999999"/>
    <n v="5"/>
    <n v="0.7"/>
    <n v="-4.7625000000000002"/>
    <s v="Loss"/>
    <s v="CA"/>
    <x v="0"/>
    <x v="8"/>
  </r>
  <r>
    <n v="9346"/>
    <s v="CA-2017-109085"/>
    <x v="922"/>
    <d v="2017-02-20T00:00:00"/>
    <s v="First Class"/>
    <s v="CK-12325"/>
    <s v="Christine Kargatis"/>
    <x v="2"/>
    <s v="United States"/>
    <s v="Troy"/>
    <s v="Ohio"/>
    <n v="45373"/>
    <x v="3"/>
    <s v="TEC-PH-10000526"/>
    <x v="2"/>
    <x v="7"/>
    <x v="1472"/>
    <n v="57.594000000000001"/>
    <n v="1"/>
    <n v="0.4"/>
    <n v="-11.518800000000001"/>
    <s v="Loss"/>
    <s v="CA"/>
    <x v="0"/>
    <x v="7"/>
  </r>
  <r>
    <n v="9347"/>
    <s v="CA-2017-109085"/>
    <x v="922"/>
    <d v="2017-02-20T00:00:00"/>
    <s v="First Class"/>
    <s v="CK-12325"/>
    <s v="Christine Kargatis"/>
    <x v="2"/>
    <s v="United States"/>
    <s v="Troy"/>
    <s v="Ohio"/>
    <n v="45373"/>
    <x v="3"/>
    <s v="FUR-FU-10004973"/>
    <x v="0"/>
    <x v="5"/>
    <x v="1143"/>
    <n v="30.143999999999998"/>
    <n v="2"/>
    <n v="0.2"/>
    <n v="8.2896000000000001"/>
    <s v="Profit"/>
    <s v="CA"/>
    <x v="0"/>
    <x v="5"/>
  </r>
  <r>
    <n v="9348"/>
    <s v="CA-2017-109085"/>
    <x v="922"/>
    <d v="2017-02-20T00:00:00"/>
    <s v="First Class"/>
    <s v="CK-12325"/>
    <s v="Christine Kargatis"/>
    <x v="2"/>
    <s v="United States"/>
    <s v="Troy"/>
    <s v="Ohio"/>
    <n v="45373"/>
    <x v="3"/>
    <s v="FUR-CH-10003981"/>
    <x v="0"/>
    <x v="1"/>
    <x v="1175"/>
    <n v="899.43"/>
    <n v="5"/>
    <n v="0.3"/>
    <n v="-12.849"/>
    <s v="Loss"/>
    <s v="CA"/>
    <x v="0"/>
    <x v="1"/>
  </r>
  <r>
    <n v="9349"/>
    <s v="CA-2016-114860"/>
    <x v="596"/>
    <d v="2016-12-28T00:00:00"/>
    <s v="Standard Class"/>
    <s v="DN-13690"/>
    <s v="Duane Noonan"/>
    <x v="0"/>
    <s v="United States"/>
    <s v="Moreno Valley"/>
    <s v="California"/>
    <n v="92553"/>
    <x v="1"/>
    <s v="FUR-FU-10000277"/>
    <x v="0"/>
    <x v="5"/>
    <x v="1795"/>
    <n v="842.72"/>
    <n v="8"/>
    <n v="0"/>
    <n v="202.25280000000001"/>
    <s v="Profit"/>
    <s v="CA"/>
    <x v="0"/>
    <x v="5"/>
  </r>
  <r>
    <n v="9350"/>
    <s v="CA-2016-114860"/>
    <x v="596"/>
    <d v="2016-12-28T00:00:00"/>
    <s v="Standard Class"/>
    <s v="DN-13690"/>
    <s v="Duane Noonan"/>
    <x v="0"/>
    <s v="United States"/>
    <s v="Moreno Valley"/>
    <s v="California"/>
    <n v="92553"/>
    <x v="1"/>
    <s v="FUR-FU-10001934"/>
    <x v="0"/>
    <x v="5"/>
    <x v="107"/>
    <n v="41.96"/>
    <n v="2"/>
    <n v="0"/>
    <n v="10.909599999999999"/>
    <s v="Profit"/>
    <s v="CA"/>
    <x v="0"/>
    <x v="5"/>
  </r>
  <r>
    <n v="9351"/>
    <s v="CA-2016-159009"/>
    <x v="713"/>
    <d v="2016-09-27T00:00:00"/>
    <s v="Standard Class"/>
    <s v="DP-13105"/>
    <s v="Dave Poirier"/>
    <x v="1"/>
    <s v="United States"/>
    <s v="Seattle"/>
    <s v="Washington"/>
    <n v="98115"/>
    <x v="1"/>
    <s v="OFF-BI-10004970"/>
    <x v="1"/>
    <x v="8"/>
    <x v="917"/>
    <n v="13.215999999999999"/>
    <n v="4"/>
    <n v="0.2"/>
    <n v="4.4603999999999999"/>
    <s v="Profit"/>
    <s v="CA"/>
    <x v="0"/>
    <x v="8"/>
  </r>
  <r>
    <n v="9352"/>
    <s v="CA-2016-159009"/>
    <x v="713"/>
    <d v="2016-09-27T00:00:00"/>
    <s v="Standard Class"/>
    <s v="DP-13105"/>
    <s v="Dave Poirier"/>
    <x v="1"/>
    <s v="United States"/>
    <s v="Seattle"/>
    <s v="Washington"/>
    <n v="98115"/>
    <x v="1"/>
    <s v="FUR-CH-10003396"/>
    <x v="0"/>
    <x v="1"/>
    <x v="390"/>
    <n v="184.75200000000001"/>
    <n v="3"/>
    <n v="0.2"/>
    <n v="-20.784600000000001"/>
    <s v="Loss"/>
    <s v="CA"/>
    <x v="0"/>
    <x v="1"/>
  </r>
  <r>
    <n v="9353"/>
    <s v="CA-2017-148411"/>
    <x v="241"/>
    <d v="2017-09-26T00:00:00"/>
    <s v="First Class"/>
    <s v="RO-19780"/>
    <s v="Rose O'Brian"/>
    <x v="0"/>
    <s v="United States"/>
    <s v="Chicago"/>
    <s v="Illinois"/>
    <n v="60623"/>
    <x v="2"/>
    <s v="FUR-CH-10003973"/>
    <x v="0"/>
    <x v="1"/>
    <x v="867"/>
    <n v="520.46400000000006"/>
    <n v="2"/>
    <n v="0.3"/>
    <n v="-14.8704"/>
    <s v="Loss"/>
    <s v="CA"/>
    <x v="0"/>
    <x v="1"/>
  </r>
  <r>
    <n v="9354"/>
    <s v="CA-2017-148411"/>
    <x v="241"/>
    <d v="2017-09-26T00:00:00"/>
    <s v="First Class"/>
    <s v="RO-19780"/>
    <s v="Rose O'Brian"/>
    <x v="0"/>
    <s v="United States"/>
    <s v="Chicago"/>
    <s v="Illinois"/>
    <n v="60623"/>
    <x v="2"/>
    <s v="OFF-PA-10002109"/>
    <x v="1"/>
    <x v="10"/>
    <x v="1780"/>
    <n v="11.423999999999999"/>
    <n v="3"/>
    <n v="0.2"/>
    <n v="3.7128000000000001"/>
    <s v="Profit"/>
    <s v="CA"/>
    <x v="0"/>
    <x v="10"/>
  </r>
  <r>
    <n v="9355"/>
    <s v="CA-2015-110324"/>
    <x v="494"/>
    <d v="2015-12-05T00:00:00"/>
    <s v="Standard Class"/>
    <s v="MA-17560"/>
    <s v="Matt Abelman"/>
    <x v="2"/>
    <s v="United States"/>
    <s v="Jackson"/>
    <s v="Michigan"/>
    <n v="49201"/>
    <x v="2"/>
    <s v="OFF-PA-10001826"/>
    <x v="1"/>
    <x v="10"/>
    <x v="1759"/>
    <n v="19.440000000000001"/>
    <n v="3"/>
    <n v="0"/>
    <n v="9.3312000000000008"/>
    <s v="Profit"/>
    <s v="CA"/>
    <x v="0"/>
    <x v="10"/>
  </r>
  <r>
    <n v="9356"/>
    <s v="CA-2015-110324"/>
    <x v="494"/>
    <d v="2015-12-05T00:00:00"/>
    <s v="Standard Class"/>
    <s v="MA-17560"/>
    <s v="Matt Abelman"/>
    <x v="2"/>
    <s v="United States"/>
    <s v="Jackson"/>
    <s v="Michigan"/>
    <n v="49201"/>
    <x v="2"/>
    <s v="OFF-AR-10000823"/>
    <x v="1"/>
    <x v="6"/>
    <x v="1052"/>
    <n v="3.64"/>
    <n v="2"/>
    <n v="0"/>
    <n v="1.0192000000000001"/>
    <s v="Profit"/>
    <s v="CA"/>
    <x v="0"/>
    <x v="6"/>
  </r>
  <r>
    <n v="9357"/>
    <s v="CA-2015-110324"/>
    <x v="494"/>
    <d v="2015-12-05T00:00:00"/>
    <s v="Standard Class"/>
    <s v="MA-17560"/>
    <s v="Matt Abelman"/>
    <x v="2"/>
    <s v="United States"/>
    <s v="Jackson"/>
    <s v="Michigan"/>
    <n v="49201"/>
    <x v="2"/>
    <s v="OFF-PA-10001776"/>
    <x v="1"/>
    <x v="10"/>
    <x v="1272"/>
    <n v="18.54"/>
    <n v="2"/>
    <n v="0"/>
    <n v="8.7138000000000009"/>
    <s v="Profit"/>
    <s v="CA"/>
    <x v="0"/>
    <x v="10"/>
  </r>
  <r>
    <n v="9358"/>
    <s v="CA-2016-168046"/>
    <x v="967"/>
    <d v="2016-01-28T00:00:00"/>
    <s v="Second Class"/>
    <s v="JD-15895"/>
    <s v="Jonathan Doherty"/>
    <x v="1"/>
    <s v="United States"/>
    <s v="New York City"/>
    <s v="New York"/>
    <n v="10024"/>
    <x v="3"/>
    <s v="OFF-BI-10003676"/>
    <x v="1"/>
    <x v="8"/>
    <x v="824"/>
    <n v="43.12"/>
    <n v="5"/>
    <n v="0.2"/>
    <n v="15.092000000000001"/>
    <s v="Profit"/>
    <s v="CA"/>
    <x v="0"/>
    <x v="8"/>
  </r>
  <r>
    <n v="9359"/>
    <s v="CA-2016-168046"/>
    <x v="967"/>
    <d v="2016-01-28T00:00:00"/>
    <s v="Second Class"/>
    <s v="JD-15895"/>
    <s v="Jonathan Doherty"/>
    <x v="1"/>
    <s v="United States"/>
    <s v="New York City"/>
    <s v="New York"/>
    <n v="10024"/>
    <x v="3"/>
    <s v="FUR-TA-10001095"/>
    <x v="0"/>
    <x v="3"/>
    <x v="616"/>
    <n v="313.72199999999998"/>
    <n v="3"/>
    <n v="0.4"/>
    <n v="-99.345299999999995"/>
    <s v="Loss"/>
    <s v="CA"/>
    <x v="0"/>
    <x v="3"/>
  </r>
  <r>
    <n v="9360"/>
    <s v="CA-2016-168046"/>
    <x v="967"/>
    <d v="2016-01-28T00:00:00"/>
    <s v="Second Class"/>
    <s v="JD-15895"/>
    <s v="Jonathan Doherty"/>
    <x v="1"/>
    <s v="United States"/>
    <s v="New York City"/>
    <s v="New York"/>
    <n v="10024"/>
    <x v="3"/>
    <s v="FUR-FU-10000747"/>
    <x v="0"/>
    <x v="5"/>
    <x v="1751"/>
    <n v="45.98"/>
    <n v="1"/>
    <n v="0"/>
    <n v="7.8166000000000002"/>
    <s v="Profit"/>
    <s v="CA"/>
    <x v="0"/>
    <x v="5"/>
  </r>
  <r>
    <n v="9361"/>
    <s v="CA-2016-168046"/>
    <x v="967"/>
    <d v="2016-01-28T00:00:00"/>
    <s v="Second Class"/>
    <s v="JD-15895"/>
    <s v="Jonathan Doherty"/>
    <x v="1"/>
    <s v="United States"/>
    <s v="New York City"/>
    <s v="New York"/>
    <n v="10024"/>
    <x v="3"/>
    <s v="OFF-ST-10004337"/>
    <x v="1"/>
    <x v="4"/>
    <x v="847"/>
    <n v="428.68"/>
    <n v="7"/>
    <n v="0"/>
    <n v="0"/>
    <s v="Profit"/>
    <s v="CA"/>
    <x v="0"/>
    <x v="4"/>
  </r>
  <r>
    <n v="9362"/>
    <s v="CA-2017-111591"/>
    <x v="708"/>
    <d v="2017-03-25T00:00:00"/>
    <s v="Standard Class"/>
    <s v="PS-18970"/>
    <s v="Paul Stevenson"/>
    <x v="2"/>
    <s v="United States"/>
    <s v="Seattle"/>
    <s v="Washington"/>
    <n v="98105"/>
    <x v="1"/>
    <s v="OFF-BI-10004410"/>
    <x v="1"/>
    <x v="8"/>
    <x v="48"/>
    <n v="30.576000000000001"/>
    <n v="6"/>
    <n v="0.2"/>
    <n v="10.3194"/>
    <s v="Profit"/>
    <s v="CA"/>
    <x v="0"/>
    <x v="8"/>
  </r>
  <r>
    <n v="9363"/>
    <s v="CA-2017-111591"/>
    <x v="708"/>
    <d v="2017-03-25T00:00:00"/>
    <s v="Standard Class"/>
    <s v="PS-18970"/>
    <s v="Paul Stevenson"/>
    <x v="2"/>
    <s v="United States"/>
    <s v="Seattle"/>
    <s v="Washington"/>
    <n v="98105"/>
    <x v="1"/>
    <s v="OFF-FA-10004838"/>
    <x v="1"/>
    <x v="13"/>
    <x v="800"/>
    <n v="13.02"/>
    <n v="7"/>
    <n v="0"/>
    <n v="0.3906"/>
    <s v="Profit"/>
    <s v="CA"/>
    <x v="0"/>
    <x v="13"/>
  </r>
  <r>
    <n v="9364"/>
    <s v="CA-2017-111591"/>
    <x v="708"/>
    <d v="2017-03-25T00:00:00"/>
    <s v="Standard Class"/>
    <s v="PS-18970"/>
    <s v="Paul Stevenson"/>
    <x v="2"/>
    <s v="United States"/>
    <s v="Seattle"/>
    <s v="Washington"/>
    <n v="98105"/>
    <x v="1"/>
    <s v="FUR-FU-10002364"/>
    <x v="0"/>
    <x v="5"/>
    <x v="1240"/>
    <n v="22.14"/>
    <n v="3"/>
    <n v="0"/>
    <n v="6.4206000000000003"/>
    <s v="Profit"/>
    <s v="CA"/>
    <x v="0"/>
    <x v="5"/>
  </r>
  <r>
    <n v="9365"/>
    <s v="CA-2017-111591"/>
    <x v="708"/>
    <d v="2017-03-25T00:00:00"/>
    <s v="Standard Class"/>
    <s v="PS-18970"/>
    <s v="Paul Stevenson"/>
    <x v="2"/>
    <s v="United States"/>
    <s v="Seattle"/>
    <s v="Washington"/>
    <n v="98105"/>
    <x v="1"/>
    <s v="OFF-ST-10001809"/>
    <x v="1"/>
    <x v="4"/>
    <x v="435"/>
    <n v="359.32"/>
    <n v="4"/>
    <n v="0"/>
    <n v="7.1863999999999999"/>
    <s v="Profit"/>
    <s v="CA"/>
    <x v="0"/>
    <x v="4"/>
  </r>
  <r>
    <n v="9366"/>
    <s v="US-2014-166828"/>
    <x v="963"/>
    <d v="2014-08-25T00:00:00"/>
    <s v="First Class"/>
    <s v="JF-15415"/>
    <s v="Jennifer Ferguson"/>
    <x v="0"/>
    <s v="United States"/>
    <s v="Saint Charles"/>
    <s v="Missouri"/>
    <n v="63301"/>
    <x v="2"/>
    <s v="OFF-PA-10001846"/>
    <x v="1"/>
    <x v="10"/>
    <x v="1816"/>
    <n v="11.56"/>
    <n v="2"/>
    <n v="0"/>
    <n v="5.6643999999999997"/>
    <s v="Profit"/>
    <s v="US"/>
    <x v="1"/>
    <x v="10"/>
  </r>
  <r>
    <n v="9367"/>
    <s v="CA-2014-108147"/>
    <x v="785"/>
    <d v="2014-06-13T00:00:00"/>
    <s v="Standard Class"/>
    <s v="RD-19480"/>
    <s v="Rick Duston"/>
    <x v="0"/>
    <s v="United States"/>
    <s v="Long Beach"/>
    <s v="New York"/>
    <n v="11561"/>
    <x v="3"/>
    <s v="OFF-BI-10003876"/>
    <x v="1"/>
    <x v="8"/>
    <x v="1626"/>
    <n v="68.48"/>
    <n v="2"/>
    <n v="0.2"/>
    <n v="25.68"/>
    <s v="Profit"/>
    <s v="CA"/>
    <x v="0"/>
    <x v="8"/>
  </r>
  <r>
    <n v="9368"/>
    <s v="CA-2014-108147"/>
    <x v="785"/>
    <d v="2014-06-13T00:00:00"/>
    <s v="Standard Class"/>
    <s v="RD-19480"/>
    <s v="Rick Duston"/>
    <x v="0"/>
    <s v="United States"/>
    <s v="Long Beach"/>
    <s v="New York"/>
    <n v="11561"/>
    <x v="3"/>
    <s v="OFF-ST-10003470"/>
    <x v="1"/>
    <x v="4"/>
    <x v="1348"/>
    <n v="1676.88"/>
    <n v="6"/>
    <n v="0"/>
    <n v="83.843999999999994"/>
    <s v="Profit"/>
    <s v="CA"/>
    <x v="0"/>
    <x v="4"/>
  </r>
  <r>
    <n v="9369"/>
    <s v="CA-2016-154998"/>
    <x v="281"/>
    <d v="2016-04-09T00:00:00"/>
    <s v="First Class"/>
    <s v="ES-14080"/>
    <s v="Erin Smith"/>
    <x v="1"/>
    <s v="United States"/>
    <s v="Lakewood"/>
    <s v="New Jersey"/>
    <n v="8701"/>
    <x v="3"/>
    <s v="OFF-PA-10004243"/>
    <x v="1"/>
    <x v="10"/>
    <x v="274"/>
    <n v="37.94"/>
    <n v="2"/>
    <n v="0"/>
    <n v="18.211200000000002"/>
    <s v="Profit"/>
    <s v="CA"/>
    <x v="0"/>
    <x v="10"/>
  </r>
  <r>
    <n v="9370"/>
    <s v="CA-2017-113460"/>
    <x v="659"/>
    <d v="2017-11-09T00:00:00"/>
    <s v="Second Class"/>
    <s v="KN-16390"/>
    <s v="Katherine Nockton"/>
    <x v="1"/>
    <s v="United States"/>
    <s v="Clinton"/>
    <s v="Maryland"/>
    <n v="20735"/>
    <x v="3"/>
    <s v="FUR-CH-10000422"/>
    <x v="0"/>
    <x v="1"/>
    <x v="1441"/>
    <n v="272.97000000000003"/>
    <n v="3"/>
    <n v="0"/>
    <n v="43.675199999999997"/>
    <s v="Profit"/>
    <s v="CA"/>
    <x v="0"/>
    <x v="1"/>
  </r>
  <r>
    <n v="9371"/>
    <s v="CA-2015-111339"/>
    <x v="352"/>
    <d v="2015-05-31T00:00:00"/>
    <s v="First Class"/>
    <s v="VP-21760"/>
    <s v="Victoria Pisteka"/>
    <x v="1"/>
    <s v="United States"/>
    <s v="Columbus"/>
    <s v="Ohio"/>
    <n v="43229"/>
    <x v="3"/>
    <s v="FUR-FU-10002506"/>
    <x v="0"/>
    <x v="5"/>
    <x v="1811"/>
    <n v="41.567999999999998"/>
    <n v="4"/>
    <n v="0.2"/>
    <n v="-4.1567999999999996"/>
    <s v="Loss"/>
    <s v="CA"/>
    <x v="0"/>
    <x v="5"/>
  </r>
  <r>
    <n v="9372"/>
    <s v="CA-2015-111339"/>
    <x v="352"/>
    <d v="2015-05-31T00:00:00"/>
    <s v="First Class"/>
    <s v="VP-21760"/>
    <s v="Victoria Pisteka"/>
    <x v="1"/>
    <s v="United States"/>
    <s v="Columbus"/>
    <s v="Ohio"/>
    <n v="43229"/>
    <x v="3"/>
    <s v="FUR-CH-10000863"/>
    <x v="0"/>
    <x v="1"/>
    <x v="83"/>
    <n v="317.05799999999999"/>
    <n v="3"/>
    <n v="0.3"/>
    <n v="-86.058599999999998"/>
    <s v="Loss"/>
    <s v="CA"/>
    <x v="0"/>
    <x v="1"/>
  </r>
  <r>
    <n v="9373"/>
    <s v="CA-2015-111339"/>
    <x v="352"/>
    <d v="2015-05-31T00:00:00"/>
    <s v="First Class"/>
    <s v="VP-21760"/>
    <s v="Victoria Pisteka"/>
    <x v="1"/>
    <s v="United States"/>
    <s v="Columbus"/>
    <s v="Ohio"/>
    <n v="43229"/>
    <x v="3"/>
    <s v="OFF-FA-10002988"/>
    <x v="1"/>
    <x v="13"/>
    <x v="132"/>
    <n v="8.0399999999999991"/>
    <n v="5"/>
    <n v="0.2"/>
    <n v="2.9144999999999999"/>
    <s v="Profit"/>
    <s v="CA"/>
    <x v="0"/>
    <x v="13"/>
  </r>
  <r>
    <n v="9374"/>
    <s v="CA-2017-102820"/>
    <x v="917"/>
    <d v="2017-05-11T00:00:00"/>
    <s v="Standard Class"/>
    <s v="CS-11950"/>
    <s v="Carlos Soltero"/>
    <x v="0"/>
    <s v="United States"/>
    <s v="Pasadena"/>
    <s v="California"/>
    <n v="91104"/>
    <x v="1"/>
    <s v="TEC-PH-10003437"/>
    <x v="2"/>
    <x v="7"/>
    <x v="922"/>
    <n v="419.94400000000002"/>
    <n v="7"/>
    <n v="0.2"/>
    <n v="52.493000000000002"/>
    <s v="Profit"/>
    <s v="CA"/>
    <x v="0"/>
    <x v="7"/>
  </r>
  <r>
    <n v="9375"/>
    <s v="CA-2016-149671"/>
    <x v="410"/>
    <d v="2016-06-09T00:00:00"/>
    <s v="Standard Class"/>
    <s v="KB-16600"/>
    <s v="Ken Brennan"/>
    <x v="1"/>
    <s v="United States"/>
    <s v="Seattle"/>
    <s v="Washington"/>
    <n v="98105"/>
    <x v="1"/>
    <s v="OFF-SU-10002537"/>
    <x v="1"/>
    <x v="14"/>
    <x v="682"/>
    <n v="61.38"/>
    <n v="6"/>
    <n v="0"/>
    <n v="15.9588"/>
    <s v="Profit"/>
    <s v="CA"/>
    <x v="0"/>
    <x v="14"/>
  </r>
  <r>
    <n v="9376"/>
    <s v="CA-2015-126347"/>
    <x v="639"/>
    <d v="2015-12-19T00:00:00"/>
    <s v="Second Class"/>
    <s v="AJ-10945"/>
    <s v="Ashley Jarboe"/>
    <x v="0"/>
    <s v="United States"/>
    <s v="Los Angeles"/>
    <s v="California"/>
    <n v="90045"/>
    <x v="1"/>
    <s v="TEC-AC-10003063"/>
    <x v="2"/>
    <x v="11"/>
    <x v="1061"/>
    <n v="50"/>
    <n v="2"/>
    <n v="0"/>
    <n v="10.5"/>
    <s v="Profit"/>
    <s v="CA"/>
    <x v="0"/>
    <x v="11"/>
  </r>
  <r>
    <n v="9377"/>
    <s v="CA-2017-108756"/>
    <x v="53"/>
    <d v="2017-12-29T00:00:00"/>
    <s v="Standard Class"/>
    <s v="PO-18865"/>
    <s v="Patrick O'Donnell"/>
    <x v="0"/>
    <s v="United States"/>
    <s v="East Orange"/>
    <s v="New Jersey"/>
    <n v="7017"/>
    <x v="3"/>
    <s v="TEC-AC-10003237"/>
    <x v="2"/>
    <x v="11"/>
    <x v="1640"/>
    <n v="31.8"/>
    <n v="3"/>
    <n v="0"/>
    <n v="13.673999999999999"/>
    <s v="Profit"/>
    <s v="CA"/>
    <x v="0"/>
    <x v="11"/>
  </r>
  <r>
    <n v="9378"/>
    <s v="CA-2017-155362"/>
    <x v="94"/>
    <d v="2017-12-21T00:00:00"/>
    <s v="Standard Class"/>
    <s v="DP-13105"/>
    <s v="Dave Poirier"/>
    <x v="1"/>
    <s v="United States"/>
    <s v="Eau Claire"/>
    <s v="Wisconsin"/>
    <n v="54703"/>
    <x v="2"/>
    <s v="OFF-ST-10001031"/>
    <x v="1"/>
    <x v="4"/>
    <x v="1560"/>
    <n v="32.56"/>
    <n v="2"/>
    <n v="0"/>
    <n v="8.4656000000000002"/>
    <s v="Profit"/>
    <s v="CA"/>
    <x v="0"/>
    <x v="4"/>
  </r>
  <r>
    <n v="9379"/>
    <s v="CA-2016-117625"/>
    <x v="1120"/>
    <d v="2016-05-15T00:00:00"/>
    <s v="Standard Class"/>
    <s v="GM-14500"/>
    <s v="Gene McClure"/>
    <x v="0"/>
    <s v="United States"/>
    <s v="Chicago"/>
    <s v="Illinois"/>
    <n v="60610"/>
    <x v="2"/>
    <s v="OFF-EN-10001535"/>
    <x v="1"/>
    <x v="12"/>
    <x v="1842"/>
    <n v="7.0720000000000001"/>
    <n v="2"/>
    <n v="0.2"/>
    <n v="2.3868"/>
    <s v="Profit"/>
    <s v="CA"/>
    <x v="0"/>
    <x v="12"/>
  </r>
  <r>
    <n v="9380"/>
    <s v="CA-2014-154158"/>
    <x v="851"/>
    <d v="2014-12-27T00:00:00"/>
    <s v="Second Class"/>
    <s v="CC-12670"/>
    <s v="Craig Carreira"/>
    <x v="0"/>
    <s v="United States"/>
    <s v="Tampa"/>
    <s v="Florida"/>
    <n v="33614"/>
    <x v="0"/>
    <s v="OFF-PA-10001295"/>
    <x v="1"/>
    <x v="10"/>
    <x v="1220"/>
    <n v="45.527999999999999"/>
    <n v="3"/>
    <n v="0.2"/>
    <n v="15.934799999999999"/>
    <s v="Profit"/>
    <s v="CA"/>
    <x v="0"/>
    <x v="10"/>
  </r>
  <r>
    <n v="9381"/>
    <s v="CA-2014-154158"/>
    <x v="851"/>
    <d v="2014-12-27T00:00:00"/>
    <s v="Second Class"/>
    <s v="CC-12670"/>
    <s v="Craig Carreira"/>
    <x v="0"/>
    <s v="United States"/>
    <s v="Tampa"/>
    <s v="Florida"/>
    <n v="33614"/>
    <x v="0"/>
    <s v="FUR-CH-10004698"/>
    <x v="0"/>
    <x v="1"/>
    <x v="168"/>
    <n v="64.784000000000006"/>
    <n v="1"/>
    <n v="0.2"/>
    <n v="6.4783999999999997"/>
    <s v="Profit"/>
    <s v="CA"/>
    <x v="0"/>
    <x v="1"/>
  </r>
  <r>
    <n v="9382"/>
    <s v="CA-2014-154158"/>
    <x v="851"/>
    <d v="2014-12-27T00:00:00"/>
    <s v="Second Class"/>
    <s v="CC-12670"/>
    <s v="Craig Carreira"/>
    <x v="0"/>
    <s v="United States"/>
    <s v="Tampa"/>
    <s v="Florida"/>
    <n v="33614"/>
    <x v="0"/>
    <s v="OFF-ST-10000078"/>
    <x v="1"/>
    <x v="4"/>
    <x v="1227"/>
    <n v="424.27199999999999"/>
    <n v="2"/>
    <n v="0.2"/>
    <n v="-10.6068"/>
    <s v="Loss"/>
    <s v="CA"/>
    <x v="0"/>
    <x v="4"/>
  </r>
  <r>
    <n v="9383"/>
    <s v="CA-2014-154158"/>
    <x v="851"/>
    <d v="2014-12-27T00:00:00"/>
    <s v="Second Class"/>
    <s v="CC-12670"/>
    <s v="Craig Carreira"/>
    <x v="0"/>
    <s v="United States"/>
    <s v="Tampa"/>
    <s v="Florida"/>
    <n v="33614"/>
    <x v="0"/>
    <s v="OFF-AR-10001868"/>
    <x v="1"/>
    <x v="6"/>
    <x v="59"/>
    <n v="1.3440000000000001"/>
    <n v="1"/>
    <n v="0.2"/>
    <n v="0.504"/>
    <s v="Profit"/>
    <s v="CA"/>
    <x v="0"/>
    <x v="6"/>
  </r>
  <r>
    <n v="9384"/>
    <s v="CA-2014-154158"/>
    <x v="851"/>
    <d v="2014-12-27T00:00:00"/>
    <s v="Second Class"/>
    <s v="CC-12670"/>
    <s v="Craig Carreira"/>
    <x v="0"/>
    <s v="United States"/>
    <s v="Tampa"/>
    <s v="Florida"/>
    <n v="33614"/>
    <x v="0"/>
    <s v="OFF-ST-10004950"/>
    <x v="1"/>
    <x v="4"/>
    <x v="1009"/>
    <n v="83.92"/>
    <n v="5"/>
    <n v="0.2"/>
    <n v="-1.0489999999999999"/>
    <s v="Loss"/>
    <s v="CA"/>
    <x v="0"/>
    <x v="4"/>
  </r>
  <r>
    <n v="9385"/>
    <s v="CA-2017-100433"/>
    <x v="938"/>
    <d v="2017-08-16T00:00:00"/>
    <s v="Standard Class"/>
    <s v="SJ-20125"/>
    <s v="Sanjit Jacobs"/>
    <x v="2"/>
    <s v="United States"/>
    <s v="New York City"/>
    <s v="New York"/>
    <n v="10009"/>
    <x v="3"/>
    <s v="OFF-PA-10003441"/>
    <x v="1"/>
    <x v="10"/>
    <x v="490"/>
    <n v="25.92"/>
    <n v="4"/>
    <n v="0"/>
    <n v="12.441599999999999"/>
    <s v="Profit"/>
    <s v="CA"/>
    <x v="0"/>
    <x v="10"/>
  </r>
  <r>
    <n v="9386"/>
    <s v="CA-2017-163097"/>
    <x v="151"/>
    <d v="2017-08-31T00:00:00"/>
    <s v="Standard Class"/>
    <s v="SF-20200"/>
    <s v="Sarah Foster"/>
    <x v="0"/>
    <s v="United States"/>
    <s v="Mesa"/>
    <s v="Arizona"/>
    <n v="85204"/>
    <x v="1"/>
    <s v="FUR-FU-10004973"/>
    <x v="0"/>
    <x v="5"/>
    <x v="1143"/>
    <n v="120.57599999999999"/>
    <n v="8"/>
    <n v="0.2"/>
    <n v="33.1584"/>
    <s v="Profit"/>
    <s v="CA"/>
    <x v="0"/>
    <x v="5"/>
  </r>
  <r>
    <n v="9387"/>
    <s v="US-2017-127292"/>
    <x v="617"/>
    <d v="2017-01-23T00:00:00"/>
    <s v="Standard Class"/>
    <s v="RM-19375"/>
    <s v="Raymond Messe"/>
    <x v="0"/>
    <s v="United States"/>
    <s v="Burlington"/>
    <s v="Vermont"/>
    <n v="5408"/>
    <x v="3"/>
    <s v="OFF-PA-10000157"/>
    <x v="1"/>
    <x v="10"/>
    <x v="369"/>
    <n v="79.92"/>
    <n v="4"/>
    <n v="0"/>
    <n v="37.562399999999997"/>
    <s v="Profit"/>
    <s v="US"/>
    <x v="1"/>
    <x v="10"/>
  </r>
  <r>
    <n v="9388"/>
    <s v="US-2017-127292"/>
    <x v="617"/>
    <d v="2017-01-23T00:00:00"/>
    <s v="Standard Class"/>
    <s v="RM-19375"/>
    <s v="Raymond Messe"/>
    <x v="0"/>
    <s v="United States"/>
    <s v="Burlington"/>
    <s v="Vermont"/>
    <n v="5408"/>
    <x v="3"/>
    <s v="OFF-PA-10001970"/>
    <x v="1"/>
    <x v="10"/>
    <x v="314"/>
    <n v="12.28"/>
    <n v="1"/>
    <n v="0"/>
    <n v="5.7716000000000003"/>
    <s v="Profit"/>
    <s v="US"/>
    <x v="1"/>
    <x v="10"/>
  </r>
  <r>
    <n v="9389"/>
    <s v="US-2017-127292"/>
    <x v="617"/>
    <d v="2017-01-23T00:00:00"/>
    <s v="Standard Class"/>
    <s v="RM-19375"/>
    <s v="Raymond Messe"/>
    <x v="0"/>
    <s v="United States"/>
    <s v="Burlington"/>
    <s v="Vermont"/>
    <n v="5408"/>
    <x v="3"/>
    <s v="OFF-AP-10000828"/>
    <x v="1"/>
    <x v="9"/>
    <x v="1096"/>
    <n v="542.94000000000005"/>
    <n v="3"/>
    <n v="0"/>
    <n v="152.0232"/>
    <s v="Profit"/>
    <s v="US"/>
    <x v="1"/>
    <x v="9"/>
  </r>
  <r>
    <n v="9390"/>
    <s v="US-2017-127292"/>
    <x v="617"/>
    <d v="2017-01-23T00:00:00"/>
    <s v="Standard Class"/>
    <s v="RM-19375"/>
    <s v="Raymond Messe"/>
    <x v="0"/>
    <s v="United States"/>
    <s v="Burlington"/>
    <s v="Vermont"/>
    <n v="5408"/>
    <x v="3"/>
    <s v="OFF-EN-10001509"/>
    <x v="1"/>
    <x v="12"/>
    <x v="29"/>
    <n v="2.04"/>
    <n v="1"/>
    <n v="0"/>
    <n v="0.95879999999999999"/>
    <s v="Profit"/>
    <s v="US"/>
    <x v="1"/>
    <x v="12"/>
  </r>
  <r>
    <n v="9391"/>
    <s v="CA-2015-163734"/>
    <x v="974"/>
    <d v="2015-06-24T00:00:00"/>
    <s v="Standard Class"/>
    <s v="KM-16375"/>
    <s v="Katherine Murray"/>
    <x v="2"/>
    <s v="United States"/>
    <s v="Houston"/>
    <s v="Texas"/>
    <n v="77070"/>
    <x v="2"/>
    <s v="OFF-ST-10003692"/>
    <x v="1"/>
    <x v="4"/>
    <x v="1262"/>
    <n v="228.92"/>
    <n v="5"/>
    <n v="0.2"/>
    <n v="14.307499999999999"/>
    <s v="Profit"/>
    <s v="CA"/>
    <x v="0"/>
    <x v="4"/>
  </r>
  <r>
    <n v="9392"/>
    <s v="CA-2017-162474"/>
    <x v="677"/>
    <d v="2017-03-16T00:00:00"/>
    <s v="First Class"/>
    <s v="FH-14275"/>
    <s v="Frank Hawley"/>
    <x v="1"/>
    <s v="United States"/>
    <s v="Aurora"/>
    <s v="Illinois"/>
    <n v="60505"/>
    <x v="2"/>
    <s v="TEC-PH-10004700"/>
    <x v="2"/>
    <x v="7"/>
    <x v="851"/>
    <n v="7.992"/>
    <n v="1"/>
    <n v="0.2"/>
    <n v="2.5973999999999999"/>
    <s v="Profit"/>
    <s v="CA"/>
    <x v="0"/>
    <x v="7"/>
  </r>
  <r>
    <n v="9393"/>
    <s v="CA-2015-130848"/>
    <x v="969"/>
    <d v="2015-10-25T00:00:00"/>
    <s v="Same Day"/>
    <s v="DG-13300"/>
    <s v="Deirdre Greer"/>
    <x v="1"/>
    <s v="United States"/>
    <s v="Denver"/>
    <s v="Colorado"/>
    <n v="80219"/>
    <x v="1"/>
    <s v="FUR-CH-10000422"/>
    <x v="0"/>
    <x v="1"/>
    <x v="1441"/>
    <n v="582.33600000000001"/>
    <n v="8"/>
    <n v="0.2"/>
    <n v="-29.116800000000001"/>
    <s v="Loss"/>
    <s v="CA"/>
    <x v="0"/>
    <x v="1"/>
  </r>
  <r>
    <n v="9394"/>
    <s v="CA-2014-125997"/>
    <x v="59"/>
    <d v="2014-09-23T00:00:00"/>
    <s v="First Class"/>
    <s v="MW-18220"/>
    <s v="Mitch Webber"/>
    <x v="0"/>
    <s v="United States"/>
    <s v="New York City"/>
    <s v="New York"/>
    <n v="10011"/>
    <x v="3"/>
    <s v="TEC-PH-10003484"/>
    <x v="2"/>
    <x v="7"/>
    <x v="1539"/>
    <n v="629.95000000000005"/>
    <n v="5"/>
    <n v="0"/>
    <n v="157.48750000000001"/>
    <s v="Profit"/>
    <s v="CA"/>
    <x v="0"/>
    <x v="7"/>
  </r>
  <r>
    <n v="9395"/>
    <s v="CA-2014-125997"/>
    <x v="59"/>
    <d v="2014-09-23T00:00:00"/>
    <s v="First Class"/>
    <s v="MW-18220"/>
    <s v="Mitch Webber"/>
    <x v="0"/>
    <s v="United States"/>
    <s v="New York City"/>
    <s v="New York"/>
    <n v="10011"/>
    <x v="3"/>
    <s v="FUR-CH-10001394"/>
    <x v="0"/>
    <x v="1"/>
    <x v="654"/>
    <n v="631.78200000000004"/>
    <n v="2"/>
    <n v="0.1"/>
    <n v="140.39599999999999"/>
    <s v="Profit"/>
    <s v="CA"/>
    <x v="0"/>
    <x v="1"/>
  </r>
  <r>
    <n v="9396"/>
    <s v="CA-2014-125997"/>
    <x v="59"/>
    <d v="2014-09-23T00:00:00"/>
    <s v="First Class"/>
    <s v="MW-18220"/>
    <s v="Mitch Webber"/>
    <x v="0"/>
    <s v="United States"/>
    <s v="New York City"/>
    <s v="New York"/>
    <n v="10011"/>
    <x v="3"/>
    <s v="FUR-BO-10002213"/>
    <x v="0"/>
    <x v="0"/>
    <x v="1232"/>
    <n v="801.56799999999998"/>
    <n v="2"/>
    <n v="0.2"/>
    <n v="-10.019600000000001"/>
    <s v="Loss"/>
    <s v="CA"/>
    <x v="0"/>
    <x v="0"/>
  </r>
  <r>
    <n v="9397"/>
    <s v="CA-2014-125997"/>
    <x v="59"/>
    <d v="2014-09-23T00:00:00"/>
    <s v="First Class"/>
    <s v="MW-18220"/>
    <s v="Mitch Webber"/>
    <x v="0"/>
    <s v="United States"/>
    <s v="New York City"/>
    <s v="New York"/>
    <n v="10011"/>
    <x v="3"/>
    <s v="OFF-LA-10002762"/>
    <x v="1"/>
    <x v="2"/>
    <x v="49"/>
    <n v="75.180000000000007"/>
    <n v="6"/>
    <n v="0"/>
    <n v="35.334600000000002"/>
    <s v="Profit"/>
    <s v="CA"/>
    <x v="0"/>
    <x v="2"/>
  </r>
  <r>
    <n v="9398"/>
    <s v="CA-2014-125997"/>
    <x v="59"/>
    <d v="2014-09-23T00:00:00"/>
    <s v="First Class"/>
    <s v="MW-18220"/>
    <s v="Mitch Webber"/>
    <x v="0"/>
    <s v="United States"/>
    <s v="New York City"/>
    <s v="New York"/>
    <n v="10011"/>
    <x v="3"/>
    <s v="OFF-AP-10003842"/>
    <x v="1"/>
    <x v="9"/>
    <x v="1256"/>
    <n v="30.98"/>
    <n v="1"/>
    <n v="0"/>
    <n v="8.0548000000000002"/>
    <s v="Profit"/>
    <s v="CA"/>
    <x v="0"/>
    <x v="9"/>
  </r>
  <r>
    <n v="9399"/>
    <s v="CA-2014-125997"/>
    <x v="59"/>
    <d v="2014-09-23T00:00:00"/>
    <s v="First Class"/>
    <s v="MW-18220"/>
    <s v="Mitch Webber"/>
    <x v="0"/>
    <s v="United States"/>
    <s v="New York City"/>
    <s v="New York"/>
    <n v="10011"/>
    <x v="3"/>
    <s v="TEC-PH-10003072"/>
    <x v="2"/>
    <x v="7"/>
    <x v="1319"/>
    <n v="1349.91"/>
    <n v="9"/>
    <n v="0"/>
    <n v="661.45590000000004"/>
    <s v="Profit"/>
    <s v="CA"/>
    <x v="0"/>
    <x v="7"/>
  </r>
  <r>
    <n v="9400"/>
    <s v="CA-2016-103128"/>
    <x v="583"/>
    <d v="2016-11-15T00:00:00"/>
    <s v="Standard Class"/>
    <s v="SC-20845"/>
    <s v="Sung Chung"/>
    <x v="0"/>
    <s v="United States"/>
    <s v="Arlington Heights"/>
    <s v="Illinois"/>
    <n v="60004"/>
    <x v="2"/>
    <s v="OFF-AR-10003394"/>
    <x v="1"/>
    <x v="6"/>
    <x v="501"/>
    <n v="14.112"/>
    <n v="6"/>
    <n v="0.2"/>
    <n v="1.2347999999999999"/>
    <s v="Profit"/>
    <s v="CA"/>
    <x v="0"/>
    <x v="6"/>
  </r>
  <r>
    <n v="9401"/>
    <s v="CA-2015-167696"/>
    <x v="1217"/>
    <d v="2015-09-21T00:00:00"/>
    <s v="Standard Class"/>
    <s v="BD-11500"/>
    <s v="Bradley Drucker"/>
    <x v="0"/>
    <s v="United States"/>
    <s v="Newport News"/>
    <s v="Virginia"/>
    <n v="23602"/>
    <x v="0"/>
    <s v="OFF-EN-10001539"/>
    <x v="1"/>
    <x v="12"/>
    <x v="153"/>
    <n v="31.12"/>
    <n v="4"/>
    <n v="0"/>
    <n v="14.6264"/>
    <s v="Profit"/>
    <s v="CA"/>
    <x v="0"/>
    <x v="12"/>
  </r>
  <r>
    <n v="9402"/>
    <s v="CA-2014-159814"/>
    <x v="1218"/>
    <d v="2014-06-28T00:00:00"/>
    <s v="Standard Class"/>
    <s v="LP-17080"/>
    <s v="Liz Pelletier"/>
    <x v="0"/>
    <s v="United States"/>
    <s v="Tucson"/>
    <s v="Arizona"/>
    <n v="85705"/>
    <x v="1"/>
    <s v="FUR-FU-10001731"/>
    <x v="0"/>
    <x v="5"/>
    <x v="1556"/>
    <n v="4.2720000000000002"/>
    <n v="2"/>
    <n v="0.2"/>
    <n v="0.96120000000000005"/>
    <s v="Profit"/>
    <s v="CA"/>
    <x v="0"/>
    <x v="5"/>
  </r>
  <r>
    <n v="9403"/>
    <s v="CA-2016-105459"/>
    <x v="399"/>
    <d v="2016-08-17T00:00:00"/>
    <s v="Second Class"/>
    <s v="NP-18700"/>
    <s v="Nora Preis"/>
    <x v="0"/>
    <s v="United States"/>
    <s v="New York City"/>
    <s v="New York"/>
    <n v="10024"/>
    <x v="3"/>
    <s v="FUR-TA-10001095"/>
    <x v="0"/>
    <x v="3"/>
    <x v="616"/>
    <n v="209.148"/>
    <n v="2"/>
    <n v="0.4"/>
    <n v="-66.230199999999996"/>
    <s v="Loss"/>
    <s v="CA"/>
    <x v="0"/>
    <x v="3"/>
  </r>
  <r>
    <n v="9404"/>
    <s v="CA-2016-105459"/>
    <x v="399"/>
    <d v="2016-08-17T00:00:00"/>
    <s v="Second Class"/>
    <s v="NP-18700"/>
    <s v="Nora Preis"/>
    <x v="0"/>
    <s v="United States"/>
    <s v="New York City"/>
    <s v="New York"/>
    <n v="10024"/>
    <x v="3"/>
    <s v="OFF-ST-10000078"/>
    <x v="1"/>
    <x v="4"/>
    <x v="1227"/>
    <n v="1591.02"/>
    <n v="6"/>
    <n v="0"/>
    <n v="286.3836"/>
    <s v="Profit"/>
    <s v="CA"/>
    <x v="0"/>
    <x v="4"/>
  </r>
  <r>
    <n v="9405"/>
    <s v="CA-2017-141663"/>
    <x v="669"/>
    <d v="2017-04-17T00:00:00"/>
    <s v="Standard Class"/>
    <s v="DP-13105"/>
    <s v="Dave Poirier"/>
    <x v="1"/>
    <s v="United States"/>
    <s v="Philadelphia"/>
    <s v="Pennsylvania"/>
    <n v="19134"/>
    <x v="3"/>
    <s v="OFF-FA-10004076"/>
    <x v="1"/>
    <x v="13"/>
    <x v="1222"/>
    <n v="7.92"/>
    <n v="5"/>
    <n v="0.2"/>
    <n v="1.6830000000000001"/>
    <s v="Profit"/>
    <s v="CA"/>
    <x v="0"/>
    <x v="13"/>
  </r>
  <r>
    <n v="9406"/>
    <s v="CA-2014-152618"/>
    <x v="619"/>
    <d v="2014-03-17T00:00:00"/>
    <s v="First Class"/>
    <s v="RB-19465"/>
    <s v="Rick Bensley"/>
    <x v="2"/>
    <s v="United States"/>
    <s v="Chicago"/>
    <s v="Illinois"/>
    <n v="60653"/>
    <x v="2"/>
    <s v="TEC-MA-10003626"/>
    <x v="2"/>
    <x v="15"/>
    <x v="1397"/>
    <n v="574.91"/>
    <n v="2"/>
    <n v="0.3"/>
    <n v="156.047"/>
    <s v="Profit"/>
    <s v="CA"/>
    <x v="0"/>
    <x v="15"/>
  </r>
  <r>
    <n v="9407"/>
    <s v="CA-2014-152618"/>
    <x v="619"/>
    <d v="2014-03-17T00:00:00"/>
    <s v="First Class"/>
    <s v="RB-19465"/>
    <s v="Rick Bensley"/>
    <x v="2"/>
    <s v="United States"/>
    <s v="Chicago"/>
    <s v="Illinois"/>
    <n v="60653"/>
    <x v="2"/>
    <s v="OFF-PA-10001215"/>
    <x v="1"/>
    <x v="10"/>
    <x v="1726"/>
    <n v="8.4480000000000004"/>
    <n v="2"/>
    <n v="0.2"/>
    <n v="2.64"/>
    <s v="Profit"/>
    <s v="CA"/>
    <x v="0"/>
    <x v="10"/>
  </r>
  <r>
    <n v="9408"/>
    <s v="CA-2017-162789"/>
    <x v="585"/>
    <d v="2017-09-24T00:00:00"/>
    <s v="Second Class"/>
    <s v="LC-17140"/>
    <s v="Logan Currie"/>
    <x v="0"/>
    <s v="United States"/>
    <s v="New York City"/>
    <s v="New York"/>
    <n v="10035"/>
    <x v="3"/>
    <s v="TEC-AC-10002842"/>
    <x v="2"/>
    <x v="11"/>
    <x v="1185"/>
    <n v="1071"/>
    <n v="9"/>
    <n v="0"/>
    <n v="171.36"/>
    <s v="Profit"/>
    <s v="CA"/>
    <x v="0"/>
    <x v="11"/>
  </r>
  <r>
    <n v="9409"/>
    <s v="CA-2017-162789"/>
    <x v="585"/>
    <d v="2017-09-24T00:00:00"/>
    <s v="Second Class"/>
    <s v="LC-17140"/>
    <s v="Logan Currie"/>
    <x v="0"/>
    <s v="United States"/>
    <s v="New York City"/>
    <s v="New York"/>
    <n v="10035"/>
    <x v="3"/>
    <s v="FUR-FU-10004864"/>
    <x v="0"/>
    <x v="5"/>
    <x v="1719"/>
    <n v="12.07"/>
    <n v="1"/>
    <n v="0"/>
    <n v="3.9830999999999999"/>
    <s v="Profit"/>
    <s v="CA"/>
    <x v="0"/>
    <x v="5"/>
  </r>
  <r>
    <n v="9410"/>
    <s v="US-2017-110149"/>
    <x v="389"/>
    <d v="2017-12-13T00:00:00"/>
    <s v="First Class"/>
    <s v="WB-21850"/>
    <s v="William Brown"/>
    <x v="0"/>
    <s v="United States"/>
    <s v="Philadelphia"/>
    <s v="Pennsylvania"/>
    <n v="19143"/>
    <x v="3"/>
    <s v="OFF-BI-10000014"/>
    <x v="1"/>
    <x v="8"/>
    <x v="634"/>
    <n v="3.2730000000000001"/>
    <n v="1"/>
    <n v="0.7"/>
    <n v="-2.5093000000000001"/>
    <s v="Loss"/>
    <s v="US"/>
    <x v="1"/>
    <x v="8"/>
  </r>
  <r>
    <n v="9411"/>
    <s v="US-2017-110149"/>
    <x v="389"/>
    <d v="2017-12-13T00:00:00"/>
    <s v="First Class"/>
    <s v="WB-21850"/>
    <s v="William Brown"/>
    <x v="0"/>
    <s v="United States"/>
    <s v="Philadelphia"/>
    <s v="Pennsylvania"/>
    <n v="19143"/>
    <x v="3"/>
    <s v="FUR-FU-10001475"/>
    <x v="0"/>
    <x v="5"/>
    <x v="504"/>
    <n v="87.92"/>
    <n v="5"/>
    <n v="0.2"/>
    <n v="15.385999999999999"/>
    <s v="Profit"/>
    <s v="US"/>
    <x v="1"/>
    <x v="5"/>
  </r>
  <r>
    <n v="9412"/>
    <s v="CA-2016-108959"/>
    <x v="612"/>
    <d v="2016-03-14T00:00:00"/>
    <s v="Second Class"/>
    <s v="MH-17785"/>
    <s v="Maya Herman"/>
    <x v="1"/>
    <s v="United States"/>
    <s v="Glendale"/>
    <s v="Arizona"/>
    <n v="85301"/>
    <x v="1"/>
    <s v="OFF-ST-10001272"/>
    <x v="1"/>
    <x v="4"/>
    <x v="533"/>
    <n v="104.696"/>
    <n v="1"/>
    <n v="0.2"/>
    <n v="6.5434999999999999"/>
    <s v="Profit"/>
    <s v="CA"/>
    <x v="0"/>
    <x v="4"/>
  </r>
  <r>
    <n v="9413"/>
    <s v="CA-2015-164777"/>
    <x v="746"/>
    <d v="2015-01-29T00:00:00"/>
    <s v="First Class"/>
    <s v="SC-20305"/>
    <s v="Sean Christensen"/>
    <x v="0"/>
    <s v="United States"/>
    <s v="Los Angeles"/>
    <s v="California"/>
    <n v="90036"/>
    <x v="1"/>
    <s v="FUR-CH-10002024"/>
    <x v="0"/>
    <x v="1"/>
    <x v="483"/>
    <n v="2803.92"/>
    <n v="5"/>
    <n v="0.2"/>
    <n v="0"/>
    <s v="Profit"/>
    <s v="CA"/>
    <x v="0"/>
    <x v="1"/>
  </r>
  <r>
    <n v="9414"/>
    <s v="CA-2016-132017"/>
    <x v="182"/>
    <d v="2016-09-27T00:00:00"/>
    <s v="First Class"/>
    <s v="MH-17620"/>
    <s v="Matt Hagelstein"/>
    <x v="1"/>
    <s v="United States"/>
    <s v="Houston"/>
    <s v="Texas"/>
    <n v="77041"/>
    <x v="2"/>
    <s v="OFF-BI-10004001"/>
    <x v="1"/>
    <x v="8"/>
    <x v="818"/>
    <n v="6.8159999999999998"/>
    <n v="2"/>
    <n v="0.8"/>
    <n v="-11.587199999999999"/>
    <s v="Loss"/>
    <s v="CA"/>
    <x v="0"/>
    <x v="8"/>
  </r>
  <r>
    <n v="9415"/>
    <s v="CA-2015-127824"/>
    <x v="1090"/>
    <d v="2015-10-22T00:00:00"/>
    <s v="Standard Class"/>
    <s v="JC-15775"/>
    <s v="John Castell"/>
    <x v="0"/>
    <s v="United States"/>
    <s v="Seattle"/>
    <s v="Washington"/>
    <n v="98115"/>
    <x v="1"/>
    <s v="TEC-PH-10004094"/>
    <x v="2"/>
    <x v="7"/>
    <x v="1797"/>
    <n v="249.584"/>
    <n v="2"/>
    <n v="0.2"/>
    <n v="15.599"/>
    <s v="Profit"/>
    <s v="CA"/>
    <x v="0"/>
    <x v="7"/>
  </r>
  <r>
    <n v="9416"/>
    <s v="CA-2015-127824"/>
    <x v="1090"/>
    <d v="2015-10-22T00:00:00"/>
    <s v="Standard Class"/>
    <s v="JC-15775"/>
    <s v="John Castell"/>
    <x v="0"/>
    <s v="United States"/>
    <s v="Seattle"/>
    <s v="Washington"/>
    <n v="98115"/>
    <x v="1"/>
    <s v="OFF-PA-10001184"/>
    <x v="1"/>
    <x v="10"/>
    <x v="1316"/>
    <n v="17.940000000000001"/>
    <n v="3"/>
    <n v="0"/>
    <n v="8.7905999999999995"/>
    <s v="Profit"/>
    <s v="CA"/>
    <x v="0"/>
    <x v="10"/>
  </r>
  <r>
    <n v="9417"/>
    <s v="CA-2015-127824"/>
    <x v="1090"/>
    <d v="2015-10-22T00:00:00"/>
    <s v="Standard Class"/>
    <s v="JC-15775"/>
    <s v="John Castell"/>
    <x v="0"/>
    <s v="United States"/>
    <s v="Seattle"/>
    <s v="Washington"/>
    <n v="98115"/>
    <x v="1"/>
    <s v="FUR-FU-10002505"/>
    <x v="0"/>
    <x v="5"/>
    <x v="225"/>
    <n v="10.11"/>
    <n v="3"/>
    <n v="0"/>
    <n v="3.2351999999999999"/>
    <s v="Profit"/>
    <s v="CA"/>
    <x v="0"/>
    <x v="5"/>
  </r>
  <r>
    <n v="9418"/>
    <s v="CA-2014-148285"/>
    <x v="1219"/>
    <d v="2014-11-01T00:00:00"/>
    <s v="Standard Class"/>
    <s v="RD-19810"/>
    <s v="Ross DeVincentis"/>
    <x v="2"/>
    <s v="United States"/>
    <s v="Fayetteville"/>
    <s v="North Carolina"/>
    <n v="28314"/>
    <x v="0"/>
    <s v="OFF-PA-10001166"/>
    <x v="1"/>
    <x v="10"/>
    <x v="777"/>
    <n v="10.368"/>
    <n v="2"/>
    <n v="0.2"/>
    <n v="3.6288"/>
    <s v="Profit"/>
    <s v="CA"/>
    <x v="0"/>
    <x v="10"/>
  </r>
  <r>
    <n v="9419"/>
    <s v="CA-2014-148285"/>
    <x v="1219"/>
    <d v="2014-11-01T00:00:00"/>
    <s v="Standard Class"/>
    <s v="RD-19810"/>
    <s v="Ross DeVincentis"/>
    <x v="2"/>
    <s v="United States"/>
    <s v="Fayetteville"/>
    <s v="North Carolina"/>
    <n v="28314"/>
    <x v="0"/>
    <s v="OFF-PA-10000349"/>
    <x v="1"/>
    <x v="10"/>
    <x v="33"/>
    <n v="11.952"/>
    <n v="3"/>
    <n v="0.2"/>
    <n v="4.0338000000000003"/>
    <s v="Profit"/>
    <s v="CA"/>
    <x v="0"/>
    <x v="10"/>
  </r>
  <r>
    <n v="9420"/>
    <s v="CA-2017-152926"/>
    <x v="280"/>
    <d v="2017-10-04T00:00:00"/>
    <s v="Second Class"/>
    <s v="SC-20695"/>
    <s v="Steve Chapman"/>
    <x v="1"/>
    <s v="United States"/>
    <s v="Houston"/>
    <s v="Texas"/>
    <n v="77041"/>
    <x v="2"/>
    <s v="OFF-AP-10004708"/>
    <x v="1"/>
    <x v="9"/>
    <x v="513"/>
    <n v="15.224"/>
    <n v="2"/>
    <n v="0.8"/>
    <n v="-38.821199999999997"/>
    <s v="Loss"/>
    <s v="CA"/>
    <x v="0"/>
    <x v="9"/>
  </r>
  <r>
    <n v="9421"/>
    <s v="CA-2017-152926"/>
    <x v="280"/>
    <d v="2017-10-04T00:00:00"/>
    <s v="Second Class"/>
    <s v="SC-20695"/>
    <s v="Steve Chapman"/>
    <x v="1"/>
    <s v="United States"/>
    <s v="Houston"/>
    <s v="Texas"/>
    <n v="77041"/>
    <x v="2"/>
    <s v="OFF-AP-10001947"/>
    <x v="1"/>
    <x v="9"/>
    <x v="1537"/>
    <n v="21.984000000000002"/>
    <n v="6"/>
    <n v="0.8"/>
    <n v="-56.059199999999997"/>
    <s v="Loss"/>
    <s v="CA"/>
    <x v="0"/>
    <x v="9"/>
  </r>
  <r>
    <n v="9422"/>
    <s v="CA-2014-145254"/>
    <x v="149"/>
    <d v="2014-07-27T00:00:00"/>
    <s v="Standard Class"/>
    <s v="NC-18535"/>
    <s v="Nick Crebassa"/>
    <x v="1"/>
    <s v="United States"/>
    <s v="San Francisco"/>
    <s v="California"/>
    <n v="94122"/>
    <x v="1"/>
    <s v="TEC-PH-10000441"/>
    <x v="2"/>
    <x v="7"/>
    <x v="1055"/>
    <n v="604.75199999999995"/>
    <n v="6"/>
    <n v="0.2"/>
    <n v="60.475200000000001"/>
    <s v="Profit"/>
    <s v="CA"/>
    <x v="0"/>
    <x v="7"/>
  </r>
  <r>
    <n v="9423"/>
    <s v="CA-2014-145254"/>
    <x v="149"/>
    <d v="2014-07-27T00:00:00"/>
    <s v="Standard Class"/>
    <s v="NC-18535"/>
    <s v="Nick Crebassa"/>
    <x v="1"/>
    <s v="United States"/>
    <s v="San Francisco"/>
    <s v="California"/>
    <n v="94122"/>
    <x v="1"/>
    <s v="OFF-SU-10004664"/>
    <x v="1"/>
    <x v="14"/>
    <x v="597"/>
    <n v="40.700000000000003"/>
    <n v="5"/>
    <n v="0"/>
    <n v="11.803000000000001"/>
    <s v="Profit"/>
    <s v="CA"/>
    <x v="0"/>
    <x v="14"/>
  </r>
  <r>
    <n v="9424"/>
    <s v="CA-2014-145254"/>
    <x v="149"/>
    <d v="2014-07-27T00:00:00"/>
    <s v="Standard Class"/>
    <s v="NC-18535"/>
    <s v="Nick Crebassa"/>
    <x v="1"/>
    <s v="United States"/>
    <s v="San Francisco"/>
    <s v="California"/>
    <n v="94122"/>
    <x v="1"/>
    <s v="TEC-PH-10004531"/>
    <x v="2"/>
    <x v="7"/>
    <x v="1404"/>
    <n v="302.37599999999998"/>
    <n v="3"/>
    <n v="0.2"/>
    <n v="37.796999999999997"/>
    <s v="Profit"/>
    <s v="CA"/>
    <x v="0"/>
    <x v="7"/>
  </r>
  <r>
    <n v="9425"/>
    <s v="CA-2014-145254"/>
    <x v="149"/>
    <d v="2014-07-27T00:00:00"/>
    <s v="Standard Class"/>
    <s v="NC-18535"/>
    <s v="Nick Crebassa"/>
    <x v="1"/>
    <s v="United States"/>
    <s v="San Francisco"/>
    <s v="California"/>
    <n v="94122"/>
    <x v="1"/>
    <s v="TEC-AC-10002167"/>
    <x v="2"/>
    <x v="11"/>
    <x v="46"/>
    <n v="45"/>
    <n v="3"/>
    <n v="0"/>
    <n v="4.95"/>
    <s v="Profit"/>
    <s v="CA"/>
    <x v="0"/>
    <x v="11"/>
  </r>
  <r>
    <n v="9426"/>
    <s v="CA-2014-116246"/>
    <x v="171"/>
    <d v="2014-09-17T00:00:00"/>
    <s v="Second Class"/>
    <s v="LW-17215"/>
    <s v="Luke Weiss"/>
    <x v="0"/>
    <s v="United States"/>
    <s v="New York City"/>
    <s v="New York"/>
    <n v="10035"/>
    <x v="3"/>
    <s v="FUR-CH-10002024"/>
    <x v="0"/>
    <x v="1"/>
    <x v="483"/>
    <n v="3785.2919999999999"/>
    <n v="6"/>
    <n v="0.1"/>
    <n v="420.58800000000002"/>
    <s v="Profit"/>
    <s v="CA"/>
    <x v="0"/>
    <x v="1"/>
  </r>
  <r>
    <n v="9427"/>
    <s v="CA-2016-160479"/>
    <x v="306"/>
    <d v="2016-09-20T00:00:00"/>
    <s v="Standard Class"/>
    <s v="AH-10585"/>
    <s v="Angele Hood"/>
    <x v="0"/>
    <s v="United States"/>
    <s v="Seattle"/>
    <s v="Washington"/>
    <n v="98105"/>
    <x v="1"/>
    <s v="OFF-AR-10002445"/>
    <x v="1"/>
    <x v="6"/>
    <x v="1646"/>
    <n v="35.4"/>
    <n v="5"/>
    <n v="0"/>
    <n v="13.452"/>
    <s v="Profit"/>
    <s v="CA"/>
    <x v="0"/>
    <x v="6"/>
  </r>
  <r>
    <n v="9428"/>
    <s v="CA-2014-167486"/>
    <x v="501"/>
    <d v="2014-12-01T00:00:00"/>
    <s v="Standard Class"/>
    <s v="JO-15145"/>
    <s v="Jack O'Briant"/>
    <x v="1"/>
    <s v="United States"/>
    <s v="Buffalo"/>
    <s v="New York"/>
    <n v="14215"/>
    <x v="3"/>
    <s v="FUR-FU-10003268"/>
    <x v="0"/>
    <x v="5"/>
    <x v="885"/>
    <n v="199.9"/>
    <n v="5"/>
    <n v="0"/>
    <n v="39.979999999999997"/>
    <s v="Profit"/>
    <s v="CA"/>
    <x v="0"/>
    <x v="5"/>
  </r>
  <r>
    <n v="9429"/>
    <s v="CA-2014-152100"/>
    <x v="218"/>
    <d v="2014-05-16T00:00:00"/>
    <s v="Standard Class"/>
    <s v="VW-21775"/>
    <s v="Victoria Wilson"/>
    <x v="1"/>
    <s v="United States"/>
    <s v="Huntsville"/>
    <s v="Texas"/>
    <n v="77340"/>
    <x v="2"/>
    <s v="FUR-CH-10000015"/>
    <x v="0"/>
    <x v="1"/>
    <x v="378"/>
    <n v="1212.96"/>
    <n v="8"/>
    <n v="0.3"/>
    <n v="-69.311999999999998"/>
    <s v="Loss"/>
    <s v="CA"/>
    <x v="0"/>
    <x v="1"/>
  </r>
  <r>
    <n v="9430"/>
    <s v="CA-2015-166219"/>
    <x v="834"/>
    <d v="2015-09-01T00:00:00"/>
    <s v="Standard Class"/>
    <s v="BP-11185"/>
    <s v="Ben Peterman"/>
    <x v="1"/>
    <s v="United States"/>
    <s v="Dallas"/>
    <s v="Texas"/>
    <n v="75081"/>
    <x v="2"/>
    <s v="TEC-PH-10004165"/>
    <x v="2"/>
    <x v="7"/>
    <x v="895"/>
    <n v="1099.96"/>
    <n v="5"/>
    <n v="0.2"/>
    <n v="82.497"/>
    <s v="Profit"/>
    <s v="CA"/>
    <x v="0"/>
    <x v="7"/>
  </r>
  <r>
    <n v="9431"/>
    <s v="CA-2015-166219"/>
    <x v="834"/>
    <d v="2015-09-01T00:00:00"/>
    <s v="Standard Class"/>
    <s v="BP-11185"/>
    <s v="Ben Peterman"/>
    <x v="1"/>
    <s v="United States"/>
    <s v="Dallas"/>
    <s v="Texas"/>
    <n v="75081"/>
    <x v="2"/>
    <s v="FUR-TA-10004607"/>
    <x v="0"/>
    <x v="3"/>
    <x v="1104"/>
    <n v="103.48099999999999"/>
    <n v="1"/>
    <n v="0.3"/>
    <n v="-16.261299999999999"/>
    <s v="Loss"/>
    <s v="CA"/>
    <x v="0"/>
    <x v="3"/>
  </r>
  <r>
    <n v="9432"/>
    <s v="CA-2015-111864"/>
    <x v="974"/>
    <d v="2015-06-19T00:00:00"/>
    <s v="Same Day"/>
    <s v="PP-18955"/>
    <s v="Paul Prost"/>
    <x v="2"/>
    <s v="United States"/>
    <s v="Philadelphia"/>
    <s v="Pennsylvania"/>
    <n v="19134"/>
    <x v="3"/>
    <s v="OFF-LA-10004677"/>
    <x v="1"/>
    <x v="2"/>
    <x v="1840"/>
    <n v="5.9039999999999999"/>
    <n v="2"/>
    <n v="0.2"/>
    <n v="1.9925999999999999"/>
    <s v="Profit"/>
    <s v="CA"/>
    <x v="0"/>
    <x v="2"/>
  </r>
  <r>
    <n v="9433"/>
    <s v="CA-2015-119627"/>
    <x v="493"/>
    <d v="2015-08-23T00:00:00"/>
    <s v="Standard Class"/>
    <s v="SC-20725"/>
    <s v="Steven Cartwright"/>
    <x v="0"/>
    <s v="United States"/>
    <s v="Peoria"/>
    <s v="Arizona"/>
    <n v="85345"/>
    <x v="1"/>
    <s v="TEC-AC-10002217"/>
    <x v="2"/>
    <x v="11"/>
    <x v="1187"/>
    <n v="30.08"/>
    <n v="2"/>
    <n v="0.2"/>
    <n v="-5.2640000000000002"/>
    <s v="Loss"/>
    <s v="CA"/>
    <x v="0"/>
    <x v="11"/>
  </r>
  <r>
    <n v="9434"/>
    <s v="CA-2015-119627"/>
    <x v="493"/>
    <d v="2015-08-23T00:00:00"/>
    <s v="Standard Class"/>
    <s v="SC-20725"/>
    <s v="Steven Cartwright"/>
    <x v="0"/>
    <s v="United States"/>
    <s v="Peoria"/>
    <s v="Arizona"/>
    <n v="85345"/>
    <x v="1"/>
    <s v="OFF-PA-10001937"/>
    <x v="1"/>
    <x v="10"/>
    <x v="289"/>
    <n v="36.287999999999997"/>
    <n v="7"/>
    <n v="0.2"/>
    <n v="12.700799999999999"/>
    <s v="Profit"/>
    <s v="CA"/>
    <x v="0"/>
    <x v="10"/>
  </r>
  <r>
    <n v="9435"/>
    <s v="CA-2015-119627"/>
    <x v="493"/>
    <d v="2015-08-23T00:00:00"/>
    <s v="Standard Class"/>
    <s v="SC-20725"/>
    <s v="Steven Cartwright"/>
    <x v="0"/>
    <s v="United States"/>
    <s v="Peoria"/>
    <s v="Arizona"/>
    <n v="85345"/>
    <x v="1"/>
    <s v="OFF-AR-10000203"/>
    <x v="1"/>
    <x v="6"/>
    <x v="785"/>
    <n v="10.272"/>
    <n v="3"/>
    <n v="0.2"/>
    <n v="1.1556"/>
    <s v="Profit"/>
    <s v="CA"/>
    <x v="0"/>
    <x v="6"/>
  </r>
  <r>
    <n v="9436"/>
    <s v="CA-2015-119627"/>
    <x v="493"/>
    <d v="2015-08-23T00:00:00"/>
    <s v="Standard Class"/>
    <s v="SC-20725"/>
    <s v="Steven Cartwright"/>
    <x v="0"/>
    <s v="United States"/>
    <s v="Peoria"/>
    <s v="Arizona"/>
    <n v="85345"/>
    <x v="1"/>
    <s v="TEC-AC-10001142"/>
    <x v="2"/>
    <x v="11"/>
    <x v="551"/>
    <n v="252.8"/>
    <n v="4"/>
    <n v="0.2"/>
    <n v="-31.6"/>
    <s v="Loss"/>
    <s v="CA"/>
    <x v="0"/>
    <x v="11"/>
  </r>
  <r>
    <n v="9437"/>
    <s v="CA-2015-160787"/>
    <x v="12"/>
    <d v="2015-09-25T00:00:00"/>
    <s v="Same Day"/>
    <s v="BM-11785"/>
    <s v="Bryan Mills"/>
    <x v="0"/>
    <s v="United States"/>
    <s v="Philadelphia"/>
    <s v="Pennsylvania"/>
    <n v="19143"/>
    <x v="3"/>
    <s v="OFF-BI-10003712"/>
    <x v="1"/>
    <x v="8"/>
    <x v="696"/>
    <n v="2.9460000000000002"/>
    <n v="2"/>
    <n v="0.7"/>
    <n v="-2.0621999999999998"/>
    <s v="Loss"/>
    <s v="CA"/>
    <x v="0"/>
    <x v="8"/>
  </r>
  <r>
    <n v="9438"/>
    <s v="CA-2017-107853"/>
    <x v="1143"/>
    <d v="2017-05-31T00:00:00"/>
    <s v="Standard Class"/>
    <s v="CD-11920"/>
    <s v="Carlos Daly"/>
    <x v="0"/>
    <s v="United States"/>
    <s v="Oceanside"/>
    <s v="California"/>
    <n v="92054"/>
    <x v="1"/>
    <s v="OFF-PA-10000520"/>
    <x v="1"/>
    <x v="10"/>
    <x v="1428"/>
    <n v="12.96"/>
    <n v="2"/>
    <n v="0"/>
    <n v="6.2207999999999997"/>
    <s v="Profit"/>
    <s v="CA"/>
    <x v="0"/>
    <x v="10"/>
  </r>
  <r>
    <n v="9439"/>
    <s v="CA-2017-126144"/>
    <x v="689"/>
    <d v="2017-08-05T00:00:00"/>
    <s v="Standard Class"/>
    <s v="GM-14680"/>
    <s v="Greg Matthias"/>
    <x v="0"/>
    <s v="United States"/>
    <s v="Philadelphia"/>
    <s v="Pennsylvania"/>
    <n v="19134"/>
    <x v="3"/>
    <s v="TEC-PH-10001079"/>
    <x v="2"/>
    <x v="7"/>
    <x v="1255"/>
    <n v="285.57600000000002"/>
    <n v="4"/>
    <n v="0.4"/>
    <n v="-57.115200000000002"/>
    <s v="Loss"/>
    <s v="CA"/>
    <x v="0"/>
    <x v="7"/>
  </r>
  <r>
    <n v="9440"/>
    <s v="US-2014-154655"/>
    <x v="36"/>
    <d v="2014-10-17T00:00:00"/>
    <s v="Standard Class"/>
    <s v="BP-11050"/>
    <s v="Barry Pond"/>
    <x v="1"/>
    <s v="United States"/>
    <s v="Chicago"/>
    <s v="Illinois"/>
    <n v="60623"/>
    <x v="2"/>
    <s v="OFF-SU-10000898"/>
    <x v="1"/>
    <x v="14"/>
    <x v="1190"/>
    <n v="22.24"/>
    <n v="2"/>
    <n v="0.2"/>
    <n v="2.5019999999999998"/>
    <s v="Profit"/>
    <s v="US"/>
    <x v="1"/>
    <x v="14"/>
  </r>
  <r>
    <n v="9441"/>
    <s v="CA-2014-100391"/>
    <x v="594"/>
    <d v="2014-05-29T00:00:00"/>
    <s v="Standard Class"/>
    <s v="BW-11065"/>
    <s v="Barry Weirich"/>
    <x v="0"/>
    <s v="United States"/>
    <s v="New York City"/>
    <s v="New York"/>
    <n v="10035"/>
    <x v="3"/>
    <s v="OFF-PA-10001471"/>
    <x v="1"/>
    <x v="10"/>
    <x v="1477"/>
    <n v="14.62"/>
    <n v="2"/>
    <n v="0"/>
    <n v="6.7252000000000001"/>
    <s v="Profit"/>
    <s v="CA"/>
    <x v="0"/>
    <x v="10"/>
  </r>
  <r>
    <n v="9442"/>
    <s v="CA-2014-165477"/>
    <x v="282"/>
    <d v="2014-12-31T00:00:00"/>
    <s v="Second Class"/>
    <s v="RE-19405"/>
    <s v="Ricardo Emerson"/>
    <x v="0"/>
    <s v="United States"/>
    <s v="Kent"/>
    <s v="Ohio"/>
    <n v="44240"/>
    <x v="3"/>
    <s v="OFF-AP-10003281"/>
    <x v="1"/>
    <x v="9"/>
    <x v="1189"/>
    <n v="48.36"/>
    <n v="5"/>
    <n v="0.2"/>
    <n v="6.0449999999999999"/>
    <s v="Profit"/>
    <s v="CA"/>
    <x v="0"/>
    <x v="9"/>
  </r>
  <r>
    <n v="9443"/>
    <s v="CA-2017-165904"/>
    <x v="104"/>
    <d v="2017-04-11T00:00:00"/>
    <s v="Standard Class"/>
    <s v="HR-14770"/>
    <s v="Hallie Redmond"/>
    <x v="2"/>
    <s v="United States"/>
    <s v="Jacksonville"/>
    <s v="Florida"/>
    <n v="32216"/>
    <x v="0"/>
    <s v="OFF-AR-10003156"/>
    <x v="1"/>
    <x v="6"/>
    <x v="401"/>
    <n v="16.256"/>
    <n v="2"/>
    <n v="0.2"/>
    <n v="1.2192000000000001"/>
    <s v="Profit"/>
    <s v="CA"/>
    <x v="0"/>
    <x v="6"/>
  </r>
  <r>
    <n v="9444"/>
    <s v="CA-2017-165904"/>
    <x v="104"/>
    <d v="2017-04-11T00:00:00"/>
    <s v="Standard Class"/>
    <s v="HR-14770"/>
    <s v="Hallie Redmond"/>
    <x v="2"/>
    <s v="United States"/>
    <s v="Jacksonville"/>
    <s v="Florida"/>
    <n v="32216"/>
    <x v="0"/>
    <s v="TEC-PH-10000576"/>
    <x v="2"/>
    <x v="7"/>
    <x v="815"/>
    <n v="219.184"/>
    <n v="2"/>
    <n v="0.2"/>
    <n v="19.178599999999999"/>
    <s v="Profit"/>
    <s v="CA"/>
    <x v="0"/>
    <x v="7"/>
  </r>
  <r>
    <n v="9445"/>
    <s v="CA-2015-104052"/>
    <x v="879"/>
    <d v="2015-03-02T00:00:00"/>
    <s v="First Class"/>
    <s v="TP-21565"/>
    <s v="Tracy Poddar"/>
    <x v="1"/>
    <s v="United States"/>
    <s v="Coppell"/>
    <s v="Texas"/>
    <n v="75019"/>
    <x v="2"/>
    <s v="TEC-PH-10003215"/>
    <x v="2"/>
    <x v="7"/>
    <x v="1611"/>
    <n v="95.84"/>
    <n v="4"/>
    <n v="0.2"/>
    <n v="34.741999999999997"/>
    <s v="Profit"/>
    <s v="CA"/>
    <x v="0"/>
    <x v="7"/>
  </r>
  <r>
    <n v="9446"/>
    <s v="CA-2015-168277"/>
    <x v="352"/>
    <d v="2015-06-03T00:00:00"/>
    <s v="Standard Class"/>
    <s v="KB-16315"/>
    <s v="Karl Braun"/>
    <x v="0"/>
    <s v="United States"/>
    <s v="Indianapolis"/>
    <s v="Indiana"/>
    <n v="46203"/>
    <x v="2"/>
    <s v="OFF-LA-10004484"/>
    <x v="1"/>
    <x v="2"/>
    <x v="617"/>
    <n v="12.39"/>
    <n v="3"/>
    <n v="0"/>
    <n v="5.6993999999999998"/>
    <s v="Profit"/>
    <s v="CA"/>
    <x v="0"/>
    <x v="2"/>
  </r>
  <r>
    <n v="9447"/>
    <s v="CA-2016-158617"/>
    <x v="897"/>
    <d v="2016-09-28T00:00:00"/>
    <s v="Standard Class"/>
    <s v="AC-10660"/>
    <s v="Anna Chung"/>
    <x v="0"/>
    <s v="United States"/>
    <s v="Lawrence"/>
    <s v="Indiana"/>
    <n v="46226"/>
    <x v="2"/>
    <s v="OFF-PA-10002245"/>
    <x v="1"/>
    <x v="10"/>
    <x v="1343"/>
    <n v="35.880000000000003"/>
    <n v="6"/>
    <n v="0"/>
    <n v="16.146000000000001"/>
    <s v="Profit"/>
    <s v="CA"/>
    <x v="0"/>
    <x v="10"/>
  </r>
  <r>
    <n v="9448"/>
    <s v="CA-2017-136882"/>
    <x v="837"/>
    <d v="2017-06-03T00:00:00"/>
    <s v="Standard Class"/>
    <s v="DN-13690"/>
    <s v="Duane Noonan"/>
    <x v="0"/>
    <s v="United States"/>
    <s v="Tulsa"/>
    <s v="Oklahoma"/>
    <n v="74133"/>
    <x v="2"/>
    <s v="FUR-FU-10003664"/>
    <x v="0"/>
    <x v="5"/>
    <x v="35"/>
    <n v="477.3"/>
    <n v="5"/>
    <n v="0"/>
    <n v="138.417"/>
    <s v="Profit"/>
    <s v="CA"/>
    <x v="0"/>
    <x v="5"/>
  </r>
  <r>
    <n v="9449"/>
    <s v="US-2016-148957"/>
    <x v="42"/>
    <d v="2016-09-23T00:00:00"/>
    <s v="Standard Class"/>
    <s v="CC-12430"/>
    <s v="Chuck Clark"/>
    <x v="2"/>
    <s v="United States"/>
    <s v="Redmond"/>
    <s v="Washington"/>
    <n v="98052"/>
    <x v="1"/>
    <s v="OFF-LA-10002195"/>
    <x v="1"/>
    <x v="2"/>
    <x v="1028"/>
    <n v="12.32"/>
    <n v="4"/>
    <n v="0"/>
    <n v="5.9135999999999997"/>
    <s v="Profit"/>
    <s v="US"/>
    <x v="1"/>
    <x v="2"/>
  </r>
  <r>
    <n v="9450"/>
    <s v="CA-2014-140032"/>
    <x v="78"/>
    <d v="2014-09-13T00:00:00"/>
    <s v="Standard Class"/>
    <s v="TS-21340"/>
    <s v="Toby Swindell"/>
    <x v="0"/>
    <s v="United States"/>
    <s v="San Francisco"/>
    <s v="California"/>
    <n v="94109"/>
    <x v="1"/>
    <s v="OFF-BI-10000822"/>
    <x v="1"/>
    <x v="8"/>
    <x v="967"/>
    <n v="8.6080000000000005"/>
    <n v="2"/>
    <n v="0.2"/>
    <n v="3.0127999999999999"/>
    <s v="Profit"/>
    <s v="CA"/>
    <x v="0"/>
    <x v="8"/>
  </r>
  <r>
    <n v="9451"/>
    <s v="CA-2017-145506"/>
    <x v="95"/>
    <d v="2017-06-07T00:00:00"/>
    <s v="Standard Class"/>
    <s v="MO-17800"/>
    <s v="Meg O'Connel"/>
    <x v="2"/>
    <s v="United States"/>
    <s v="Spokane"/>
    <s v="Washington"/>
    <n v="99207"/>
    <x v="1"/>
    <s v="OFF-ST-10004963"/>
    <x v="1"/>
    <x v="4"/>
    <x v="465"/>
    <n v="136.26"/>
    <n v="9"/>
    <n v="0"/>
    <n v="5.4504000000000001"/>
    <s v="Profit"/>
    <s v="CA"/>
    <x v="0"/>
    <x v="4"/>
  </r>
  <r>
    <n v="9452"/>
    <s v="CA-2015-129546"/>
    <x v="694"/>
    <d v="2015-10-05T00:00:00"/>
    <s v="Standard Class"/>
    <s v="RP-19855"/>
    <s v="Roy Phan"/>
    <x v="1"/>
    <s v="United States"/>
    <s v="Los Angeles"/>
    <s v="California"/>
    <n v="90032"/>
    <x v="1"/>
    <s v="OFF-AP-10002495"/>
    <x v="1"/>
    <x v="9"/>
    <x v="1084"/>
    <n v="186.15"/>
    <n v="3"/>
    <n v="0"/>
    <n v="55.844999999999999"/>
    <s v="Profit"/>
    <s v="CA"/>
    <x v="0"/>
    <x v="9"/>
  </r>
  <r>
    <n v="9453"/>
    <s v="CA-2015-129546"/>
    <x v="694"/>
    <d v="2015-10-05T00:00:00"/>
    <s v="Standard Class"/>
    <s v="RP-19855"/>
    <s v="Roy Phan"/>
    <x v="1"/>
    <s v="United States"/>
    <s v="Los Angeles"/>
    <s v="California"/>
    <n v="90032"/>
    <x v="1"/>
    <s v="OFF-BI-10004001"/>
    <x v="1"/>
    <x v="8"/>
    <x v="818"/>
    <n v="81.792000000000002"/>
    <n v="6"/>
    <n v="0.2"/>
    <n v="26.5824"/>
    <s v="Profit"/>
    <s v="CA"/>
    <x v="0"/>
    <x v="8"/>
  </r>
  <r>
    <n v="9454"/>
    <s v="CA-2015-129546"/>
    <x v="694"/>
    <d v="2015-10-05T00:00:00"/>
    <s v="Standard Class"/>
    <s v="RP-19855"/>
    <s v="Roy Phan"/>
    <x v="1"/>
    <s v="United States"/>
    <s v="Los Angeles"/>
    <s v="California"/>
    <n v="90032"/>
    <x v="1"/>
    <s v="OFF-SU-10004884"/>
    <x v="1"/>
    <x v="14"/>
    <x v="1789"/>
    <n v="47.19"/>
    <n v="3"/>
    <n v="0"/>
    <n v="13.6851"/>
    <s v="Profit"/>
    <s v="CA"/>
    <x v="0"/>
    <x v="14"/>
  </r>
  <r>
    <n v="9455"/>
    <s v="CA-2015-129546"/>
    <x v="694"/>
    <d v="2015-10-05T00:00:00"/>
    <s v="Standard Class"/>
    <s v="RP-19855"/>
    <s v="Roy Phan"/>
    <x v="1"/>
    <s v="United States"/>
    <s v="Los Angeles"/>
    <s v="California"/>
    <n v="90032"/>
    <x v="1"/>
    <s v="TEC-PH-10003555"/>
    <x v="2"/>
    <x v="7"/>
    <x v="462"/>
    <n v="36.783999999999999"/>
    <n v="2"/>
    <n v="0.2"/>
    <n v="-8.2764000000000006"/>
    <s v="Loss"/>
    <s v="CA"/>
    <x v="0"/>
    <x v="7"/>
  </r>
  <r>
    <n v="9456"/>
    <s v="CA-2016-140977"/>
    <x v="950"/>
    <d v="2016-06-19T00:00:00"/>
    <s v="Second Class"/>
    <s v="JL-15175"/>
    <s v="James Lanier"/>
    <x v="2"/>
    <s v="United States"/>
    <s v="Chattanooga"/>
    <s v="Tennessee"/>
    <n v="37421"/>
    <x v="0"/>
    <s v="TEC-MA-10003493"/>
    <x v="2"/>
    <x v="15"/>
    <x v="1843"/>
    <n v="91.474999999999994"/>
    <n v="1"/>
    <n v="0.5"/>
    <n v="-1.8294999999999999"/>
    <s v="Loss"/>
    <s v="CA"/>
    <x v="0"/>
    <x v="15"/>
  </r>
  <r>
    <n v="9457"/>
    <s v="CA-2017-151855"/>
    <x v="837"/>
    <d v="2017-06-03T00:00:00"/>
    <s v="Standard Class"/>
    <s v="BW-11110"/>
    <s v="Bart Watters"/>
    <x v="1"/>
    <s v="United States"/>
    <s v="Greensboro"/>
    <s v="North Carolina"/>
    <n v="27405"/>
    <x v="0"/>
    <s v="TEC-AC-10002380"/>
    <x v="2"/>
    <x v="11"/>
    <x v="1844"/>
    <n v="27.192"/>
    <n v="3"/>
    <n v="0.2"/>
    <n v="0.33989999999999998"/>
    <s v="Profit"/>
    <s v="CA"/>
    <x v="0"/>
    <x v="11"/>
  </r>
  <r>
    <n v="9458"/>
    <s v="CA-2017-151855"/>
    <x v="837"/>
    <d v="2017-06-03T00:00:00"/>
    <s v="Standard Class"/>
    <s v="BW-11110"/>
    <s v="Bart Watters"/>
    <x v="1"/>
    <s v="United States"/>
    <s v="Greensboro"/>
    <s v="North Carolina"/>
    <n v="27405"/>
    <x v="0"/>
    <s v="OFF-BI-10004209"/>
    <x v="1"/>
    <x v="8"/>
    <x v="1215"/>
    <n v="12.06"/>
    <n v="5"/>
    <n v="0.7"/>
    <n v="-10.050000000000001"/>
    <s v="Loss"/>
    <s v="CA"/>
    <x v="0"/>
    <x v="8"/>
  </r>
  <r>
    <n v="9459"/>
    <s v="CA-2014-138240"/>
    <x v="1148"/>
    <d v="2014-10-14T00:00:00"/>
    <s v="Standard Class"/>
    <s v="SJ-20500"/>
    <s v="Shirley Jackson"/>
    <x v="0"/>
    <s v="United States"/>
    <s v="San Francisco"/>
    <s v="California"/>
    <n v="94122"/>
    <x v="1"/>
    <s v="OFF-AR-10002135"/>
    <x v="1"/>
    <x v="6"/>
    <x v="281"/>
    <n v="144.6"/>
    <n v="3"/>
    <n v="0"/>
    <n v="41.933999999999997"/>
    <s v="Profit"/>
    <s v="CA"/>
    <x v="0"/>
    <x v="6"/>
  </r>
  <r>
    <n v="9460"/>
    <s v="CA-2014-138240"/>
    <x v="1148"/>
    <d v="2014-10-14T00:00:00"/>
    <s v="Standard Class"/>
    <s v="SJ-20500"/>
    <s v="Shirley Jackson"/>
    <x v="0"/>
    <s v="United States"/>
    <s v="San Francisco"/>
    <s v="California"/>
    <n v="94122"/>
    <x v="1"/>
    <s v="TEC-PH-10002583"/>
    <x v="2"/>
    <x v="7"/>
    <x v="1717"/>
    <n v="15.992000000000001"/>
    <n v="1"/>
    <n v="0.2"/>
    <n v="-2.9984999999999999"/>
    <s v="Loss"/>
    <s v="CA"/>
    <x v="0"/>
    <x v="7"/>
  </r>
  <r>
    <n v="9461"/>
    <s v="CA-2014-101833"/>
    <x v="664"/>
    <d v="2014-11-22T00:00:00"/>
    <s v="Second Class"/>
    <s v="FG-14260"/>
    <s v="Frank Gastineau"/>
    <x v="2"/>
    <s v="United States"/>
    <s v="New York City"/>
    <s v="New York"/>
    <n v="10024"/>
    <x v="3"/>
    <s v="OFF-PA-10003591"/>
    <x v="1"/>
    <x v="10"/>
    <x v="693"/>
    <n v="34.44"/>
    <n v="3"/>
    <n v="0"/>
    <n v="17.22"/>
    <s v="Profit"/>
    <s v="CA"/>
    <x v="0"/>
    <x v="10"/>
  </r>
  <r>
    <n v="9462"/>
    <s v="CA-2014-100867"/>
    <x v="538"/>
    <d v="2014-10-24T00:00:00"/>
    <s v="Standard Class"/>
    <s v="EH-14125"/>
    <s v="Eugene Hildebrand"/>
    <x v="2"/>
    <s v="United States"/>
    <s v="Lakewood"/>
    <s v="California"/>
    <n v="90712"/>
    <x v="1"/>
    <s v="TEC-PH-10004922"/>
    <x v="2"/>
    <x v="7"/>
    <x v="1076"/>
    <n v="321.55200000000002"/>
    <n v="6"/>
    <n v="0.2"/>
    <n v="20.097000000000001"/>
    <s v="Profit"/>
    <s v="CA"/>
    <x v="0"/>
    <x v="7"/>
  </r>
  <r>
    <n v="9463"/>
    <s v="US-2017-109610"/>
    <x v="920"/>
    <d v="2017-11-30T00:00:00"/>
    <s v="Second Class"/>
    <s v="BS-11590"/>
    <s v="Brendan Sweed"/>
    <x v="1"/>
    <s v="United States"/>
    <s v="Louisville"/>
    <s v="Kentucky"/>
    <n v="40214"/>
    <x v="0"/>
    <s v="FUR-CH-10001854"/>
    <x v="0"/>
    <x v="1"/>
    <x v="1119"/>
    <n v="701.96"/>
    <n v="2"/>
    <n v="0"/>
    <n v="168.47040000000001"/>
    <s v="Profit"/>
    <s v="US"/>
    <x v="1"/>
    <x v="1"/>
  </r>
  <r>
    <n v="9464"/>
    <s v="CA-2014-156545"/>
    <x v="1220"/>
    <d v="2014-03-03T00:00:00"/>
    <s v="First Class"/>
    <s v="JS-16030"/>
    <s v="Joy Smith"/>
    <x v="0"/>
    <s v="United States"/>
    <s v="Columbus"/>
    <s v="Ohio"/>
    <n v="43229"/>
    <x v="3"/>
    <s v="OFF-AR-10003560"/>
    <x v="1"/>
    <x v="6"/>
    <x v="487"/>
    <n v="19.456"/>
    <n v="4"/>
    <n v="0.2"/>
    <n v="3.4047999999999998"/>
    <s v="Profit"/>
    <s v="CA"/>
    <x v="0"/>
    <x v="6"/>
  </r>
  <r>
    <n v="9465"/>
    <s v="CA-2014-109127"/>
    <x v="1059"/>
    <d v="2014-12-25T00:00:00"/>
    <s v="Standard Class"/>
    <s v="JC-15775"/>
    <s v="John Castell"/>
    <x v="0"/>
    <s v="United States"/>
    <s v="Newark"/>
    <s v="Delaware"/>
    <n v="19711"/>
    <x v="3"/>
    <s v="OFF-LA-10004409"/>
    <x v="1"/>
    <x v="2"/>
    <x v="1559"/>
    <n v="17.28"/>
    <n v="6"/>
    <n v="0"/>
    <n v="7.9488000000000003"/>
    <s v="Profit"/>
    <s v="CA"/>
    <x v="0"/>
    <x v="2"/>
  </r>
  <r>
    <n v="9466"/>
    <s v="CA-2016-126858"/>
    <x v="258"/>
    <d v="2016-11-23T00:00:00"/>
    <s v="Standard Class"/>
    <s v="JM-15265"/>
    <s v="Janet Molinari"/>
    <x v="1"/>
    <s v="United States"/>
    <s v="Seattle"/>
    <s v="Washington"/>
    <n v="98115"/>
    <x v="1"/>
    <s v="FUR-FU-10000448"/>
    <x v="0"/>
    <x v="5"/>
    <x v="469"/>
    <n v="31.96"/>
    <n v="2"/>
    <n v="0"/>
    <n v="1.5980000000000001"/>
    <s v="Profit"/>
    <s v="CA"/>
    <x v="0"/>
    <x v="5"/>
  </r>
  <r>
    <n v="9467"/>
    <s v="CA-2017-102925"/>
    <x v="60"/>
    <d v="2017-11-10T00:00:00"/>
    <s v="Second Class"/>
    <s v="CD-12280"/>
    <s v="Christina DeMoss"/>
    <x v="0"/>
    <s v="United States"/>
    <s v="New York City"/>
    <s v="New York"/>
    <n v="10024"/>
    <x v="3"/>
    <s v="OFF-BI-10002735"/>
    <x v="1"/>
    <x v="8"/>
    <x v="142"/>
    <n v="164.68799999999999"/>
    <n v="6"/>
    <n v="0.2"/>
    <n v="55.5822"/>
    <s v="Profit"/>
    <s v="CA"/>
    <x v="0"/>
    <x v="8"/>
  </r>
  <r>
    <n v="9468"/>
    <s v="CA-2017-102925"/>
    <x v="60"/>
    <d v="2017-11-10T00:00:00"/>
    <s v="Second Class"/>
    <s v="CD-12280"/>
    <s v="Christina DeMoss"/>
    <x v="0"/>
    <s v="United States"/>
    <s v="New York City"/>
    <s v="New York"/>
    <n v="10024"/>
    <x v="3"/>
    <s v="FUR-TA-10003469"/>
    <x v="0"/>
    <x v="3"/>
    <x v="1573"/>
    <n v="166.5"/>
    <n v="2"/>
    <n v="0.4"/>
    <n v="-66.599999999999994"/>
    <s v="Loss"/>
    <s v="CA"/>
    <x v="0"/>
    <x v="3"/>
  </r>
  <r>
    <n v="9469"/>
    <s v="CA-2017-102925"/>
    <x v="60"/>
    <d v="2017-11-10T00:00:00"/>
    <s v="Second Class"/>
    <s v="CD-12280"/>
    <s v="Christina DeMoss"/>
    <x v="0"/>
    <s v="United States"/>
    <s v="New York City"/>
    <s v="New York"/>
    <n v="10024"/>
    <x v="3"/>
    <s v="OFF-PA-10001870"/>
    <x v="1"/>
    <x v="10"/>
    <x v="680"/>
    <n v="12.96"/>
    <n v="2"/>
    <n v="0"/>
    <n v="6.2207999999999997"/>
    <s v="Profit"/>
    <s v="CA"/>
    <x v="0"/>
    <x v="10"/>
  </r>
  <r>
    <n v="9470"/>
    <s v="CA-2017-102925"/>
    <x v="60"/>
    <d v="2017-11-10T00:00:00"/>
    <s v="Second Class"/>
    <s v="CD-12280"/>
    <s v="Christina DeMoss"/>
    <x v="0"/>
    <s v="United States"/>
    <s v="New York City"/>
    <s v="New York"/>
    <n v="10024"/>
    <x v="3"/>
    <s v="OFF-PA-10004071"/>
    <x v="1"/>
    <x v="10"/>
    <x v="417"/>
    <n v="110.96"/>
    <n v="2"/>
    <n v="0"/>
    <n v="53.260800000000003"/>
    <s v="Profit"/>
    <s v="CA"/>
    <x v="0"/>
    <x v="10"/>
  </r>
  <r>
    <n v="9471"/>
    <s v="CA-2017-102925"/>
    <x v="60"/>
    <d v="2017-11-10T00:00:00"/>
    <s v="Second Class"/>
    <s v="CD-12280"/>
    <s v="Christina DeMoss"/>
    <x v="0"/>
    <s v="United States"/>
    <s v="New York City"/>
    <s v="New York"/>
    <n v="10024"/>
    <x v="3"/>
    <s v="TEC-PH-10001448"/>
    <x v="2"/>
    <x v="7"/>
    <x v="141"/>
    <n v="99.98"/>
    <n v="2"/>
    <n v="0"/>
    <n v="3.9992000000000001"/>
    <s v="Profit"/>
    <s v="CA"/>
    <x v="0"/>
    <x v="7"/>
  </r>
  <r>
    <n v="9472"/>
    <s v="CA-2017-102925"/>
    <x v="60"/>
    <d v="2017-11-10T00:00:00"/>
    <s v="Second Class"/>
    <s v="CD-12280"/>
    <s v="Christina DeMoss"/>
    <x v="0"/>
    <s v="United States"/>
    <s v="New York City"/>
    <s v="New York"/>
    <n v="10024"/>
    <x v="3"/>
    <s v="OFF-BI-10002706"/>
    <x v="1"/>
    <x v="8"/>
    <x v="276"/>
    <n v="11.423999999999999"/>
    <n v="1"/>
    <n v="0.2"/>
    <n v="3.7128000000000001"/>
    <s v="Profit"/>
    <s v="CA"/>
    <x v="0"/>
    <x v="8"/>
  </r>
  <r>
    <n v="9473"/>
    <s v="CA-2017-102925"/>
    <x v="60"/>
    <d v="2017-11-10T00:00:00"/>
    <s v="Second Class"/>
    <s v="CD-12280"/>
    <s v="Christina DeMoss"/>
    <x v="0"/>
    <s v="United States"/>
    <s v="New York City"/>
    <s v="New York"/>
    <n v="10024"/>
    <x v="3"/>
    <s v="FUR-CH-10004875"/>
    <x v="0"/>
    <x v="1"/>
    <x v="1445"/>
    <n v="128.124"/>
    <n v="2"/>
    <n v="0.1"/>
    <n v="24.2012"/>
    <s v="Profit"/>
    <s v="CA"/>
    <x v="0"/>
    <x v="1"/>
  </r>
  <r>
    <n v="9474"/>
    <s v="CA-2017-102925"/>
    <x v="60"/>
    <d v="2017-11-10T00:00:00"/>
    <s v="Second Class"/>
    <s v="CD-12280"/>
    <s v="Christina DeMoss"/>
    <x v="0"/>
    <s v="United States"/>
    <s v="New York City"/>
    <s v="New York"/>
    <n v="10024"/>
    <x v="3"/>
    <s v="FUR-FU-10004245"/>
    <x v="0"/>
    <x v="5"/>
    <x v="1747"/>
    <n v="101.4"/>
    <n v="5"/>
    <n v="0"/>
    <n v="38.531999999999996"/>
    <s v="Profit"/>
    <s v="CA"/>
    <x v="0"/>
    <x v="5"/>
  </r>
  <r>
    <n v="9475"/>
    <s v="CA-2015-100818"/>
    <x v="70"/>
    <d v="2015-06-05T00:00:00"/>
    <s v="Second Class"/>
    <s v="JM-15265"/>
    <s v="Janet Molinari"/>
    <x v="1"/>
    <s v="United States"/>
    <s v="Chicago"/>
    <s v="Illinois"/>
    <n v="60653"/>
    <x v="2"/>
    <s v="OFF-LA-10000443"/>
    <x v="1"/>
    <x v="2"/>
    <x v="1127"/>
    <n v="5.9039999999999999"/>
    <n v="2"/>
    <n v="0.2"/>
    <n v="1.9925999999999999"/>
    <s v="Profit"/>
    <s v="CA"/>
    <x v="0"/>
    <x v="2"/>
  </r>
  <r>
    <n v="9476"/>
    <s v="CA-2015-100818"/>
    <x v="70"/>
    <d v="2015-06-05T00:00:00"/>
    <s v="Second Class"/>
    <s v="JM-15265"/>
    <s v="Janet Molinari"/>
    <x v="1"/>
    <s v="United States"/>
    <s v="Chicago"/>
    <s v="Illinois"/>
    <n v="60653"/>
    <x v="2"/>
    <s v="OFF-PA-10001125"/>
    <x v="1"/>
    <x v="10"/>
    <x v="1021"/>
    <n v="173.488"/>
    <n v="7"/>
    <n v="0.2"/>
    <n v="54.215000000000003"/>
    <s v="Profit"/>
    <s v="CA"/>
    <x v="0"/>
    <x v="10"/>
  </r>
  <r>
    <n v="9477"/>
    <s v="CA-2015-100818"/>
    <x v="70"/>
    <d v="2015-06-05T00:00:00"/>
    <s v="Second Class"/>
    <s v="JM-15265"/>
    <s v="Janet Molinari"/>
    <x v="1"/>
    <s v="United States"/>
    <s v="Chicago"/>
    <s v="Illinois"/>
    <n v="60653"/>
    <x v="2"/>
    <s v="FUR-FU-10002703"/>
    <x v="0"/>
    <x v="5"/>
    <x v="1525"/>
    <n v="51.56"/>
    <n v="2"/>
    <n v="0.6"/>
    <n v="-61.872"/>
    <s v="Loss"/>
    <s v="CA"/>
    <x v="0"/>
    <x v="5"/>
  </r>
  <r>
    <n v="9478"/>
    <s v="CA-2015-100818"/>
    <x v="70"/>
    <d v="2015-06-05T00:00:00"/>
    <s v="Second Class"/>
    <s v="JM-15265"/>
    <s v="Janet Molinari"/>
    <x v="1"/>
    <s v="United States"/>
    <s v="Chicago"/>
    <s v="Illinois"/>
    <n v="60653"/>
    <x v="2"/>
    <s v="OFF-BI-10004364"/>
    <x v="1"/>
    <x v="8"/>
    <x v="305"/>
    <n v="3.5640000000000001"/>
    <n v="3"/>
    <n v="0.8"/>
    <n v="-6.2370000000000001"/>
    <s v="Loss"/>
    <s v="CA"/>
    <x v="0"/>
    <x v="8"/>
  </r>
  <r>
    <n v="9479"/>
    <s v="CA-2014-126193"/>
    <x v="557"/>
    <d v="2014-09-14T00:00:00"/>
    <s v="Standard Class"/>
    <s v="SS-20410"/>
    <s v="Shahid Shariari"/>
    <x v="0"/>
    <s v="United States"/>
    <s v="Oswego"/>
    <s v="Illinois"/>
    <n v="60543"/>
    <x v="2"/>
    <s v="OFF-FA-10000936"/>
    <x v="1"/>
    <x v="13"/>
    <x v="1307"/>
    <n v="13.16"/>
    <n v="5"/>
    <n v="0.2"/>
    <n v="4.1124999999999998"/>
    <s v="Profit"/>
    <s v="CA"/>
    <x v="0"/>
    <x v="13"/>
  </r>
  <r>
    <n v="9480"/>
    <s v="CA-2014-126193"/>
    <x v="557"/>
    <d v="2014-09-14T00:00:00"/>
    <s v="Standard Class"/>
    <s v="SS-20410"/>
    <s v="Shahid Shariari"/>
    <x v="0"/>
    <s v="United States"/>
    <s v="Oswego"/>
    <s v="Illinois"/>
    <n v="60543"/>
    <x v="2"/>
    <s v="OFF-BI-10001249"/>
    <x v="1"/>
    <x v="8"/>
    <x v="1191"/>
    <n v="3.8279999999999998"/>
    <n v="3"/>
    <n v="0.8"/>
    <n v="-6.5076000000000001"/>
    <s v="Loss"/>
    <s v="CA"/>
    <x v="0"/>
    <x v="8"/>
  </r>
  <r>
    <n v="9481"/>
    <s v="CA-2014-126193"/>
    <x v="557"/>
    <d v="2014-09-14T00:00:00"/>
    <s v="Standard Class"/>
    <s v="SS-20410"/>
    <s v="Shahid Shariari"/>
    <x v="0"/>
    <s v="United States"/>
    <s v="Oswego"/>
    <s v="Illinois"/>
    <n v="60543"/>
    <x v="2"/>
    <s v="OFF-BI-10004632"/>
    <x v="1"/>
    <x v="8"/>
    <x v="569"/>
    <n v="304.99"/>
    <n v="5"/>
    <n v="0.8"/>
    <n v="-533.73249999999996"/>
    <s v="Loss"/>
    <s v="CA"/>
    <x v="0"/>
    <x v="8"/>
  </r>
  <r>
    <n v="9482"/>
    <s v="CA-2017-150504"/>
    <x v="44"/>
    <d v="2017-11-12T00:00:00"/>
    <s v="Standard Class"/>
    <s v="HG-14845"/>
    <s v="Harry Greene"/>
    <x v="0"/>
    <s v="United States"/>
    <s v="Dallas"/>
    <s v="Texas"/>
    <n v="75220"/>
    <x v="2"/>
    <s v="OFF-ST-10000615"/>
    <x v="1"/>
    <x v="4"/>
    <x v="75"/>
    <n v="18.16"/>
    <n v="2"/>
    <n v="0.2"/>
    <n v="1.8160000000000001"/>
    <s v="Profit"/>
    <s v="CA"/>
    <x v="0"/>
    <x v="4"/>
  </r>
  <r>
    <n v="9483"/>
    <s v="CA-2015-158351"/>
    <x v="782"/>
    <d v="2015-06-24T00:00:00"/>
    <s v="Second Class"/>
    <s v="BC-11125"/>
    <s v="Becky Castell"/>
    <x v="2"/>
    <s v="United States"/>
    <s v="Philadelphia"/>
    <s v="Pennsylvania"/>
    <n v="19134"/>
    <x v="3"/>
    <s v="TEC-AC-10001838"/>
    <x v="2"/>
    <x v="11"/>
    <x v="651"/>
    <n v="319.98399999999998"/>
    <n v="2"/>
    <n v="0.2"/>
    <n v="91.995400000000004"/>
    <s v="Profit"/>
    <s v="CA"/>
    <x v="0"/>
    <x v="11"/>
  </r>
  <r>
    <n v="9484"/>
    <s v="CA-2014-122679"/>
    <x v="192"/>
    <d v="2014-07-28T00:00:00"/>
    <s v="Standard Class"/>
    <s v="AB-10255"/>
    <s v="Alejandro Ballentine"/>
    <x v="2"/>
    <s v="United States"/>
    <s v="Los Angeles"/>
    <s v="California"/>
    <n v="90008"/>
    <x v="1"/>
    <s v="OFF-AR-10004757"/>
    <x v="1"/>
    <x v="6"/>
    <x v="346"/>
    <n v="19.68"/>
    <n v="6"/>
    <n v="0"/>
    <n v="6.4943999999999997"/>
    <s v="Profit"/>
    <s v="CA"/>
    <x v="0"/>
    <x v="6"/>
  </r>
  <r>
    <n v="9485"/>
    <s v="CA-2016-164770"/>
    <x v="499"/>
    <d v="2016-12-04T00:00:00"/>
    <s v="Second Class"/>
    <s v="MY-18295"/>
    <s v="Muhammed Yedwab"/>
    <x v="1"/>
    <s v="United States"/>
    <s v="Houston"/>
    <s v="Texas"/>
    <n v="77036"/>
    <x v="2"/>
    <s v="FUR-BO-10003893"/>
    <x v="0"/>
    <x v="0"/>
    <x v="1674"/>
    <n v="781.86400000000003"/>
    <n v="10"/>
    <n v="0.32"/>
    <n v="-137.976"/>
    <s v="Loss"/>
    <s v="CA"/>
    <x v="0"/>
    <x v="0"/>
  </r>
  <r>
    <n v="9486"/>
    <s v="CA-2016-164770"/>
    <x v="499"/>
    <d v="2016-12-04T00:00:00"/>
    <s v="Second Class"/>
    <s v="MY-18295"/>
    <s v="Muhammed Yedwab"/>
    <x v="1"/>
    <s v="United States"/>
    <s v="Houston"/>
    <s v="Texas"/>
    <n v="77036"/>
    <x v="2"/>
    <s v="OFF-PA-10003893"/>
    <x v="1"/>
    <x v="10"/>
    <x v="1105"/>
    <n v="30.815999999999999"/>
    <n v="9"/>
    <n v="0.2"/>
    <n v="9.6300000000000008"/>
    <s v="Profit"/>
    <s v="CA"/>
    <x v="0"/>
    <x v="10"/>
  </r>
  <r>
    <n v="9487"/>
    <s v="CA-2017-130505"/>
    <x v="386"/>
    <d v="2017-10-12T00:00:00"/>
    <s v="Same Day"/>
    <s v="NF-18385"/>
    <s v="Natalie Fritzler"/>
    <x v="0"/>
    <s v="United States"/>
    <s v="Wheeling"/>
    <s v="West Virginia"/>
    <n v="26003"/>
    <x v="3"/>
    <s v="FUR-TA-10001932"/>
    <x v="0"/>
    <x v="3"/>
    <x v="848"/>
    <n v="673.34400000000005"/>
    <n v="3"/>
    <n v="0.3"/>
    <n v="-76.953599999999994"/>
    <s v="Loss"/>
    <s v="CA"/>
    <x v="0"/>
    <x v="3"/>
  </r>
  <r>
    <n v="9488"/>
    <s v="US-2017-125213"/>
    <x v="157"/>
    <d v="2017-12-13T00:00:00"/>
    <s v="First Class"/>
    <s v="NB-18655"/>
    <s v="Nona Balk"/>
    <x v="1"/>
    <s v="United States"/>
    <s v="Paterson"/>
    <s v="New Jersey"/>
    <n v="7501"/>
    <x v="3"/>
    <s v="OFF-FA-10001561"/>
    <x v="1"/>
    <x v="13"/>
    <x v="839"/>
    <n v="6.54"/>
    <n v="3"/>
    <n v="0"/>
    <n v="2.1581999999999999"/>
    <s v="Profit"/>
    <s v="US"/>
    <x v="1"/>
    <x v="13"/>
  </r>
  <r>
    <n v="9489"/>
    <s v="CA-2015-156566"/>
    <x v="486"/>
    <d v="2015-10-04T00:00:00"/>
    <s v="First Class"/>
    <s v="EM-13960"/>
    <s v="Eric Murdock"/>
    <x v="0"/>
    <s v="United States"/>
    <s v="Portland"/>
    <s v="Oregon"/>
    <n v="97206"/>
    <x v="1"/>
    <s v="TEC-PH-10001817"/>
    <x v="2"/>
    <x v="7"/>
    <x v="1106"/>
    <n v="572.79999999999995"/>
    <n v="2"/>
    <n v="0.2"/>
    <n v="50.12"/>
    <s v="Profit"/>
    <s v="CA"/>
    <x v="0"/>
    <x v="7"/>
  </r>
  <r>
    <n v="9490"/>
    <s v="US-2016-102232"/>
    <x v="1221"/>
    <d v="2016-08-11T00:00:00"/>
    <s v="Standard Class"/>
    <s v="MF-17665"/>
    <s v="Maureen Fritzler"/>
    <x v="1"/>
    <s v="United States"/>
    <s v="Huntsville"/>
    <s v="Alabama"/>
    <n v="35810"/>
    <x v="0"/>
    <s v="OFF-AR-10000538"/>
    <x v="1"/>
    <x v="6"/>
    <x v="1254"/>
    <n v="197.05"/>
    <n v="7"/>
    <n v="0"/>
    <n v="59.115000000000002"/>
    <s v="Profit"/>
    <s v="US"/>
    <x v="1"/>
    <x v="6"/>
  </r>
  <r>
    <n v="9491"/>
    <s v="CA-2017-111738"/>
    <x v="1032"/>
    <d v="2017-01-07T00:00:00"/>
    <s v="Standard Class"/>
    <s v="CM-12385"/>
    <s v="Christopher Martinez"/>
    <x v="0"/>
    <s v="United States"/>
    <s v="San Francisco"/>
    <s v="California"/>
    <n v="94110"/>
    <x v="1"/>
    <s v="OFF-BI-10004584"/>
    <x v="1"/>
    <x v="8"/>
    <x v="383"/>
    <n v="2022.2719999999999"/>
    <n v="8"/>
    <n v="0.2"/>
    <n v="682.51679999999999"/>
    <s v="Profit"/>
    <s v="CA"/>
    <x v="0"/>
    <x v="8"/>
  </r>
  <r>
    <n v="9492"/>
    <s v="CA-2017-111738"/>
    <x v="1032"/>
    <d v="2017-01-07T00:00:00"/>
    <s v="Standard Class"/>
    <s v="CM-12385"/>
    <s v="Christopher Martinez"/>
    <x v="0"/>
    <s v="United States"/>
    <s v="San Francisco"/>
    <s v="California"/>
    <n v="94110"/>
    <x v="1"/>
    <s v="OFF-AR-10000817"/>
    <x v="1"/>
    <x v="6"/>
    <x v="1264"/>
    <n v="9.1199999999999992"/>
    <n v="3"/>
    <n v="0"/>
    <n v="3.1008"/>
    <s v="Profit"/>
    <s v="CA"/>
    <x v="0"/>
    <x v="6"/>
  </r>
  <r>
    <n v="9493"/>
    <s v="CA-2017-163188"/>
    <x v="659"/>
    <d v="2017-11-07T00:00:00"/>
    <s v="Same Day"/>
    <s v="EC-14050"/>
    <s v="Erin Creighton"/>
    <x v="0"/>
    <s v="United States"/>
    <s v="Oklahoma City"/>
    <s v="Oklahoma"/>
    <n v="73120"/>
    <x v="2"/>
    <s v="OFF-BI-10000756"/>
    <x v="1"/>
    <x v="8"/>
    <x v="15"/>
    <n v="38.159999999999997"/>
    <n v="9"/>
    <n v="0"/>
    <n v="19.079999999999998"/>
    <s v="Profit"/>
    <s v="CA"/>
    <x v="0"/>
    <x v="8"/>
  </r>
  <r>
    <n v="9494"/>
    <s v="CA-2016-105207"/>
    <x v="835"/>
    <d v="2016-01-08T00:00:00"/>
    <s v="Standard Class"/>
    <s v="BO-11350"/>
    <s v="Bill Overfelt"/>
    <x v="1"/>
    <s v="United States"/>
    <s v="Broken Arrow"/>
    <s v="Oklahoma"/>
    <n v="74012"/>
    <x v="2"/>
    <s v="FUR-TA-10000617"/>
    <x v="0"/>
    <x v="3"/>
    <x v="342"/>
    <n v="1592.85"/>
    <n v="7"/>
    <n v="0"/>
    <n v="350.42700000000002"/>
    <s v="Profit"/>
    <s v="CA"/>
    <x v="0"/>
    <x v="3"/>
  </r>
  <r>
    <n v="9495"/>
    <s v="CA-2016-105207"/>
    <x v="835"/>
    <d v="2016-01-08T00:00:00"/>
    <s v="Standard Class"/>
    <s v="BO-11350"/>
    <s v="Bill Overfelt"/>
    <x v="1"/>
    <s v="United States"/>
    <s v="Broken Arrow"/>
    <s v="Oklahoma"/>
    <n v="74012"/>
    <x v="2"/>
    <s v="OFF-BI-10004364"/>
    <x v="1"/>
    <x v="8"/>
    <x v="305"/>
    <n v="11.88"/>
    <n v="2"/>
    <n v="0"/>
    <n v="5.3460000000000001"/>
    <s v="Profit"/>
    <s v="CA"/>
    <x v="0"/>
    <x v="8"/>
  </r>
  <r>
    <n v="9496"/>
    <s v="US-2016-123610"/>
    <x v="536"/>
    <d v="2016-05-16T00:00:00"/>
    <s v="Standard Class"/>
    <s v="VM-21835"/>
    <s v="Vivian Mathis"/>
    <x v="0"/>
    <s v="United States"/>
    <s v="Mission Viejo"/>
    <s v="California"/>
    <n v="92691"/>
    <x v="1"/>
    <s v="TEC-AC-10004518"/>
    <x v="2"/>
    <x v="11"/>
    <x v="1812"/>
    <n v="120"/>
    <n v="6"/>
    <n v="0"/>
    <n v="46.8"/>
    <s v="Profit"/>
    <s v="US"/>
    <x v="1"/>
    <x v="11"/>
  </r>
  <r>
    <n v="9497"/>
    <s v="US-2016-123610"/>
    <x v="536"/>
    <d v="2016-05-16T00:00:00"/>
    <s v="Standard Class"/>
    <s v="VM-21835"/>
    <s v="Vivian Mathis"/>
    <x v="0"/>
    <s v="United States"/>
    <s v="Mission Viejo"/>
    <s v="California"/>
    <n v="92691"/>
    <x v="1"/>
    <s v="OFF-AP-10002222"/>
    <x v="1"/>
    <x v="9"/>
    <x v="360"/>
    <n v="8.67"/>
    <n v="1"/>
    <n v="0"/>
    <n v="2.3409"/>
    <s v="Profit"/>
    <s v="US"/>
    <x v="1"/>
    <x v="9"/>
  </r>
  <r>
    <n v="9498"/>
    <s v="CA-2017-118213"/>
    <x v="60"/>
    <d v="2017-11-07T00:00:00"/>
    <s v="First Class"/>
    <s v="AB-10060"/>
    <s v="Adam Bellavance"/>
    <x v="2"/>
    <s v="United States"/>
    <s v="Greenwood"/>
    <s v="Indiana"/>
    <n v="46142"/>
    <x v="2"/>
    <s v="OFF-PA-10002615"/>
    <x v="1"/>
    <x v="10"/>
    <x v="250"/>
    <n v="4.41"/>
    <n v="1"/>
    <n v="0"/>
    <n v="2.0286"/>
    <s v="Profit"/>
    <s v="CA"/>
    <x v="0"/>
    <x v="10"/>
  </r>
  <r>
    <n v="9499"/>
    <s v="CA-2017-118213"/>
    <x v="60"/>
    <d v="2017-11-07T00:00:00"/>
    <s v="First Class"/>
    <s v="AB-10060"/>
    <s v="Adam Bellavance"/>
    <x v="2"/>
    <s v="United States"/>
    <s v="Greenwood"/>
    <s v="Indiana"/>
    <n v="46142"/>
    <x v="2"/>
    <s v="OFF-PA-10000565"/>
    <x v="1"/>
    <x v="10"/>
    <x v="33"/>
    <n v="167.94"/>
    <n v="3"/>
    <n v="0"/>
    <n v="82.290599999999998"/>
    <s v="Profit"/>
    <s v="CA"/>
    <x v="0"/>
    <x v="10"/>
  </r>
  <r>
    <n v="9500"/>
    <s v="CA-2017-118213"/>
    <x v="60"/>
    <d v="2017-11-07T00:00:00"/>
    <s v="First Class"/>
    <s v="AB-10060"/>
    <s v="Adam Bellavance"/>
    <x v="2"/>
    <s v="United States"/>
    <s v="Greenwood"/>
    <s v="Indiana"/>
    <n v="46142"/>
    <x v="2"/>
    <s v="OFF-PA-10003673"/>
    <x v="1"/>
    <x v="10"/>
    <x v="980"/>
    <n v="67.8"/>
    <n v="10"/>
    <n v="0"/>
    <n v="31.187999999999999"/>
    <s v="Profit"/>
    <s v="CA"/>
    <x v="0"/>
    <x v="10"/>
  </r>
  <r>
    <n v="9501"/>
    <s v="CA-2016-149237"/>
    <x v="439"/>
    <d v="2016-05-30T00:00:00"/>
    <s v="Standard Class"/>
    <s v="CM-12235"/>
    <s v="Chris McAfee"/>
    <x v="0"/>
    <s v="United States"/>
    <s v="Milwaukee"/>
    <s v="Wisconsin"/>
    <n v="53209"/>
    <x v="2"/>
    <s v="FUR-FU-10002088"/>
    <x v="0"/>
    <x v="5"/>
    <x v="1093"/>
    <n v="26.94"/>
    <n v="3"/>
    <n v="0"/>
    <n v="11.3148"/>
    <s v="Profit"/>
    <s v="CA"/>
    <x v="0"/>
    <x v="5"/>
  </r>
  <r>
    <n v="9502"/>
    <s v="US-2015-158589"/>
    <x v="312"/>
    <d v="2015-11-24T00:00:00"/>
    <s v="Standard Class"/>
    <s v="KW-16570"/>
    <s v="Kelly Williams"/>
    <x v="0"/>
    <s v="United States"/>
    <s v="San Francisco"/>
    <s v="California"/>
    <n v="94109"/>
    <x v="1"/>
    <s v="FUR-FU-10001546"/>
    <x v="0"/>
    <x v="5"/>
    <x v="1432"/>
    <n v="32.04"/>
    <n v="3"/>
    <n v="0"/>
    <n v="8.01"/>
    <s v="Profit"/>
    <s v="US"/>
    <x v="1"/>
    <x v="5"/>
  </r>
  <r>
    <n v="9503"/>
    <s v="CA-2016-101329"/>
    <x v="183"/>
    <d v="2016-04-29T00:00:00"/>
    <s v="Standard Class"/>
    <s v="MM-17920"/>
    <s v="Michael Moore"/>
    <x v="0"/>
    <s v="United States"/>
    <s v="Rome"/>
    <s v="New York"/>
    <n v="13440"/>
    <x v="3"/>
    <s v="OFF-AR-10000614"/>
    <x v="1"/>
    <x v="6"/>
    <x v="1731"/>
    <n v="32.130000000000003"/>
    <n v="9"/>
    <n v="0"/>
    <n v="8.3537999999999997"/>
    <s v="Profit"/>
    <s v="CA"/>
    <x v="0"/>
    <x v="6"/>
  </r>
  <r>
    <n v="9504"/>
    <s v="CA-2016-101329"/>
    <x v="183"/>
    <d v="2016-04-29T00:00:00"/>
    <s v="Standard Class"/>
    <s v="MM-17920"/>
    <s v="Michael Moore"/>
    <x v="0"/>
    <s v="United States"/>
    <s v="Rome"/>
    <s v="New York"/>
    <n v="13440"/>
    <x v="3"/>
    <s v="OFF-AR-10003190"/>
    <x v="1"/>
    <x v="6"/>
    <x v="649"/>
    <n v="2.88"/>
    <n v="1"/>
    <n v="0"/>
    <n v="0.80640000000000001"/>
    <s v="Profit"/>
    <s v="CA"/>
    <x v="0"/>
    <x v="6"/>
  </r>
  <r>
    <n v="9505"/>
    <s v="CA-2016-113607"/>
    <x v="500"/>
    <d v="2016-10-18T00:00:00"/>
    <s v="Standard Class"/>
    <s v="PW-19030"/>
    <s v="Pauline Webber"/>
    <x v="1"/>
    <s v="United States"/>
    <s v="New York City"/>
    <s v="New York"/>
    <n v="10009"/>
    <x v="3"/>
    <s v="TEC-PH-10004094"/>
    <x v="2"/>
    <x v="7"/>
    <x v="1797"/>
    <n v="1091.93"/>
    <n v="7"/>
    <n v="0"/>
    <n v="272.98250000000002"/>
    <s v="Profit"/>
    <s v="CA"/>
    <x v="0"/>
    <x v="7"/>
  </r>
  <r>
    <n v="9506"/>
    <s v="CA-2016-113607"/>
    <x v="500"/>
    <d v="2016-10-18T00:00:00"/>
    <s v="Standard Class"/>
    <s v="PW-19030"/>
    <s v="Pauline Webber"/>
    <x v="1"/>
    <s v="United States"/>
    <s v="New York City"/>
    <s v="New York"/>
    <n v="10009"/>
    <x v="3"/>
    <s v="OFF-PA-10001970"/>
    <x v="1"/>
    <x v="10"/>
    <x v="366"/>
    <n v="111.96"/>
    <n v="2"/>
    <n v="0"/>
    <n v="54.860399999999998"/>
    <s v="Profit"/>
    <s v="CA"/>
    <x v="0"/>
    <x v="10"/>
  </r>
  <r>
    <n v="9507"/>
    <s v="CA-2014-149104"/>
    <x v="267"/>
    <d v="2014-04-07T00:00:00"/>
    <s v="Second Class"/>
    <s v="RD-19900"/>
    <s v="Ruben Dartt"/>
    <x v="0"/>
    <s v="United States"/>
    <s v="Dearborn Heights"/>
    <s v="Michigan"/>
    <n v="48127"/>
    <x v="2"/>
    <s v="OFF-AR-10002952"/>
    <x v="1"/>
    <x v="6"/>
    <x v="814"/>
    <n v="26.7"/>
    <n v="2"/>
    <n v="0"/>
    <n v="7.476"/>
    <s v="Profit"/>
    <s v="CA"/>
    <x v="0"/>
    <x v="6"/>
  </r>
  <r>
    <n v="9508"/>
    <s v="CA-2014-149104"/>
    <x v="267"/>
    <d v="2014-04-07T00:00:00"/>
    <s v="Second Class"/>
    <s v="RD-19900"/>
    <s v="Ruben Dartt"/>
    <x v="0"/>
    <s v="United States"/>
    <s v="Dearborn Heights"/>
    <s v="Michigan"/>
    <n v="48127"/>
    <x v="2"/>
    <s v="OFF-BI-10004209"/>
    <x v="1"/>
    <x v="8"/>
    <x v="1215"/>
    <n v="40.200000000000003"/>
    <n v="5"/>
    <n v="0"/>
    <n v="18.09"/>
    <s v="Profit"/>
    <s v="CA"/>
    <x v="0"/>
    <x v="8"/>
  </r>
  <r>
    <n v="9509"/>
    <s v="CA-2014-149104"/>
    <x v="267"/>
    <d v="2014-04-07T00:00:00"/>
    <s v="Second Class"/>
    <s v="RD-19900"/>
    <s v="Ruben Dartt"/>
    <x v="0"/>
    <s v="United States"/>
    <s v="Dearborn Heights"/>
    <s v="Michigan"/>
    <n v="48127"/>
    <x v="2"/>
    <s v="OFF-AR-10004685"/>
    <x v="1"/>
    <x v="6"/>
    <x v="183"/>
    <n v="13.89"/>
    <n v="3"/>
    <n v="0"/>
    <n v="4.5837000000000003"/>
    <s v="Profit"/>
    <s v="CA"/>
    <x v="0"/>
    <x v="6"/>
  </r>
  <r>
    <n v="9510"/>
    <s v="CA-2014-149104"/>
    <x v="267"/>
    <d v="2014-04-07T00:00:00"/>
    <s v="Second Class"/>
    <s v="RD-19900"/>
    <s v="Ruben Dartt"/>
    <x v="0"/>
    <s v="United States"/>
    <s v="Dearborn Heights"/>
    <s v="Michigan"/>
    <n v="48127"/>
    <x v="2"/>
    <s v="OFF-ST-10000991"/>
    <x v="1"/>
    <x v="4"/>
    <x v="157"/>
    <n v="689.82"/>
    <n v="6"/>
    <n v="0"/>
    <n v="20.694600000000001"/>
    <s v="Profit"/>
    <s v="CA"/>
    <x v="0"/>
    <x v="4"/>
  </r>
  <r>
    <n v="9511"/>
    <s v="CA-2016-105263"/>
    <x v="876"/>
    <d v="2016-08-11T00:00:00"/>
    <s v="Standard Class"/>
    <s v="LM-17065"/>
    <s v="Liz MacKendrick"/>
    <x v="0"/>
    <s v="United States"/>
    <s v="New York City"/>
    <s v="New York"/>
    <n v="10024"/>
    <x v="3"/>
    <s v="OFF-AR-10002399"/>
    <x v="1"/>
    <x v="6"/>
    <x v="319"/>
    <n v="38.340000000000003"/>
    <n v="9"/>
    <n v="0"/>
    <n v="15.7194"/>
    <s v="Profit"/>
    <s v="CA"/>
    <x v="0"/>
    <x v="6"/>
  </r>
  <r>
    <n v="9512"/>
    <s v="CA-2014-130575"/>
    <x v="637"/>
    <d v="2014-12-16T00:00:00"/>
    <s v="First Class"/>
    <s v="CS-11845"/>
    <s v="Cari Sayre"/>
    <x v="1"/>
    <s v="United States"/>
    <s v="Chicago"/>
    <s v="Illinois"/>
    <n v="60623"/>
    <x v="2"/>
    <s v="OFF-BI-10002353"/>
    <x v="1"/>
    <x v="8"/>
    <x v="1077"/>
    <n v="9.2639999999999993"/>
    <n v="3"/>
    <n v="0.8"/>
    <n v="-13.896000000000001"/>
    <s v="Loss"/>
    <s v="CA"/>
    <x v="0"/>
    <x v="8"/>
  </r>
  <r>
    <n v="9513"/>
    <s v="CA-2017-142461"/>
    <x v="1109"/>
    <d v="2017-06-03T00:00:00"/>
    <s v="Second Class"/>
    <s v="KT-16480"/>
    <s v="Kean Thornton"/>
    <x v="0"/>
    <s v="United States"/>
    <s v="Dallas"/>
    <s v="Texas"/>
    <n v="75217"/>
    <x v="2"/>
    <s v="FUR-BO-10001811"/>
    <x v="0"/>
    <x v="0"/>
    <x v="787"/>
    <n v="204.66640000000001"/>
    <n v="1"/>
    <n v="0.32"/>
    <n v="-6.0195999999999996"/>
    <s v="Loss"/>
    <s v="CA"/>
    <x v="0"/>
    <x v="0"/>
  </r>
  <r>
    <n v="9514"/>
    <s v="CA-2016-125220"/>
    <x v="500"/>
    <d v="2016-10-19T00:00:00"/>
    <s v="Standard Class"/>
    <s v="BE-11410"/>
    <s v="Bobby Elias"/>
    <x v="0"/>
    <s v="United States"/>
    <s v="Appleton"/>
    <s v="Wisconsin"/>
    <n v="54915"/>
    <x v="2"/>
    <s v="TEC-AC-10003033"/>
    <x v="2"/>
    <x v="11"/>
    <x v="763"/>
    <n v="1649.75"/>
    <n v="5"/>
    <n v="0"/>
    <n v="544.41750000000002"/>
    <s v="Profit"/>
    <s v="CA"/>
    <x v="0"/>
    <x v="11"/>
  </r>
  <r>
    <n v="9515"/>
    <s v="CA-2014-100293"/>
    <x v="619"/>
    <d v="2014-03-18T00:00:00"/>
    <s v="Standard Class"/>
    <s v="NF-18475"/>
    <s v="Neil Franzˆsisch"/>
    <x v="2"/>
    <s v="United States"/>
    <s v="Jacksonville"/>
    <s v="Florida"/>
    <n v="32216"/>
    <x v="0"/>
    <s v="OFF-PA-10000176"/>
    <x v="1"/>
    <x v="10"/>
    <x v="640"/>
    <n v="91.055999999999997"/>
    <n v="6"/>
    <n v="0.2"/>
    <n v="31.869599999999998"/>
    <s v="Profit"/>
    <s v="CA"/>
    <x v="0"/>
    <x v="10"/>
  </r>
  <r>
    <n v="9516"/>
    <s v="CA-2014-154165"/>
    <x v="1222"/>
    <d v="2014-02-24T00:00:00"/>
    <s v="Standard Class"/>
    <s v="DL-13315"/>
    <s v="Delfina Latchford"/>
    <x v="0"/>
    <s v="United States"/>
    <s v="Chicago"/>
    <s v="Illinois"/>
    <n v="60653"/>
    <x v="2"/>
    <s v="OFF-AR-10003631"/>
    <x v="1"/>
    <x v="6"/>
    <x v="772"/>
    <n v="54.207999999999998"/>
    <n v="14"/>
    <n v="0.2"/>
    <n v="8.8087999999999997"/>
    <s v="Profit"/>
    <s v="CA"/>
    <x v="0"/>
    <x v="6"/>
  </r>
  <r>
    <n v="9517"/>
    <s v="CA-2015-123939"/>
    <x v="252"/>
    <d v="2015-08-26T00:00:00"/>
    <s v="Second Class"/>
    <s v="MS-17710"/>
    <s v="Maurice Satty"/>
    <x v="0"/>
    <s v="United States"/>
    <s v="Bowling Green"/>
    <s v="Ohio"/>
    <n v="43402"/>
    <x v="3"/>
    <s v="TEC-PH-10000923"/>
    <x v="2"/>
    <x v="7"/>
    <x v="1234"/>
    <n v="26.981999999999999"/>
    <n v="3"/>
    <n v="0.4"/>
    <n v="4.0472999999999999"/>
    <s v="Profit"/>
    <s v="CA"/>
    <x v="0"/>
    <x v="7"/>
  </r>
  <r>
    <n v="9518"/>
    <s v="CA-2015-123939"/>
    <x v="252"/>
    <d v="2015-08-26T00:00:00"/>
    <s v="Second Class"/>
    <s v="MS-17710"/>
    <s v="Maurice Satty"/>
    <x v="0"/>
    <s v="United States"/>
    <s v="Bowling Green"/>
    <s v="Ohio"/>
    <n v="43402"/>
    <x v="3"/>
    <s v="OFF-LA-10003190"/>
    <x v="1"/>
    <x v="2"/>
    <x v="1172"/>
    <n v="6.9119999999999999"/>
    <n v="3"/>
    <n v="0.2"/>
    <n v="2.5055999999999998"/>
    <s v="Profit"/>
    <s v="CA"/>
    <x v="0"/>
    <x v="2"/>
  </r>
  <r>
    <n v="9519"/>
    <s v="CA-2015-123939"/>
    <x v="252"/>
    <d v="2015-08-26T00:00:00"/>
    <s v="Second Class"/>
    <s v="MS-17710"/>
    <s v="Maurice Satty"/>
    <x v="0"/>
    <s v="United States"/>
    <s v="Bowling Green"/>
    <s v="Ohio"/>
    <n v="43402"/>
    <x v="3"/>
    <s v="OFF-ST-10003208"/>
    <x v="1"/>
    <x v="4"/>
    <x v="246"/>
    <n v="435.50400000000002"/>
    <n v="3"/>
    <n v="0.2"/>
    <n v="48.994199999999999"/>
    <s v="Profit"/>
    <s v="CA"/>
    <x v="0"/>
    <x v="4"/>
  </r>
  <r>
    <n v="9520"/>
    <s v="US-2017-104451"/>
    <x v="540"/>
    <d v="2017-05-12T00:00:00"/>
    <s v="Second Class"/>
    <s v="MM-18055"/>
    <s v="Michelle Moray"/>
    <x v="0"/>
    <s v="United States"/>
    <s v="San Francisco"/>
    <s v="California"/>
    <n v="94110"/>
    <x v="1"/>
    <s v="OFF-AP-10000692"/>
    <x v="1"/>
    <x v="9"/>
    <x v="1250"/>
    <n v="81.08"/>
    <n v="4"/>
    <n v="0"/>
    <n v="22.702400000000001"/>
    <s v="Profit"/>
    <s v="US"/>
    <x v="1"/>
    <x v="9"/>
  </r>
  <r>
    <n v="9521"/>
    <s v="CA-2016-101189"/>
    <x v="1084"/>
    <d v="2016-02-09T00:00:00"/>
    <s v="Standard Class"/>
    <s v="JB-15400"/>
    <s v="Jennifer Braxton"/>
    <x v="1"/>
    <s v="United States"/>
    <s v="Los Angeles"/>
    <s v="California"/>
    <n v="90049"/>
    <x v="1"/>
    <s v="OFF-ST-10004180"/>
    <x v="1"/>
    <x v="4"/>
    <x v="244"/>
    <n v="93.02"/>
    <n v="2"/>
    <n v="0"/>
    <n v="3.7208000000000001"/>
    <s v="Profit"/>
    <s v="CA"/>
    <x v="0"/>
    <x v="4"/>
  </r>
  <r>
    <n v="9522"/>
    <s v="CA-2014-169446"/>
    <x v="174"/>
    <d v="2014-12-25T00:00:00"/>
    <s v="Standard Class"/>
    <s v="SG-20605"/>
    <s v="Speros Goranitis"/>
    <x v="0"/>
    <s v="United States"/>
    <s v="Chicago"/>
    <s v="Illinois"/>
    <n v="60623"/>
    <x v="2"/>
    <s v="TEC-PH-10002817"/>
    <x v="2"/>
    <x v="7"/>
    <x v="1845"/>
    <n v="323.976"/>
    <n v="3"/>
    <n v="0.2"/>
    <n v="36.447299999999998"/>
    <s v="Profit"/>
    <s v="CA"/>
    <x v="0"/>
    <x v="7"/>
  </r>
  <r>
    <n v="9523"/>
    <s v="CA-2014-169446"/>
    <x v="174"/>
    <d v="2014-12-25T00:00:00"/>
    <s v="Standard Class"/>
    <s v="SG-20605"/>
    <s v="Speros Goranitis"/>
    <x v="0"/>
    <s v="United States"/>
    <s v="Chicago"/>
    <s v="Illinois"/>
    <n v="60623"/>
    <x v="2"/>
    <s v="OFF-PA-10000295"/>
    <x v="1"/>
    <x v="10"/>
    <x v="1788"/>
    <n v="15.552"/>
    <n v="3"/>
    <n v="0.2"/>
    <n v="5.4432"/>
    <s v="Profit"/>
    <s v="CA"/>
    <x v="0"/>
    <x v="10"/>
  </r>
  <r>
    <n v="9524"/>
    <s v="CA-2014-169446"/>
    <x v="174"/>
    <d v="2014-12-25T00:00:00"/>
    <s v="Standard Class"/>
    <s v="SG-20605"/>
    <s v="Speros Goranitis"/>
    <x v="0"/>
    <s v="United States"/>
    <s v="Chicago"/>
    <s v="Illinois"/>
    <n v="60623"/>
    <x v="2"/>
    <s v="OFF-ST-10000419"/>
    <x v="1"/>
    <x v="4"/>
    <x v="1024"/>
    <n v="32.591999999999999"/>
    <n v="3"/>
    <n v="0.2"/>
    <n v="-7.7405999999999997"/>
    <s v="Loss"/>
    <s v="CA"/>
    <x v="0"/>
    <x v="4"/>
  </r>
  <r>
    <n v="9525"/>
    <s v="CA-2017-156958"/>
    <x v="256"/>
    <d v="2017-12-06T00:00:00"/>
    <s v="First Class"/>
    <s v="PB-18805"/>
    <s v="Patrick Bzostek"/>
    <x v="2"/>
    <s v="United States"/>
    <s v="Seattle"/>
    <s v="Washington"/>
    <n v="98115"/>
    <x v="1"/>
    <s v="OFF-BI-10001524"/>
    <x v="1"/>
    <x v="8"/>
    <x v="301"/>
    <n v="83.92"/>
    <n v="5"/>
    <n v="0.2"/>
    <n v="29.372"/>
    <s v="Profit"/>
    <s v="CA"/>
    <x v="0"/>
    <x v="8"/>
  </r>
  <r>
    <n v="9526"/>
    <s v="CA-2017-156958"/>
    <x v="256"/>
    <d v="2017-12-06T00:00:00"/>
    <s v="First Class"/>
    <s v="PB-18805"/>
    <s v="Patrick Bzostek"/>
    <x v="2"/>
    <s v="United States"/>
    <s v="Seattle"/>
    <s v="Washington"/>
    <n v="98115"/>
    <x v="1"/>
    <s v="FUR-FU-10003268"/>
    <x v="0"/>
    <x v="5"/>
    <x v="885"/>
    <n v="199.9"/>
    <n v="5"/>
    <n v="0"/>
    <n v="39.979999999999997"/>
    <s v="Profit"/>
    <s v="CA"/>
    <x v="0"/>
    <x v="5"/>
  </r>
  <r>
    <n v="9527"/>
    <s v="CA-2017-156958"/>
    <x v="256"/>
    <d v="2017-12-06T00:00:00"/>
    <s v="First Class"/>
    <s v="PB-18805"/>
    <s v="Patrick Bzostek"/>
    <x v="2"/>
    <s v="United States"/>
    <s v="Seattle"/>
    <s v="Washington"/>
    <n v="98115"/>
    <x v="1"/>
    <s v="TEC-PH-10000148"/>
    <x v="2"/>
    <x v="7"/>
    <x v="779"/>
    <n v="31.175999999999998"/>
    <n v="3"/>
    <n v="0.2"/>
    <n v="-7.0145999999999997"/>
    <s v="Loss"/>
    <s v="CA"/>
    <x v="0"/>
    <x v="7"/>
  </r>
  <r>
    <n v="9528"/>
    <s v="CA-2017-156958"/>
    <x v="256"/>
    <d v="2017-12-06T00:00:00"/>
    <s v="First Class"/>
    <s v="PB-18805"/>
    <s v="Patrick Bzostek"/>
    <x v="2"/>
    <s v="United States"/>
    <s v="Seattle"/>
    <s v="Washington"/>
    <n v="98115"/>
    <x v="1"/>
    <s v="OFF-BI-10001543"/>
    <x v="1"/>
    <x v="8"/>
    <x v="380"/>
    <n v="172.75200000000001"/>
    <n v="6"/>
    <n v="0.2"/>
    <n v="60.463200000000001"/>
    <s v="Profit"/>
    <s v="CA"/>
    <x v="0"/>
    <x v="8"/>
  </r>
  <r>
    <n v="9529"/>
    <s v="CA-2017-156958"/>
    <x v="256"/>
    <d v="2017-12-06T00:00:00"/>
    <s v="First Class"/>
    <s v="PB-18805"/>
    <s v="Patrick Bzostek"/>
    <x v="2"/>
    <s v="United States"/>
    <s v="Seattle"/>
    <s v="Washington"/>
    <n v="98115"/>
    <x v="1"/>
    <s v="OFF-BI-10002071"/>
    <x v="1"/>
    <x v="8"/>
    <x v="699"/>
    <n v="9.2959999999999994"/>
    <n v="2"/>
    <n v="0.2"/>
    <n v="3.0211999999999999"/>
    <s v="Profit"/>
    <s v="CA"/>
    <x v="0"/>
    <x v="8"/>
  </r>
  <r>
    <n v="9530"/>
    <s v="CA-2017-101637"/>
    <x v="668"/>
    <d v="2017-03-25T00:00:00"/>
    <s v="Same Day"/>
    <s v="AC-10615"/>
    <s v="Ann Chong"/>
    <x v="1"/>
    <s v="United States"/>
    <s v="Beaumont"/>
    <s v="Texas"/>
    <n v="77705"/>
    <x v="2"/>
    <s v="OFF-ST-10002352"/>
    <x v="1"/>
    <x v="4"/>
    <x v="855"/>
    <n v="12.768000000000001"/>
    <n v="2"/>
    <n v="0.2"/>
    <n v="0.95760000000000001"/>
    <s v="Profit"/>
    <s v="CA"/>
    <x v="0"/>
    <x v="4"/>
  </r>
  <r>
    <n v="9531"/>
    <s v="CA-2017-111759"/>
    <x v="141"/>
    <d v="2017-07-12T00:00:00"/>
    <s v="Standard Class"/>
    <s v="MR-17545"/>
    <s v="Mathew Reese"/>
    <x v="2"/>
    <s v="United States"/>
    <s v="Seattle"/>
    <s v="Washington"/>
    <n v="98103"/>
    <x v="1"/>
    <s v="OFF-PA-10003127"/>
    <x v="1"/>
    <x v="10"/>
    <x v="33"/>
    <n v="52.76"/>
    <n v="2"/>
    <n v="0"/>
    <n v="24.269600000000001"/>
    <s v="Profit"/>
    <s v="CA"/>
    <x v="0"/>
    <x v="10"/>
  </r>
  <r>
    <n v="9532"/>
    <s v="CA-2017-102729"/>
    <x v="40"/>
    <d v="2017-10-31T00:00:00"/>
    <s v="Standard Class"/>
    <s v="BF-11215"/>
    <s v="Benjamin Farhat"/>
    <x v="2"/>
    <s v="United States"/>
    <s v="Dallas"/>
    <s v="Texas"/>
    <n v="75217"/>
    <x v="2"/>
    <s v="OFF-ST-10000464"/>
    <x v="1"/>
    <x v="4"/>
    <x v="1144"/>
    <n v="55.616"/>
    <n v="2"/>
    <n v="0.2"/>
    <n v="5.5616000000000003"/>
    <s v="Profit"/>
    <s v="CA"/>
    <x v="0"/>
    <x v="4"/>
  </r>
  <r>
    <n v="9533"/>
    <s v="CA-2016-116596"/>
    <x v="189"/>
    <d v="2016-10-31T00:00:00"/>
    <s v="Standard Class"/>
    <s v="BW-11200"/>
    <s v="Ben Wallace"/>
    <x v="0"/>
    <s v="United States"/>
    <s v="New York City"/>
    <s v="New York"/>
    <n v="10011"/>
    <x v="3"/>
    <s v="FUR-CH-10000553"/>
    <x v="0"/>
    <x v="1"/>
    <x v="1257"/>
    <n v="427.64400000000001"/>
    <n v="14"/>
    <n v="0.1"/>
    <n v="80.777199999999993"/>
    <s v="Profit"/>
    <s v="CA"/>
    <x v="0"/>
    <x v="1"/>
  </r>
  <r>
    <n v="9534"/>
    <s v="CA-2016-116596"/>
    <x v="189"/>
    <d v="2016-10-31T00:00:00"/>
    <s v="Standard Class"/>
    <s v="BW-11200"/>
    <s v="Ben Wallace"/>
    <x v="0"/>
    <s v="United States"/>
    <s v="New York City"/>
    <s v="New York"/>
    <n v="10011"/>
    <x v="3"/>
    <s v="OFF-FA-10000134"/>
    <x v="1"/>
    <x v="13"/>
    <x v="196"/>
    <n v="40.67"/>
    <n v="7"/>
    <n v="0"/>
    <n v="12.607699999999999"/>
    <s v="Profit"/>
    <s v="CA"/>
    <x v="0"/>
    <x v="13"/>
  </r>
  <r>
    <n v="9535"/>
    <s v="CA-2016-116596"/>
    <x v="189"/>
    <d v="2016-10-31T00:00:00"/>
    <s v="Standard Class"/>
    <s v="BW-11200"/>
    <s v="Ben Wallace"/>
    <x v="0"/>
    <s v="United States"/>
    <s v="New York City"/>
    <s v="New York"/>
    <n v="10011"/>
    <x v="3"/>
    <s v="OFF-ST-10000636"/>
    <x v="1"/>
    <x v="4"/>
    <x v="1753"/>
    <n v="33.479999999999997"/>
    <n v="2"/>
    <n v="0"/>
    <n v="1.3391999999999999"/>
    <s v="Profit"/>
    <s v="CA"/>
    <x v="0"/>
    <x v="4"/>
  </r>
  <r>
    <n v="9536"/>
    <s v="CA-2016-116596"/>
    <x v="189"/>
    <d v="2016-10-31T00:00:00"/>
    <s v="Standard Class"/>
    <s v="BW-11200"/>
    <s v="Ben Wallace"/>
    <x v="0"/>
    <s v="United States"/>
    <s v="New York City"/>
    <s v="New York"/>
    <n v="10011"/>
    <x v="3"/>
    <s v="OFF-BI-10002949"/>
    <x v="1"/>
    <x v="8"/>
    <x v="525"/>
    <n v="9.7279999999999998"/>
    <n v="2"/>
    <n v="0.2"/>
    <n v="3.2831999999999999"/>
    <s v="Profit"/>
    <s v="CA"/>
    <x v="0"/>
    <x v="8"/>
  </r>
  <r>
    <n v="9537"/>
    <s v="CA-2017-124191"/>
    <x v="492"/>
    <d v="2017-06-14T00:00:00"/>
    <s v="Second Class"/>
    <s v="TS-21610"/>
    <s v="Troy Staebel"/>
    <x v="0"/>
    <s v="United States"/>
    <s v="Chicago"/>
    <s v="Illinois"/>
    <n v="60610"/>
    <x v="2"/>
    <s v="FUR-FU-10002364"/>
    <x v="0"/>
    <x v="5"/>
    <x v="1240"/>
    <n v="8.8559999999999999"/>
    <n v="3"/>
    <n v="0.6"/>
    <n v="-6.8634000000000004"/>
    <s v="Loss"/>
    <s v="CA"/>
    <x v="0"/>
    <x v="5"/>
  </r>
  <r>
    <n v="9538"/>
    <s v="CA-2016-148747"/>
    <x v="477"/>
    <d v="2016-09-27T00:00:00"/>
    <s v="First Class"/>
    <s v="AS-10045"/>
    <s v="Aaron Smayling"/>
    <x v="1"/>
    <s v="United States"/>
    <s v="San Francisco"/>
    <s v="California"/>
    <n v="94110"/>
    <x v="1"/>
    <s v="FUR-BO-10002613"/>
    <x v="0"/>
    <x v="0"/>
    <x v="179"/>
    <n v="477.666"/>
    <n v="2"/>
    <n v="0.15"/>
    <n v="84.293999999999997"/>
    <s v="Profit"/>
    <s v="CA"/>
    <x v="0"/>
    <x v="0"/>
  </r>
  <r>
    <n v="9539"/>
    <s v="US-2017-169488"/>
    <x v="210"/>
    <d v="2017-09-09T00:00:00"/>
    <s v="First Class"/>
    <s v="AA-10375"/>
    <s v="Allen Armold"/>
    <x v="0"/>
    <s v="United States"/>
    <s v="Providence"/>
    <s v="Rhode Island"/>
    <n v="2908"/>
    <x v="3"/>
    <s v="OFF-PA-10002659"/>
    <x v="1"/>
    <x v="10"/>
    <x v="931"/>
    <n v="16.899999999999999"/>
    <n v="5"/>
    <n v="0"/>
    <n v="7.774"/>
    <s v="Profit"/>
    <s v="US"/>
    <x v="1"/>
    <x v="10"/>
  </r>
  <r>
    <n v="9540"/>
    <s v="US-2017-169488"/>
    <x v="210"/>
    <d v="2017-09-09T00:00:00"/>
    <s v="First Class"/>
    <s v="AA-10375"/>
    <s v="Allen Armold"/>
    <x v="0"/>
    <s v="United States"/>
    <s v="Providence"/>
    <s v="Rhode Island"/>
    <n v="2908"/>
    <x v="3"/>
    <s v="OFF-PA-10000157"/>
    <x v="1"/>
    <x v="10"/>
    <x v="369"/>
    <n v="39.96"/>
    <n v="2"/>
    <n v="0"/>
    <n v="18.781199999999998"/>
    <s v="Profit"/>
    <s v="US"/>
    <x v="1"/>
    <x v="10"/>
  </r>
  <r>
    <n v="9541"/>
    <s v="CA-2015-135727"/>
    <x v="1223"/>
    <d v="2015-05-16T00:00:00"/>
    <s v="Second Class"/>
    <s v="PS-18970"/>
    <s v="Paul Stevenson"/>
    <x v="2"/>
    <s v="United States"/>
    <s v="Phoenix"/>
    <s v="Arizona"/>
    <n v="85023"/>
    <x v="1"/>
    <s v="FUR-CH-10004540"/>
    <x v="0"/>
    <x v="1"/>
    <x v="871"/>
    <n v="191.96799999999999"/>
    <n v="7"/>
    <n v="0.2"/>
    <n v="16.7972"/>
    <s v="Profit"/>
    <s v="CA"/>
    <x v="0"/>
    <x v="1"/>
  </r>
  <r>
    <n v="9542"/>
    <s v="CA-2015-135251"/>
    <x v="705"/>
    <d v="2015-08-10T00:00:00"/>
    <s v="Standard Class"/>
    <s v="RP-19270"/>
    <s v="Rachel Payne"/>
    <x v="1"/>
    <s v="United States"/>
    <s v="Houston"/>
    <s v="Texas"/>
    <n v="77095"/>
    <x v="2"/>
    <s v="OFF-LA-10004544"/>
    <x v="1"/>
    <x v="2"/>
    <x v="199"/>
    <n v="35.520000000000003"/>
    <n v="3"/>
    <n v="0.2"/>
    <n v="13.32"/>
    <s v="Profit"/>
    <s v="CA"/>
    <x v="0"/>
    <x v="2"/>
  </r>
  <r>
    <n v="9543"/>
    <s v="CA-2015-135251"/>
    <x v="705"/>
    <d v="2015-08-10T00:00:00"/>
    <s v="Standard Class"/>
    <s v="RP-19270"/>
    <s v="Rachel Payne"/>
    <x v="1"/>
    <s v="United States"/>
    <s v="Houston"/>
    <s v="Texas"/>
    <n v="77095"/>
    <x v="2"/>
    <s v="OFF-BI-10001097"/>
    <x v="1"/>
    <x v="8"/>
    <x v="797"/>
    <n v="6.23"/>
    <n v="5"/>
    <n v="0.8"/>
    <n v="-9.6564999999999994"/>
    <s v="Loss"/>
    <s v="CA"/>
    <x v="0"/>
    <x v="8"/>
  </r>
  <r>
    <n v="9544"/>
    <s v="CA-2015-135251"/>
    <x v="705"/>
    <d v="2015-08-10T00:00:00"/>
    <s v="Standard Class"/>
    <s v="RP-19270"/>
    <s v="Rachel Payne"/>
    <x v="1"/>
    <s v="United States"/>
    <s v="Houston"/>
    <s v="Texas"/>
    <n v="77095"/>
    <x v="2"/>
    <s v="OFF-PA-10003302"/>
    <x v="1"/>
    <x v="10"/>
    <x v="1721"/>
    <n v="56.704000000000001"/>
    <n v="2"/>
    <n v="0.2"/>
    <n v="19.137599999999999"/>
    <s v="Profit"/>
    <s v="CA"/>
    <x v="0"/>
    <x v="10"/>
  </r>
  <r>
    <n v="9545"/>
    <s v="CA-2015-135251"/>
    <x v="705"/>
    <d v="2015-08-10T00:00:00"/>
    <s v="Standard Class"/>
    <s v="RP-19270"/>
    <s v="Rachel Payne"/>
    <x v="1"/>
    <s v="United States"/>
    <s v="Houston"/>
    <s v="Texas"/>
    <n v="77095"/>
    <x v="2"/>
    <s v="FUR-BO-10003965"/>
    <x v="0"/>
    <x v="0"/>
    <x v="1092"/>
    <n v="369.19920000000002"/>
    <n v="3"/>
    <n v="0.32"/>
    <n v="-114.01739999999999"/>
    <s v="Loss"/>
    <s v="CA"/>
    <x v="0"/>
    <x v="0"/>
  </r>
  <r>
    <n v="9546"/>
    <s v="CA-2014-166590"/>
    <x v="194"/>
    <d v="2014-11-02T00:00:00"/>
    <s v="Standard Class"/>
    <s v="NC-18625"/>
    <s v="Noah Childs"/>
    <x v="1"/>
    <s v="United States"/>
    <s v="Columbus"/>
    <s v="Indiana"/>
    <n v="47201"/>
    <x v="2"/>
    <s v="TEC-AC-10003433"/>
    <x v="2"/>
    <x v="11"/>
    <x v="1418"/>
    <n v="1.98"/>
    <n v="2"/>
    <n v="0"/>
    <n v="0.89100000000000001"/>
    <s v="Profit"/>
    <s v="CA"/>
    <x v="0"/>
    <x v="11"/>
  </r>
  <r>
    <n v="9547"/>
    <s v="CA-2014-166590"/>
    <x v="194"/>
    <d v="2014-11-02T00:00:00"/>
    <s v="Standard Class"/>
    <s v="NC-18625"/>
    <s v="Noah Childs"/>
    <x v="1"/>
    <s v="United States"/>
    <s v="Columbus"/>
    <s v="Indiana"/>
    <n v="47201"/>
    <x v="2"/>
    <s v="OFF-PA-10000482"/>
    <x v="1"/>
    <x v="10"/>
    <x v="67"/>
    <n v="75.88"/>
    <n v="2"/>
    <n v="0"/>
    <n v="35.663600000000002"/>
    <s v="Profit"/>
    <s v="CA"/>
    <x v="0"/>
    <x v="10"/>
  </r>
  <r>
    <n v="9548"/>
    <s v="CA-2016-131744"/>
    <x v="1133"/>
    <d v="2016-06-20T00:00:00"/>
    <s v="Second Class"/>
    <s v="SC-20770"/>
    <s v="Stewart Carmichael"/>
    <x v="1"/>
    <s v="United States"/>
    <s v="Philadelphia"/>
    <s v="Pennsylvania"/>
    <n v="19134"/>
    <x v="3"/>
    <s v="OFF-PA-10004610"/>
    <x v="1"/>
    <x v="10"/>
    <x v="1520"/>
    <n v="6.8479999999999999"/>
    <n v="2"/>
    <n v="0.2"/>
    <n v="2.14"/>
    <s v="Profit"/>
    <s v="CA"/>
    <x v="0"/>
    <x v="10"/>
  </r>
  <r>
    <n v="9549"/>
    <s v="CA-2016-131744"/>
    <x v="1133"/>
    <d v="2016-06-20T00:00:00"/>
    <s v="Second Class"/>
    <s v="SC-20770"/>
    <s v="Stewart Carmichael"/>
    <x v="1"/>
    <s v="United States"/>
    <s v="Philadelphia"/>
    <s v="Pennsylvania"/>
    <n v="19134"/>
    <x v="3"/>
    <s v="OFF-BI-10003910"/>
    <x v="1"/>
    <x v="8"/>
    <x v="8"/>
    <n v="4.6260000000000003"/>
    <n v="2"/>
    <n v="0.7"/>
    <n v="-3.855"/>
    <s v="Loss"/>
    <s v="CA"/>
    <x v="0"/>
    <x v="8"/>
  </r>
  <r>
    <n v="9550"/>
    <s v="CA-2016-131744"/>
    <x v="1133"/>
    <d v="2016-06-20T00:00:00"/>
    <s v="Second Class"/>
    <s v="SC-20770"/>
    <s v="Stewart Carmichael"/>
    <x v="1"/>
    <s v="United States"/>
    <s v="Philadelphia"/>
    <s v="Pennsylvania"/>
    <n v="19134"/>
    <x v="3"/>
    <s v="OFF-AP-10001394"/>
    <x v="1"/>
    <x v="9"/>
    <x v="1129"/>
    <n v="453.6"/>
    <n v="3"/>
    <n v="0.2"/>
    <n v="90.72"/>
    <s v="Profit"/>
    <s v="CA"/>
    <x v="0"/>
    <x v="9"/>
  </r>
  <r>
    <n v="9551"/>
    <s v="CA-2015-160864"/>
    <x v="910"/>
    <d v="2015-05-06T00:00:00"/>
    <s v="First Class"/>
    <s v="NF-18595"/>
    <s v="Nicole Fjeld"/>
    <x v="2"/>
    <s v="United States"/>
    <s v="San Jose"/>
    <s v="California"/>
    <n v="95123"/>
    <x v="1"/>
    <s v="OFF-BI-10004654"/>
    <x v="1"/>
    <x v="8"/>
    <x v="68"/>
    <n v="13.848000000000001"/>
    <n v="3"/>
    <n v="0.2"/>
    <n v="5.1929999999999996"/>
    <s v="Profit"/>
    <s v="CA"/>
    <x v="0"/>
    <x v="8"/>
  </r>
  <r>
    <n v="9552"/>
    <s v="CA-2015-147690"/>
    <x v="113"/>
    <d v="2015-11-14T00:00:00"/>
    <s v="Standard Class"/>
    <s v="SC-20020"/>
    <s v="Sam Craven"/>
    <x v="0"/>
    <s v="United States"/>
    <s v="Philadelphia"/>
    <s v="Pennsylvania"/>
    <n v="19140"/>
    <x v="3"/>
    <s v="OFF-ST-10001526"/>
    <x v="1"/>
    <x v="4"/>
    <x v="771"/>
    <n v="577.58399999999995"/>
    <n v="6"/>
    <n v="0.2"/>
    <n v="43.318800000000003"/>
    <s v="Profit"/>
    <s v="CA"/>
    <x v="0"/>
    <x v="4"/>
  </r>
  <r>
    <n v="9553"/>
    <s v="CA-2015-163923"/>
    <x v="1051"/>
    <d v="2015-06-03T00:00:00"/>
    <s v="Standard Class"/>
    <s v="BD-11560"/>
    <s v="Brendan Dodson"/>
    <x v="2"/>
    <s v="United States"/>
    <s v="Springfield"/>
    <s v="Virginia"/>
    <n v="22153"/>
    <x v="0"/>
    <s v="TEC-AC-10000358"/>
    <x v="2"/>
    <x v="11"/>
    <x v="1287"/>
    <n v="151.96"/>
    <n v="4"/>
    <n v="0"/>
    <n v="36.470399999999998"/>
    <s v="Profit"/>
    <s v="CA"/>
    <x v="0"/>
    <x v="11"/>
  </r>
  <r>
    <n v="9554"/>
    <s v="CA-2016-125724"/>
    <x v="897"/>
    <d v="2016-09-27T00:00:00"/>
    <s v="Standard Class"/>
    <s v="SM-20950"/>
    <s v="Suzanne McNair"/>
    <x v="1"/>
    <s v="United States"/>
    <s v="Broomfield"/>
    <s v="Colorado"/>
    <n v="80020"/>
    <x v="1"/>
    <s v="FUR-FU-10000246"/>
    <x v="0"/>
    <x v="5"/>
    <x v="391"/>
    <n v="68.432000000000002"/>
    <n v="7"/>
    <n v="0.2"/>
    <n v="8.5540000000000003"/>
    <s v="Profit"/>
    <s v="CA"/>
    <x v="0"/>
    <x v="5"/>
  </r>
  <r>
    <n v="9555"/>
    <s v="CA-2015-111612"/>
    <x v="109"/>
    <d v="2015-12-02T00:00:00"/>
    <s v="Standard Class"/>
    <s v="EB-14110"/>
    <s v="Eugene Barchas"/>
    <x v="0"/>
    <s v="United States"/>
    <s v="Columbus"/>
    <s v="Ohio"/>
    <n v="43229"/>
    <x v="3"/>
    <s v="FUR-FU-10003799"/>
    <x v="0"/>
    <x v="5"/>
    <x v="90"/>
    <n v="71.12"/>
    <n v="5"/>
    <n v="0.2"/>
    <n v="9.7789999999999999"/>
    <s v="Profit"/>
    <s v="CA"/>
    <x v="0"/>
    <x v="5"/>
  </r>
  <r>
    <n v="9556"/>
    <s v="CA-2015-111612"/>
    <x v="109"/>
    <d v="2015-12-02T00:00:00"/>
    <s v="Standard Class"/>
    <s v="EB-14110"/>
    <s v="Eugene Barchas"/>
    <x v="0"/>
    <s v="United States"/>
    <s v="Columbus"/>
    <s v="Ohio"/>
    <n v="43229"/>
    <x v="3"/>
    <s v="OFF-FA-10003021"/>
    <x v="1"/>
    <x v="13"/>
    <x v="128"/>
    <n v="3.008"/>
    <n v="2"/>
    <n v="0.2"/>
    <n v="0.56399999999999995"/>
    <s v="Profit"/>
    <s v="CA"/>
    <x v="0"/>
    <x v="13"/>
  </r>
  <r>
    <n v="9557"/>
    <s v="CA-2015-156853"/>
    <x v="155"/>
    <d v="2015-12-05T00:00:00"/>
    <s v="Second Class"/>
    <s v="HP-14815"/>
    <s v="Harold Pawlan"/>
    <x v="2"/>
    <s v="United States"/>
    <s v="Concord"/>
    <s v="New Hampshire"/>
    <n v="3301"/>
    <x v="3"/>
    <s v="OFF-PA-10003656"/>
    <x v="1"/>
    <x v="10"/>
    <x v="778"/>
    <n v="184.66"/>
    <n v="7"/>
    <n v="0"/>
    <n v="84.943600000000004"/>
    <s v="Profit"/>
    <s v="CA"/>
    <x v="0"/>
    <x v="10"/>
  </r>
  <r>
    <n v="9558"/>
    <s v="CA-2014-103086"/>
    <x v="1136"/>
    <d v="2014-10-19T00:00:00"/>
    <s v="Second Class"/>
    <s v="EB-14170"/>
    <s v="Evan Bailliet"/>
    <x v="0"/>
    <s v="United States"/>
    <s v="Houston"/>
    <s v="Texas"/>
    <n v="77095"/>
    <x v="2"/>
    <s v="FUR-FU-10004586"/>
    <x v="0"/>
    <x v="5"/>
    <x v="1482"/>
    <n v="5.3120000000000003"/>
    <n v="2"/>
    <n v="0.6"/>
    <n v="-1.5935999999999999"/>
    <s v="Loss"/>
    <s v="CA"/>
    <x v="0"/>
    <x v="5"/>
  </r>
  <r>
    <n v="9559"/>
    <s v="CA-2016-129280"/>
    <x v="973"/>
    <d v="2016-05-05T00:00:00"/>
    <s v="First Class"/>
    <s v="SM-20905"/>
    <s v="Susan MacKendrick"/>
    <x v="0"/>
    <s v="United States"/>
    <s v="Newark"/>
    <s v="Ohio"/>
    <n v="43055"/>
    <x v="3"/>
    <s v="TEC-AC-10003832"/>
    <x v="2"/>
    <x v="11"/>
    <x v="463"/>
    <n v="132.52000000000001"/>
    <n v="5"/>
    <n v="0.2"/>
    <n v="34.786499999999997"/>
    <s v="Profit"/>
    <s v="CA"/>
    <x v="0"/>
    <x v="11"/>
  </r>
  <r>
    <n v="9560"/>
    <s v="CA-2016-129280"/>
    <x v="973"/>
    <d v="2016-05-05T00:00:00"/>
    <s v="First Class"/>
    <s v="SM-20905"/>
    <s v="Susan MacKendrick"/>
    <x v="0"/>
    <s v="United States"/>
    <s v="Newark"/>
    <s v="Ohio"/>
    <n v="43055"/>
    <x v="3"/>
    <s v="OFF-ST-10002554"/>
    <x v="1"/>
    <x v="4"/>
    <x v="1153"/>
    <n v="195.64"/>
    <n v="5"/>
    <n v="0.2"/>
    <n v="-44.018999999999998"/>
    <s v="Loss"/>
    <s v="CA"/>
    <x v="0"/>
    <x v="4"/>
  </r>
  <r>
    <n v="9561"/>
    <s v="CA-2016-129280"/>
    <x v="973"/>
    <d v="2016-05-05T00:00:00"/>
    <s v="First Class"/>
    <s v="SM-20905"/>
    <s v="Susan MacKendrick"/>
    <x v="0"/>
    <s v="United States"/>
    <s v="Newark"/>
    <s v="Ohio"/>
    <n v="43055"/>
    <x v="3"/>
    <s v="FUR-FU-10001876"/>
    <x v="0"/>
    <x v="5"/>
    <x v="1403"/>
    <n v="51.968000000000004"/>
    <n v="2"/>
    <n v="0.2"/>
    <n v="10.393599999999999"/>
    <s v="Profit"/>
    <s v="CA"/>
    <x v="0"/>
    <x v="5"/>
  </r>
  <r>
    <n v="9562"/>
    <s v="CA-2016-129280"/>
    <x v="973"/>
    <d v="2016-05-05T00:00:00"/>
    <s v="First Class"/>
    <s v="SM-20905"/>
    <s v="Susan MacKendrick"/>
    <x v="0"/>
    <s v="United States"/>
    <s v="Newark"/>
    <s v="Ohio"/>
    <n v="43055"/>
    <x v="3"/>
    <s v="TEC-AC-10002637"/>
    <x v="2"/>
    <x v="11"/>
    <x v="1317"/>
    <n v="431.976"/>
    <n v="3"/>
    <n v="0.2"/>
    <n v="-75.595799999999997"/>
    <s v="Loss"/>
    <s v="CA"/>
    <x v="0"/>
    <x v="11"/>
  </r>
  <r>
    <n v="9563"/>
    <s v="CA-2016-129280"/>
    <x v="973"/>
    <d v="2016-05-05T00:00:00"/>
    <s v="First Class"/>
    <s v="SM-20905"/>
    <s v="Susan MacKendrick"/>
    <x v="0"/>
    <s v="United States"/>
    <s v="Newark"/>
    <s v="Ohio"/>
    <n v="43055"/>
    <x v="3"/>
    <s v="TEC-MA-10003589"/>
    <x v="2"/>
    <x v="15"/>
    <x v="1846"/>
    <n v="224.93700000000001"/>
    <n v="3"/>
    <n v="0.7"/>
    <n v="-164.9538"/>
    <s v="Loss"/>
    <s v="CA"/>
    <x v="0"/>
    <x v="15"/>
  </r>
  <r>
    <n v="9564"/>
    <s v="CA-2016-129280"/>
    <x v="973"/>
    <d v="2016-05-05T00:00:00"/>
    <s v="First Class"/>
    <s v="SM-20905"/>
    <s v="Susan MacKendrick"/>
    <x v="0"/>
    <s v="United States"/>
    <s v="Newark"/>
    <s v="Ohio"/>
    <n v="43055"/>
    <x v="3"/>
    <s v="OFF-LA-10000081"/>
    <x v="1"/>
    <x v="2"/>
    <x v="1330"/>
    <n v="6"/>
    <n v="2"/>
    <n v="0.2"/>
    <n v="2.1"/>
    <s v="Profit"/>
    <s v="CA"/>
    <x v="0"/>
    <x v="2"/>
  </r>
  <r>
    <n v="9565"/>
    <s v="CA-2015-161242"/>
    <x v="932"/>
    <d v="2015-06-08T00:00:00"/>
    <s v="Standard Class"/>
    <s v="CG-12040"/>
    <s v="Catherine Glotzbach"/>
    <x v="2"/>
    <s v="United States"/>
    <s v="Los Angeles"/>
    <s v="California"/>
    <n v="90045"/>
    <x v="1"/>
    <s v="OFF-PA-10001838"/>
    <x v="1"/>
    <x v="10"/>
    <x v="1008"/>
    <n v="11.76"/>
    <n v="2"/>
    <n v="0"/>
    <n v="5.7624000000000004"/>
    <s v="Profit"/>
    <s v="CA"/>
    <x v="0"/>
    <x v="10"/>
  </r>
  <r>
    <n v="9566"/>
    <s v="CA-2014-130428"/>
    <x v="691"/>
    <d v="2014-03-31T00:00:00"/>
    <s v="Same Day"/>
    <s v="TG-21640"/>
    <s v="Trudy Glocke"/>
    <x v="0"/>
    <s v="United States"/>
    <s v="Tampa"/>
    <s v="Florida"/>
    <n v="33614"/>
    <x v="0"/>
    <s v="FUR-CH-10002965"/>
    <x v="0"/>
    <x v="1"/>
    <x v="229"/>
    <n v="1125.4880000000001"/>
    <n v="7"/>
    <n v="0.2"/>
    <n v="98.480199999999996"/>
    <s v="Profit"/>
    <s v="CA"/>
    <x v="0"/>
    <x v="1"/>
  </r>
  <r>
    <n v="9567"/>
    <s v="CA-2014-130428"/>
    <x v="691"/>
    <d v="2014-03-31T00:00:00"/>
    <s v="Same Day"/>
    <s v="TG-21640"/>
    <s v="Trudy Glocke"/>
    <x v="0"/>
    <s v="United States"/>
    <s v="Tampa"/>
    <s v="Florida"/>
    <n v="33614"/>
    <x v="0"/>
    <s v="OFF-BI-10001636"/>
    <x v="1"/>
    <x v="8"/>
    <x v="674"/>
    <n v="12.645"/>
    <n v="5"/>
    <n v="0.7"/>
    <n v="-10.116"/>
    <s v="Loss"/>
    <s v="CA"/>
    <x v="0"/>
    <x v="8"/>
  </r>
  <r>
    <n v="9568"/>
    <s v="CA-2014-130428"/>
    <x v="691"/>
    <d v="2014-03-31T00:00:00"/>
    <s v="Same Day"/>
    <s v="TG-21640"/>
    <s v="Trudy Glocke"/>
    <x v="0"/>
    <s v="United States"/>
    <s v="Tampa"/>
    <s v="Florida"/>
    <n v="33614"/>
    <x v="0"/>
    <s v="OFF-AR-10004027"/>
    <x v="1"/>
    <x v="6"/>
    <x v="184"/>
    <n v="4.032"/>
    <n v="2"/>
    <n v="0.2"/>
    <n v="1.0584"/>
    <s v="Profit"/>
    <s v="CA"/>
    <x v="0"/>
    <x v="6"/>
  </r>
  <r>
    <n v="9569"/>
    <s v="CA-2017-104388"/>
    <x v="957"/>
    <d v="2017-07-07T00:00:00"/>
    <s v="First Class"/>
    <s v="DK-12835"/>
    <s v="Damala Kotsonis"/>
    <x v="1"/>
    <s v="United States"/>
    <s v="Fremont"/>
    <s v="Nebraska"/>
    <n v="68025"/>
    <x v="2"/>
    <s v="TEC-PH-10002293"/>
    <x v="2"/>
    <x v="7"/>
    <x v="126"/>
    <n v="79.959999999999994"/>
    <n v="4"/>
    <n v="0"/>
    <n v="22.3888"/>
    <s v="Profit"/>
    <s v="CA"/>
    <x v="0"/>
    <x v="7"/>
  </r>
  <r>
    <n v="9570"/>
    <s v="CA-2015-113131"/>
    <x v="496"/>
    <d v="2015-09-24T00:00:00"/>
    <s v="Same Day"/>
    <s v="MB-17305"/>
    <s v="Maria Bertelson"/>
    <x v="0"/>
    <s v="United States"/>
    <s v="Columbus"/>
    <s v="Ohio"/>
    <n v="43229"/>
    <x v="3"/>
    <s v="OFF-BI-10003196"/>
    <x v="1"/>
    <x v="8"/>
    <x v="1376"/>
    <n v="6.7320000000000002"/>
    <n v="6"/>
    <n v="0.7"/>
    <n v="-4.4880000000000004"/>
    <s v="Loss"/>
    <s v="CA"/>
    <x v="0"/>
    <x v="8"/>
  </r>
  <r>
    <n v="9571"/>
    <s v="CA-2015-113131"/>
    <x v="496"/>
    <d v="2015-09-24T00:00:00"/>
    <s v="Same Day"/>
    <s v="MB-17305"/>
    <s v="Maria Bertelson"/>
    <x v="0"/>
    <s v="United States"/>
    <s v="Columbus"/>
    <s v="Ohio"/>
    <n v="43229"/>
    <x v="3"/>
    <s v="OFF-ST-10001172"/>
    <x v="1"/>
    <x v="4"/>
    <x v="1206"/>
    <n v="33.567999999999998"/>
    <n v="2"/>
    <n v="0.2"/>
    <n v="1.6783999999999999"/>
    <s v="Profit"/>
    <s v="CA"/>
    <x v="0"/>
    <x v="4"/>
  </r>
  <r>
    <n v="9572"/>
    <s v="CA-2015-113131"/>
    <x v="496"/>
    <d v="2015-09-24T00:00:00"/>
    <s v="Same Day"/>
    <s v="MB-17305"/>
    <s v="Maria Bertelson"/>
    <x v="0"/>
    <s v="United States"/>
    <s v="Columbus"/>
    <s v="Ohio"/>
    <n v="43229"/>
    <x v="3"/>
    <s v="OFF-EN-10003068"/>
    <x v="1"/>
    <x v="12"/>
    <x v="1641"/>
    <n v="15.84"/>
    <n v="2"/>
    <n v="0.2"/>
    <n v="5.5439999999999996"/>
    <s v="Profit"/>
    <s v="CA"/>
    <x v="0"/>
    <x v="12"/>
  </r>
  <r>
    <n v="9573"/>
    <s v="CA-2015-113131"/>
    <x v="496"/>
    <d v="2015-09-24T00:00:00"/>
    <s v="Same Day"/>
    <s v="MB-17305"/>
    <s v="Maria Bertelson"/>
    <x v="0"/>
    <s v="United States"/>
    <s v="Columbus"/>
    <s v="Ohio"/>
    <n v="43229"/>
    <x v="3"/>
    <s v="OFF-LA-10003510"/>
    <x v="1"/>
    <x v="2"/>
    <x v="580"/>
    <n v="24.423999999999999"/>
    <n v="1"/>
    <n v="0.2"/>
    <n v="7.9378000000000002"/>
    <s v="Profit"/>
    <s v="CA"/>
    <x v="0"/>
    <x v="2"/>
  </r>
  <r>
    <n v="9574"/>
    <s v="CA-2015-113131"/>
    <x v="496"/>
    <d v="2015-09-24T00:00:00"/>
    <s v="Same Day"/>
    <s v="MB-17305"/>
    <s v="Maria Bertelson"/>
    <x v="0"/>
    <s v="United States"/>
    <s v="Columbus"/>
    <s v="Ohio"/>
    <n v="43229"/>
    <x v="3"/>
    <s v="OFF-AR-10003504"/>
    <x v="1"/>
    <x v="6"/>
    <x v="1035"/>
    <n v="17.12"/>
    <n v="5"/>
    <n v="0.2"/>
    <n v="1.9259999999999999"/>
    <s v="Profit"/>
    <s v="CA"/>
    <x v="0"/>
    <x v="6"/>
  </r>
  <r>
    <n v="9575"/>
    <s v="CA-2015-148495"/>
    <x v="863"/>
    <d v="2015-08-13T00:00:00"/>
    <s v="Same Day"/>
    <s v="SF-20065"/>
    <s v="Sandra Flanagan"/>
    <x v="0"/>
    <s v="United States"/>
    <s v="Pomona"/>
    <s v="California"/>
    <n v="91767"/>
    <x v="1"/>
    <s v="FUR-FU-10001889"/>
    <x v="0"/>
    <x v="5"/>
    <x v="1158"/>
    <n v="31.56"/>
    <n v="3"/>
    <n v="0"/>
    <n v="10.4148"/>
    <s v="Profit"/>
    <s v="CA"/>
    <x v="0"/>
    <x v="5"/>
  </r>
  <r>
    <n v="9576"/>
    <s v="CA-2015-143147"/>
    <x v="989"/>
    <d v="2015-05-28T00:00:00"/>
    <s v="Second Class"/>
    <s v="PS-18760"/>
    <s v="Pamela Stobb"/>
    <x v="0"/>
    <s v="United States"/>
    <s v="San Antonio"/>
    <s v="Texas"/>
    <n v="78207"/>
    <x v="2"/>
    <s v="FUR-CH-10000863"/>
    <x v="0"/>
    <x v="1"/>
    <x v="83"/>
    <n v="105.68600000000001"/>
    <n v="1"/>
    <n v="0.3"/>
    <n v="-28.686199999999999"/>
    <s v="Loss"/>
    <s v="CA"/>
    <x v="0"/>
    <x v="1"/>
  </r>
  <r>
    <n v="9577"/>
    <s v="CA-2015-143147"/>
    <x v="989"/>
    <d v="2015-05-28T00:00:00"/>
    <s v="Second Class"/>
    <s v="PS-18760"/>
    <s v="Pamela Stobb"/>
    <x v="0"/>
    <s v="United States"/>
    <s v="San Antonio"/>
    <s v="Texas"/>
    <n v="78207"/>
    <x v="2"/>
    <s v="TEC-MA-10004679"/>
    <x v="2"/>
    <x v="15"/>
    <x v="1083"/>
    <n v="399.54"/>
    <n v="2"/>
    <n v="0.4"/>
    <n v="-79.908000000000001"/>
    <s v="Loss"/>
    <s v="CA"/>
    <x v="0"/>
    <x v="15"/>
  </r>
  <r>
    <n v="9578"/>
    <s v="CA-2015-143147"/>
    <x v="989"/>
    <d v="2015-05-28T00:00:00"/>
    <s v="Second Class"/>
    <s v="PS-18760"/>
    <s v="Pamela Stobb"/>
    <x v="0"/>
    <s v="United States"/>
    <s v="San Antonio"/>
    <s v="Texas"/>
    <n v="78207"/>
    <x v="2"/>
    <s v="FUR-CH-10004754"/>
    <x v="0"/>
    <x v="1"/>
    <x v="1132"/>
    <n v="104.93"/>
    <n v="5"/>
    <n v="0.3"/>
    <n v="-4.4969999999999999"/>
    <s v="Loss"/>
    <s v="CA"/>
    <x v="0"/>
    <x v="1"/>
  </r>
  <r>
    <n v="9579"/>
    <s v="CA-2017-152975"/>
    <x v="32"/>
    <d v="2017-09-16T00:00:00"/>
    <s v="First Class"/>
    <s v="RB-19705"/>
    <s v="Roger Barcio"/>
    <x v="2"/>
    <s v="United States"/>
    <s v="New York City"/>
    <s v="New York"/>
    <n v="10035"/>
    <x v="3"/>
    <s v="TEC-PH-10004586"/>
    <x v="2"/>
    <x v="7"/>
    <x v="899"/>
    <n v="1079.8499999999999"/>
    <n v="3"/>
    <n v="0"/>
    <n v="323.95499999999998"/>
    <s v="Profit"/>
    <s v="CA"/>
    <x v="0"/>
    <x v="7"/>
  </r>
  <r>
    <n v="9580"/>
    <s v="CA-2017-152975"/>
    <x v="32"/>
    <d v="2017-09-16T00:00:00"/>
    <s v="First Class"/>
    <s v="RB-19705"/>
    <s v="Roger Barcio"/>
    <x v="2"/>
    <s v="United States"/>
    <s v="New York City"/>
    <s v="New York"/>
    <n v="10035"/>
    <x v="3"/>
    <s v="OFF-ST-10001370"/>
    <x v="1"/>
    <x v="4"/>
    <x v="1032"/>
    <n v="70.98"/>
    <n v="1"/>
    <n v="0"/>
    <n v="3.5489999999999999"/>
    <s v="Profit"/>
    <s v="CA"/>
    <x v="0"/>
    <x v="4"/>
  </r>
  <r>
    <n v="9581"/>
    <s v="CA-2017-152975"/>
    <x v="32"/>
    <d v="2017-09-16T00:00:00"/>
    <s v="First Class"/>
    <s v="RB-19705"/>
    <s v="Roger Barcio"/>
    <x v="2"/>
    <s v="United States"/>
    <s v="New York City"/>
    <s v="New York"/>
    <n v="10035"/>
    <x v="3"/>
    <s v="OFF-AR-10001988"/>
    <x v="1"/>
    <x v="6"/>
    <x v="756"/>
    <n v="29.95"/>
    <n v="5"/>
    <n v="0"/>
    <n v="8.6854999999999993"/>
    <s v="Profit"/>
    <s v="CA"/>
    <x v="0"/>
    <x v="6"/>
  </r>
  <r>
    <n v="9582"/>
    <s v="CA-2017-152975"/>
    <x v="32"/>
    <d v="2017-09-16T00:00:00"/>
    <s v="First Class"/>
    <s v="RB-19705"/>
    <s v="Roger Barcio"/>
    <x v="2"/>
    <s v="United States"/>
    <s v="New York City"/>
    <s v="New York"/>
    <n v="10035"/>
    <x v="3"/>
    <s v="FUR-CH-10003298"/>
    <x v="0"/>
    <x v="1"/>
    <x v="1576"/>
    <n v="589.41"/>
    <n v="5"/>
    <n v="0.1"/>
    <n v="-6.5490000000000004"/>
    <s v="Loss"/>
    <s v="CA"/>
    <x v="0"/>
    <x v="1"/>
  </r>
  <r>
    <n v="9583"/>
    <s v="CA-2016-107475"/>
    <x v="843"/>
    <d v="2016-06-11T00:00:00"/>
    <s v="Standard Class"/>
    <s v="RS-19870"/>
    <s v="Roy Skaria"/>
    <x v="2"/>
    <s v="United States"/>
    <s v="Philadelphia"/>
    <s v="Pennsylvania"/>
    <n v="19120"/>
    <x v="3"/>
    <s v="OFF-FA-10002988"/>
    <x v="1"/>
    <x v="13"/>
    <x v="132"/>
    <n v="9.6479999999999997"/>
    <n v="6"/>
    <n v="0.2"/>
    <n v="3.4973999999999998"/>
    <s v="Profit"/>
    <s v="CA"/>
    <x v="0"/>
    <x v="13"/>
  </r>
  <r>
    <n v="9584"/>
    <s v="CA-2017-116127"/>
    <x v="643"/>
    <d v="2017-06-27T00:00:00"/>
    <s v="Second Class"/>
    <s v="SB-20185"/>
    <s v="Sarah Brown"/>
    <x v="0"/>
    <s v="United States"/>
    <s v="New York City"/>
    <s v="New York"/>
    <n v="10024"/>
    <x v="3"/>
    <s v="FUR-BO-10002213"/>
    <x v="0"/>
    <x v="0"/>
    <x v="1232"/>
    <n v="400.78399999999999"/>
    <n v="1"/>
    <n v="0.2"/>
    <n v="-5.0098000000000003"/>
    <s v="Loss"/>
    <s v="CA"/>
    <x v="0"/>
    <x v="0"/>
  </r>
  <r>
    <n v="9585"/>
    <s v="CA-2017-132584"/>
    <x v="775"/>
    <d v="2017-08-27T00:00:00"/>
    <s v="First Class"/>
    <s v="HJ-14875"/>
    <s v="Heather Jas"/>
    <x v="2"/>
    <s v="United States"/>
    <s v="Detroit"/>
    <s v="Michigan"/>
    <n v="48234"/>
    <x v="2"/>
    <s v="OFF-ST-10000344"/>
    <x v="1"/>
    <x v="4"/>
    <x v="1022"/>
    <n v="53.72"/>
    <n v="4"/>
    <n v="0"/>
    <n v="13.9672"/>
    <s v="Profit"/>
    <s v="CA"/>
    <x v="0"/>
    <x v="4"/>
  </r>
  <r>
    <n v="9586"/>
    <s v="CA-2016-160598"/>
    <x v="370"/>
    <d v="2016-08-28T00:00:00"/>
    <s v="First Class"/>
    <s v="SV-20815"/>
    <s v="Stuart Van"/>
    <x v="1"/>
    <s v="United States"/>
    <s v="Miami"/>
    <s v="Florida"/>
    <n v="33142"/>
    <x v="0"/>
    <s v="OFF-PA-10002319"/>
    <x v="1"/>
    <x v="10"/>
    <x v="1400"/>
    <n v="31.007999999999999"/>
    <n v="1"/>
    <n v="0.2"/>
    <n v="11.240399999999999"/>
    <s v="Profit"/>
    <s v="CA"/>
    <x v="0"/>
    <x v="10"/>
  </r>
  <r>
    <n v="9587"/>
    <s v="CA-2016-108630"/>
    <x v="741"/>
    <d v="2016-11-18T00:00:00"/>
    <s v="Same Day"/>
    <s v="BE-11410"/>
    <s v="Bobby Elias"/>
    <x v="0"/>
    <s v="United States"/>
    <s v="Concord"/>
    <s v="California"/>
    <n v="94521"/>
    <x v="1"/>
    <s v="OFF-BI-10002437"/>
    <x v="1"/>
    <x v="8"/>
    <x v="1314"/>
    <n v="61.12"/>
    <n v="5"/>
    <n v="0.2"/>
    <n v="22.155999999999999"/>
    <s v="Profit"/>
    <s v="CA"/>
    <x v="0"/>
    <x v="8"/>
  </r>
  <r>
    <n v="9588"/>
    <s v="US-2017-129203"/>
    <x v="827"/>
    <d v="2017-04-22T00:00:00"/>
    <s v="Standard Class"/>
    <s v="BM-11575"/>
    <s v="Brendan Murry"/>
    <x v="1"/>
    <s v="United States"/>
    <s v="Chicago"/>
    <s v="Illinois"/>
    <n v="60653"/>
    <x v="2"/>
    <s v="OFF-ST-10001418"/>
    <x v="1"/>
    <x v="4"/>
    <x v="879"/>
    <n v="195.136"/>
    <n v="4"/>
    <n v="0.2"/>
    <n v="-43.9056"/>
    <s v="Loss"/>
    <s v="US"/>
    <x v="1"/>
    <x v="4"/>
  </r>
  <r>
    <n v="9589"/>
    <s v="CA-2017-110940"/>
    <x v="283"/>
    <d v="2017-07-28T00:00:00"/>
    <s v="Standard Class"/>
    <s v="AZ-10750"/>
    <s v="Annie Zypern"/>
    <x v="0"/>
    <s v="United States"/>
    <s v="Wheeling"/>
    <s v="Illinois"/>
    <n v="60090"/>
    <x v="2"/>
    <s v="OFF-AR-10000380"/>
    <x v="1"/>
    <x v="6"/>
    <x v="108"/>
    <n v="121.536"/>
    <n v="4"/>
    <n v="0.2"/>
    <n v="15.192"/>
    <s v="Profit"/>
    <s v="CA"/>
    <x v="0"/>
    <x v="6"/>
  </r>
  <r>
    <n v="9590"/>
    <s v="CA-2014-119172"/>
    <x v="218"/>
    <d v="2014-05-15T00:00:00"/>
    <s v="Standard Class"/>
    <s v="HD-14785"/>
    <s v="Harold Dahlen"/>
    <x v="2"/>
    <s v="United States"/>
    <s v="Chicago"/>
    <s v="Illinois"/>
    <n v="60610"/>
    <x v="2"/>
    <s v="OFF-PA-10003036"/>
    <x v="1"/>
    <x v="10"/>
    <x v="1739"/>
    <n v="17.472000000000001"/>
    <n v="3"/>
    <n v="0.2"/>
    <n v="5.6783999999999999"/>
    <s v="Profit"/>
    <s v="CA"/>
    <x v="0"/>
    <x v="10"/>
  </r>
  <r>
    <n v="9591"/>
    <s v="CA-2014-119172"/>
    <x v="218"/>
    <d v="2014-05-15T00:00:00"/>
    <s v="Standard Class"/>
    <s v="HD-14785"/>
    <s v="Harold Dahlen"/>
    <x v="2"/>
    <s v="United States"/>
    <s v="Chicago"/>
    <s v="Illinois"/>
    <n v="60610"/>
    <x v="2"/>
    <s v="OFF-BI-10002026"/>
    <x v="1"/>
    <x v="8"/>
    <x v="912"/>
    <n v="104.58"/>
    <n v="9"/>
    <n v="0.8"/>
    <n v="-172.55699999999999"/>
    <s v="Loss"/>
    <s v="CA"/>
    <x v="0"/>
    <x v="8"/>
  </r>
  <r>
    <n v="9592"/>
    <s v="US-2016-105452"/>
    <x v="1062"/>
    <d v="2016-08-01T00:00:00"/>
    <s v="Standard Class"/>
    <s v="BF-11005"/>
    <s v="Barry Franz"/>
    <x v="2"/>
    <s v="United States"/>
    <s v="Pasadena"/>
    <s v="Texas"/>
    <n v="77506"/>
    <x v="2"/>
    <s v="FUR-FU-10003691"/>
    <x v="0"/>
    <x v="5"/>
    <x v="886"/>
    <n v="24.7"/>
    <n v="5"/>
    <n v="0.6"/>
    <n v="-9.8800000000000008"/>
    <s v="Loss"/>
    <s v="US"/>
    <x v="1"/>
    <x v="5"/>
  </r>
  <r>
    <n v="9593"/>
    <s v="US-2016-105452"/>
    <x v="1062"/>
    <d v="2016-08-01T00:00:00"/>
    <s v="Standard Class"/>
    <s v="BF-11005"/>
    <s v="Barry Franz"/>
    <x v="2"/>
    <s v="United States"/>
    <s v="Pasadena"/>
    <s v="Texas"/>
    <n v="77506"/>
    <x v="2"/>
    <s v="FUR-FU-10003806"/>
    <x v="0"/>
    <x v="5"/>
    <x v="1804"/>
    <n v="302.72000000000003"/>
    <n v="5"/>
    <n v="0.6"/>
    <n v="-378.4"/>
    <s v="Loss"/>
    <s v="US"/>
    <x v="1"/>
    <x v="5"/>
  </r>
  <r>
    <n v="9594"/>
    <s v="CA-2017-108931"/>
    <x v="32"/>
    <d v="2017-09-19T00:00:00"/>
    <s v="Standard Class"/>
    <s v="HZ-14950"/>
    <s v="Henia Zydlo"/>
    <x v="0"/>
    <s v="United States"/>
    <s v="New York City"/>
    <s v="New York"/>
    <n v="10024"/>
    <x v="3"/>
    <s v="OFF-PA-10002741"/>
    <x v="1"/>
    <x v="10"/>
    <x v="1476"/>
    <n v="8.56"/>
    <n v="2"/>
    <n v="0"/>
    <n v="3.8519999999999999"/>
    <s v="Profit"/>
    <s v="CA"/>
    <x v="0"/>
    <x v="10"/>
  </r>
  <r>
    <n v="9595"/>
    <s v="CA-2017-108931"/>
    <x v="32"/>
    <d v="2017-09-19T00:00:00"/>
    <s v="Standard Class"/>
    <s v="HZ-14950"/>
    <s v="Henia Zydlo"/>
    <x v="0"/>
    <s v="United States"/>
    <s v="New York City"/>
    <s v="New York"/>
    <n v="10024"/>
    <x v="3"/>
    <s v="OFF-PA-10003845"/>
    <x v="1"/>
    <x v="10"/>
    <x v="372"/>
    <n v="11.56"/>
    <n v="2"/>
    <n v="0"/>
    <n v="5.6643999999999997"/>
    <s v="Profit"/>
    <s v="CA"/>
    <x v="0"/>
    <x v="10"/>
  </r>
  <r>
    <n v="9596"/>
    <s v="CA-2017-104619"/>
    <x v="714"/>
    <d v="2017-01-29T00:00:00"/>
    <s v="Standard Class"/>
    <s v="KD-16495"/>
    <s v="Keith Dawkins"/>
    <x v="1"/>
    <s v="United States"/>
    <s v="San Jose"/>
    <s v="California"/>
    <n v="95123"/>
    <x v="1"/>
    <s v="OFF-AP-10001492"/>
    <x v="1"/>
    <x v="9"/>
    <x v="22"/>
    <n v="25.86"/>
    <n v="3"/>
    <n v="0"/>
    <n v="6.7236000000000002"/>
    <s v="Profit"/>
    <s v="CA"/>
    <x v="0"/>
    <x v="9"/>
  </r>
  <r>
    <n v="9597"/>
    <s v="CA-2017-104619"/>
    <x v="714"/>
    <d v="2017-01-29T00:00:00"/>
    <s v="Standard Class"/>
    <s v="KD-16495"/>
    <s v="Keith Dawkins"/>
    <x v="1"/>
    <s v="United States"/>
    <s v="San Jose"/>
    <s v="California"/>
    <n v="95123"/>
    <x v="1"/>
    <s v="OFF-BI-10004318"/>
    <x v="1"/>
    <x v="8"/>
    <x v="1583"/>
    <n v="276.78399999999999"/>
    <n v="2"/>
    <n v="0.2"/>
    <n v="89.954800000000006"/>
    <s v="Profit"/>
    <s v="CA"/>
    <x v="0"/>
    <x v="8"/>
  </r>
  <r>
    <n v="9598"/>
    <s v="CA-2017-104619"/>
    <x v="714"/>
    <d v="2017-01-29T00:00:00"/>
    <s v="Standard Class"/>
    <s v="KD-16495"/>
    <s v="Keith Dawkins"/>
    <x v="1"/>
    <s v="United States"/>
    <s v="San Jose"/>
    <s v="California"/>
    <n v="95123"/>
    <x v="1"/>
    <s v="TEC-PH-10000193"/>
    <x v="2"/>
    <x v="7"/>
    <x v="1664"/>
    <n v="110.352"/>
    <n v="3"/>
    <n v="0.2"/>
    <n v="8.2764000000000006"/>
    <s v="Profit"/>
    <s v="CA"/>
    <x v="0"/>
    <x v="7"/>
  </r>
  <r>
    <n v="9599"/>
    <s v="CA-2015-149517"/>
    <x v="444"/>
    <d v="2015-09-23T00:00:00"/>
    <s v="Standard Class"/>
    <s v="FC-14245"/>
    <s v="Frank Carlisle"/>
    <x v="2"/>
    <s v="United States"/>
    <s v="Sacramento"/>
    <s v="California"/>
    <n v="95823"/>
    <x v="1"/>
    <s v="FUR-FU-10003464"/>
    <x v="0"/>
    <x v="5"/>
    <x v="1479"/>
    <n v="60.84"/>
    <n v="3"/>
    <n v="0"/>
    <n v="19.468800000000002"/>
    <s v="Profit"/>
    <s v="CA"/>
    <x v="0"/>
    <x v="5"/>
  </r>
  <r>
    <n v="9600"/>
    <s v="CA-2015-116841"/>
    <x v="1224"/>
    <d v="2015-04-18T00:00:00"/>
    <s v="Standard Class"/>
    <s v="TP-21130"/>
    <s v="Theone Pippenger"/>
    <x v="0"/>
    <s v="United States"/>
    <s v="Springfield"/>
    <s v="Oregon"/>
    <n v="97477"/>
    <x v="1"/>
    <s v="OFF-AP-10002403"/>
    <x v="1"/>
    <x v="9"/>
    <x v="1311"/>
    <n v="35.207999999999998"/>
    <n v="1"/>
    <n v="0.2"/>
    <n v="2.6406000000000001"/>
    <s v="Profit"/>
    <s v="CA"/>
    <x v="0"/>
    <x v="9"/>
  </r>
  <r>
    <n v="9601"/>
    <s v="CA-2017-107797"/>
    <x v="540"/>
    <d v="2017-05-11T00:00:00"/>
    <s v="Second Class"/>
    <s v="EB-13705"/>
    <s v="Ed Braxton"/>
    <x v="1"/>
    <s v="United States"/>
    <s v="Mansfield"/>
    <s v="Texas"/>
    <n v="76063"/>
    <x v="2"/>
    <s v="OFF-PA-10003848"/>
    <x v="1"/>
    <x v="10"/>
    <x v="1451"/>
    <n v="41.472000000000001"/>
    <n v="8"/>
    <n v="0.2"/>
    <n v="14.5152"/>
    <s v="Profit"/>
    <s v="CA"/>
    <x v="0"/>
    <x v="10"/>
  </r>
  <r>
    <n v="9602"/>
    <s v="CA-2016-117604"/>
    <x v="913"/>
    <d v="2016-09-09T00:00:00"/>
    <s v="Standard Class"/>
    <s v="JP-15520"/>
    <s v="Jeremy Pistek"/>
    <x v="0"/>
    <s v="United States"/>
    <s v="Jonesboro"/>
    <s v="Arkansas"/>
    <n v="72401"/>
    <x v="0"/>
    <s v="OFF-PA-10001357"/>
    <x v="1"/>
    <x v="10"/>
    <x v="1041"/>
    <n v="239.5"/>
    <n v="5"/>
    <n v="0"/>
    <n v="114.96"/>
    <s v="Profit"/>
    <s v="CA"/>
    <x v="0"/>
    <x v="10"/>
  </r>
  <r>
    <n v="9603"/>
    <s v="CA-2014-130155"/>
    <x v="946"/>
    <d v="2014-05-22T00:00:00"/>
    <s v="First Class"/>
    <s v="TD-20995"/>
    <s v="Tamara Dahlen"/>
    <x v="0"/>
    <s v="United States"/>
    <s v="Virginia Beach"/>
    <s v="Virginia"/>
    <n v="23464"/>
    <x v="0"/>
    <s v="OFF-SU-10004737"/>
    <x v="1"/>
    <x v="14"/>
    <x v="1713"/>
    <n v="34.200000000000003"/>
    <n v="5"/>
    <n v="0"/>
    <n v="9.234"/>
    <s v="Profit"/>
    <s v="CA"/>
    <x v="0"/>
    <x v="14"/>
  </r>
  <r>
    <n v="9604"/>
    <s v="CA-2016-129861"/>
    <x v="26"/>
    <d v="2016-06-23T00:00:00"/>
    <s v="Standard Class"/>
    <s v="DM-13345"/>
    <s v="Denise Monton"/>
    <x v="1"/>
    <s v="United States"/>
    <s v="Rochester"/>
    <s v="New York"/>
    <n v="14609"/>
    <x v="3"/>
    <s v="FUR-TA-10003715"/>
    <x v="0"/>
    <x v="3"/>
    <x v="1012"/>
    <n v="376.86599999999999"/>
    <n v="3"/>
    <n v="0.4"/>
    <n v="-213.5574"/>
    <s v="Loss"/>
    <s v="CA"/>
    <x v="0"/>
    <x v="3"/>
  </r>
  <r>
    <n v="9605"/>
    <s v="CA-2015-138625"/>
    <x v="121"/>
    <d v="2015-11-05T00:00:00"/>
    <s v="First Class"/>
    <s v="EG-13900"/>
    <s v="Emily Grady"/>
    <x v="0"/>
    <s v="United States"/>
    <s v="Chesapeake"/>
    <s v="Virginia"/>
    <n v="23320"/>
    <x v="0"/>
    <s v="OFF-AP-10003099"/>
    <x v="1"/>
    <x v="9"/>
    <x v="1847"/>
    <n v="197.72"/>
    <n v="4"/>
    <n v="0"/>
    <n v="55.361600000000003"/>
    <s v="Profit"/>
    <s v="CA"/>
    <x v="0"/>
    <x v="9"/>
  </r>
  <r>
    <n v="9606"/>
    <s v="US-2017-122672"/>
    <x v="259"/>
    <d v="2017-11-09T00:00:00"/>
    <s v="Standard Class"/>
    <s v="HG-14965"/>
    <s v="Henry Goldwyn"/>
    <x v="1"/>
    <s v="United States"/>
    <s v="Lancaster"/>
    <s v="Ohio"/>
    <n v="43130"/>
    <x v="3"/>
    <s v="TEC-AC-10002323"/>
    <x v="2"/>
    <x v="11"/>
    <x v="177"/>
    <n v="70.72"/>
    <n v="4"/>
    <n v="0.2"/>
    <n v="-6.1879999999999997"/>
    <s v="Loss"/>
    <s v="US"/>
    <x v="1"/>
    <x v="11"/>
  </r>
  <r>
    <n v="9607"/>
    <s v="US-2017-122672"/>
    <x v="259"/>
    <d v="2017-11-09T00:00:00"/>
    <s v="Standard Class"/>
    <s v="HG-14965"/>
    <s v="Henry Goldwyn"/>
    <x v="1"/>
    <s v="United States"/>
    <s v="Lancaster"/>
    <s v="Ohio"/>
    <n v="43130"/>
    <x v="3"/>
    <s v="OFF-ST-10002344"/>
    <x v="1"/>
    <x v="4"/>
    <x v="865"/>
    <n v="194.352"/>
    <n v="3"/>
    <n v="0.2"/>
    <n v="-43.729199999999999"/>
    <s v="Loss"/>
    <s v="US"/>
    <x v="1"/>
    <x v="4"/>
  </r>
  <r>
    <n v="9608"/>
    <s v="CA-2017-117128"/>
    <x v="256"/>
    <d v="2017-12-08T00:00:00"/>
    <s v="Second Class"/>
    <s v="BF-11080"/>
    <s v="Bart Folk"/>
    <x v="0"/>
    <s v="United States"/>
    <s v="New York City"/>
    <s v="New York"/>
    <n v="10024"/>
    <x v="3"/>
    <s v="OFF-PA-10000007"/>
    <x v="1"/>
    <x v="10"/>
    <x v="1540"/>
    <n v="21.6"/>
    <n v="6"/>
    <n v="0"/>
    <n v="9.9359999999999999"/>
    <s v="Profit"/>
    <s v="CA"/>
    <x v="0"/>
    <x v="10"/>
  </r>
  <r>
    <n v="9609"/>
    <s v="CA-2017-117128"/>
    <x v="256"/>
    <d v="2017-12-08T00:00:00"/>
    <s v="Second Class"/>
    <s v="BF-11080"/>
    <s v="Bart Folk"/>
    <x v="0"/>
    <s v="United States"/>
    <s v="New York City"/>
    <s v="New York"/>
    <n v="10024"/>
    <x v="3"/>
    <s v="OFF-LA-10000248"/>
    <x v="1"/>
    <x v="2"/>
    <x v="1221"/>
    <n v="11.07"/>
    <n v="3"/>
    <n v="0"/>
    <n v="5.2028999999999996"/>
    <s v="Profit"/>
    <s v="CA"/>
    <x v="0"/>
    <x v="2"/>
  </r>
  <r>
    <n v="9610"/>
    <s v="CA-2016-130638"/>
    <x v="458"/>
    <d v="2016-05-19T00:00:00"/>
    <s v="Second Class"/>
    <s v="SC-20095"/>
    <s v="Sanjit Chand"/>
    <x v="0"/>
    <s v="United States"/>
    <s v="Los Angeles"/>
    <s v="California"/>
    <n v="90045"/>
    <x v="1"/>
    <s v="FUR-FU-10002116"/>
    <x v="0"/>
    <x v="5"/>
    <x v="1440"/>
    <n v="282.83999999999997"/>
    <n v="4"/>
    <n v="0"/>
    <n v="19.7988"/>
    <s v="Profit"/>
    <s v="CA"/>
    <x v="0"/>
    <x v="5"/>
  </r>
  <r>
    <n v="9611"/>
    <s v="CA-2016-130638"/>
    <x v="458"/>
    <d v="2016-05-19T00:00:00"/>
    <s v="Second Class"/>
    <s v="SC-20095"/>
    <s v="Sanjit Chand"/>
    <x v="0"/>
    <s v="United States"/>
    <s v="Los Angeles"/>
    <s v="California"/>
    <n v="90045"/>
    <x v="1"/>
    <s v="OFF-LA-10002195"/>
    <x v="1"/>
    <x v="2"/>
    <x v="1028"/>
    <n v="27.72"/>
    <n v="9"/>
    <n v="0"/>
    <n v="13.3056"/>
    <s v="Profit"/>
    <s v="CA"/>
    <x v="0"/>
    <x v="2"/>
  </r>
  <r>
    <n v="9612"/>
    <s v="CA-2017-144365"/>
    <x v="1200"/>
    <d v="2017-10-30T00:00:00"/>
    <s v="Standard Class"/>
    <s v="CS-11950"/>
    <s v="Carlos Soltero"/>
    <x v="0"/>
    <s v="United States"/>
    <s v="Jackson"/>
    <s v="Mississippi"/>
    <n v="39212"/>
    <x v="0"/>
    <s v="OFF-FA-10000735"/>
    <x v="1"/>
    <x v="13"/>
    <x v="128"/>
    <n v="11.68"/>
    <n v="4"/>
    <n v="0"/>
    <n v="5.2560000000000002"/>
    <s v="Profit"/>
    <s v="CA"/>
    <x v="0"/>
    <x v="13"/>
  </r>
  <r>
    <n v="9613"/>
    <s v="CA-2016-110086"/>
    <x v="31"/>
    <d v="2016-09-22T00:00:00"/>
    <s v="Standard Class"/>
    <s v="BD-11320"/>
    <s v="Bill Donatelli"/>
    <x v="0"/>
    <s v="United States"/>
    <s v="Woodland"/>
    <s v="California"/>
    <n v="95695"/>
    <x v="1"/>
    <s v="TEC-PH-10001299"/>
    <x v="2"/>
    <x v="7"/>
    <x v="1489"/>
    <n v="239.98400000000001"/>
    <n v="2"/>
    <n v="0.2"/>
    <n v="23.9984"/>
    <s v="Profit"/>
    <s v="CA"/>
    <x v="0"/>
    <x v="7"/>
  </r>
  <r>
    <n v="9614"/>
    <s v="CA-2014-128524"/>
    <x v="7"/>
    <d v="2014-11-13T00:00:00"/>
    <s v="First Class"/>
    <s v="MZ-17515"/>
    <s v="Mary Zewe"/>
    <x v="1"/>
    <s v="United States"/>
    <s v="Seattle"/>
    <s v="Washington"/>
    <n v="98115"/>
    <x v="1"/>
    <s v="OFF-AP-10002892"/>
    <x v="1"/>
    <x v="9"/>
    <x v="9"/>
    <n v="22.98"/>
    <n v="1"/>
    <n v="0"/>
    <n v="6.8940000000000001"/>
    <s v="Profit"/>
    <s v="CA"/>
    <x v="0"/>
    <x v="9"/>
  </r>
  <r>
    <n v="9615"/>
    <s v="CA-2014-128524"/>
    <x v="7"/>
    <d v="2014-11-13T00:00:00"/>
    <s v="First Class"/>
    <s v="MZ-17515"/>
    <s v="Mary Zewe"/>
    <x v="1"/>
    <s v="United States"/>
    <s v="Seattle"/>
    <s v="Washington"/>
    <n v="98115"/>
    <x v="1"/>
    <s v="TEC-AC-10002718"/>
    <x v="2"/>
    <x v="11"/>
    <x v="1192"/>
    <n v="102.13"/>
    <n v="7"/>
    <n v="0"/>
    <n v="15.3195"/>
    <s v="Profit"/>
    <s v="CA"/>
    <x v="0"/>
    <x v="11"/>
  </r>
  <r>
    <n v="9616"/>
    <s v="CA-2014-128524"/>
    <x v="7"/>
    <d v="2014-11-13T00:00:00"/>
    <s v="First Class"/>
    <s v="MZ-17515"/>
    <s v="Mary Zewe"/>
    <x v="1"/>
    <s v="United States"/>
    <s v="Seattle"/>
    <s v="Washington"/>
    <n v="98115"/>
    <x v="1"/>
    <s v="OFF-BI-10003527"/>
    <x v="1"/>
    <x v="8"/>
    <x v="451"/>
    <n v="2033.5840000000001"/>
    <n v="2"/>
    <n v="0.2"/>
    <n v="762.59400000000005"/>
    <s v="Profit"/>
    <s v="CA"/>
    <x v="0"/>
    <x v="8"/>
  </r>
  <r>
    <n v="9617"/>
    <s v="CA-2016-140256"/>
    <x v="250"/>
    <d v="2016-08-29T00:00:00"/>
    <s v="Standard Class"/>
    <s v="PW-19030"/>
    <s v="Pauline Webber"/>
    <x v="1"/>
    <s v="United States"/>
    <s v="Los Angeles"/>
    <s v="California"/>
    <n v="90049"/>
    <x v="1"/>
    <s v="OFF-AR-10002255"/>
    <x v="1"/>
    <x v="6"/>
    <x v="822"/>
    <n v="5.76"/>
    <n v="2"/>
    <n v="0"/>
    <n v="1.6704000000000001"/>
    <s v="Profit"/>
    <s v="CA"/>
    <x v="0"/>
    <x v="6"/>
  </r>
  <r>
    <n v="9618"/>
    <s v="CA-2017-160633"/>
    <x v="673"/>
    <d v="2017-11-21T00:00:00"/>
    <s v="Standard Class"/>
    <s v="BS-11380"/>
    <s v="Bill Stewart"/>
    <x v="1"/>
    <s v="United States"/>
    <s v="Bowling Green"/>
    <s v="Ohio"/>
    <n v="43402"/>
    <x v="3"/>
    <s v="TEC-CO-10002095"/>
    <x v="2"/>
    <x v="16"/>
    <x v="615"/>
    <n v="899.98199999999997"/>
    <n v="3"/>
    <n v="0.4"/>
    <n v="74.998500000000007"/>
    <s v="Profit"/>
    <s v="CA"/>
    <x v="0"/>
    <x v="16"/>
  </r>
  <r>
    <n v="9619"/>
    <s v="CA-2017-160633"/>
    <x v="673"/>
    <d v="2017-11-21T00:00:00"/>
    <s v="Standard Class"/>
    <s v="BS-11380"/>
    <s v="Bill Stewart"/>
    <x v="1"/>
    <s v="United States"/>
    <s v="Bowling Green"/>
    <s v="Ohio"/>
    <n v="43402"/>
    <x v="3"/>
    <s v="OFF-AR-10004022"/>
    <x v="1"/>
    <x v="6"/>
    <x v="907"/>
    <n v="86.352000000000004"/>
    <n v="3"/>
    <n v="0.2"/>
    <n v="5.3970000000000002"/>
    <s v="Profit"/>
    <s v="CA"/>
    <x v="0"/>
    <x v="6"/>
  </r>
  <r>
    <n v="9620"/>
    <s v="CA-2017-160633"/>
    <x v="673"/>
    <d v="2017-11-21T00:00:00"/>
    <s v="Standard Class"/>
    <s v="BS-11380"/>
    <s v="Bill Stewart"/>
    <x v="1"/>
    <s v="United States"/>
    <s v="Bowling Green"/>
    <s v="Ohio"/>
    <n v="43402"/>
    <x v="3"/>
    <s v="TEC-AC-10002335"/>
    <x v="2"/>
    <x v="11"/>
    <x v="343"/>
    <n v="139.96"/>
    <n v="5"/>
    <n v="0.2"/>
    <n v="-1.7495000000000001"/>
    <s v="Loss"/>
    <s v="CA"/>
    <x v="0"/>
    <x v="11"/>
  </r>
  <r>
    <n v="9621"/>
    <s v="CA-2014-115133"/>
    <x v="467"/>
    <d v="2014-09-30T00:00:00"/>
    <s v="Standard Class"/>
    <s v="DA-13450"/>
    <s v="Dianna Arnett"/>
    <x v="2"/>
    <s v="United States"/>
    <s v="Lancaster"/>
    <s v="Ohio"/>
    <n v="43130"/>
    <x v="3"/>
    <s v="OFF-AP-10001634"/>
    <x v="1"/>
    <x v="9"/>
    <x v="1799"/>
    <n v="16.704000000000001"/>
    <n v="6"/>
    <n v="0.2"/>
    <n v="1.2527999999999999"/>
    <s v="Profit"/>
    <s v="CA"/>
    <x v="0"/>
    <x v="9"/>
  </r>
  <r>
    <n v="9622"/>
    <s v="CA-2014-115133"/>
    <x v="467"/>
    <d v="2014-09-30T00:00:00"/>
    <s v="Standard Class"/>
    <s v="DA-13450"/>
    <s v="Dianna Arnett"/>
    <x v="2"/>
    <s v="United States"/>
    <s v="Lancaster"/>
    <s v="Ohio"/>
    <n v="43130"/>
    <x v="3"/>
    <s v="TEC-AC-10002370"/>
    <x v="2"/>
    <x v="11"/>
    <x v="1825"/>
    <n v="3.1520000000000001"/>
    <n v="2"/>
    <n v="0.2"/>
    <n v="0.4728"/>
    <s v="Profit"/>
    <s v="CA"/>
    <x v="0"/>
    <x v="11"/>
  </r>
  <r>
    <n v="9623"/>
    <s v="CA-2014-115133"/>
    <x v="467"/>
    <d v="2014-09-30T00:00:00"/>
    <s v="Standard Class"/>
    <s v="DA-13450"/>
    <s v="Dianna Arnett"/>
    <x v="2"/>
    <s v="United States"/>
    <s v="Lancaster"/>
    <s v="Ohio"/>
    <n v="43130"/>
    <x v="3"/>
    <s v="OFF-PA-10000174"/>
    <x v="1"/>
    <x v="10"/>
    <x v="1524"/>
    <n v="32.896000000000001"/>
    <n v="4"/>
    <n v="0.2"/>
    <n v="11.102399999999999"/>
    <s v="Profit"/>
    <s v="CA"/>
    <x v="0"/>
    <x v="10"/>
  </r>
  <r>
    <n v="9624"/>
    <s v="CA-2017-137449"/>
    <x v="222"/>
    <d v="2017-06-30T00:00:00"/>
    <s v="First Class"/>
    <s v="ME-17725"/>
    <s v="Max Engle"/>
    <x v="0"/>
    <s v="United States"/>
    <s v="Dallas"/>
    <s v="Texas"/>
    <n v="75220"/>
    <x v="2"/>
    <s v="OFF-AP-10000240"/>
    <x v="1"/>
    <x v="9"/>
    <x v="650"/>
    <n v="21.391999999999999"/>
    <n v="2"/>
    <n v="0.8"/>
    <n v="-54.549599999999998"/>
    <s v="Loss"/>
    <s v="CA"/>
    <x v="0"/>
    <x v="9"/>
  </r>
  <r>
    <n v="9625"/>
    <s v="CA-2017-137449"/>
    <x v="222"/>
    <d v="2017-06-30T00:00:00"/>
    <s v="First Class"/>
    <s v="ME-17725"/>
    <s v="Max Engle"/>
    <x v="0"/>
    <s v="United States"/>
    <s v="Dallas"/>
    <s v="Texas"/>
    <n v="75220"/>
    <x v="2"/>
    <s v="FUR-TA-10002855"/>
    <x v="0"/>
    <x v="3"/>
    <x v="1198"/>
    <n v="307.31400000000002"/>
    <n v="3"/>
    <n v="0.3"/>
    <n v="-39.511800000000001"/>
    <s v="Loss"/>
    <s v="CA"/>
    <x v="0"/>
    <x v="3"/>
  </r>
  <r>
    <n v="9626"/>
    <s v="CA-2017-137449"/>
    <x v="222"/>
    <d v="2017-06-30T00:00:00"/>
    <s v="First Class"/>
    <s v="ME-17725"/>
    <s v="Max Engle"/>
    <x v="0"/>
    <s v="United States"/>
    <s v="Dallas"/>
    <s v="Texas"/>
    <n v="75220"/>
    <x v="2"/>
    <s v="FUR-BO-10000780"/>
    <x v="0"/>
    <x v="0"/>
    <x v="1318"/>
    <n v="409.99919999999997"/>
    <n v="3"/>
    <n v="0.32"/>
    <n v="-96.470399999999998"/>
    <s v="Loss"/>
    <s v="CA"/>
    <x v="0"/>
    <x v="0"/>
  </r>
  <r>
    <n v="9627"/>
    <s v="CA-2017-103520"/>
    <x v="397"/>
    <d v="2017-09-25T00:00:00"/>
    <s v="First Class"/>
    <s v="MH-17785"/>
    <s v="Maya Herman"/>
    <x v="1"/>
    <s v="United States"/>
    <s v="Lubbock"/>
    <s v="Texas"/>
    <n v="79424"/>
    <x v="2"/>
    <s v="OFF-PA-10001846"/>
    <x v="1"/>
    <x v="10"/>
    <x v="1816"/>
    <n v="9.2479999999999993"/>
    <n v="2"/>
    <n v="0.2"/>
    <n v="3.3523999999999998"/>
    <s v="Profit"/>
    <s v="CA"/>
    <x v="0"/>
    <x v="10"/>
  </r>
  <r>
    <n v="9628"/>
    <s v="CA-2014-139283"/>
    <x v="533"/>
    <d v="2014-11-27T00:00:00"/>
    <s v="Standard Class"/>
    <s v="BT-11440"/>
    <s v="Bobby Trafton"/>
    <x v="0"/>
    <s v="United States"/>
    <s v="Detroit"/>
    <s v="Michigan"/>
    <n v="48227"/>
    <x v="2"/>
    <s v="OFF-BI-10002049"/>
    <x v="1"/>
    <x v="8"/>
    <x v="765"/>
    <n v="14.67"/>
    <n v="3"/>
    <n v="0"/>
    <n v="6.7481999999999998"/>
    <s v="Profit"/>
    <s v="CA"/>
    <x v="0"/>
    <x v="8"/>
  </r>
  <r>
    <n v="9629"/>
    <s v="CA-2014-118192"/>
    <x v="286"/>
    <d v="2014-01-18T00:00:00"/>
    <s v="Standard Class"/>
    <s v="MM-17920"/>
    <s v="Michael Moore"/>
    <x v="0"/>
    <s v="United States"/>
    <s v="Newark"/>
    <s v="Ohio"/>
    <n v="43055"/>
    <x v="3"/>
    <s v="OFF-PA-10002947"/>
    <x v="1"/>
    <x v="10"/>
    <x v="710"/>
    <n v="37.408000000000001"/>
    <n v="7"/>
    <n v="0.2"/>
    <n v="13.0928"/>
    <s v="Profit"/>
    <s v="CA"/>
    <x v="0"/>
    <x v="10"/>
  </r>
  <r>
    <n v="9630"/>
    <s v="CA-2014-118192"/>
    <x v="286"/>
    <d v="2014-01-18T00:00:00"/>
    <s v="Standard Class"/>
    <s v="MM-17920"/>
    <s v="Michael Moore"/>
    <x v="0"/>
    <s v="United States"/>
    <s v="Newark"/>
    <s v="Ohio"/>
    <n v="43055"/>
    <x v="3"/>
    <s v="OFF-BI-10003476"/>
    <x v="1"/>
    <x v="8"/>
    <x v="1535"/>
    <n v="3.4380000000000002"/>
    <n v="2"/>
    <n v="0.7"/>
    <n v="-2.5211999999999999"/>
    <s v="Loss"/>
    <s v="CA"/>
    <x v="0"/>
    <x v="8"/>
  </r>
  <r>
    <n v="9631"/>
    <s v="CA-2016-168844"/>
    <x v="1206"/>
    <d v="2016-06-06T00:00:00"/>
    <s v="Standard Class"/>
    <s v="NM-18520"/>
    <s v="Neoma Murray"/>
    <x v="0"/>
    <s v="United States"/>
    <s v="New York City"/>
    <s v="New York"/>
    <n v="10011"/>
    <x v="3"/>
    <s v="OFF-BI-10002609"/>
    <x v="1"/>
    <x v="8"/>
    <x v="98"/>
    <n v="7.1520000000000001"/>
    <n v="3"/>
    <n v="0.2"/>
    <n v="2.3243999999999998"/>
    <s v="Profit"/>
    <s v="CA"/>
    <x v="0"/>
    <x v="8"/>
  </r>
  <r>
    <n v="9632"/>
    <s v="CA-2016-168844"/>
    <x v="1206"/>
    <d v="2016-06-06T00:00:00"/>
    <s v="Standard Class"/>
    <s v="NM-18520"/>
    <s v="Neoma Murray"/>
    <x v="0"/>
    <s v="United States"/>
    <s v="New York City"/>
    <s v="New York"/>
    <n v="10011"/>
    <x v="3"/>
    <s v="TEC-PH-10003215"/>
    <x v="2"/>
    <x v="7"/>
    <x v="1611"/>
    <n v="179.7"/>
    <n v="6"/>
    <n v="0"/>
    <n v="88.052999999999997"/>
    <s v="Profit"/>
    <s v="CA"/>
    <x v="0"/>
    <x v="7"/>
  </r>
  <r>
    <n v="9633"/>
    <s v="CA-2017-154809"/>
    <x v="778"/>
    <d v="2017-02-17T00:00:00"/>
    <s v="Standard Class"/>
    <s v="MH-17455"/>
    <s v="Mark Hamilton"/>
    <x v="0"/>
    <s v="United States"/>
    <s v="Minneapolis"/>
    <s v="Minnesota"/>
    <n v="55407"/>
    <x v="2"/>
    <s v="OFF-AP-10004785"/>
    <x v="1"/>
    <x v="9"/>
    <x v="1186"/>
    <n v="90.64"/>
    <n v="8"/>
    <n v="0"/>
    <n v="38.975200000000001"/>
    <s v="Profit"/>
    <s v="CA"/>
    <x v="0"/>
    <x v="9"/>
  </r>
  <r>
    <n v="9634"/>
    <s v="CA-2014-151330"/>
    <x v="1005"/>
    <d v="2014-10-17T00:00:00"/>
    <s v="First Class"/>
    <s v="TC-21295"/>
    <s v="Toby Carlisle"/>
    <x v="0"/>
    <s v="United States"/>
    <s v="Everett"/>
    <s v="Massachusetts"/>
    <n v="2149"/>
    <x v="3"/>
    <s v="TEC-AC-10000865"/>
    <x v="2"/>
    <x v="11"/>
    <x v="1005"/>
    <n v="177"/>
    <n v="3"/>
    <n v="0"/>
    <n v="30.09"/>
    <s v="Profit"/>
    <s v="CA"/>
    <x v="0"/>
    <x v="11"/>
  </r>
  <r>
    <n v="9635"/>
    <s v="CA-2014-151330"/>
    <x v="1005"/>
    <d v="2014-10-17T00:00:00"/>
    <s v="First Class"/>
    <s v="TC-21295"/>
    <s v="Toby Carlisle"/>
    <x v="0"/>
    <s v="United States"/>
    <s v="Everett"/>
    <s v="Massachusetts"/>
    <n v="2149"/>
    <x v="3"/>
    <s v="OFF-ST-10000615"/>
    <x v="1"/>
    <x v="4"/>
    <x v="75"/>
    <n v="79.45"/>
    <n v="7"/>
    <n v="0"/>
    <n v="22.245999999999999"/>
    <s v="Profit"/>
    <s v="CA"/>
    <x v="0"/>
    <x v="4"/>
  </r>
  <r>
    <n v="9636"/>
    <s v="CA-2014-151330"/>
    <x v="1005"/>
    <d v="2014-10-17T00:00:00"/>
    <s v="First Class"/>
    <s v="TC-21295"/>
    <s v="Toby Carlisle"/>
    <x v="0"/>
    <s v="United States"/>
    <s v="Everett"/>
    <s v="Massachusetts"/>
    <n v="2149"/>
    <x v="3"/>
    <s v="FUR-CH-10000749"/>
    <x v="0"/>
    <x v="1"/>
    <x v="1676"/>
    <n v="1628.82"/>
    <n v="9"/>
    <n v="0"/>
    <n v="260.6112"/>
    <s v="Profit"/>
    <s v="CA"/>
    <x v="0"/>
    <x v="1"/>
  </r>
  <r>
    <n v="9637"/>
    <s v="CA-2014-124702"/>
    <x v="728"/>
    <d v="2014-11-25T00:00:00"/>
    <s v="Standard Class"/>
    <s v="MH-17785"/>
    <s v="Maya Herman"/>
    <x v="1"/>
    <s v="United States"/>
    <s v="Seattle"/>
    <s v="Washington"/>
    <n v="98105"/>
    <x v="1"/>
    <s v="FUR-FU-10003553"/>
    <x v="0"/>
    <x v="5"/>
    <x v="568"/>
    <n v="137.54"/>
    <n v="2"/>
    <n v="0"/>
    <n v="55.015999999999998"/>
    <s v="Profit"/>
    <s v="CA"/>
    <x v="0"/>
    <x v="5"/>
  </r>
  <r>
    <n v="9638"/>
    <s v="CA-2014-124702"/>
    <x v="728"/>
    <d v="2014-11-25T00:00:00"/>
    <s v="Standard Class"/>
    <s v="MH-17785"/>
    <s v="Maya Herman"/>
    <x v="1"/>
    <s v="United States"/>
    <s v="Seattle"/>
    <s v="Washington"/>
    <n v="98105"/>
    <x v="1"/>
    <s v="FUR-TA-10003008"/>
    <x v="0"/>
    <x v="3"/>
    <x v="955"/>
    <n v="730.2"/>
    <n v="4"/>
    <n v="0"/>
    <n v="94.926000000000002"/>
    <s v="Profit"/>
    <s v="CA"/>
    <x v="0"/>
    <x v="3"/>
  </r>
  <r>
    <n v="9639"/>
    <s v="US-2017-125808"/>
    <x v="105"/>
    <d v="2017-11-15T00:00:00"/>
    <s v="Second Class"/>
    <s v="EP-13915"/>
    <s v="Emily Phan"/>
    <x v="0"/>
    <s v="United States"/>
    <s v="Los Angeles"/>
    <s v="California"/>
    <n v="90032"/>
    <x v="1"/>
    <s v="OFF-PA-10001846"/>
    <x v="1"/>
    <x v="10"/>
    <x v="1816"/>
    <n v="11.56"/>
    <n v="2"/>
    <n v="0"/>
    <n v="5.6643999999999997"/>
    <s v="Profit"/>
    <s v="US"/>
    <x v="1"/>
    <x v="10"/>
  </r>
  <r>
    <n v="9640"/>
    <s v="CA-2015-116638"/>
    <x v="1225"/>
    <d v="2015-01-31T00:00:00"/>
    <s v="Second Class"/>
    <s v="JH-15985"/>
    <s v="Joseph Holt"/>
    <x v="0"/>
    <s v="United States"/>
    <s v="Concord"/>
    <s v="North Carolina"/>
    <n v="28027"/>
    <x v="0"/>
    <s v="FUR-TA-10000198"/>
    <x v="0"/>
    <x v="3"/>
    <x v="594"/>
    <n v="4297.6440000000002"/>
    <n v="13"/>
    <n v="0.4"/>
    <n v="-1862.3124"/>
    <s v="Loss"/>
    <s v="CA"/>
    <x v="0"/>
    <x v="3"/>
  </r>
  <r>
    <n v="9641"/>
    <s v="CA-2014-104563"/>
    <x v="1009"/>
    <d v="2014-03-12T00:00:00"/>
    <s v="Standard Class"/>
    <s v="CM-12715"/>
    <s v="Craig Molinari"/>
    <x v="1"/>
    <s v="United States"/>
    <s v="Seattle"/>
    <s v="Washington"/>
    <n v="98103"/>
    <x v="1"/>
    <s v="OFF-AR-10000390"/>
    <x v="1"/>
    <x v="6"/>
    <x v="105"/>
    <n v="20.65"/>
    <n v="5"/>
    <n v="0"/>
    <n v="9.4990000000000006"/>
    <s v="Profit"/>
    <s v="CA"/>
    <x v="0"/>
    <x v="6"/>
  </r>
  <r>
    <n v="9642"/>
    <s v="CA-2014-104563"/>
    <x v="1009"/>
    <d v="2014-03-12T00:00:00"/>
    <s v="Standard Class"/>
    <s v="CM-12715"/>
    <s v="Craig Molinari"/>
    <x v="1"/>
    <s v="United States"/>
    <s v="Seattle"/>
    <s v="Washington"/>
    <n v="98103"/>
    <x v="1"/>
    <s v="OFF-ST-10000934"/>
    <x v="1"/>
    <x v="4"/>
    <x v="356"/>
    <n v="204.9"/>
    <n v="5"/>
    <n v="0"/>
    <n v="0"/>
    <s v="Profit"/>
    <s v="CA"/>
    <x v="0"/>
    <x v="4"/>
  </r>
  <r>
    <n v="9643"/>
    <s v="CA-2014-104563"/>
    <x v="1009"/>
    <d v="2014-03-12T00:00:00"/>
    <s v="Standard Class"/>
    <s v="CM-12715"/>
    <s v="Craig Molinari"/>
    <x v="1"/>
    <s v="United States"/>
    <s v="Seattle"/>
    <s v="Washington"/>
    <n v="98103"/>
    <x v="1"/>
    <s v="FUR-CH-10002780"/>
    <x v="0"/>
    <x v="1"/>
    <x v="1841"/>
    <n v="436.70400000000001"/>
    <n v="6"/>
    <n v="0.2"/>
    <n v="21.8352"/>
    <s v="Profit"/>
    <s v="CA"/>
    <x v="0"/>
    <x v="1"/>
  </r>
  <r>
    <n v="9644"/>
    <s v="CA-2014-104563"/>
    <x v="1009"/>
    <d v="2014-03-12T00:00:00"/>
    <s v="Standard Class"/>
    <s v="CM-12715"/>
    <s v="Craig Molinari"/>
    <x v="1"/>
    <s v="United States"/>
    <s v="Seattle"/>
    <s v="Washington"/>
    <n v="98103"/>
    <x v="1"/>
    <s v="FUR-CH-10004495"/>
    <x v="0"/>
    <x v="1"/>
    <x v="1484"/>
    <n v="481.56799999999998"/>
    <n v="2"/>
    <n v="0.2"/>
    <n v="54.176400000000001"/>
    <s v="Profit"/>
    <s v="CA"/>
    <x v="0"/>
    <x v="1"/>
  </r>
  <r>
    <n v="9645"/>
    <s v="US-2017-107979"/>
    <x v="110"/>
    <d v="2017-06-13T00:00:00"/>
    <s v="Standard Class"/>
    <s v="FO-14305"/>
    <s v="Frank Olsen"/>
    <x v="0"/>
    <s v="United States"/>
    <s v="Glendale"/>
    <s v="Arizona"/>
    <n v="85301"/>
    <x v="1"/>
    <s v="TEC-AC-10002006"/>
    <x v="2"/>
    <x v="11"/>
    <x v="1087"/>
    <n v="89.543999999999997"/>
    <n v="7"/>
    <n v="0.2"/>
    <n v="12.3123"/>
    <s v="Profit"/>
    <s v="US"/>
    <x v="1"/>
    <x v="11"/>
  </r>
  <r>
    <n v="9646"/>
    <s v="US-2017-107979"/>
    <x v="110"/>
    <d v="2017-06-13T00:00:00"/>
    <s v="Standard Class"/>
    <s v="FO-14305"/>
    <s v="Frank Olsen"/>
    <x v="0"/>
    <s v="United States"/>
    <s v="Glendale"/>
    <s v="Arizona"/>
    <n v="85301"/>
    <x v="1"/>
    <s v="OFF-ST-10002485"/>
    <x v="1"/>
    <x v="4"/>
    <x v="211"/>
    <n v="35.167999999999999"/>
    <n v="2"/>
    <n v="0.2"/>
    <n v="-8.3523999999999994"/>
    <s v="Loss"/>
    <s v="US"/>
    <x v="1"/>
    <x v="4"/>
  </r>
  <r>
    <n v="9647"/>
    <s v="US-2017-107979"/>
    <x v="110"/>
    <d v="2017-06-13T00:00:00"/>
    <s v="Standard Class"/>
    <s v="FO-14305"/>
    <s v="Frank Olsen"/>
    <x v="0"/>
    <s v="United States"/>
    <s v="Glendale"/>
    <s v="Arizona"/>
    <n v="85301"/>
    <x v="1"/>
    <s v="OFF-BI-10000778"/>
    <x v="1"/>
    <x v="8"/>
    <x v="261"/>
    <n v="72.587999999999994"/>
    <n v="2"/>
    <n v="0.7"/>
    <n v="-48.392000000000003"/>
    <s v="Loss"/>
    <s v="US"/>
    <x v="1"/>
    <x v="8"/>
  </r>
  <r>
    <n v="9648"/>
    <s v="CA-2014-150518"/>
    <x v="84"/>
    <d v="2014-11-24T00:00:00"/>
    <s v="Standard Class"/>
    <s v="MW-18220"/>
    <s v="Mitch Webber"/>
    <x v="0"/>
    <s v="United States"/>
    <s v="Coon Rapids"/>
    <s v="Minnesota"/>
    <n v="55433"/>
    <x v="2"/>
    <s v="OFF-ST-10000877"/>
    <x v="1"/>
    <x v="4"/>
    <x v="1113"/>
    <n v="221.16"/>
    <n v="4"/>
    <n v="0"/>
    <n v="57.501600000000003"/>
    <s v="Profit"/>
    <s v="CA"/>
    <x v="0"/>
    <x v="4"/>
  </r>
  <r>
    <n v="9649"/>
    <s v="CA-2014-150518"/>
    <x v="84"/>
    <d v="2014-11-24T00:00:00"/>
    <s v="Standard Class"/>
    <s v="MW-18220"/>
    <s v="Mitch Webber"/>
    <x v="0"/>
    <s v="United States"/>
    <s v="Coon Rapids"/>
    <s v="Minnesota"/>
    <n v="55433"/>
    <x v="2"/>
    <s v="TEC-PH-10002103"/>
    <x v="2"/>
    <x v="7"/>
    <x v="539"/>
    <n v="281.97000000000003"/>
    <n v="3"/>
    <n v="0"/>
    <n v="78.951599999999999"/>
    <s v="Profit"/>
    <s v="CA"/>
    <x v="0"/>
    <x v="7"/>
  </r>
  <r>
    <n v="9650"/>
    <s v="CA-2016-107104"/>
    <x v="491"/>
    <d v="2016-11-30T00:00:00"/>
    <s v="Standard Class"/>
    <s v="MS-17365"/>
    <s v="Maribeth Schnelling"/>
    <x v="0"/>
    <s v="United States"/>
    <s v="Los Angeles"/>
    <s v="California"/>
    <n v="90045"/>
    <x v="1"/>
    <s v="FUR-BO-10002213"/>
    <x v="0"/>
    <x v="0"/>
    <x v="1232"/>
    <n v="3406.6640000000002"/>
    <n v="8"/>
    <n v="0.15"/>
    <n v="160.31360000000001"/>
    <s v="Profit"/>
    <s v="CA"/>
    <x v="0"/>
    <x v="0"/>
  </r>
  <r>
    <n v="9651"/>
    <s v="CA-2016-107104"/>
    <x v="491"/>
    <d v="2016-11-30T00:00:00"/>
    <s v="Standard Class"/>
    <s v="MS-17365"/>
    <s v="Maribeth Schnelling"/>
    <x v="0"/>
    <s v="United States"/>
    <s v="Los Angeles"/>
    <s v="California"/>
    <n v="90045"/>
    <x v="1"/>
    <s v="OFF-AR-10004269"/>
    <x v="1"/>
    <x v="6"/>
    <x v="1550"/>
    <n v="37.17"/>
    <n v="9"/>
    <n v="0"/>
    <n v="10.4076"/>
    <s v="Profit"/>
    <s v="CA"/>
    <x v="0"/>
    <x v="6"/>
  </r>
  <r>
    <n v="9652"/>
    <s v="CA-2016-107104"/>
    <x v="491"/>
    <d v="2016-11-30T00:00:00"/>
    <s v="Standard Class"/>
    <s v="MS-17365"/>
    <s v="Maribeth Schnelling"/>
    <x v="0"/>
    <s v="United States"/>
    <s v="Los Angeles"/>
    <s v="California"/>
    <n v="90045"/>
    <x v="1"/>
    <s v="OFF-AP-10000055"/>
    <x v="1"/>
    <x v="9"/>
    <x v="789"/>
    <n v="64.959999999999994"/>
    <n v="2"/>
    <n v="0"/>
    <n v="19.488"/>
    <s v="Profit"/>
    <s v="CA"/>
    <x v="0"/>
    <x v="9"/>
  </r>
  <r>
    <n v="9653"/>
    <s v="CA-2016-107104"/>
    <x v="491"/>
    <d v="2016-11-30T00:00:00"/>
    <s v="Standard Class"/>
    <s v="MS-17365"/>
    <s v="Maribeth Schnelling"/>
    <x v="0"/>
    <s v="United States"/>
    <s v="Los Angeles"/>
    <s v="California"/>
    <n v="90045"/>
    <x v="1"/>
    <s v="FUR-FU-10002937"/>
    <x v="0"/>
    <x v="5"/>
    <x v="1060"/>
    <n v="595.38"/>
    <n v="6"/>
    <n v="0"/>
    <n v="297.69"/>
    <s v="Profit"/>
    <s v="CA"/>
    <x v="0"/>
    <x v="5"/>
  </r>
  <r>
    <n v="9654"/>
    <s v="CA-2017-161893"/>
    <x v="205"/>
    <d v="2017-01-27T00:00:00"/>
    <s v="Standard Class"/>
    <s v="HP-14815"/>
    <s v="Harold Pawlan"/>
    <x v="2"/>
    <s v="United States"/>
    <s v="Tucson"/>
    <s v="Arizona"/>
    <n v="85705"/>
    <x v="1"/>
    <s v="TEC-AC-10001874"/>
    <x v="2"/>
    <x v="11"/>
    <x v="1571"/>
    <n v="95.983999999999995"/>
    <n v="2"/>
    <n v="0.2"/>
    <n v="11.997999999999999"/>
    <s v="Profit"/>
    <s v="CA"/>
    <x v="0"/>
    <x v="11"/>
  </r>
  <r>
    <n v="9655"/>
    <s v="CA-2017-161893"/>
    <x v="205"/>
    <d v="2017-01-27T00:00:00"/>
    <s v="Standard Class"/>
    <s v="HP-14815"/>
    <s v="Harold Pawlan"/>
    <x v="2"/>
    <s v="United States"/>
    <s v="Tucson"/>
    <s v="Arizona"/>
    <n v="85705"/>
    <x v="1"/>
    <s v="OFF-BI-10004506"/>
    <x v="1"/>
    <x v="8"/>
    <x v="1247"/>
    <n v="4.9379999999999997"/>
    <n v="2"/>
    <n v="0.7"/>
    <n v="-3.6212"/>
    <s v="Loss"/>
    <s v="CA"/>
    <x v="0"/>
    <x v="8"/>
  </r>
  <r>
    <n v="9656"/>
    <s v="CA-2014-156160"/>
    <x v="358"/>
    <d v="2014-09-29T00:00:00"/>
    <s v="Standard Class"/>
    <s v="AS-10090"/>
    <s v="Adam Shillingsburg"/>
    <x v="0"/>
    <s v="United States"/>
    <s v="New York City"/>
    <s v="New York"/>
    <n v="10035"/>
    <x v="3"/>
    <s v="FUR-FU-10001876"/>
    <x v="0"/>
    <x v="5"/>
    <x v="1403"/>
    <n v="97.44"/>
    <n v="3"/>
    <n v="0"/>
    <n v="35.078400000000002"/>
    <s v="Profit"/>
    <s v="CA"/>
    <x v="0"/>
    <x v="5"/>
  </r>
  <r>
    <n v="9657"/>
    <s v="CA-2014-156160"/>
    <x v="358"/>
    <d v="2014-09-29T00:00:00"/>
    <s v="Standard Class"/>
    <s v="AS-10090"/>
    <s v="Adam Shillingsburg"/>
    <x v="0"/>
    <s v="United States"/>
    <s v="New York City"/>
    <s v="New York"/>
    <n v="10035"/>
    <x v="3"/>
    <s v="OFF-BI-10003355"/>
    <x v="1"/>
    <x v="8"/>
    <x v="591"/>
    <n v="3.984"/>
    <n v="1"/>
    <n v="0.2"/>
    <n v="1.3944000000000001"/>
    <s v="Profit"/>
    <s v="CA"/>
    <x v="0"/>
    <x v="8"/>
  </r>
  <r>
    <n v="9658"/>
    <s v="CA-2014-156160"/>
    <x v="358"/>
    <d v="2014-09-29T00:00:00"/>
    <s v="Standard Class"/>
    <s v="AS-10090"/>
    <s v="Adam Shillingsburg"/>
    <x v="0"/>
    <s v="United States"/>
    <s v="New York City"/>
    <s v="New York"/>
    <n v="10035"/>
    <x v="3"/>
    <s v="OFF-AR-10003876"/>
    <x v="1"/>
    <x v="6"/>
    <x v="1718"/>
    <n v="13.04"/>
    <n v="4"/>
    <n v="0"/>
    <n v="5.7375999999999996"/>
    <s v="Profit"/>
    <s v="CA"/>
    <x v="0"/>
    <x v="6"/>
  </r>
  <r>
    <n v="9659"/>
    <s v="CA-2014-156160"/>
    <x v="358"/>
    <d v="2014-09-29T00:00:00"/>
    <s v="Standard Class"/>
    <s v="AS-10090"/>
    <s v="Adam Shillingsburg"/>
    <x v="0"/>
    <s v="United States"/>
    <s v="New York City"/>
    <s v="New York"/>
    <n v="10035"/>
    <x v="3"/>
    <s v="FUR-CH-10004983"/>
    <x v="0"/>
    <x v="1"/>
    <x v="1569"/>
    <n v="579.52800000000002"/>
    <n v="4"/>
    <n v="0.1"/>
    <n v="83.709599999999995"/>
    <s v="Profit"/>
    <s v="CA"/>
    <x v="0"/>
    <x v="1"/>
  </r>
  <r>
    <n v="9660"/>
    <s v="CA-2014-100860"/>
    <x v="959"/>
    <d v="2014-03-30T00:00:00"/>
    <s v="Second Class"/>
    <s v="CS-12505"/>
    <s v="Cindy Stewart"/>
    <x v="0"/>
    <s v="United States"/>
    <s v="Pomona"/>
    <s v="California"/>
    <n v="91767"/>
    <x v="1"/>
    <s v="OFF-LA-10001982"/>
    <x v="1"/>
    <x v="2"/>
    <x v="1538"/>
    <n v="18.75"/>
    <n v="5"/>
    <n v="0"/>
    <n v="9"/>
    <s v="Profit"/>
    <s v="CA"/>
    <x v="0"/>
    <x v="2"/>
  </r>
  <r>
    <n v="9661"/>
    <s v="CA-2016-160717"/>
    <x v="112"/>
    <d v="2016-06-11T00:00:00"/>
    <s v="Standard Class"/>
    <s v="ME-17320"/>
    <s v="Maria Etezadi"/>
    <x v="2"/>
    <s v="United States"/>
    <s v="Santa Barbara"/>
    <s v="California"/>
    <n v="93101"/>
    <x v="1"/>
    <s v="TEC-PH-10001459"/>
    <x v="2"/>
    <x v="7"/>
    <x v="1447"/>
    <n v="3023.9279999999999"/>
    <n v="9"/>
    <n v="0.2"/>
    <n v="226.7946"/>
    <s v="Profit"/>
    <s v="CA"/>
    <x v="0"/>
    <x v="7"/>
  </r>
  <r>
    <n v="9662"/>
    <s v="CA-2016-160717"/>
    <x v="112"/>
    <d v="2016-06-11T00:00:00"/>
    <s v="Standard Class"/>
    <s v="ME-17320"/>
    <s v="Maria Etezadi"/>
    <x v="2"/>
    <s v="United States"/>
    <s v="Santa Barbara"/>
    <s v="California"/>
    <n v="93101"/>
    <x v="1"/>
    <s v="TEC-AC-10002134"/>
    <x v="2"/>
    <x v="11"/>
    <x v="1545"/>
    <n v="26.96"/>
    <n v="2"/>
    <n v="0"/>
    <n v="3.7744"/>
    <s v="Profit"/>
    <s v="CA"/>
    <x v="0"/>
    <x v="11"/>
  </r>
  <r>
    <n v="9663"/>
    <s v="CA-2016-160717"/>
    <x v="112"/>
    <d v="2016-06-11T00:00:00"/>
    <s v="Standard Class"/>
    <s v="ME-17320"/>
    <s v="Maria Etezadi"/>
    <x v="2"/>
    <s v="United States"/>
    <s v="Santa Barbara"/>
    <s v="California"/>
    <n v="93101"/>
    <x v="1"/>
    <s v="TEC-PH-10001760"/>
    <x v="2"/>
    <x v="7"/>
    <x v="257"/>
    <n v="477.6"/>
    <n v="3"/>
    <n v="0.2"/>
    <n v="161.19"/>
    <s v="Profit"/>
    <s v="CA"/>
    <x v="0"/>
    <x v="7"/>
  </r>
  <r>
    <n v="9664"/>
    <s v="CA-2017-132619"/>
    <x v="515"/>
    <d v="2017-09-05T00:00:00"/>
    <s v="Standard Class"/>
    <s v="MS-17770"/>
    <s v="Maxwell Schwartz"/>
    <x v="0"/>
    <s v="United States"/>
    <s v="San Francisco"/>
    <s v="California"/>
    <n v="94109"/>
    <x v="1"/>
    <s v="OFF-ST-10001511"/>
    <x v="1"/>
    <x v="4"/>
    <x v="556"/>
    <n v="193.95"/>
    <n v="3"/>
    <n v="0"/>
    <n v="9.6974999999999998"/>
    <s v="Profit"/>
    <s v="CA"/>
    <x v="0"/>
    <x v="4"/>
  </r>
  <r>
    <n v="9665"/>
    <s v="US-2015-120957"/>
    <x v="214"/>
    <d v="2015-12-07T00:00:00"/>
    <s v="Same Day"/>
    <s v="KH-16690"/>
    <s v="Kristen Hastings"/>
    <x v="1"/>
    <s v="United States"/>
    <s v="Riverside"/>
    <s v="California"/>
    <n v="92503"/>
    <x v="1"/>
    <s v="OFF-PA-10003953"/>
    <x v="1"/>
    <x v="10"/>
    <x v="644"/>
    <n v="12.96"/>
    <n v="2"/>
    <n v="0"/>
    <n v="6.2207999999999997"/>
    <s v="Profit"/>
    <s v="US"/>
    <x v="1"/>
    <x v="10"/>
  </r>
  <r>
    <n v="9666"/>
    <s v="CA-2017-157448"/>
    <x v="673"/>
    <d v="2017-11-20T00:00:00"/>
    <s v="Standard Class"/>
    <s v="LC-16885"/>
    <s v="Lena Creighton"/>
    <x v="0"/>
    <s v="United States"/>
    <s v="Los Angeles"/>
    <s v="California"/>
    <n v="90049"/>
    <x v="1"/>
    <s v="FUR-FU-10003268"/>
    <x v="0"/>
    <x v="5"/>
    <x v="885"/>
    <n v="119.94"/>
    <n v="3"/>
    <n v="0"/>
    <n v="23.988"/>
    <s v="Profit"/>
    <s v="CA"/>
    <x v="0"/>
    <x v="5"/>
  </r>
  <r>
    <n v="9667"/>
    <s v="CA-2017-157448"/>
    <x v="673"/>
    <d v="2017-11-20T00:00:00"/>
    <s v="Standard Class"/>
    <s v="LC-16885"/>
    <s v="Lena Creighton"/>
    <x v="0"/>
    <s v="United States"/>
    <s v="Los Angeles"/>
    <s v="California"/>
    <n v="90049"/>
    <x v="1"/>
    <s v="FUR-FU-10001847"/>
    <x v="0"/>
    <x v="5"/>
    <x v="1364"/>
    <n v="12.42"/>
    <n v="3"/>
    <n v="0"/>
    <n v="4.4711999999999996"/>
    <s v="Profit"/>
    <s v="CA"/>
    <x v="0"/>
    <x v="5"/>
  </r>
  <r>
    <n v="9668"/>
    <s v="CA-2016-126270"/>
    <x v="131"/>
    <d v="2016-04-27T00:00:00"/>
    <s v="Standard Class"/>
    <s v="AF-10870"/>
    <s v="Art Ferguson"/>
    <x v="0"/>
    <s v="United States"/>
    <s v="San Clemente"/>
    <s v="California"/>
    <n v="92672"/>
    <x v="1"/>
    <s v="OFF-BI-10002764"/>
    <x v="1"/>
    <x v="8"/>
    <x v="507"/>
    <n v="18.088000000000001"/>
    <n v="7"/>
    <n v="0.2"/>
    <n v="6.5568999999999997"/>
    <s v="Profit"/>
    <s v="CA"/>
    <x v="0"/>
    <x v="8"/>
  </r>
  <r>
    <n v="9669"/>
    <s v="CA-2016-126270"/>
    <x v="131"/>
    <d v="2016-04-27T00:00:00"/>
    <s v="Standard Class"/>
    <s v="AF-10870"/>
    <s v="Art Ferguson"/>
    <x v="0"/>
    <s v="United States"/>
    <s v="San Clemente"/>
    <s v="California"/>
    <n v="92672"/>
    <x v="1"/>
    <s v="OFF-EN-10004386"/>
    <x v="1"/>
    <x v="12"/>
    <x v="245"/>
    <n v="71.97"/>
    <n v="3"/>
    <n v="0"/>
    <n v="35.984999999999999"/>
    <s v="Profit"/>
    <s v="CA"/>
    <x v="0"/>
    <x v="12"/>
  </r>
  <r>
    <n v="9670"/>
    <s v="CA-2017-145275"/>
    <x v="459"/>
    <d v="2017-04-06T00:00:00"/>
    <s v="Standard Class"/>
    <s v="AH-10465"/>
    <s v="Amy Hunt"/>
    <x v="0"/>
    <s v="United States"/>
    <s v="Decatur"/>
    <s v="Alabama"/>
    <n v="35601"/>
    <x v="0"/>
    <s v="OFF-LA-10001569"/>
    <x v="1"/>
    <x v="2"/>
    <x v="639"/>
    <n v="14.94"/>
    <n v="3"/>
    <n v="0"/>
    <n v="6.8723999999999998"/>
    <s v="Profit"/>
    <s v="CA"/>
    <x v="0"/>
    <x v="2"/>
  </r>
  <r>
    <n v="9671"/>
    <s v="CA-2015-133396"/>
    <x v="863"/>
    <d v="2015-08-15T00:00:00"/>
    <s v="First Class"/>
    <s v="GK-14620"/>
    <s v="Grace Kelly"/>
    <x v="1"/>
    <s v="United States"/>
    <s v="Greensboro"/>
    <s v="North Carolina"/>
    <n v="27405"/>
    <x v="0"/>
    <s v="OFF-AR-10001446"/>
    <x v="1"/>
    <x v="6"/>
    <x v="1161"/>
    <n v="64.680000000000007"/>
    <n v="7"/>
    <n v="0.2"/>
    <n v="8.0850000000000009"/>
    <s v="Profit"/>
    <s v="CA"/>
    <x v="0"/>
    <x v="6"/>
  </r>
  <r>
    <n v="9672"/>
    <s v="US-2017-140312"/>
    <x v="38"/>
    <d v="2017-11-19T00:00:00"/>
    <s v="Standard Class"/>
    <s v="KL-16645"/>
    <s v="Ken Lonsdale"/>
    <x v="0"/>
    <s v="United States"/>
    <s v="Dublin"/>
    <s v="California"/>
    <n v="94568"/>
    <x v="1"/>
    <s v="TEC-PH-10003442"/>
    <x v="2"/>
    <x v="7"/>
    <x v="888"/>
    <n v="22"/>
    <n v="5"/>
    <n v="0.2"/>
    <n v="1.375"/>
    <s v="Profit"/>
    <s v="US"/>
    <x v="1"/>
    <x v="7"/>
  </r>
  <r>
    <n v="9673"/>
    <s v="CA-2016-114867"/>
    <x v="443"/>
    <d v="2016-12-28T00:00:00"/>
    <s v="Standard Class"/>
    <s v="FM-14290"/>
    <s v="Frank Merwin"/>
    <x v="2"/>
    <s v="United States"/>
    <s v="Philadelphia"/>
    <s v="Pennsylvania"/>
    <n v="19143"/>
    <x v="3"/>
    <s v="OFF-PA-10000477"/>
    <x v="1"/>
    <x v="10"/>
    <x v="1214"/>
    <n v="7.968"/>
    <n v="2"/>
    <n v="0.2"/>
    <n v="2.6892"/>
    <s v="Profit"/>
    <s v="CA"/>
    <x v="0"/>
    <x v="10"/>
  </r>
  <r>
    <n v="9674"/>
    <s v="CA-2016-114867"/>
    <x v="443"/>
    <d v="2016-12-28T00:00:00"/>
    <s v="Standard Class"/>
    <s v="FM-14290"/>
    <s v="Frank Merwin"/>
    <x v="2"/>
    <s v="United States"/>
    <s v="Philadelphia"/>
    <s v="Pennsylvania"/>
    <n v="19143"/>
    <x v="3"/>
    <s v="TEC-PH-10002645"/>
    <x v="2"/>
    <x v="7"/>
    <x v="1848"/>
    <n v="1499.97"/>
    <n v="5"/>
    <n v="0.4"/>
    <n v="-374.99250000000001"/>
    <s v="Loss"/>
    <s v="CA"/>
    <x v="0"/>
    <x v="7"/>
  </r>
  <r>
    <n v="9675"/>
    <s v="US-2014-164644"/>
    <x v="192"/>
    <d v="2014-07-24T00:00:00"/>
    <s v="Second Class"/>
    <s v="JL-15850"/>
    <s v="John Lucas"/>
    <x v="0"/>
    <s v="United States"/>
    <s v="Houston"/>
    <s v="Texas"/>
    <n v="77095"/>
    <x v="2"/>
    <s v="OFF-ST-10003123"/>
    <x v="1"/>
    <x v="4"/>
    <x v="1277"/>
    <n v="26.632000000000001"/>
    <n v="1"/>
    <n v="0.2"/>
    <n v="1.3315999999999999"/>
    <s v="Profit"/>
    <s v="US"/>
    <x v="1"/>
    <x v="4"/>
  </r>
  <r>
    <n v="9676"/>
    <s v="CA-2016-137393"/>
    <x v="715"/>
    <d v="2016-05-10T00:00:00"/>
    <s v="Standard Class"/>
    <s v="GM-14500"/>
    <s v="Gene McClure"/>
    <x v="0"/>
    <s v="United States"/>
    <s v="Bakersfield"/>
    <s v="California"/>
    <n v="93309"/>
    <x v="1"/>
    <s v="FUR-FU-10001617"/>
    <x v="0"/>
    <x v="5"/>
    <x v="1150"/>
    <n v="41.6"/>
    <n v="4"/>
    <n v="0"/>
    <n v="14.144"/>
    <s v="Profit"/>
    <s v="CA"/>
    <x v="0"/>
    <x v="5"/>
  </r>
  <r>
    <n v="9677"/>
    <s v="US-2014-120175"/>
    <x v="683"/>
    <d v="2014-12-03T00:00:00"/>
    <s v="Standard Class"/>
    <s v="MC-17635"/>
    <s v="Matthew Clasen"/>
    <x v="1"/>
    <s v="United States"/>
    <s v="Richmond"/>
    <s v="Indiana"/>
    <n v="47374"/>
    <x v="2"/>
    <s v="OFF-EN-10003862"/>
    <x v="1"/>
    <x v="12"/>
    <x v="760"/>
    <n v="64.02"/>
    <n v="6"/>
    <n v="0"/>
    <n v="29.449200000000001"/>
    <s v="Profit"/>
    <s v="US"/>
    <x v="1"/>
    <x v="12"/>
  </r>
  <r>
    <n v="9678"/>
    <s v="CA-2016-144785"/>
    <x v="724"/>
    <d v="2016-04-23T00:00:00"/>
    <s v="Standard Class"/>
    <s v="CS-12490"/>
    <s v="Cindy Schnelling"/>
    <x v="1"/>
    <s v="United States"/>
    <s v="New York City"/>
    <s v="New York"/>
    <n v="10009"/>
    <x v="3"/>
    <s v="OFF-AR-10001573"/>
    <x v="1"/>
    <x v="6"/>
    <x v="373"/>
    <n v="6.99"/>
    <n v="3"/>
    <n v="0"/>
    <n v="2.0270999999999999"/>
    <s v="Profit"/>
    <s v="CA"/>
    <x v="0"/>
    <x v="6"/>
  </r>
  <r>
    <n v="9679"/>
    <s v="CA-2016-144785"/>
    <x v="724"/>
    <d v="2016-04-23T00:00:00"/>
    <s v="Standard Class"/>
    <s v="CS-12490"/>
    <s v="Cindy Schnelling"/>
    <x v="1"/>
    <s v="United States"/>
    <s v="New York City"/>
    <s v="New York"/>
    <n v="10009"/>
    <x v="3"/>
    <s v="OFF-SU-10004290"/>
    <x v="1"/>
    <x v="14"/>
    <x v="1827"/>
    <n v="6.84"/>
    <n v="1"/>
    <n v="0"/>
    <n v="1.8468"/>
    <s v="Profit"/>
    <s v="CA"/>
    <x v="0"/>
    <x v="14"/>
  </r>
  <r>
    <n v="9680"/>
    <s v="CA-2015-130113"/>
    <x v="17"/>
    <d v="2015-12-31T00:00:00"/>
    <s v="Standard Class"/>
    <s v="AH-10030"/>
    <s v="Aaron Hawkins"/>
    <x v="1"/>
    <s v="United States"/>
    <s v="San Francisco"/>
    <s v="California"/>
    <n v="94122"/>
    <x v="1"/>
    <s v="OFF-ST-10000046"/>
    <x v="1"/>
    <x v="4"/>
    <x v="764"/>
    <n v="323.10000000000002"/>
    <n v="2"/>
    <n v="0"/>
    <n v="61.389000000000003"/>
    <s v="Profit"/>
    <s v="CA"/>
    <x v="0"/>
    <x v="4"/>
  </r>
  <r>
    <n v="9681"/>
    <s v="CA-2015-130113"/>
    <x v="17"/>
    <d v="2015-12-31T00:00:00"/>
    <s v="Standard Class"/>
    <s v="AH-10030"/>
    <s v="Aaron Hawkins"/>
    <x v="1"/>
    <s v="United States"/>
    <s v="San Francisco"/>
    <s v="California"/>
    <n v="94122"/>
    <x v="1"/>
    <s v="TEC-PH-10003505"/>
    <x v="2"/>
    <x v="7"/>
    <x v="910"/>
    <n v="668.16"/>
    <n v="9"/>
    <n v="0.2"/>
    <n v="75.168000000000006"/>
    <s v="Profit"/>
    <s v="CA"/>
    <x v="0"/>
    <x v="7"/>
  </r>
  <r>
    <n v="9682"/>
    <s v="CA-2017-122770"/>
    <x v="1096"/>
    <d v="2017-12-18T00:00:00"/>
    <s v="Standard Class"/>
    <s v="EP-13915"/>
    <s v="Emily Phan"/>
    <x v="0"/>
    <s v="United States"/>
    <s v="San Francisco"/>
    <s v="California"/>
    <n v="94122"/>
    <x v="1"/>
    <s v="OFF-LA-10004559"/>
    <x v="1"/>
    <x v="2"/>
    <x v="1349"/>
    <n v="8.64"/>
    <n v="3"/>
    <n v="0"/>
    <n v="4.2336"/>
    <s v="Profit"/>
    <s v="CA"/>
    <x v="0"/>
    <x v="2"/>
  </r>
  <r>
    <n v="9683"/>
    <s v="CA-2017-122770"/>
    <x v="1096"/>
    <d v="2017-12-18T00:00:00"/>
    <s v="Standard Class"/>
    <s v="EP-13915"/>
    <s v="Emily Phan"/>
    <x v="0"/>
    <s v="United States"/>
    <s v="San Francisco"/>
    <s v="California"/>
    <n v="94122"/>
    <x v="1"/>
    <s v="OFF-PA-10003172"/>
    <x v="1"/>
    <x v="10"/>
    <x v="854"/>
    <n v="38.880000000000003"/>
    <n v="6"/>
    <n v="0"/>
    <n v="18.662400000000002"/>
    <s v="Profit"/>
    <s v="CA"/>
    <x v="0"/>
    <x v="10"/>
  </r>
  <r>
    <n v="9684"/>
    <s v="CA-2017-122770"/>
    <x v="1096"/>
    <d v="2017-12-18T00:00:00"/>
    <s v="Standard Class"/>
    <s v="EP-13915"/>
    <s v="Emily Phan"/>
    <x v="0"/>
    <s v="United States"/>
    <s v="San Francisco"/>
    <s v="California"/>
    <n v="94122"/>
    <x v="1"/>
    <s v="FUR-FU-10001473"/>
    <x v="0"/>
    <x v="5"/>
    <x v="1253"/>
    <n v="201.04"/>
    <n v="8"/>
    <n v="0"/>
    <n v="54.280799999999999"/>
    <s v="Profit"/>
    <s v="CA"/>
    <x v="0"/>
    <x v="5"/>
  </r>
  <r>
    <n v="9685"/>
    <s v="CA-2017-122770"/>
    <x v="1096"/>
    <d v="2017-12-18T00:00:00"/>
    <s v="Standard Class"/>
    <s v="EP-13915"/>
    <s v="Emily Phan"/>
    <x v="0"/>
    <s v="United States"/>
    <s v="San Francisco"/>
    <s v="California"/>
    <n v="94122"/>
    <x v="1"/>
    <s v="OFF-PA-10000232"/>
    <x v="1"/>
    <x v="10"/>
    <x v="1631"/>
    <n v="12.96"/>
    <n v="2"/>
    <n v="0"/>
    <n v="6.3503999999999996"/>
    <s v="Profit"/>
    <s v="CA"/>
    <x v="0"/>
    <x v="10"/>
  </r>
  <r>
    <n v="9686"/>
    <s v="CA-2017-118668"/>
    <x v="460"/>
    <d v="2017-01-04T00:00:00"/>
    <s v="Second Class"/>
    <s v="FW-14395"/>
    <s v="Fred Wasserman"/>
    <x v="1"/>
    <s v="United States"/>
    <s v="Los Angeles"/>
    <s v="California"/>
    <n v="90032"/>
    <x v="1"/>
    <s v="TEC-AC-10000682"/>
    <x v="2"/>
    <x v="11"/>
    <x v="1336"/>
    <n v="16.59"/>
    <n v="1"/>
    <n v="0"/>
    <n v="5.8064999999999998"/>
    <s v="Profit"/>
    <s v="CA"/>
    <x v="0"/>
    <x v="11"/>
  </r>
  <r>
    <n v="9687"/>
    <s v="CA-2017-116498"/>
    <x v="1109"/>
    <d v="2017-06-03T00:00:00"/>
    <s v="Standard Class"/>
    <s v="KA-16525"/>
    <s v="Kelly Andreada"/>
    <x v="0"/>
    <s v="United States"/>
    <s v="San Diego"/>
    <s v="California"/>
    <n v="92037"/>
    <x v="1"/>
    <s v="OFF-AR-10003405"/>
    <x v="1"/>
    <x v="6"/>
    <x v="628"/>
    <n v="35.1"/>
    <n v="6"/>
    <n v="0"/>
    <n v="10.179"/>
    <s v="Profit"/>
    <s v="CA"/>
    <x v="0"/>
    <x v="6"/>
  </r>
  <r>
    <n v="9688"/>
    <s v="US-2017-130603"/>
    <x v="1033"/>
    <d v="2017-10-06T00:00:00"/>
    <s v="Standard Class"/>
    <s v="SC-20050"/>
    <s v="Sample Company A"/>
    <x v="2"/>
    <s v="United States"/>
    <s v="Arlington"/>
    <s v="Texas"/>
    <n v="76017"/>
    <x v="2"/>
    <s v="OFF-BI-10000301"/>
    <x v="1"/>
    <x v="8"/>
    <x v="625"/>
    <n v="11.646000000000001"/>
    <n v="9"/>
    <n v="0.8"/>
    <n v="-17.469000000000001"/>
    <s v="Loss"/>
    <s v="US"/>
    <x v="1"/>
    <x v="8"/>
  </r>
  <r>
    <n v="9689"/>
    <s v="US-2017-135986"/>
    <x v="308"/>
    <d v="2017-06-27T00:00:00"/>
    <s v="Standard Class"/>
    <s v="PG-18895"/>
    <s v="Paul Gonzalez"/>
    <x v="0"/>
    <s v="United States"/>
    <s v="Richmond"/>
    <s v="Virginia"/>
    <n v="23223"/>
    <x v="0"/>
    <s v="OFF-PA-10001534"/>
    <x v="1"/>
    <x v="10"/>
    <x v="1470"/>
    <n v="32.4"/>
    <n v="5"/>
    <n v="0"/>
    <n v="15.552"/>
    <s v="Profit"/>
    <s v="US"/>
    <x v="1"/>
    <x v="10"/>
  </r>
  <r>
    <n v="9690"/>
    <s v="US-2017-135986"/>
    <x v="308"/>
    <d v="2017-06-27T00:00:00"/>
    <s v="Standard Class"/>
    <s v="PG-18895"/>
    <s v="Paul Gonzalez"/>
    <x v="0"/>
    <s v="United States"/>
    <s v="Richmond"/>
    <s v="Virginia"/>
    <n v="23223"/>
    <x v="0"/>
    <s v="TEC-PH-10003691"/>
    <x v="2"/>
    <x v="7"/>
    <x v="1407"/>
    <n v="503.96"/>
    <n v="4"/>
    <n v="0"/>
    <n v="125.99"/>
    <s v="Profit"/>
    <s v="US"/>
    <x v="1"/>
    <x v="7"/>
  </r>
  <r>
    <n v="9691"/>
    <s v="CA-2017-140536"/>
    <x v="1095"/>
    <d v="2017-04-05T00:00:00"/>
    <s v="First Class"/>
    <s v="TA-21385"/>
    <s v="Tom Ashbrook"/>
    <x v="2"/>
    <s v="United States"/>
    <s v="New York City"/>
    <s v="New York"/>
    <n v="10035"/>
    <x v="3"/>
    <s v="OFF-AR-10001545"/>
    <x v="1"/>
    <x v="6"/>
    <x v="820"/>
    <n v="7.04"/>
    <n v="4"/>
    <n v="0"/>
    <n v="2.0415999999999999"/>
    <s v="Profit"/>
    <s v="CA"/>
    <x v="0"/>
    <x v="6"/>
  </r>
  <r>
    <n v="9692"/>
    <s v="CA-2015-130183"/>
    <x v="50"/>
    <d v="2015-11-17T00:00:00"/>
    <s v="Standard Class"/>
    <s v="PO-18850"/>
    <s v="Patrick O'Brill"/>
    <x v="0"/>
    <s v="United States"/>
    <s v="Houston"/>
    <s v="Texas"/>
    <n v="77041"/>
    <x v="2"/>
    <s v="FUR-BO-10001811"/>
    <x v="0"/>
    <x v="0"/>
    <x v="787"/>
    <n v="613.99919999999997"/>
    <n v="3"/>
    <n v="0.32"/>
    <n v="-18.058800000000002"/>
    <s v="Loss"/>
    <s v="CA"/>
    <x v="0"/>
    <x v="0"/>
  </r>
  <r>
    <n v="9693"/>
    <s v="CA-2015-107902"/>
    <x v="834"/>
    <d v="2015-09-02T00:00:00"/>
    <s v="Standard Class"/>
    <s v="SM-20950"/>
    <s v="Suzanne McNair"/>
    <x v="1"/>
    <s v="United States"/>
    <s v="Fairfield"/>
    <s v="Connecticut"/>
    <n v="6824"/>
    <x v="3"/>
    <s v="OFF-ST-10001837"/>
    <x v="1"/>
    <x v="4"/>
    <x v="1340"/>
    <n v="470.36"/>
    <n v="11"/>
    <n v="0"/>
    <n v="122.2936"/>
    <s v="Profit"/>
    <s v="CA"/>
    <x v="0"/>
    <x v="4"/>
  </r>
  <r>
    <n v="9694"/>
    <s v="CA-2017-130148"/>
    <x v="241"/>
    <d v="2017-09-28T00:00:00"/>
    <s v="Second Class"/>
    <s v="NK-18490"/>
    <s v="Neil Knudson"/>
    <x v="2"/>
    <s v="United States"/>
    <s v="San Francisco"/>
    <s v="California"/>
    <n v="94110"/>
    <x v="1"/>
    <s v="OFF-PA-10000551"/>
    <x v="1"/>
    <x v="10"/>
    <x v="1246"/>
    <n v="31.08"/>
    <n v="6"/>
    <n v="0"/>
    <n v="15.229200000000001"/>
    <s v="Profit"/>
    <s v="CA"/>
    <x v="0"/>
    <x v="10"/>
  </r>
  <r>
    <n v="9695"/>
    <s v="CA-2017-130148"/>
    <x v="241"/>
    <d v="2017-09-28T00:00:00"/>
    <s v="Second Class"/>
    <s v="NK-18490"/>
    <s v="Neil Knudson"/>
    <x v="2"/>
    <s v="United States"/>
    <s v="San Francisco"/>
    <s v="California"/>
    <n v="94110"/>
    <x v="1"/>
    <s v="OFF-SU-10001574"/>
    <x v="1"/>
    <x v="14"/>
    <x v="503"/>
    <n v="7.3"/>
    <n v="2"/>
    <n v="0"/>
    <n v="2.19"/>
    <s v="Profit"/>
    <s v="CA"/>
    <x v="0"/>
    <x v="14"/>
  </r>
  <r>
    <n v="9696"/>
    <s v="US-2016-151260"/>
    <x v="25"/>
    <d v="2016-12-14T00:00:00"/>
    <s v="First Class"/>
    <s v="SC-20695"/>
    <s v="Steve Chapman"/>
    <x v="1"/>
    <s v="United States"/>
    <s v="Springfield"/>
    <s v="Ohio"/>
    <n v="45503"/>
    <x v="3"/>
    <s v="OFF-AP-10002892"/>
    <x v="1"/>
    <x v="9"/>
    <x v="9"/>
    <n v="73.536000000000001"/>
    <n v="4"/>
    <n v="0.2"/>
    <n v="9.1920000000000002"/>
    <s v="Profit"/>
    <s v="US"/>
    <x v="1"/>
    <x v="9"/>
  </r>
  <r>
    <n v="9697"/>
    <s v="CA-2014-144281"/>
    <x v="1226"/>
    <d v="2014-06-15T00:00:00"/>
    <s v="Second Class"/>
    <s v="HK-14890"/>
    <s v="Heather Kirkland"/>
    <x v="1"/>
    <s v="United States"/>
    <s v="Detroit"/>
    <s v="Michigan"/>
    <n v="48234"/>
    <x v="2"/>
    <s v="OFF-LA-10003930"/>
    <x v="1"/>
    <x v="2"/>
    <x v="508"/>
    <n v="491.55"/>
    <n v="5"/>
    <n v="0"/>
    <n v="240.8595"/>
    <s v="Profit"/>
    <s v="CA"/>
    <x v="0"/>
    <x v="2"/>
  </r>
  <r>
    <n v="9698"/>
    <s v="CA-2016-122511"/>
    <x v="21"/>
    <d v="2016-03-11T00:00:00"/>
    <s v="Same Day"/>
    <s v="BT-11485"/>
    <s v="Brad Thomas"/>
    <x v="2"/>
    <s v="United States"/>
    <s v="Philadelphia"/>
    <s v="Pennsylvania"/>
    <n v="19140"/>
    <x v="3"/>
    <s v="FUR-FU-10001037"/>
    <x v="0"/>
    <x v="5"/>
    <x v="1169"/>
    <n v="30.335999999999999"/>
    <n v="4"/>
    <n v="0.2"/>
    <n v="9.48"/>
    <s v="Profit"/>
    <s v="CA"/>
    <x v="0"/>
    <x v="5"/>
  </r>
  <r>
    <n v="9699"/>
    <s v="CA-2017-154116"/>
    <x v="934"/>
    <d v="2017-12-19T00:00:00"/>
    <s v="Standard Class"/>
    <s v="KM-16660"/>
    <s v="Khloe Miller"/>
    <x v="0"/>
    <s v="United States"/>
    <s v="Inglewood"/>
    <s v="California"/>
    <n v="90301"/>
    <x v="1"/>
    <s v="OFF-PA-10004569"/>
    <x v="1"/>
    <x v="10"/>
    <x v="230"/>
    <n v="22.83"/>
    <n v="3"/>
    <n v="0"/>
    <n v="10.7301"/>
    <s v="Profit"/>
    <s v="CA"/>
    <x v="0"/>
    <x v="10"/>
  </r>
  <r>
    <n v="9700"/>
    <s v="CA-2017-154116"/>
    <x v="934"/>
    <d v="2017-12-19T00:00:00"/>
    <s v="Standard Class"/>
    <s v="KM-16660"/>
    <s v="Khloe Miller"/>
    <x v="0"/>
    <s v="United States"/>
    <s v="Inglewood"/>
    <s v="California"/>
    <n v="90301"/>
    <x v="1"/>
    <s v="OFF-AP-10000027"/>
    <x v="1"/>
    <x v="9"/>
    <x v="1813"/>
    <n v="54.32"/>
    <n v="4"/>
    <n v="0"/>
    <n v="16.295999999999999"/>
    <s v="Profit"/>
    <s v="CA"/>
    <x v="0"/>
    <x v="9"/>
  </r>
  <r>
    <n v="9701"/>
    <s v="CA-2017-154116"/>
    <x v="934"/>
    <d v="2017-12-19T00:00:00"/>
    <s v="Standard Class"/>
    <s v="KM-16660"/>
    <s v="Khloe Miller"/>
    <x v="0"/>
    <s v="United States"/>
    <s v="Inglewood"/>
    <s v="California"/>
    <n v="90301"/>
    <x v="1"/>
    <s v="TEC-PH-10000675"/>
    <x v="2"/>
    <x v="7"/>
    <x v="1347"/>
    <n v="196.77600000000001"/>
    <n v="3"/>
    <n v="0.2"/>
    <n v="14.7582"/>
    <s v="Profit"/>
    <s v="CA"/>
    <x v="0"/>
    <x v="7"/>
  </r>
  <r>
    <n v="9702"/>
    <s v="CA-2016-105291"/>
    <x v="859"/>
    <d v="2016-11-04T00:00:00"/>
    <s v="Standard Class"/>
    <s v="SP-20920"/>
    <s v="Susan Pistek"/>
    <x v="0"/>
    <s v="United States"/>
    <s v="San Luis Obispo"/>
    <s v="California"/>
    <n v="93405"/>
    <x v="1"/>
    <s v="OFF-FA-10003059"/>
    <x v="1"/>
    <x v="13"/>
    <x v="802"/>
    <n v="3.62"/>
    <n v="2"/>
    <n v="0"/>
    <n v="1.1946000000000001"/>
    <s v="Profit"/>
    <s v="CA"/>
    <x v="0"/>
    <x v="13"/>
  </r>
  <r>
    <n v="9703"/>
    <s v="CA-2017-147032"/>
    <x v="689"/>
    <d v="2017-08-04T00:00:00"/>
    <s v="Standard Class"/>
    <s v="LB-16795"/>
    <s v="Laurel Beltran"/>
    <x v="2"/>
    <s v="United States"/>
    <s v="Wilmington"/>
    <s v="Delaware"/>
    <n v="19805"/>
    <x v="3"/>
    <s v="OFF-PA-10003256"/>
    <x v="1"/>
    <x v="10"/>
    <x v="96"/>
    <n v="11.54"/>
    <n v="1"/>
    <n v="0"/>
    <n v="5.5392000000000001"/>
    <s v="Profit"/>
    <s v="CA"/>
    <x v="0"/>
    <x v="10"/>
  </r>
  <r>
    <n v="9704"/>
    <s v="CA-2017-147032"/>
    <x v="689"/>
    <d v="2017-08-04T00:00:00"/>
    <s v="Standard Class"/>
    <s v="LB-16795"/>
    <s v="Laurel Beltran"/>
    <x v="2"/>
    <s v="United States"/>
    <s v="Wilmington"/>
    <s v="Delaware"/>
    <n v="19805"/>
    <x v="3"/>
    <s v="OFF-BI-10003656"/>
    <x v="1"/>
    <x v="8"/>
    <x v="13"/>
    <n v="849.95"/>
    <n v="5"/>
    <n v="0"/>
    <n v="390.97699999999998"/>
    <s v="Profit"/>
    <s v="CA"/>
    <x v="0"/>
    <x v="8"/>
  </r>
  <r>
    <n v="9705"/>
    <s v="CA-2017-147032"/>
    <x v="689"/>
    <d v="2017-08-04T00:00:00"/>
    <s v="Standard Class"/>
    <s v="LB-16795"/>
    <s v="Laurel Beltran"/>
    <x v="2"/>
    <s v="United States"/>
    <s v="Wilmington"/>
    <s v="Delaware"/>
    <n v="19805"/>
    <x v="3"/>
    <s v="OFF-BI-10002897"/>
    <x v="1"/>
    <x v="8"/>
    <x v="1802"/>
    <n v="11.01"/>
    <n v="3"/>
    <n v="0"/>
    <n v="5.3948999999999998"/>
    <s v="Profit"/>
    <s v="CA"/>
    <x v="0"/>
    <x v="8"/>
  </r>
  <r>
    <n v="9706"/>
    <s v="CA-2017-125990"/>
    <x v="15"/>
    <d v="2017-10-23T00:00:00"/>
    <s v="Standard Class"/>
    <s v="JS-16030"/>
    <s v="Joy Smith"/>
    <x v="0"/>
    <s v="United States"/>
    <s v="San Francisco"/>
    <s v="California"/>
    <n v="94122"/>
    <x v="1"/>
    <s v="OFF-BI-10004826"/>
    <x v="1"/>
    <x v="8"/>
    <x v="728"/>
    <n v="39.624000000000002"/>
    <n v="3"/>
    <n v="0.2"/>
    <n v="13.868399999999999"/>
    <s v="Profit"/>
    <s v="CA"/>
    <x v="0"/>
    <x v="8"/>
  </r>
  <r>
    <n v="9707"/>
    <s v="CA-2016-161746"/>
    <x v="147"/>
    <d v="2016-10-27T00:00:00"/>
    <s v="Standard Class"/>
    <s v="CS-11950"/>
    <s v="Carlos Soltero"/>
    <x v="0"/>
    <s v="United States"/>
    <s v="Los Angeles"/>
    <s v="California"/>
    <n v="90045"/>
    <x v="1"/>
    <s v="FUR-CH-10004626"/>
    <x v="0"/>
    <x v="1"/>
    <x v="1706"/>
    <n v="242.136"/>
    <n v="3"/>
    <n v="0.2"/>
    <n v="12.1068"/>
    <s v="Profit"/>
    <s v="CA"/>
    <x v="0"/>
    <x v="1"/>
  </r>
  <r>
    <n v="9708"/>
    <s v="CA-2016-161746"/>
    <x v="147"/>
    <d v="2016-10-27T00:00:00"/>
    <s v="Standard Class"/>
    <s v="CS-11950"/>
    <s v="Carlos Soltero"/>
    <x v="0"/>
    <s v="United States"/>
    <s v="Los Angeles"/>
    <s v="California"/>
    <n v="90045"/>
    <x v="1"/>
    <s v="OFF-AR-10000390"/>
    <x v="1"/>
    <x v="6"/>
    <x v="105"/>
    <n v="12.39"/>
    <n v="3"/>
    <n v="0"/>
    <n v="5.6993999999999998"/>
    <s v="Profit"/>
    <s v="CA"/>
    <x v="0"/>
    <x v="6"/>
  </r>
  <r>
    <n v="9709"/>
    <s v="CA-2016-161746"/>
    <x v="147"/>
    <d v="2016-10-27T00:00:00"/>
    <s v="Standard Class"/>
    <s v="CS-11950"/>
    <s v="Carlos Soltero"/>
    <x v="0"/>
    <s v="United States"/>
    <s v="Los Angeles"/>
    <s v="California"/>
    <n v="90045"/>
    <x v="1"/>
    <s v="FUR-FU-10003731"/>
    <x v="0"/>
    <x v="5"/>
    <x v="1602"/>
    <n v="19.96"/>
    <n v="2"/>
    <n v="0"/>
    <n v="5.5888"/>
    <s v="Profit"/>
    <s v="CA"/>
    <x v="0"/>
    <x v="5"/>
  </r>
  <r>
    <n v="9710"/>
    <s v="CA-2016-161746"/>
    <x v="147"/>
    <d v="2016-10-27T00:00:00"/>
    <s v="Standard Class"/>
    <s v="CS-11950"/>
    <s v="Carlos Soltero"/>
    <x v="0"/>
    <s v="United States"/>
    <s v="Los Angeles"/>
    <s v="California"/>
    <n v="90045"/>
    <x v="1"/>
    <s v="OFF-ST-10002743"/>
    <x v="1"/>
    <x v="4"/>
    <x v="418"/>
    <n v="340.92"/>
    <n v="3"/>
    <n v="0"/>
    <n v="3.4091999999999998"/>
    <s v="Profit"/>
    <s v="CA"/>
    <x v="0"/>
    <x v="4"/>
  </r>
  <r>
    <n v="9711"/>
    <s v="CA-2014-114251"/>
    <x v="1127"/>
    <d v="2014-11-10T00:00:00"/>
    <s v="Standard Class"/>
    <s v="MD-17350"/>
    <s v="Maribeth Dona"/>
    <x v="0"/>
    <s v="United States"/>
    <s v="Philadelphia"/>
    <s v="Pennsylvania"/>
    <n v="19143"/>
    <x v="3"/>
    <s v="FUR-FU-10001468"/>
    <x v="0"/>
    <x v="5"/>
    <x v="1289"/>
    <n v="273.56799999999998"/>
    <n v="2"/>
    <n v="0.2"/>
    <n v="-34.195999999999998"/>
    <s v="Loss"/>
    <s v="CA"/>
    <x v="0"/>
    <x v="5"/>
  </r>
  <r>
    <n v="9712"/>
    <s v="CA-2014-114251"/>
    <x v="1127"/>
    <d v="2014-11-10T00:00:00"/>
    <s v="Standard Class"/>
    <s v="MD-17350"/>
    <s v="Maribeth Dona"/>
    <x v="0"/>
    <s v="United States"/>
    <s v="Philadelphia"/>
    <s v="Pennsylvania"/>
    <n v="19143"/>
    <x v="3"/>
    <s v="OFF-BI-10003684"/>
    <x v="1"/>
    <x v="8"/>
    <x v="714"/>
    <n v="13.194000000000001"/>
    <n v="2"/>
    <n v="0.7"/>
    <n v="-8.7959999999999994"/>
    <s v="Loss"/>
    <s v="CA"/>
    <x v="0"/>
    <x v="8"/>
  </r>
  <r>
    <n v="9713"/>
    <s v="CA-2014-114251"/>
    <x v="1127"/>
    <d v="2014-11-10T00:00:00"/>
    <s v="Standard Class"/>
    <s v="MD-17350"/>
    <s v="Maribeth Dona"/>
    <x v="0"/>
    <s v="United States"/>
    <s v="Philadelphia"/>
    <s v="Pennsylvania"/>
    <n v="19143"/>
    <x v="3"/>
    <s v="OFF-ST-10003716"/>
    <x v="1"/>
    <x v="4"/>
    <x v="898"/>
    <n v="1080.096"/>
    <n v="6"/>
    <n v="0.2"/>
    <n v="-94.508399999999995"/>
    <s v="Loss"/>
    <s v="CA"/>
    <x v="0"/>
    <x v="4"/>
  </r>
  <r>
    <n v="9714"/>
    <s v="CA-2014-114251"/>
    <x v="1127"/>
    <d v="2014-11-10T00:00:00"/>
    <s v="Standard Class"/>
    <s v="MD-17350"/>
    <s v="Maribeth Dona"/>
    <x v="0"/>
    <s v="United States"/>
    <s v="Philadelphia"/>
    <s v="Pennsylvania"/>
    <n v="19143"/>
    <x v="3"/>
    <s v="TEC-AC-10001101"/>
    <x v="2"/>
    <x v="11"/>
    <x v="552"/>
    <n v="51.56"/>
    <n v="5"/>
    <n v="0.2"/>
    <n v="-6.4450000000000003"/>
    <s v="Loss"/>
    <s v="CA"/>
    <x v="0"/>
    <x v="11"/>
  </r>
  <r>
    <n v="9715"/>
    <s v="CA-2014-114251"/>
    <x v="1127"/>
    <d v="2014-11-10T00:00:00"/>
    <s v="Standard Class"/>
    <s v="MD-17350"/>
    <s v="Maribeth Dona"/>
    <x v="0"/>
    <s v="United States"/>
    <s v="Philadelphia"/>
    <s v="Pennsylvania"/>
    <n v="19143"/>
    <x v="3"/>
    <s v="TEC-AC-10004864"/>
    <x v="2"/>
    <x v="11"/>
    <x v="1298"/>
    <n v="58.415999999999997"/>
    <n v="2"/>
    <n v="0.2"/>
    <n v="16.794599999999999"/>
    <s v="Profit"/>
    <s v="CA"/>
    <x v="0"/>
    <x v="11"/>
  </r>
  <r>
    <n v="9716"/>
    <s v="CA-2016-116379"/>
    <x v="77"/>
    <d v="2016-11-12T00:00:00"/>
    <s v="Standard Class"/>
    <s v="LD-17005"/>
    <s v="Lisa DeCherney"/>
    <x v="0"/>
    <s v="United States"/>
    <s v="San Francisco"/>
    <s v="California"/>
    <n v="94122"/>
    <x v="1"/>
    <s v="OFF-BI-10001543"/>
    <x v="1"/>
    <x v="8"/>
    <x v="380"/>
    <n v="57.584000000000003"/>
    <n v="2"/>
    <n v="0.2"/>
    <n v="20.154399999999999"/>
    <s v="Profit"/>
    <s v="CA"/>
    <x v="0"/>
    <x v="8"/>
  </r>
  <r>
    <n v="9717"/>
    <s v="US-2016-144477"/>
    <x v="399"/>
    <d v="2016-08-14T00:00:00"/>
    <s v="Second Class"/>
    <s v="DB-13270"/>
    <s v="Deborah Brumfield"/>
    <x v="2"/>
    <s v="United States"/>
    <s v="Philadelphia"/>
    <s v="Pennsylvania"/>
    <n v="19134"/>
    <x v="3"/>
    <s v="OFF-AR-10000914"/>
    <x v="1"/>
    <x v="6"/>
    <x v="1748"/>
    <n v="37.311999999999998"/>
    <n v="4"/>
    <n v="0.2"/>
    <n v="2.7984"/>
    <s v="Profit"/>
    <s v="US"/>
    <x v="1"/>
    <x v="6"/>
  </r>
  <r>
    <n v="9718"/>
    <s v="CA-2016-108210"/>
    <x v="198"/>
    <d v="2016-05-31T00:00:00"/>
    <s v="Same Day"/>
    <s v="AT-10735"/>
    <s v="Annie Thurman"/>
    <x v="0"/>
    <s v="United States"/>
    <s v="Houston"/>
    <s v="Texas"/>
    <n v="77041"/>
    <x v="2"/>
    <s v="TEC-PH-10002293"/>
    <x v="2"/>
    <x v="7"/>
    <x v="126"/>
    <n v="79.959999999999994"/>
    <n v="5"/>
    <n v="0.2"/>
    <n v="7.9960000000000004"/>
    <s v="Profit"/>
    <s v="CA"/>
    <x v="0"/>
    <x v="7"/>
  </r>
  <r>
    <n v="9719"/>
    <s v="CA-2016-108210"/>
    <x v="198"/>
    <d v="2016-05-31T00:00:00"/>
    <s v="Same Day"/>
    <s v="AT-10735"/>
    <s v="Annie Thurman"/>
    <x v="0"/>
    <s v="United States"/>
    <s v="Houston"/>
    <s v="Texas"/>
    <n v="77041"/>
    <x v="2"/>
    <s v="TEC-AC-10000109"/>
    <x v="2"/>
    <x v="11"/>
    <x v="202"/>
    <n v="223.96"/>
    <n v="5"/>
    <n v="0.2"/>
    <n v="11.198"/>
    <s v="Profit"/>
    <s v="CA"/>
    <x v="0"/>
    <x v="11"/>
  </r>
  <r>
    <n v="9720"/>
    <s v="CA-2017-166835"/>
    <x v="105"/>
    <d v="2017-11-14T00:00:00"/>
    <s v="Second Class"/>
    <s v="DK-13375"/>
    <s v="Dennis Kane"/>
    <x v="0"/>
    <s v="United States"/>
    <s v="Lancaster"/>
    <s v="Pennsylvania"/>
    <n v="17602"/>
    <x v="3"/>
    <s v="OFF-ST-10002574"/>
    <x v="1"/>
    <x v="4"/>
    <x v="935"/>
    <n v="221.024"/>
    <n v="2"/>
    <n v="0.2"/>
    <n v="-55.256"/>
    <s v="Loss"/>
    <s v="CA"/>
    <x v="0"/>
    <x v="4"/>
  </r>
  <r>
    <n v="9721"/>
    <s v="CA-2016-119641"/>
    <x v="897"/>
    <d v="2016-09-26T00:00:00"/>
    <s v="Standard Class"/>
    <s v="CS-12250"/>
    <s v="Chris Selesnick"/>
    <x v="1"/>
    <s v="United States"/>
    <s v="Green Bay"/>
    <s v="Wisconsin"/>
    <n v="54302"/>
    <x v="2"/>
    <s v="FUR-FU-10002445"/>
    <x v="0"/>
    <x v="5"/>
    <x v="1448"/>
    <n v="18.96"/>
    <n v="2"/>
    <n v="0"/>
    <n v="7.5839999999999996"/>
    <s v="Profit"/>
    <s v="CA"/>
    <x v="0"/>
    <x v="5"/>
  </r>
  <r>
    <n v="9722"/>
    <s v="CA-2016-105781"/>
    <x v="595"/>
    <d v="2016-02-20T00:00:00"/>
    <s v="Standard Class"/>
    <s v="JF-15565"/>
    <s v="Jill Fjeld"/>
    <x v="0"/>
    <s v="United States"/>
    <s v="New York City"/>
    <s v="New York"/>
    <n v="10024"/>
    <x v="3"/>
    <s v="FUR-CH-10001802"/>
    <x v="0"/>
    <x v="1"/>
    <x v="1697"/>
    <n v="326.64600000000002"/>
    <n v="3"/>
    <n v="0.1"/>
    <n v="39.923400000000001"/>
    <s v="Profit"/>
    <s v="CA"/>
    <x v="0"/>
    <x v="1"/>
  </r>
  <r>
    <n v="9723"/>
    <s v="CA-2016-105781"/>
    <x v="595"/>
    <d v="2016-02-20T00:00:00"/>
    <s v="Standard Class"/>
    <s v="JF-15565"/>
    <s v="Jill Fjeld"/>
    <x v="0"/>
    <s v="United States"/>
    <s v="New York City"/>
    <s v="New York"/>
    <n v="10024"/>
    <x v="3"/>
    <s v="TEC-AC-10003628"/>
    <x v="2"/>
    <x v="11"/>
    <x v="247"/>
    <n v="89.97"/>
    <n v="3"/>
    <n v="0"/>
    <n v="39.586799999999997"/>
    <s v="Profit"/>
    <s v="CA"/>
    <x v="0"/>
    <x v="11"/>
  </r>
  <r>
    <n v="9724"/>
    <s v="CA-2014-101364"/>
    <x v="1091"/>
    <d v="2014-12-26T00:00:00"/>
    <s v="Standard Class"/>
    <s v="TW-21025"/>
    <s v="Tamara Willingham"/>
    <x v="2"/>
    <s v="United States"/>
    <s v="New York City"/>
    <s v="New York"/>
    <n v="10011"/>
    <x v="3"/>
    <s v="OFF-BI-10003984"/>
    <x v="1"/>
    <x v="8"/>
    <x v="697"/>
    <n v="296.71199999999999"/>
    <n v="13"/>
    <n v="0.2"/>
    <n v="100.1403"/>
    <s v="Profit"/>
    <s v="CA"/>
    <x v="0"/>
    <x v="8"/>
  </r>
  <r>
    <n v="9725"/>
    <s v="CA-2015-117898"/>
    <x v="901"/>
    <d v="2015-12-11T00:00:00"/>
    <s v="Standard Class"/>
    <s v="TB-21250"/>
    <s v="Tim Brockman"/>
    <x v="0"/>
    <s v="United States"/>
    <s v="Bloomington"/>
    <s v="Illinois"/>
    <n v="61701"/>
    <x v="2"/>
    <s v="OFF-EN-10004459"/>
    <x v="1"/>
    <x v="12"/>
    <x v="661"/>
    <n v="12.224"/>
    <n v="2"/>
    <n v="0.2"/>
    <n v="4.4311999999999996"/>
    <s v="Profit"/>
    <s v="CA"/>
    <x v="0"/>
    <x v="12"/>
  </r>
  <r>
    <n v="9726"/>
    <s v="CA-2017-142293"/>
    <x v="697"/>
    <d v="2017-09-20T00:00:00"/>
    <s v="First Class"/>
    <s v="SC-20380"/>
    <s v="Shahid Collister"/>
    <x v="0"/>
    <s v="United States"/>
    <s v="Boise"/>
    <s v="Idaho"/>
    <n v="83704"/>
    <x v="1"/>
    <s v="TEC-AC-10001109"/>
    <x v="2"/>
    <x v="11"/>
    <x v="1007"/>
    <n v="89.97"/>
    <n v="3"/>
    <n v="0"/>
    <n v="37.787399999999998"/>
    <s v="Profit"/>
    <s v="CA"/>
    <x v="0"/>
    <x v="11"/>
  </r>
  <r>
    <n v="9727"/>
    <s v="CA-2017-167395"/>
    <x v="574"/>
    <d v="2017-12-04T00:00:00"/>
    <s v="First Class"/>
    <s v="KM-16720"/>
    <s v="Kunst Miller"/>
    <x v="0"/>
    <s v="United States"/>
    <s v="Lowell"/>
    <s v="Massachusetts"/>
    <n v="1852"/>
    <x v="3"/>
    <s v="OFF-AP-10001293"/>
    <x v="1"/>
    <x v="9"/>
    <x v="1346"/>
    <n v="286.86"/>
    <n v="7"/>
    <n v="0"/>
    <n v="80.320800000000006"/>
    <s v="Profit"/>
    <s v="CA"/>
    <x v="0"/>
    <x v="9"/>
  </r>
  <r>
    <n v="9728"/>
    <s v="CA-2017-167395"/>
    <x v="574"/>
    <d v="2017-12-04T00:00:00"/>
    <s v="First Class"/>
    <s v="KM-16720"/>
    <s v="Kunst Miller"/>
    <x v="0"/>
    <s v="United States"/>
    <s v="Lowell"/>
    <s v="Massachusetts"/>
    <n v="1852"/>
    <x v="3"/>
    <s v="TEC-PH-10004977"/>
    <x v="2"/>
    <x v="7"/>
    <x v="34"/>
    <n v="979.95"/>
    <n v="5"/>
    <n v="0"/>
    <n v="284.18549999999999"/>
    <s v="Profit"/>
    <s v="CA"/>
    <x v="0"/>
    <x v="7"/>
  </r>
  <r>
    <n v="9729"/>
    <s v="CA-2017-167395"/>
    <x v="574"/>
    <d v="2017-12-04T00:00:00"/>
    <s v="First Class"/>
    <s v="KM-16720"/>
    <s v="Kunst Miller"/>
    <x v="0"/>
    <s v="United States"/>
    <s v="Lowell"/>
    <s v="Massachusetts"/>
    <n v="1852"/>
    <x v="3"/>
    <s v="OFF-SU-10001935"/>
    <x v="1"/>
    <x v="14"/>
    <x v="327"/>
    <n v="4.3600000000000003"/>
    <n v="2"/>
    <n v="0"/>
    <n v="0.1744"/>
    <s v="Profit"/>
    <s v="CA"/>
    <x v="0"/>
    <x v="14"/>
  </r>
  <r>
    <n v="9730"/>
    <s v="CA-2014-111962"/>
    <x v="411"/>
    <d v="2014-10-04T00:00:00"/>
    <s v="Standard Class"/>
    <s v="EB-14170"/>
    <s v="Evan Bailliet"/>
    <x v="0"/>
    <s v="United States"/>
    <s v="Seattle"/>
    <s v="Washington"/>
    <n v="98115"/>
    <x v="1"/>
    <s v="OFF-BI-10001308"/>
    <x v="1"/>
    <x v="8"/>
    <x v="1360"/>
    <n v="10.048"/>
    <n v="2"/>
    <n v="0.2"/>
    <n v="3.14"/>
    <s v="Profit"/>
    <s v="CA"/>
    <x v="0"/>
    <x v="8"/>
  </r>
  <r>
    <n v="9731"/>
    <s v="CA-2014-111962"/>
    <x v="411"/>
    <d v="2014-10-04T00:00:00"/>
    <s v="Standard Class"/>
    <s v="EB-14170"/>
    <s v="Evan Bailliet"/>
    <x v="0"/>
    <s v="United States"/>
    <s v="Seattle"/>
    <s v="Washington"/>
    <n v="98115"/>
    <x v="1"/>
    <s v="OFF-ST-10000046"/>
    <x v="1"/>
    <x v="4"/>
    <x v="764"/>
    <n v="807.75"/>
    <n v="5"/>
    <n v="0"/>
    <n v="153.4725"/>
    <s v="Profit"/>
    <s v="CA"/>
    <x v="0"/>
    <x v="4"/>
  </r>
  <r>
    <n v="9732"/>
    <s v="CA-2017-124261"/>
    <x v="237"/>
    <d v="2017-11-19T00:00:00"/>
    <s v="Standard Class"/>
    <s v="JE-15715"/>
    <s v="Joe Elijah"/>
    <x v="0"/>
    <s v="United States"/>
    <s v="Los Angeles"/>
    <s v="California"/>
    <n v="90049"/>
    <x v="1"/>
    <s v="OFF-AR-10003504"/>
    <x v="1"/>
    <x v="6"/>
    <x v="1035"/>
    <n v="34.24"/>
    <n v="8"/>
    <n v="0"/>
    <n v="9.9296000000000006"/>
    <s v="Profit"/>
    <s v="CA"/>
    <x v="0"/>
    <x v="6"/>
  </r>
  <r>
    <n v="9733"/>
    <s v="CA-2014-114321"/>
    <x v="1071"/>
    <d v="2014-08-25T00:00:00"/>
    <s v="Standard Class"/>
    <s v="NC-18535"/>
    <s v="Nick Crebassa"/>
    <x v="1"/>
    <s v="United States"/>
    <s v="Hampton"/>
    <s v="Virginia"/>
    <n v="23666"/>
    <x v="0"/>
    <s v="FUR-CH-10001797"/>
    <x v="0"/>
    <x v="1"/>
    <x v="1450"/>
    <n v="500.24"/>
    <n v="13"/>
    <n v="0"/>
    <n v="145.06960000000001"/>
    <s v="Profit"/>
    <s v="CA"/>
    <x v="0"/>
    <x v="1"/>
  </r>
  <r>
    <n v="9734"/>
    <s v="CA-2014-114321"/>
    <x v="1071"/>
    <d v="2014-08-25T00:00:00"/>
    <s v="Standard Class"/>
    <s v="NC-18535"/>
    <s v="Nick Crebassa"/>
    <x v="1"/>
    <s v="United States"/>
    <s v="Hampton"/>
    <s v="Virginia"/>
    <n v="23666"/>
    <x v="0"/>
    <s v="OFF-PA-10000246"/>
    <x v="1"/>
    <x v="10"/>
    <x v="1595"/>
    <n v="20.12"/>
    <n v="2"/>
    <n v="0"/>
    <n v="9.2552000000000003"/>
    <s v="Profit"/>
    <s v="CA"/>
    <x v="0"/>
    <x v="10"/>
  </r>
  <r>
    <n v="9735"/>
    <s v="CA-2014-114321"/>
    <x v="1071"/>
    <d v="2014-08-25T00:00:00"/>
    <s v="Standard Class"/>
    <s v="NC-18535"/>
    <s v="Nick Crebassa"/>
    <x v="1"/>
    <s v="United States"/>
    <s v="Hampton"/>
    <s v="Virginia"/>
    <n v="23666"/>
    <x v="0"/>
    <s v="OFF-BI-10001359"/>
    <x v="1"/>
    <x v="8"/>
    <x v="1162"/>
    <n v="896.99"/>
    <n v="1"/>
    <n v="0"/>
    <n v="421.58530000000002"/>
    <s v="Profit"/>
    <s v="CA"/>
    <x v="0"/>
    <x v="8"/>
  </r>
  <r>
    <n v="9736"/>
    <s v="CA-2014-128062"/>
    <x v="84"/>
    <d v="2014-11-22T00:00:00"/>
    <s v="Second Class"/>
    <s v="AD-10180"/>
    <s v="Alan Dominguez"/>
    <x v="2"/>
    <s v="United States"/>
    <s v="Philadelphia"/>
    <s v="Pennsylvania"/>
    <n v="19134"/>
    <x v="3"/>
    <s v="OFF-PA-10001583"/>
    <x v="1"/>
    <x v="10"/>
    <x v="1831"/>
    <n v="5.88"/>
    <n v="1"/>
    <n v="0.2"/>
    <n v="1.9844999999999999"/>
    <s v="Profit"/>
    <s v="CA"/>
    <x v="0"/>
    <x v="10"/>
  </r>
  <r>
    <n v="9737"/>
    <s v="US-2015-100069"/>
    <x v="685"/>
    <d v="2015-07-03T00:00:00"/>
    <s v="Standard Class"/>
    <s v="NF-18475"/>
    <s v="Neil Franzˆsisch"/>
    <x v="2"/>
    <s v="United States"/>
    <s v="Omaha"/>
    <s v="Nebraska"/>
    <n v="68104"/>
    <x v="2"/>
    <s v="TEC-PH-10004667"/>
    <x v="2"/>
    <x v="7"/>
    <x v="524"/>
    <n v="269.98"/>
    <n v="2"/>
    <n v="0"/>
    <n v="72.894599999999997"/>
    <s v="Profit"/>
    <s v="US"/>
    <x v="1"/>
    <x v="7"/>
  </r>
  <r>
    <n v="9738"/>
    <s v="CA-2017-129294"/>
    <x v="633"/>
    <d v="2017-03-21T00:00:00"/>
    <s v="Standard Class"/>
    <s v="KD-16615"/>
    <s v="Ken Dana"/>
    <x v="1"/>
    <s v="United States"/>
    <s v="Los Angeles"/>
    <s v="California"/>
    <n v="90032"/>
    <x v="1"/>
    <s v="OFF-ST-10002615"/>
    <x v="1"/>
    <x v="4"/>
    <x v="1436"/>
    <n v="310.12"/>
    <n v="2"/>
    <n v="0"/>
    <n v="80.631200000000007"/>
    <s v="Profit"/>
    <s v="CA"/>
    <x v="0"/>
    <x v="4"/>
  </r>
  <r>
    <n v="9739"/>
    <s v="CA-2017-129294"/>
    <x v="633"/>
    <d v="2017-03-21T00:00:00"/>
    <s v="Standard Class"/>
    <s v="KD-16615"/>
    <s v="Ken Dana"/>
    <x v="1"/>
    <s v="United States"/>
    <s v="Los Angeles"/>
    <s v="California"/>
    <n v="90032"/>
    <x v="1"/>
    <s v="OFF-BI-10004236"/>
    <x v="1"/>
    <x v="8"/>
    <x v="900"/>
    <n v="70.463999999999999"/>
    <n v="6"/>
    <n v="0.2"/>
    <n v="22.9008"/>
    <s v="Profit"/>
    <s v="CA"/>
    <x v="0"/>
    <x v="8"/>
  </r>
  <r>
    <n v="9740"/>
    <s v="CA-2017-129294"/>
    <x v="633"/>
    <d v="2017-03-21T00:00:00"/>
    <s v="Standard Class"/>
    <s v="KD-16615"/>
    <s v="Ken Dana"/>
    <x v="1"/>
    <s v="United States"/>
    <s v="Los Angeles"/>
    <s v="California"/>
    <n v="90032"/>
    <x v="1"/>
    <s v="OFF-BI-10001757"/>
    <x v="1"/>
    <x v="8"/>
    <x v="1167"/>
    <n v="19.68"/>
    <n v="5"/>
    <n v="0.2"/>
    <n v="6.8879999999999999"/>
    <s v="Profit"/>
    <s v="CA"/>
    <x v="0"/>
    <x v="8"/>
  </r>
  <r>
    <n v="9741"/>
    <s v="CA-2017-129294"/>
    <x v="633"/>
    <d v="2017-03-21T00:00:00"/>
    <s v="Standard Class"/>
    <s v="KD-16615"/>
    <s v="Ken Dana"/>
    <x v="1"/>
    <s v="United States"/>
    <s v="Los Angeles"/>
    <s v="California"/>
    <n v="90032"/>
    <x v="1"/>
    <s v="OFF-AP-10001154"/>
    <x v="1"/>
    <x v="9"/>
    <x v="589"/>
    <n v="140.66999999999999"/>
    <n v="3"/>
    <n v="0"/>
    <n v="54.8613"/>
    <s v="Profit"/>
    <s v="CA"/>
    <x v="0"/>
    <x v="9"/>
  </r>
  <r>
    <n v="9742"/>
    <s v="CA-2015-117086"/>
    <x v="627"/>
    <d v="2015-11-12T00:00:00"/>
    <s v="Standard Class"/>
    <s v="QJ-19255"/>
    <s v="Quincy Jones"/>
    <x v="1"/>
    <s v="United States"/>
    <s v="Burlington"/>
    <s v="Vermont"/>
    <n v="5408"/>
    <x v="3"/>
    <s v="FUR-BO-10004834"/>
    <x v="0"/>
    <x v="0"/>
    <x v="26"/>
    <n v="4404.8999999999996"/>
    <n v="5"/>
    <n v="0"/>
    <n v="1013.127"/>
    <s v="Profit"/>
    <s v="CA"/>
    <x v="0"/>
    <x v="0"/>
  </r>
  <r>
    <n v="9743"/>
    <s v="CA-2017-131303"/>
    <x v="354"/>
    <d v="2017-12-02T00:00:00"/>
    <s v="Standard Class"/>
    <s v="EP-13915"/>
    <s v="Emily Phan"/>
    <x v="0"/>
    <s v="United States"/>
    <s v="San Diego"/>
    <s v="California"/>
    <n v="92037"/>
    <x v="1"/>
    <s v="OFF-LA-10001074"/>
    <x v="1"/>
    <x v="2"/>
    <x v="300"/>
    <n v="62.65"/>
    <n v="5"/>
    <n v="0"/>
    <n v="29.445499999999999"/>
    <s v="Profit"/>
    <s v="CA"/>
    <x v="0"/>
    <x v="2"/>
  </r>
  <r>
    <n v="9744"/>
    <s v="CA-2016-137127"/>
    <x v="950"/>
    <d v="2016-06-22T00:00:00"/>
    <s v="Standard Class"/>
    <s v="JJ-15445"/>
    <s v="Jennifer Jackson"/>
    <x v="0"/>
    <s v="United States"/>
    <s v="Newark"/>
    <s v="Delaware"/>
    <n v="19711"/>
    <x v="3"/>
    <s v="OFF-LA-10001641"/>
    <x v="1"/>
    <x v="2"/>
    <x v="1031"/>
    <n v="9.4499999999999993"/>
    <n v="3"/>
    <n v="0"/>
    <n v="4.5359999999999996"/>
    <s v="Profit"/>
    <s v="CA"/>
    <x v="0"/>
    <x v="2"/>
  </r>
  <r>
    <n v="9745"/>
    <s v="CA-2017-141782"/>
    <x v="276"/>
    <d v="2017-01-25T00:00:00"/>
    <s v="Standard Class"/>
    <s v="BE-11410"/>
    <s v="Bobby Elias"/>
    <x v="0"/>
    <s v="United States"/>
    <s v="Aurora"/>
    <s v="Illinois"/>
    <n v="60505"/>
    <x v="2"/>
    <s v="OFF-EN-10002230"/>
    <x v="1"/>
    <x v="12"/>
    <x v="555"/>
    <n v="268.57600000000002"/>
    <n v="4"/>
    <n v="0.2"/>
    <n v="90.644400000000005"/>
    <s v="Profit"/>
    <s v="CA"/>
    <x v="0"/>
    <x v="12"/>
  </r>
  <r>
    <n v="9746"/>
    <s v="CA-2017-137505"/>
    <x v="221"/>
    <d v="2017-11-24T00:00:00"/>
    <s v="Same Day"/>
    <s v="BP-11290"/>
    <s v="Beth Paige"/>
    <x v="0"/>
    <s v="United States"/>
    <s v="Los Angeles"/>
    <s v="California"/>
    <n v="90008"/>
    <x v="1"/>
    <s v="FUR-TA-10000617"/>
    <x v="0"/>
    <x v="3"/>
    <x v="342"/>
    <n v="364.08"/>
    <n v="2"/>
    <n v="0.2"/>
    <n v="9.1020000000000003"/>
    <s v="Profit"/>
    <s v="CA"/>
    <x v="0"/>
    <x v="3"/>
  </r>
  <r>
    <n v="9747"/>
    <s v="CA-2017-137505"/>
    <x v="221"/>
    <d v="2017-11-24T00:00:00"/>
    <s v="Same Day"/>
    <s v="BP-11290"/>
    <s v="Beth Paige"/>
    <x v="0"/>
    <s v="United States"/>
    <s v="Los Angeles"/>
    <s v="California"/>
    <n v="90008"/>
    <x v="1"/>
    <s v="FUR-TA-10001676"/>
    <x v="0"/>
    <x v="3"/>
    <x v="966"/>
    <n v="71.087999999999994"/>
    <n v="2"/>
    <n v="0.2"/>
    <n v="-1.7771999999999999"/>
    <s v="Loss"/>
    <s v="CA"/>
    <x v="0"/>
    <x v="3"/>
  </r>
  <r>
    <n v="9748"/>
    <s v="US-2014-140914"/>
    <x v="7"/>
    <d v="2014-11-15T00:00:00"/>
    <s v="Standard Class"/>
    <s v="BH-11710"/>
    <s v="Brosina Hoffman"/>
    <x v="0"/>
    <s v="United States"/>
    <s v="Chicago"/>
    <s v="Illinois"/>
    <n v="60653"/>
    <x v="2"/>
    <s v="FUR-FU-10000175"/>
    <x v="0"/>
    <x v="5"/>
    <x v="1638"/>
    <n v="10.984"/>
    <n v="2"/>
    <n v="0.6"/>
    <n v="-7.9634"/>
    <s v="Loss"/>
    <s v="US"/>
    <x v="1"/>
    <x v="5"/>
  </r>
  <r>
    <n v="9749"/>
    <s v="US-2014-140914"/>
    <x v="7"/>
    <d v="2014-11-15T00:00:00"/>
    <s v="Standard Class"/>
    <s v="BH-11710"/>
    <s v="Brosina Hoffman"/>
    <x v="0"/>
    <s v="United States"/>
    <s v="Chicago"/>
    <s v="Illinois"/>
    <n v="60653"/>
    <x v="2"/>
    <s v="FUR-CH-10003379"/>
    <x v="0"/>
    <x v="1"/>
    <x v="464"/>
    <n v="797.94399999999996"/>
    <n v="4"/>
    <n v="0.3"/>
    <n v="-56.996000000000002"/>
    <s v="Loss"/>
    <s v="US"/>
    <x v="1"/>
    <x v="1"/>
  </r>
  <r>
    <n v="9750"/>
    <s v="CA-2016-158358"/>
    <x v="758"/>
    <d v="2016-03-08T00:00:00"/>
    <s v="Standard Class"/>
    <s v="EM-13810"/>
    <s v="Eleni McCrary"/>
    <x v="1"/>
    <s v="United States"/>
    <s v="Dover"/>
    <s v="New Hampshire"/>
    <n v="3820"/>
    <x v="3"/>
    <s v="TEC-AC-10002567"/>
    <x v="2"/>
    <x v="11"/>
    <x v="428"/>
    <n v="159.97999999999999"/>
    <n v="2"/>
    <n v="0"/>
    <n v="57.592799999999997"/>
    <s v="Profit"/>
    <s v="CA"/>
    <x v="0"/>
    <x v="11"/>
  </r>
  <r>
    <n v="9751"/>
    <s v="CA-2016-113390"/>
    <x v="1227"/>
    <d v="2016-10-15T00:00:00"/>
    <s v="Standard Class"/>
    <s v="EP-13915"/>
    <s v="Emily Phan"/>
    <x v="0"/>
    <s v="United States"/>
    <s v="Chicago"/>
    <s v="Illinois"/>
    <n v="60610"/>
    <x v="2"/>
    <s v="OFF-AR-10003183"/>
    <x v="1"/>
    <x v="6"/>
    <x v="1399"/>
    <n v="5.3440000000000003"/>
    <n v="2"/>
    <n v="0.2"/>
    <n v="0.66800000000000004"/>
    <s v="Profit"/>
    <s v="CA"/>
    <x v="0"/>
    <x v="6"/>
  </r>
  <r>
    <n v="9752"/>
    <s v="CA-2016-113390"/>
    <x v="1227"/>
    <d v="2016-10-15T00:00:00"/>
    <s v="Standard Class"/>
    <s v="EP-13915"/>
    <s v="Emily Phan"/>
    <x v="0"/>
    <s v="United States"/>
    <s v="Chicago"/>
    <s v="Illinois"/>
    <n v="60610"/>
    <x v="2"/>
    <s v="OFF-AR-10001446"/>
    <x v="1"/>
    <x v="6"/>
    <x v="1161"/>
    <n v="27.72"/>
    <n v="3"/>
    <n v="0.2"/>
    <n v="3.4649999999999999"/>
    <s v="Profit"/>
    <s v="CA"/>
    <x v="0"/>
    <x v="6"/>
  </r>
  <r>
    <n v="9753"/>
    <s v="US-2016-158680"/>
    <x v="949"/>
    <d v="2016-07-02T00:00:00"/>
    <s v="First Class"/>
    <s v="NZ-18565"/>
    <s v="Nick Zandusky"/>
    <x v="2"/>
    <s v="United States"/>
    <s v="Seattle"/>
    <s v="Washington"/>
    <n v="98115"/>
    <x v="1"/>
    <s v="OFF-BI-10000145"/>
    <x v="1"/>
    <x v="8"/>
    <x v="742"/>
    <n v="2.496"/>
    <n v="1"/>
    <n v="0.2"/>
    <n v="0.90480000000000005"/>
    <s v="Profit"/>
    <s v="US"/>
    <x v="1"/>
    <x v="8"/>
  </r>
  <r>
    <n v="9754"/>
    <s v="CA-2017-113705"/>
    <x v="996"/>
    <d v="2017-03-29T00:00:00"/>
    <s v="Second Class"/>
    <s v="LC-16870"/>
    <s v="Lena Cacioppo"/>
    <x v="0"/>
    <s v="United States"/>
    <s v="Richmond"/>
    <s v="Virginia"/>
    <n v="23223"/>
    <x v="0"/>
    <s v="OFF-LA-10000476"/>
    <x v="1"/>
    <x v="2"/>
    <x v="1561"/>
    <n v="8.26"/>
    <n v="2"/>
    <n v="0"/>
    <n v="3.7995999999999999"/>
    <s v="Profit"/>
    <s v="CA"/>
    <x v="0"/>
    <x v="2"/>
  </r>
  <r>
    <n v="9755"/>
    <s v="CA-2017-113705"/>
    <x v="996"/>
    <d v="2017-03-29T00:00:00"/>
    <s v="Second Class"/>
    <s v="LC-16870"/>
    <s v="Lena Cacioppo"/>
    <x v="0"/>
    <s v="United States"/>
    <s v="Richmond"/>
    <s v="Virginia"/>
    <n v="23223"/>
    <x v="0"/>
    <s v="OFF-BI-10001679"/>
    <x v="1"/>
    <x v="8"/>
    <x v="214"/>
    <n v="17.760000000000002"/>
    <n v="2"/>
    <n v="0"/>
    <n v="8.8800000000000008"/>
    <s v="Profit"/>
    <s v="CA"/>
    <x v="0"/>
    <x v="8"/>
  </r>
  <r>
    <n v="9756"/>
    <s v="CA-2017-113705"/>
    <x v="996"/>
    <d v="2017-03-29T00:00:00"/>
    <s v="Second Class"/>
    <s v="LC-16870"/>
    <s v="Lena Cacioppo"/>
    <x v="0"/>
    <s v="United States"/>
    <s v="Richmond"/>
    <s v="Virginia"/>
    <n v="23223"/>
    <x v="0"/>
    <s v="OFF-ST-10001128"/>
    <x v="1"/>
    <x v="4"/>
    <x v="1427"/>
    <n v="332.94"/>
    <n v="3"/>
    <n v="0"/>
    <n v="9.9882000000000009"/>
    <s v="Profit"/>
    <s v="CA"/>
    <x v="0"/>
    <x v="4"/>
  </r>
  <r>
    <n v="9757"/>
    <s v="CA-2017-113705"/>
    <x v="996"/>
    <d v="2017-03-29T00:00:00"/>
    <s v="Second Class"/>
    <s v="LC-16870"/>
    <s v="Lena Cacioppo"/>
    <x v="0"/>
    <s v="United States"/>
    <s v="Richmond"/>
    <s v="Virginia"/>
    <n v="23223"/>
    <x v="0"/>
    <s v="FUR-TA-10002533"/>
    <x v="0"/>
    <x v="3"/>
    <x v="277"/>
    <n v="292.10000000000002"/>
    <n v="2"/>
    <n v="0"/>
    <n v="58.42"/>
    <s v="Profit"/>
    <s v="CA"/>
    <x v="0"/>
    <x v="3"/>
  </r>
  <r>
    <n v="9758"/>
    <s v="CA-2017-113705"/>
    <x v="996"/>
    <d v="2017-03-29T00:00:00"/>
    <s v="Second Class"/>
    <s v="LC-16870"/>
    <s v="Lena Cacioppo"/>
    <x v="0"/>
    <s v="United States"/>
    <s v="Richmond"/>
    <s v="Virginia"/>
    <n v="23223"/>
    <x v="0"/>
    <s v="TEC-PH-10004006"/>
    <x v="2"/>
    <x v="7"/>
    <x v="1773"/>
    <n v="206.1"/>
    <n v="5"/>
    <n v="0"/>
    <n v="55.646999999999998"/>
    <s v="Profit"/>
    <s v="CA"/>
    <x v="0"/>
    <x v="7"/>
  </r>
  <r>
    <n v="9759"/>
    <s v="CA-2017-113705"/>
    <x v="996"/>
    <d v="2017-03-29T00:00:00"/>
    <s v="Second Class"/>
    <s v="LC-16870"/>
    <s v="Lena Cacioppo"/>
    <x v="0"/>
    <s v="United States"/>
    <s v="Richmond"/>
    <s v="Virginia"/>
    <n v="23223"/>
    <x v="0"/>
    <s v="OFF-PA-10002615"/>
    <x v="1"/>
    <x v="10"/>
    <x v="250"/>
    <n v="17.64"/>
    <n v="4"/>
    <n v="0"/>
    <n v="8.1143999999999998"/>
    <s v="Profit"/>
    <s v="CA"/>
    <x v="0"/>
    <x v="10"/>
  </r>
  <r>
    <n v="9760"/>
    <s v="CA-2016-146913"/>
    <x v="731"/>
    <d v="2016-11-05T00:00:00"/>
    <s v="Standard Class"/>
    <s v="SF-20965"/>
    <s v="Sylvia Foulston"/>
    <x v="1"/>
    <s v="United States"/>
    <s v="San Francisco"/>
    <s v="California"/>
    <n v="94109"/>
    <x v="1"/>
    <s v="FUR-CH-10001854"/>
    <x v="0"/>
    <x v="1"/>
    <x v="1119"/>
    <n v="1403.92"/>
    <n v="5"/>
    <n v="0.2"/>
    <n v="70.195999999999998"/>
    <s v="Profit"/>
    <s v="CA"/>
    <x v="0"/>
    <x v="1"/>
  </r>
  <r>
    <n v="9761"/>
    <s v="CA-2017-159135"/>
    <x v="259"/>
    <d v="2017-11-08T00:00:00"/>
    <s v="Standard Class"/>
    <s v="KM-16375"/>
    <s v="Katherine Murray"/>
    <x v="2"/>
    <s v="United States"/>
    <s v="Springdale"/>
    <s v="Arkansas"/>
    <n v="72762"/>
    <x v="0"/>
    <s v="OFF-AR-10000657"/>
    <x v="1"/>
    <x v="6"/>
    <x v="1527"/>
    <n v="4.3"/>
    <n v="2"/>
    <n v="0"/>
    <n v="1.419"/>
    <s v="Profit"/>
    <s v="CA"/>
    <x v="0"/>
    <x v="6"/>
  </r>
  <r>
    <n v="9762"/>
    <s v="CA-2014-121762"/>
    <x v="1047"/>
    <d v="2014-02-18T00:00:00"/>
    <s v="Standard Class"/>
    <s v="ML-17395"/>
    <s v="Marina Lichtenstein"/>
    <x v="1"/>
    <s v="United States"/>
    <s v="Seattle"/>
    <s v="Washington"/>
    <n v="98103"/>
    <x v="1"/>
    <s v="TEC-AC-10000736"/>
    <x v="2"/>
    <x v="11"/>
    <x v="1094"/>
    <n v="239.97"/>
    <n v="3"/>
    <n v="0"/>
    <n v="86.389200000000002"/>
    <s v="Profit"/>
    <s v="CA"/>
    <x v="0"/>
    <x v="11"/>
  </r>
  <r>
    <n v="9763"/>
    <s v="CA-2014-121762"/>
    <x v="1047"/>
    <d v="2014-02-18T00:00:00"/>
    <s v="Standard Class"/>
    <s v="ML-17395"/>
    <s v="Marina Lichtenstein"/>
    <x v="1"/>
    <s v="United States"/>
    <s v="Seattle"/>
    <s v="Washington"/>
    <n v="98103"/>
    <x v="1"/>
    <s v="OFF-AP-10001293"/>
    <x v="1"/>
    <x v="9"/>
    <x v="1346"/>
    <n v="81.96"/>
    <n v="2"/>
    <n v="0"/>
    <n v="22.948799999999999"/>
    <s v="Profit"/>
    <s v="CA"/>
    <x v="0"/>
    <x v="9"/>
  </r>
  <r>
    <n v="9764"/>
    <s v="CA-2014-121762"/>
    <x v="1047"/>
    <d v="2014-02-18T00:00:00"/>
    <s v="Standard Class"/>
    <s v="ML-17395"/>
    <s v="Marina Lichtenstein"/>
    <x v="1"/>
    <s v="United States"/>
    <s v="Seattle"/>
    <s v="Washington"/>
    <n v="98103"/>
    <x v="1"/>
    <s v="OFF-SU-10000157"/>
    <x v="1"/>
    <x v="14"/>
    <x v="1408"/>
    <n v="238.62"/>
    <n v="2"/>
    <n v="0"/>
    <n v="4.7724000000000002"/>
    <s v="Profit"/>
    <s v="CA"/>
    <x v="0"/>
    <x v="14"/>
  </r>
  <r>
    <n v="9765"/>
    <s v="CA-2014-123855"/>
    <x v="1228"/>
    <d v="2014-06-23T00:00:00"/>
    <s v="Standard Class"/>
    <s v="MC-18100"/>
    <s v="Mick Crebagga"/>
    <x v="0"/>
    <s v="United States"/>
    <s v="Los Angeles"/>
    <s v="California"/>
    <n v="90036"/>
    <x v="1"/>
    <s v="TEC-PH-10000215"/>
    <x v="2"/>
    <x v="7"/>
    <x v="140"/>
    <n v="139.80000000000001"/>
    <n v="5"/>
    <n v="0.2"/>
    <n v="12.2325"/>
    <s v="Profit"/>
    <s v="CA"/>
    <x v="0"/>
    <x v="7"/>
  </r>
  <r>
    <n v="9766"/>
    <s v="CA-2017-101959"/>
    <x v="1229"/>
    <d v="2017-03-06T00:00:00"/>
    <s v="Standard Class"/>
    <s v="DB-13660"/>
    <s v="Duane Benoit"/>
    <x v="0"/>
    <s v="United States"/>
    <s v="Middletown"/>
    <s v="Connecticut"/>
    <n v="6457"/>
    <x v="3"/>
    <s v="OFF-BI-10001757"/>
    <x v="1"/>
    <x v="8"/>
    <x v="1167"/>
    <n v="9.84"/>
    <n v="2"/>
    <n v="0"/>
    <n v="4.7232000000000003"/>
    <s v="Profit"/>
    <s v="CA"/>
    <x v="0"/>
    <x v="8"/>
  </r>
  <r>
    <n v="9767"/>
    <s v="CA-2017-101959"/>
    <x v="1229"/>
    <d v="2017-03-06T00:00:00"/>
    <s v="Standard Class"/>
    <s v="DB-13660"/>
    <s v="Duane Benoit"/>
    <x v="0"/>
    <s v="United States"/>
    <s v="Middletown"/>
    <s v="Connecticut"/>
    <n v="6457"/>
    <x v="3"/>
    <s v="OFF-PA-10002137"/>
    <x v="1"/>
    <x v="10"/>
    <x v="565"/>
    <n v="7.78"/>
    <n v="1"/>
    <n v="0"/>
    <n v="3.5009999999999999"/>
    <s v="Profit"/>
    <s v="CA"/>
    <x v="0"/>
    <x v="10"/>
  </r>
  <r>
    <n v="9768"/>
    <s v="CA-2017-102659"/>
    <x v="34"/>
    <d v="2017-12-15T00:00:00"/>
    <s v="Standard Class"/>
    <s v="LW-17215"/>
    <s v="Luke Weiss"/>
    <x v="0"/>
    <s v="United States"/>
    <s v="Grand Rapids"/>
    <s v="Michigan"/>
    <n v="49505"/>
    <x v="2"/>
    <s v="OFF-BI-10000088"/>
    <x v="1"/>
    <x v="8"/>
    <x v="1034"/>
    <n v="54.9"/>
    <n v="5"/>
    <n v="0"/>
    <n v="26.901"/>
    <s v="Profit"/>
    <s v="CA"/>
    <x v="0"/>
    <x v="8"/>
  </r>
  <r>
    <n v="9769"/>
    <s v="CA-2017-142328"/>
    <x v="226"/>
    <d v="2017-12-14T00:00:00"/>
    <s v="Standard Class"/>
    <s v="TC-21535"/>
    <s v="Tracy Collins"/>
    <x v="2"/>
    <s v="United States"/>
    <s v="San Francisco"/>
    <s v="California"/>
    <n v="94122"/>
    <x v="1"/>
    <s v="OFF-PA-10000380"/>
    <x v="1"/>
    <x v="10"/>
    <x v="1290"/>
    <n v="50.04"/>
    <n v="6"/>
    <n v="0"/>
    <n v="25.02"/>
    <s v="Profit"/>
    <s v="CA"/>
    <x v="0"/>
    <x v="10"/>
  </r>
  <r>
    <n v="9770"/>
    <s v="CA-2016-123533"/>
    <x v="390"/>
    <d v="2016-11-30T00:00:00"/>
    <s v="Standard Class"/>
    <s v="SC-20050"/>
    <s v="Sample Company A"/>
    <x v="2"/>
    <s v="United States"/>
    <s v="Hialeah"/>
    <s v="Florida"/>
    <n v="33012"/>
    <x v="0"/>
    <s v="FUR-BO-10001619"/>
    <x v="0"/>
    <x v="0"/>
    <x v="604"/>
    <n v="339.92"/>
    <n v="5"/>
    <n v="0.2"/>
    <n v="8.4979999999999993"/>
    <s v="Profit"/>
    <s v="CA"/>
    <x v="0"/>
    <x v="0"/>
  </r>
  <r>
    <n v="9771"/>
    <s v="CA-2016-123533"/>
    <x v="390"/>
    <d v="2016-11-30T00:00:00"/>
    <s v="Standard Class"/>
    <s v="SC-20050"/>
    <s v="Sample Company A"/>
    <x v="2"/>
    <s v="United States"/>
    <s v="Hialeah"/>
    <s v="Florida"/>
    <n v="33012"/>
    <x v="0"/>
    <s v="OFF-PA-10001609"/>
    <x v="1"/>
    <x v="10"/>
    <x v="1116"/>
    <n v="10.528"/>
    <n v="4"/>
    <n v="0.2"/>
    <n v="3.4216000000000002"/>
    <s v="Profit"/>
    <s v="CA"/>
    <x v="0"/>
    <x v="10"/>
  </r>
  <r>
    <n v="9772"/>
    <s v="CA-2016-123533"/>
    <x v="390"/>
    <d v="2016-11-30T00:00:00"/>
    <s v="Standard Class"/>
    <s v="SC-20050"/>
    <s v="Sample Company A"/>
    <x v="2"/>
    <s v="United States"/>
    <s v="Hialeah"/>
    <s v="Florida"/>
    <n v="33012"/>
    <x v="0"/>
    <s v="OFF-AP-10002765"/>
    <x v="1"/>
    <x v="9"/>
    <x v="1261"/>
    <n v="42.384"/>
    <n v="2"/>
    <n v="0.2"/>
    <n v="4.2384000000000004"/>
    <s v="Profit"/>
    <s v="CA"/>
    <x v="0"/>
    <x v="9"/>
  </r>
  <r>
    <n v="9773"/>
    <s v="CA-2016-104983"/>
    <x v="894"/>
    <d v="2016-07-03T00:00:00"/>
    <s v="Same Day"/>
    <s v="FM-14215"/>
    <s v="Filia McAdams"/>
    <x v="1"/>
    <s v="United States"/>
    <s v="Philadelphia"/>
    <s v="Pennsylvania"/>
    <n v="19143"/>
    <x v="3"/>
    <s v="OFF-PA-10000167"/>
    <x v="1"/>
    <x v="10"/>
    <x v="1080"/>
    <n v="123.92"/>
    <n v="5"/>
    <n v="0.2"/>
    <n v="38.725000000000001"/>
    <s v="Profit"/>
    <s v="CA"/>
    <x v="0"/>
    <x v="10"/>
  </r>
  <r>
    <n v="9774"/>
    <s v="CA-2016-160234"/>
    <x v="190"/>
    <d v="2016-07-03T00:00:00"/>
    <s v="Standard Class"/>
    <s v="PF-19225"/>
    <s v="Phillip Flathmann"/>
    <x v="0"/>
    <s v="United States"/>
    <s v="Atlanta"/>
    <s v="Georgia"/>
    <n v="30318"/>
    <x v="0"/>
    <s v="TEC-PH-10004434"/>
    <x v="2"/>
    <x v="7"/>
    <x v="1613"/>
    <n v="135.94999999999999"/>
    <n v="1"/>
    <n v="0"/>
    <n v="39.4255"/>
    <s v="Profit"/>
    <s v="CA"/>
    <x v="0"/>
    <x v="7"/>
  </r>
  <r>
    <n v="9775"/>
    <s v="CA-2014-169019"/>
    <x v="711"/>
    <d v="2014-07-30T00:00:00"/>
    <s v="Standard Class"/>
    <s v="LF-17185"/>
    <s v="Luke Foster"/>
    <x v="0"/>
    <s v="United States"/>
    <s v="San Antonio"/>
    <s v="Texas"/>
    <n v="78207"/>
    <x v="2"/>
    <s v="OFF-BI-10004995"/>
    <x v="1"/>
    <x v="8"/>
    <x v="316"/>
    <n v="2177.5839999999998"/>
    <n v="8"/>
    <n v="0.8"/>
    <n v="-3701.8928000000001"/>
    <s v="Loss"/>
    <s v="CA"/>
    <x v="0"/>
    <x v="8"/>
  </r>
  <r>
    <n v="9776"/>
    <s v="CA-2014-169019"/>
    <x v="711"/>
    <d v="2014-07-30T00:00:00"/>
    <s v="Standard Class"/>
    <s v="LF-17185"/>
    <s v="Luke Foster"/>
    <x v="0"/>
    <s v="United States"/>
    <s v="San Antonio"/>
    <s v="Texas"/>
    <n v="78207"/>
    <x v="2"/>
    <s v="FUR-FU-10004666"/>
    <x v="0"/>
    <x v="5"/>
    <x v="1461"/>
    <n v="17.495999999999999"/>
    <n v="3"/>
    <n v="0.6"/>
    <n v="-10.0602"/>
    <s v="Loss"/>
    <s v="CA"/>
    <x v="0"/>
    <x v="5"/>
  </r>
  <r>
    <n v="9777"/>
    <s v="CA-2014-169019"/>
    <x v="711"/>
    <d v="2014-07-30T00:00:00"/>
    <s v="Standard Class"/>
    <s v="LF-17185"/>
    <s v="Luke Foster"/>
    <x v="0"/>
    <s v="United States"/>
    <s v="San Antonio"/>
    <s v="Texas"/>
    <n v="78207"/>
    <x v="2"/>
    <s v="OFF-BI-10001524"/>
    <x v="1"/>
    <x v="8"/>
    <x v="301"/>
    <n v="16.783999999999999"/>
    <n v="4"/>
    <n v="0.8"/>
    <n v="-26.854399999999998"/>
    <s v="Loss"/>
    <s v="CA"/>
    <x v="0"/>
    <x v="8"/>
  </r>
  <r>
    <n v="9778"/>
    <s v="CA-2014-169019"/>
    <x v="711"/>
    <d v="2014-07-30T00:00:00"/>
    <s v="Standard Class"/>
    <s v="LF-17185"/>
    <s v="Luke Foster"/>
    <x v="0"/>
    <s v="United States"/>
    <s v="San Antonio"/>
    <s v="Texas"/>
    <n v="78207"/>
    <x v="2"/>
    <s v="TEC-AC-10002076"/>
    <x v="2"/>
    <x v="11"/>
    <x v="333"/>
    <n v="431.13600000000002"/>
    <n v="9"/>
    <n v="0.2"/>
    <n v="-26.946000000000002"/>
    <s v="Loss"/>
    <s v="CA"/>
    <x v="0"/>
    <x v="11"/>
  </r>
  <r>
    <n v="9779"/>
    <s v="CA-2014-169019"/>
    <x v="711"/>
    <d v="2014-07-30T00:00:00"/>
    <s v="Standard Class"/>
    <s v="LF-17185"/>
    <s v="Luke Foster"/>
    <x v="0"/>
    <s v="United States"/>
    <s v="San Antonio"/>
    <s v="Texas"/>
    <n v="78207"/>
    <x v="2"/>
    <s v="OFF-BI-10001679"/>
    <x v="1"/>
    <x v="8"/>
    <x v="214"/>
    <n v="8.8800000000000008"/>
    <n v="5"/>
    <n v="0.8"/>
    <n v="-13.32"/>
    <s v="Loss"/>
    <s v="CA"/>
    <x v="0"/>
    <x v="8"/>
  </r>
  <r>
    <n v="9780"/>
    <s v="CA-2014-169019"/>
    <x v="711"/>
    <d v="2014-07-30T00:00:00"/>
    <s v="Standard Class"/>
    <s v="LF-17185"/>
    <s v="Luke Foster"/>
    <x v="0"/>
    <s v="United States"/>
    <s v="San Antonio"/>
    <s v="Texas"/>
    <n v="78207"/>
    <x v="2"/>
    <s v="OFF-AP-10003281"/>
    <x v="1"/>
    <x v="9"/>
    <x v="1189"/>
    <n v="4.8360000000000003"/>
    <n v="2"/>
    <n v="0.8"/>
    <n v="-12.09"/>
    <s v="Loss"/>
    <s v="CA"/>
    <x v="0"/>
    <x v="9"/>
  </r>
  <r>
    <n v="9781"/>
    <s v="CA-2016-153178"/>
    <x v="749"/>
    <d v="2016-09-18T00:00:00"/>
    <s v="Standard Class"/>
    <s v="CL-12565"/>
    <s v="Clay Ludtke"/>
    <x v="0"/>
    <s v="United States"/>
    <s v="Long Beach"/>
    <s v="New York"/>
    <n v="11561"/>
    <x v="3"/>
    <s v="TEC-PH-10001944"/>
    <x v="2"/>
    <x v="7"/>
    <x v="1271"/>
    <n v="437.85"/>
    <n v="3"/>
    <n v="0"/>
    <n v="131.35499999999999"/>
    <s v="Profit"/>
    <s v="CA"/>
    <x v="0"/>
    <x v="7"/>
  </r>
  <r>
    <n v="9782"/>
    <s v="CA-2016-153178"/>
    <x v="749"/>
    <d v="2016-09-18T00:00:00"/>
    <s v="Standard Class"/>
    <s v="CL-12565"/>
    <s v="Clay Ludtke"/>
    <x v="0"/>
    <s v="United States"/>
    <s v="Long Beach"/>
    <s v="New York"/>
    <n v="11561"/>
    <x v="3"/>
    <s v="OFF-BI-10004390"/>
    <x v="1"/>
    <x v="8"/>
    <x v="1164"/>
    <n v="673.56799999999998"/>
    <n v="2"/>
    <n v="0.2"/>
    <n v="252.58799999999999"/>
    <s v="Profit"/>
    <s v="CA"/>
    <x v="0"/>
    <x v="8"/>
  </r>
  <r>
    <n v="9783"/>
    <s v="CA-2015-149748"/>
    <x v="70"/>
    <d v="2015-06-02T00:00:00"/>
    <s v="Second Class"/>
    <s v="EM-13825"/>
    <s v="Elizabeth Moffitt"/>
    <x v="1"/>
    <s v="United States"/>
    <s v="Paterson"/>
    <s v="New Jersey"/>
    <n v="7501"/>
    <x v="3"/>
    <s v="OFF-PA-10002120"/>
    <x v="1"/>
    <x v="10"/>
    <x v="519"/>
    <n v="274.8"/>
    <n v="5"/>
    <n v="0"/>
    <n v="134.65199999999999"/>
    <s v="Profit"/>
    <s v="CA"/>
    <x v="0"/>
    <x v="10"/>
  </r>
  <r>
    <n v="9784"/>
    <s v="CA-2015-149748"/>
    <x v="70"/>
    <d v="2015-06-02T00:00:00"/>
    <s v="Second Class"/>
    <s v="EM-13825"/>
    <s v="Elizabeth Moffitt"/>
    <x v="1"/>
    <s v="United States"/>
    <s v="Paterson"/>
    <s v="New Jersey"/>
    <n v="7501"/>
    <x v="3"/>
    <s v="OFF-ST-10004340"/>
    <x v="1"/>
    <x v="4"/>
    <x v="817"/>
    <n v="62.18"/>
    <n v="1"/>
    <n v="0"/>
    <n v="16.788599999999999"/>
    <s v="Profit"/>
    <s v="CA"/>
    <x v="0"/>
    <x v="4"/>
  </r>
  <r>
    <n v="9785"/>
    <s v="CA-2015-149748"/>
    <x v="70"/>
    <d v="2015-06-02T00:00:00"/>
    <s v="Second Class"/>
    <s v="EM-13825"/>
    <s v="Elizabeth Moffitt"/>
    <x v="1"/>
    <s v="United States"/>
    <s v="Paterson"/>
    <s v="New Jersey"/>
    <n v="7501"/>
    <x v="3"/>
    <s v="FUR-FU-10001847"/>
    <x v="0"/>
    <x v="5"/>
    <x v="1364"/>
    <n v="8.2799999999999994"/>
    <n v="2"/>
    <n v="0"/>
    <n v="2.9807999999999999"/>
    <s v="Profit"/>
    <s v="CA"/>
    <x v="0"/>
    <x v="5"/>
  </r>
  <r>
    <n v="9786"/>
    <s v="CA-2015-155635"/>
    <x v="1230"/>
    <d v="2015-05-13T00:00:00"/>
    <s v="Standard Class"/>
    <s v="ME-17725"/>
    <s v="Max Engle"/>
    <x v="0"/>
    <s v="United States"/>
    <s v="Louisville"/>
    <s v="Kentucky"/>
    <n v="40214"/>
    <x v="0"/>
    <s v="OFF-BI-10000962"/>
    <x v="1"/>
    <x v="8"/>
    <x v="1513"/>
    <n v="48.81"/>
    <n v="3"/>
    <n v="0"/>
    <n v="23.916899999999998"/>
    <s v="Profit"/>
    <s v="CA"/>
    <x v="0"/>
    <x v="8"/>
  </r>
  <r>
    <n v="9787"/>
    <s v="US-2014-114377"/>
    <x v="1127"/>
    <d v="2014-11-05T00:00:00"/>
    <s v="Same Day"/>
    <s v="BG-11035"/>
    <s v="Barry Gonzalez"/>
    <x v="0"/>
    <s v="United States"/>
    <s v="Hampton"/>
    <s v="Virginia"/>
    <n v="23666"/>
    <x v="0"/>
    <s v="FUR-CH-10004754"/>
    <x v="0"/>
    <x v="1"/>
    <x v="1132"/>
    <n v="149.9"/>
    <n v="5"/>
    <n v="0"/>
    <n v="40.472999999999999"/>
    <s v="Profit"/>
    <s v="US"/>
    <x v="1"/>
    <x v="1"/>
  </r>
  <r>
    <n v="9788"/>
    <s v="CA-2017-144491"/>
    <x v="996"/>
    <d v="2017-04-01T00:00:00"/>
    <s v="Standard Class"/>
    <s v="CJ-12010"/>
    <s v="Caroline Jumper"/>
    <x v="0"/>
    <s v="United States"/>
    <s v="Houston"/>
    <s v="Texas"/>
    <n v="77070"/>
    <x v="2"/>
    <s v="FUR-BO-10001811"/>
    <x v="0"/>
    <x v="0"/>
    <x v="787"/>
    <n v="1023.332"/>
    <n v="5"/>
    <n v="0.32"/>
    <n v="-30.097999999999999"/>
    <s v="Loss"/>
    <s v="CA"/>
    <x v="0"/>
    <x v="0"/>
  </r>
  <r>
    <n v="9789"/>
    <s v="CA-2017-144491"/>
    <x v="996"/>
    <d v="2017-04-01T00:00:00"/>
    <s v="Standard Class"/>
    <s v="CJ-12010"/>
    <s v="Caroline Jumper"/>
    <x v="0"/>
    <s v="United States"/>
    <s v="Houston"/>
    <s v="Texas"/>
    <n v="77070"/>
    <x v="2"/>
    <s v="FUR-CH-10004063"/>
    <x v="0"/>
    <x v="1"/>
    <x v="120"/>
    <n v="600.55799999999999"/>
    <n v="3"/>
    <n v="0.3"/>
    <n v="-8.5793999999999997"/>
    <s v="Loss"/>
    <s v="CA"/>
    <x v="0"/>
    <x v="1"/>
  </r>
  <r>
    <n v="9790"/>
    <s v="CA-2017-144491"/>
    <x v="996"/>
    <d v="2017-04-01T00:00:00"/>
    <s v="Standard Class"/>
    <s v="CJ-12010"/>
    <s v="Caroline Jumper"/>
    <x v="0"/>
    <s v="United States"/>
    <s v="Houston"/>
    <s v="Texas"/>
    <n v="77070"/>
    <x v="2"/>
    <s v="TEC-AC-10004901"/>
    <x v="2"/>
    <x v="11"/>
    <x v="648"/>
    <n v="39.991999999999997"/>
    <n v="1"/>
    <n v="0.2"/>
    <n v="6.9985999999999997"/>
    <s v="Profit"/>
    <s v="CA"/>
    <x v="0"/>
    <x v="11"/>
  </r>
  <r>
    <n v="9791"/>
    <s v="CA-2017-144491"/>
    <x v="996"/>
    <d v="2017-04-01T00:00:00"/>
    <s v="Standard Class"/>
    <s v="CJ-12010"/>
    <s v="Caroline Jumper"/>
    <x v="0"/>
    <s v="United States"/>
    <s v="Houston"/>
    <s v="Texas"/>
    <n v="77070"/>
    <x v="2"/>
    <s v="FUR-CH-10001714"/>
    <x v="0"/>
    <x v="1"/>
    <x v="1304"/>
    <n v="211.24600000000001"/>
    <n v="2"/>
    <n v="0.3"/>
    <n v="-66.391599999999997"/>
    <s v="Loss"/>
    <s v="CA"/>
    <x v="0"/>
    <x v="1"/>
  </r>
  <r>
    <n v="9792"/>
    <s v="CA-2014-127166"/>
    <x v="371"/>
    <d v="2014-05-23T00:00:00"/>
    <s v="Second Class"/>
    <s v="KH-16360"/>
    <s v="Katherine Hughes"/>
    <x v="0"/>
    <s v="United States"/>
    <s v="Houston"/>
    <s v="Texas"/>
    <n v="77070"/>
    <x v="2"/>
    <s v="OFF-EN-10003134"/>
    <x v="1"/>
    <x v="12"/>
    <x v="153"/>
    <n v="56.064"/>
    <n v="6"/>
    <n v="0.2"/>
    <n v="21.024000000000001"/>
    <s v="Profit"/>
    <s v="CA"/>
    <x v="0"/>
    <x v="12"/>
  </r>
  <r>
    <n v="9793"/>
    <s v="CA-2014-127166"/>
    <x v="371"/>
    <d v="2014-05-23T00:00:00"/>
    <s v="Second Class"/>
    <s v="KH-16360"/>
    <s v="Katherine Hughes"/>
    <x v="0"/>
    <s v="United States"/>
    <s v="Houston"/>
    <s v="Texas"/>
    <n v="77070"/>
    <x v="2"/>
    <s v="FUR-CH-10003396"/>
    <x v="0"/>
    <x v="1"/>
    <x v="390"/>
    <n v="107.77200000000001"/>
    <n v="2"/>
    <n v="0.3"/>
    <n v="-29.252400000000002"/>
    <s v="Loss"/>
    <s v="CA"/>
    <x v="0"/>
    <x v="1"/>
  </r>
  <r>
    <n v="9794"/>
    <s v="CA-2014-127166"/>
    <x v="371"/>
    <d v="2014-05-23T00:00:00"/>
    <s v="Second Class"/>
    <s v="KH-16360"/>
    <s v="Katherine Hughes"/>
    <x v="0"/>
    <s v="United States"/>
    <s v="Houston"/>
    <s v="Texas"/>
    <n v="77070"/>
    <x v="2"/>
    <s v="OFF-PA-10001560"/>
    <x v="1"/>
    <x v="10"/>
    <x v="670"/>
    <n v="4.8319999999999999"/>
    <n v="1"/>
    <n v="0.2"/>
    <n v="1.6308"/>
    <s v="Profit"/>
    <s v="CA"/>
    <x v="0"/>
    <x v="10"/>
  </r>
  <r>
    <n v="9795"/>
    <s v="CA-2014-127166"/>
    <x v="371"/>
    <d v="2014-05-23T00:00:00"/>
    <s v="Second Class"/>
    <s v="KH-16360"/>
    <s v="Katherine Hughes"/>
    <x v="0"/>
    <s v="United States"/>
    <s v="Houston"/>
    <s v="Texas"/>
    <n v="77070"/>
    <x v="2"/>
    <s v="OFF-BI-10000977"/>
    <x v="1"/>
    <x v="8"/>
    <x v="991"/>
    <n v="18.239999999999998"/>
    <n v="3"/>
    <n v="0.8"/>
    <n v="-31.007999999999999"/>
    <s v="Loss"/>
    <s v="CA"/>
    <x v="0"/>
    <x v="8"/>
  </r>
  <r>
    <n v="9796"/>
    <s v="CA-2016-125920"/>
    <x v="206"/>
    <d v="2016-05-28T00:00:00"/>
    <s v="Standard Class"/>
    <s v="SH-19975"/>
    <s v="Sally Hughsby"/>
    <x v="1"/>
    <s v="United States"/>
    <s v="Chicago"/>
    <s v="Illinois"/>
    <n v="60610"/>
    <x v="2"/>
    <s v="OFF-BI-10003429"/>
    <x v="1"/>
    <x v="8"/>
    <x v="852"/>
    <n v="3.798"/>
    <n v="3"/>
    <n v="0.8"/>
    <n v="-5.8868999999999998"/>
    <s v="Loss"/>
    <s v="CA"/>
    <x v="0"/>
    <x v="8"/>
  </r>
  <r>
    <n v="9797"/>
    <s v="CA-2015-128608"/>
    <x v="1026"/>
    <d v="2015-01-17T00:00:00"/>
    <s v="Standard Class"/>
    <s v="CS-12490"/>
    <s v="Cindy Schnelling"/>
    <x v="1"/>
    <s v="United States"/>
    <s v="Toledo"/>
    <s v="Ohio"/>
    <n v="43615"/>
    <x v="3"/>
    <s v="OFF-AR-10001374"/>
    <x v="1"/>
    <x v="6"/>
    <x v="313"/>
    <n v="10.368"/>
    <n v="2"/>
    <n v="0.2"/>
    <n v="1.5551999999999999"/>
    <s v="Profit"/>
    <s v="CA"/>
    <x v="0"/>
    <x v="6"/>
  </r>
  <r>
    <n v="9798"/>
    <s v="CA-2015-128608"/>
    <x v="1026"/>
    <d v="2015-01-17T00:00:00"/>
    <s v="Standard Class"/>
    <s v="CS-12490"/>
    <s v="Cindy Schnelling"/>
    <x v="1"/>
    <s v="United States"/>
    <s v="Toledo"/>
    <s v="Ohio"/>
    <n v="43615"/>
    <x v="3"/>
    <s v="TEC-PH-10004977"/>
    <x v="2"/>
    <x v="7"/>
    <x v="34"/>
    <n v="235.18799999999999"/>
    <n v="2"/>
    <n v="0.4"/>
    <n v="-43.117800000000003"/>
    <s v="Loss"/>
    <s v="CA"/>
    <x v="0"/>
    <x v="7"/>
  </r>
  <r>
    <n v="9799"/>
    <s v="CA-2015-128608"/>
    <x v="1026"/>
    <d v="2015-01-17T00:00:00"/>
    <s v="Standard Class"/>
    <s v="CS-12490"/>
    <s v="Cindy Schnelling"/>
    <x v="1"/>
    <s v="United States"/>
    <s v="Toledo"/>
    <s v="Ohio"/>
    <n v="43615"/>
    <x v="3"/>
    <s v="TEC-PH-10000912"/>
    <x v="2"/>
    <x v="7"/>
    <x v="1339"/>
    <n v="26.376000000000001"/>
    <n v="4"/>
    <n v="0.4"/>
    <n v="2.6375999999999999"/>
    <s v="Profit"/>
    <s v="CA"/>
    <x v="0"/>
    <x v="7"/>
  </r>
  <r>
    <n v="9800"/>
    <s v="CA-2015-128608"/>
    <x v="1026"/>
    <d v="2015-01-17T00:00:00"/>
    <s v="Standard Class"/>
    <s v="CS-12490"/>
    <s v="Cindy Schnelling"/>
    <x v="1"/>
    <s v="United States"/>
    <s v="Toledo"/>
    <s v="Ohio"/>
    <n v="43615"/>
    <x v="3"/>
    <s v="TEC-AC-10000487"/>
    <x v="2"/>
    <x v="11"/>
    <x v="1682"/>
    <n v="10.384"/>
    <n v="2"/>
    <n v="0.2"/>
    <n v="2.2065999999999999"/>
    <s v="Profit"/>
    <s v="CA"/>
    <x v="0"/>
    <x v="11"/>
  </r>
  <r>
    <n v="9801"/>
    <s v="CA-2015-128608"/>
    <x v="1026"/>
    <d v="2015-01-17T00:00:00"/>
    <s v="Standard Class"/>
    <s v="CS-12490"/>
    <s v="Cindy Schnelling"/>
    <x v="1"/>
    <s v="United States"/>
    <s v="Toledo"/>
    <s v="Ohio"/>
    <n v="43615"/>
    <x v="3"/>
    <s v="TEC-PH-10002262"/>
    <x v="2"/>
    <x v="7"/>
    <x v="477"/>
    <n v="107.11799999999999"/>
    <n v="3"/>
    <n v="0.4"/>
    <n v="-21.4236"/>
    <s v="Loss"/>
    <s v="CA"/>
    <x v="0"/>
    <x v="7"/>
  </r>
  <r>
    <n v="9802"/>
    <s v="CA-2017-137918"/>
    <x v="365"/>
    <d v="2017-10-06T00:00:00"/>
    <s v="Standard Class"/>
    <s v="JK-15730"/>
    <s v="Joe Kamberova"/>
    <x v="0"/>
    <s v="United States"/>
    <s v="Lodi"/>
    <s v="California"/>
    <n v="95240"/>
    <x v="1"/>
    <s v="OFF-SU-10000898"/>
    <x v="1"/>
    <x v="14"/>
    <x v="1190"/>
    <n v="97.3"/>
    <n v="7"/>
    <n v="0"/>
    <n v="28.216999999999999"/>
    <s v="Profit"/>
    <s v="CA"/>
    <x v="0"/>
    <x v="14"/>
  </r>
  <r>
    <n v="9803"/>
    <s v="CA-2015-122973"/>
    <x v="1074"/>
    <d v="2015-07-20T00:00:00"/>
    <s v="Second Class"/>
    <s v="PJ-19015"/>
    <s v="Pauline Johnson"/>
    <x v="0"/>
    <s v="United States"/>
    <s v="New York City"/>
    <s v="New York"/>
    <n v="10024"/>
    <x v="3"/>
    <s v="OFF-BI-10004182"/>
    <x v="1"/>
    <x v="8"/>
    <x v="73"/>
    <n v="3.3279999999999998"/>
    <n v="2"/>
    <n v="0.2"/>
    <n v="1.2063999999999999"/>
    <s v="Profit"/>
    <s v="CA"/>
    <x v="0"/>
    <x v="8"/>
  </r>
  <r>
    <n v="9804"/>
    <s v="CA-2015-122973"/>
    <x v="1074"/>
    <d v="2015-07-20T00:00:00"/>
    <s v="Second Class"/>
    <s v="PJ-19015"/>
    <s v="Pauline Johnson"/>
    <x v="0"/>
    <s v="United States"/>
    <s v="New York City"/>
    <s v="New York"/>
    <n v="10024"/>
    <x v="3"/>
    <s v="TEC-PH-10002468"/>
    <x v="2"/>
    <x v="7"/>
    <x v="1219"/>
    <n v="135.99"/>
    <n v="1"/>
    <n v="0"/>
    <n v="36.717300000000002"/>
    <s v="Profit"/>
    <s v="CA"/>
    <x v="0"/>
    <x v="7"/>
  </r>
  <r>
    <n v="9805"/>
    <s v="CA-2015-122973"/>
    <x v="1074"/>
    <d v="2015-07-20T00:00:00"/>
    <s v="Second Class"/>
    <s v="PJ-19015"/>
    <s v="Pauline Johnson"/>
    <x v="0"/>
    <s v="United States"/>
    <s v="New York City"/>
    <s v="New York"/>
    <n v="10024"/>
    <x v="3"/>
    <s v="FUR-FU-10002364"/>
    <x v="0"/>
    <x v="5"/>
    <x v="1240"/>
    <n v="7.38"/>
    <n v="1"/>
    <n v="0"/>
    <n v="2.1402000000000001"/>
    <s v="Profit"/>
    <s v="CA"/>
    <x v="0"/>
    <x v="5"/>
  </r>
  <r>
    <n v="9806"/>
    <s v="CA-2016-136322"/>
    <x v="147"/>
    <d v="2016-10-26T00:00:00"/>
    <s v="Standard Class"/>
    <s v="AP-10720"/>
    <s v="Anne Pryor"/>
    <x v="2"/>
    <s v="United States"/>
    <s v="Fort Lauderdale"/>
    <s v="Florida"/>
    <n v="33311"/>
    <x v="0"/>
    <s v="FUR-FU-10002878"/>
    <x v="0"/>
    <x v="5"/>
    <x v="1134"/>
    <n v="45.567999999999998"/>
    <n v="2"/>
    <n v="0.2"/>
    <n v="9.6831999999999994"/>
    <s v="Profit"/>
    <s v="CA"/>
    <x v="0"/>
    <x v="5"/>
  </r>
  <r>
    <n v="9807"/>
    <s v="CA-2016-136322"/>
    <x v="147"/>
    <d v="2016-10-26T00:00:00"/>
    <s v="Standard Class"/>
    <s v="AP-10720"/>
    <s v="Anne Pryor"/>
    <x v="2"/>
    <s v="United States"/>
    <s v="Fort Lauderdale"/>
    <s v="Florida"/>
    <n v="33311"/>
    <x v="0"/>
    <s v="OFF-BI-10004817"/>
    <x v="1"/>
    <x v="8"/>
    <x v="1208"/>
    <n v="28.751999999999999"/>
    <n v="8"/>
    <n v="0.7"/>
    <n v="-21.084800000000001"/>
    <s v="Loss"/>
    <s v="CA"/>
    <x v="0"/>
    <x v="8"/>
  </r>
  <r>
    <n v="9808"/>
    <s v="CA-2017-107209"/>
    <x v="944"/>
    <d v="2017-08-01T00:00:00"/>
    <s v="Second Class"/>
    <s v="JW-15955"/>
    <s v="Joni Wasserman"/>
    <x v="0"/>
    <s v="United States"/>
    <s v="Raleigh"/>
    <s v="North Carolina"/>
    <n v="27604"/>
    <x v="0"/>
    <s v="FUR-CH-10001146"/>
    <x v="0"/>
    <x v="1"/>
    <x v="64"/>
    <n v="194.84800000000001"/>
    <n v="4"/>
    <n v="0.2"/>
    <n v="12.178000000000001"/>
    <s v="Profit"/>
    <s v="CA"/>
    <x v="0"/>
    <x v="1"/>
  </r>
  <r>
    <n v="9809"/>
    <s v="CA-2017-145093"/>
    <x v="246"/>
    <d v="2017-07-26T00:00:00"/>
    <s v="Standard Class"/>
    <s v="PT-19090"/>
    <s v="Pete Takahito"/>
    <x v="0"/>
    <s v="United States"/>
    <s v="Chicago"/>
    <s v="Illinois"/>
    <n v="60623"/>
    <x v="2"/>
    <s v="OFF-BI-10001116"/>
    <x v="1"/>
    <x v="8"/>
    <x v="1075"/>
    <n v="2.1120000000000001"/>
    <n v="2"/>
    <n v="0.8"/>
    <n v="-3.3792"/>
    <s v="Loss"/>
    <s v="CA"/>
    <x v="0"/>
    <x v="8"/>
  </r>
  <r>
    <n v="9810"/>
    <s v="US-2014-139640"/>
    <x v="845"/>
    <d v="2014-11-11T00:00:00"/>
    <s v="Second Class"/>
    <s v="TB-21595"/>
    <s v="Troy Blackwell"/>
    <x v="0"/>
    <s v="United States"/>
    <s v="Portland"/>
    <s v="Oregon"/>
    <n v="97206"/>
    <x v="1"/>
    <s v="OFF-PA-10000304"/>
    <x v="1"/>
    <x v="10"/>
    <x v="88"/>
    <n v="25.92"/>
    <n v="5"/>
    <n v="0.2"/>
    <n v="9.0719999999999992"/>
    <s v="Profit"/>
    <s v="US"/>
    <x v="1"/>
    <x v="10"/>
  </r>
  <r>
    <n v="9811"/>
    <s v="US-2014-139640"/>
    <x v="845"/>
    <d v="2014-11-11T00:00:00"/>
    <s v="Second Class"/>
    <s v="TB-21595"/>
    <s v="Troy Blackwell"/>
    <x v="0"/>
    <s v="United States"/>
    <s v="Portland"/>
    <s v="Oregon"/>
    <n v="97206"/>
    <x v="1"/>
    <s v="OFF-AR-10002240"/>
    <x v="1"/>
    <x v="6"/>
    <x v="971"/>
    <n v="120.768"/>
    <n v="4"/>
    <n v="0.2"/>
    <n v="9.0576000000000008"/>
    <s v="Profit"/>
    <s v="US"/>
    <x v="1"/>
    <x v="6"/>
  </r>
  <r>
    <n v="9812"/>
    <s v="CA-2016-117583"/>
    <x v="581"/>
    <d v="2016-11-30T00:00:00"/>
    <s v="First Class"/>
    <s v="CB-12025"/>
    <s v="Cassandra Brandow"/>
    <x v="0"/>
    <s v="United States"/>
    <s v="East Orange"/>
    <s v="New Jersey"/>
    <n v="7017"/>
    <x v="3"/>
    <s v="OFF-PA-10001246"/>
    <x v="1"/>
    <x v="10"/>
    <x v="1401"/>
    <n v="25.92"/>
    <n v="4"/>
    <n v="0"/>
    <n v="12.441599999999999"/>
    <s v="Profit"/>
    <s v="CA"/>
    <x v="0"/>
    <x v="10"/>
  </r>
  <r>
    <n v="9813"/>
    <s v="CA-2016-117583"/>
    <x v="581"/>
    <d v="2016-11-30T00:00:00"/>
    <s v="First Class"/>
    <s v="CB-12025"/>
    <s v="Cassandra Brandow"/>
    <x v="0"/>
    <s v="United States"/>
    <s v="East Orange"/>
    <s v="New Jersey"/>
    <n v="7017"/>
    <x v="3"/>
    <s v="OFF-AR-10000658"/>
    <x v="1"/>
    <x v="6"/>
    <x v="332"/>
    <n v="34.65"/>
    <n v="3"/>
    <n v="0"/>
    <n v="9.702"/>
    <s v="Profit"/>
    <s v="CA"/>
    <x v="0"/>
    <x v="6"/>
  </r>
  <r>
    <n v="9814"/>
    <s v="CA-2016-117583"/>
    <x v="581"/>
    <d v="2016-11-30T00:00:00"/>
    <s v="First Class"/>
    <s v="CB-12025"/>
    <s v="Cassandra Brandow"/>
    <x v="0"/>
    <s v="United States"/>
    <s v="East Orange"/>
    <s v="New Jersey"/>
    <n v="7017"/>
    <x v="3"/>
    <s v="OFF-PA-10000100"/>
    <x v="1"/>
    <x v="10"/>
    <x v="833"/>
    <n v="204.95"/>
    <n v="5"/>
    <n v="0"/>
    <n v="100.4255"/>
    <s v="Profit"/>
    <s v="CA"/>
    <x v="0"/>
    <x v="10"/>
  </r>
  <r>
    <n v="9815"/>
    <s v="CA-2016-117583"/>
    <x v="581"/>
    <d v="2016-11-30T00:00:00"/>
    <s v="First Class"/>
    <s v="CB-12025"/>
    <s v="Cassandra Brandow"/>
    <x v="0"/>
    <s v="United States"/>
    <s v="East Orange"/>
    <s v="New Jersey"/>
    <n v="7017"/>
    <x v="3"/>
    <s v="OFF-BI-10004233"/>
    <x v="1"/>
    <x v="8"/>
    <x v="1386"/>
    <n v="79.95"/>
    <n v="5"/>
    <n v="0"/>
    <n v="38.375999999999998"/>
    <s v="Profit"/>
    <s v="CA"/>
    <x v="0"/>
    <x v="8"/>
  </r>
  <r>
    <n v="9816"/>
    <s v="CA-2015-162201"/>
    <x v="1213"/>
    <d v="2015-06-12T00:00:00"/>
    <s v="Standard Class"/>
    <s v="AG-10495"/>
    <s v="Andrew Gjertsen"/>
    <x v="1"/>
    <s v="United States"/>
    <s v="Saint Petersburg"/>
    <s v="Florida"/>
    <n v="33710"/>
    <x v="0"/>
    <s v="OFF-PA-10002581"/>
    <x v="1"/>
    <x v="10"/>
    <x v="1309"/>
    <n v="173.488"/>
    <n v="7"/>
    <n v="0.2"/>
    <n v="54.215000000000003"/>
    <s v="Profit"/>
    <s v="CA"/>
    <x v="0"/>
    <x v="10"/>
  </r>
  <r>
    <n v="9817"/>
    <s v="CA-2015-162201"/>
    <x v="1213"/>
    <d v="2015-06-12T00:00:00"/>
    <s v="Standard Class"/>
    <s v="AG-10495"/>
    <s v="Andrew Gjertsen"/>
    <x v="1"/>
    <s v="United States"/>
    <s v="Saint Petersburg"/>
    <s v="Florida"/>
    <n v="33710"/>
    <x v="0"/>
    <s v="OFF-ST-10000046"/>
    <x v="1"/>
    <x v="4"/>
    <x v="764"/>
    <n v="516.96"/>
    <n v="4"/>
    <n v="0.2"/>
    <n v="-6.4619999999999997"/>
    <s v="Loss"/>
    <s v="CA"/>
    <x v="0"/>
    <x v="4"/>
  </r>
  <r>
    <n v="9818"/>
    <s v="CA-2015-162201"/>
    <x v="1213"/>
    <d v="2015-06-12T00:00:00"/>
    <s v="Standard Class"/>
    <s v="AG-10495"/>
    <s v="Andrew Gjertsen"/>
    <x v="1"/>
    <s v="United States"/>
    <s v="Saint Petersburg"/>
    <s v="Florida"/>
    <n v="33710"/>
    <x v="0"/>
    <s v="FUR-FU-10001185"/>
    <x v="0"/>
    <x v="5"/>
    <x v="1423"/>
    <n v="173.208"/>
    <n v="7"/>
    <n v="0.2"/>
    <n v="45.467100000000002"/>
    <s v="Profit"/>
    <s v="CA"/>
    <x v="0"/>
    <x v="5"/>
  </r>
  <r>
    <n v="9819"/>
    <s v="CA-2015-162201"/>
    <x v="1213"/>
    <d v="2015-06-12T00:00:00"/>
    <s v="Standard Class"/>
    <s v="AG-10495"/>
    <s v="Andrew Gjertsen"/>
    <x v="1"/>
    <s v="United States"/>
    <s v="Saint Petersburg"/>
    <s v="Florida"/>
    <n v="33710"/>
    <x v="0"/>
    <s v="OFF-AR-10003856"/>
    <x v="1"/>
    <x v="6"/>
    <x v="449"/>
    <n v="4.4480000000000004"/>
    <n v="2"/>
    <n v="0.2"/>
    <n v="0.33360000000000001"/>
    <s v="Profit"/>
    <s v="CA"/>
    <x v="0"/>
    <x v="6"/>
  </r>
  <r>
    <n v="9820"/>
    <s v="CA-2015-162201"/>
    <x v="1213"/>
    <d v="2015-06-12T00:00:00"/>
    <s v="Standard Class"/>
    <s v="AG-10495"/>
    <s v="Andrew Gjertsen"/>
    <x v="1"/>
    <s v="United States"/>
    <s v="Saint Petersburg"/>
    <s v="Florida"/>
    <n v="33710"/>
    <x v="0"/>
    <s v="OFF-LA-10001982"/>
    <x v="1"/>
    <x v="2"/>
    <x v="1538"/>
    <n v="9"/>
    <n v="3"/>
    <n v="0.2"/>
    <n v="3.15"/>
    <s v="Profit"/>
    <s v="CA"/>
    <x v="0"/>
    <x v="2"/>
  </r>
  <r>
    <n v="9821"/>
    <s v="CA-2015-162201"/>
    <x v="1213"/>
    <d v="2015-06-12T00:00:00"/>
    <s v="Standard Class"/>
    <s v="AG-10495"/>
    <s v="Andrew Gjertsen"/>
    <x v="1"/>
    <s v="United States"/>
    <s v="Saint Petersburg"/>
    <s v="Florida"/>
    <n v="33710"/>
    <x v="0"/>
    <s v="OFF-PA-10001215"/>
    <x v="1"/>
    <x v="10"/>
    <x v="1726"/>
    <n v="42.24"/>
    <n v="10"/>
    <n v="0.2"/>
    <n v="13.2"/>
    <s v="Profit"/>
    <s v="CA"/>
    <x v="0"/>
    <x v="10"/>
  </r>
  <r>
    <n v="9822"/>
    <s v="CA-2015-162201"/>
    <x v="1213"/>
    <d v="2015-06-12T00:00:00"/>
    <s v="Standard Class"/>
    <s v="AG-10495"/>
    <s v="Andrew Gjertsen"/>
    <x v="1"/>
    <s v="United States"/>
    <s v="Saint Petersburg"/>
    <s v="Florida"/>
    <n v="33710"/>
    <x v="0"/>
    <s v="OFF-BI-10002429"/>
    <x v="1"/>
    <x v="8"/>
    <x v="472"/>
    <n v="18.263999999999999"/>
    <n v="2"/>
    <n v="0.7"/>
    <n v="-13.393599999999999"/>
    <s v="Loss"/>
    <s v="CA"/>
    <x v="0"/>
    <x v="8"/>
  </r>
  <r>
    <n v="9823"/>
    <s v="US-2014-164406"/>
    <x v="860"/>
    <d v="2014-08-19T00:00:00"/>
    <s v="Standard Class"/>
    <s v="BD-11605"/>
    <s v="Brian Dahlen"/>
    <x v="0"/>
    <s v="United States"/>
    <s v="San Francisco"/>
    <s v="California"/>
    <n v="94122"/>
    <x v="1"/>
    <s v="OFF-AP-10003287"/>
    <x v="1"/>
    <x v="9"/>
    <x v="543"/>
    <n v="152.91"/>
    <n v="3"/>
    <n v="0"/>
    <n v="42.814799999999998"/>
    <s v="Profit"/>
    <s v="US"/>
    <x v="1"/>
    <x v="9"/>
  </r>
  <r>
    <n v="9824"/>
    <s v="US-2014-164406"/>
    <x v="860"/>
    <d v="2014-08-19T00:00:00"/>
    <s v="Standard Class"/>
    <s v="BD-11605"/>
    <s v="Brian Dahlen"/>
    <x v="0"/>
    <s v="United States"/>
    <s v="San Francisco"/>
    <s v="California"/>
    <n v="94122"/>
    <x v="1"/>
    <s v="OFF-PA-10000167"/>
    <x v="1"/>
    <x v="10"/>
    <x v="1080"/>
    <n v="92.94"/>
    <n v="3"/>
    <n v="0"/>
    <n v="41.823"/>
    <s v="Profit"/>
    <s v="US"/>
    <x v="1"/>
    <x v="10"/>
  </r>
  <r>
    <n v="9825"/>
    <s v="US-2014-164406"/>
    <x v="860"/>
    <d v="2014-08-19T00:00:00"/>
    <s v="Standard Class"/>
    <s v="BD-11605"/>
    <s v="Brian Dahlen"/>
    <x v="0"/>
    <s v="United States"/>
    <s v="San Francisco"/>
    <s v="California"/>
    <n v="94122"/>
    <x v="1"/>
    <s v="OFF-BI-10002309"/>
    <x v="1"/>
    <x v="8"/>
    <x v="78"/>
    <n v="17.856000000000002"/>
    <n v="4"/>
    <n v="0.2"/>
    <n v="6.2496"/>
    <s v="Profit"/>
    <s v="US"/>
    <x v="1"/>
    <x v="8"/>
  </r>
  <r>
    <n v="9826"/>
    <s v="US-2014-164406"/>
    <x v="860"/>
    <d v="2014-08-19T00:00:00"/>
    <s v="Standard Class"/>
    <s v="BD-11605"/>
    <s v="Brian Dahlen"/>
    <x v="0"/>
    <s v="United States"/>
    <s v="San Francisco"/>
    <s v="California"/>
    <n v="94122"/>
    <x v="1"/>
    <s v="OFF-BI-10003638"/>
    <x v="1"/>
    <x v="8"/>
    <x v="612"/>
    <n v="46.44"/>
    <n v="3"/>
    <n v="0.2"/>
    <n v="15.093"/>
    <s v="Profit"/>
    <s v="US"/>
    <x v="1"/>
    <x v="8"/>
  </r>
  <r>
    <n v="9827"/>
    <s v="US-2014-164406"/>
    <x v="860"/>
    <d v="2014-08-19T00:00:00"/>
    <s v="Standard Class"/>
    <s v="BD-11605"/>
    <s v="Brian Dahlen"/>
    <x v="0"/>
    <s v="United States"/>
    <s v="San Francisco"/>
    <s v="California"/>
    <n v="94122"/>
    <x v="1"/>
    <s v="FUR-CH-10003833"/>
    <x v="0"/>
    <x v="1"/>
    <x v="1209"/>
    <n v="195.136"/>
    <n v="4"/>
    <n v="0.2"/>
    <n v="-12.196"/>
    <s v="Loss"/>
    <s v="US"/>
    <x v="1"/>
    <x v="1"/>
  </r>
  <r>
    <n v="9828"/>
    <s v="CA-2017-169999"/>
    <x v="249"/>
    <d v="2017-06-26T00:00:00"/>
    <s v="Standard Class"/>
    <s v="JS-15685"/>
    <s v="Jim Sink"/>
    <x v="1"/>
    <s v="United States"/>
    <s v="New York City"/>
    <s v="New York"/>
    <n v="10035"/>
    <x v="3"/>
    <s v="OFF-ST-10001511"/>
    <x v="1"/>
    <x v="4"/>
    <x v="556"/>
    <n v="129.30000000000001"/>
    <n v="2"/>
    <n v="0"/>
    <n v="6.4649999999999999"/>
    <s v="Profit"/>
    <s v="CA"/>
    <x v="0"/>
    <x v="4"/>
  </r>
  <r>
    <n v="9829"/>
    <s v="CA-2017-169999"/>
    <x v="249"/>
    <d v="2017-06-26T00:00:00"/>
    <s v="Standard Class"/>
    <s v="JS-15685"/>
    <s v="Jim Sink"/>
    <x v="1"/>
    <s v="United States"/>
    <s v="New York City"/>
    <s v="New York"/>
    <n v="10035"/>
    <x v="3"/>
    <s v="OFF-BI-10004728"/>
    <x v="1"/>
    <x v="8"/>
    <x v="544"/>
    <n v="11.568"/>
    <n v="3"/>
    <n v="0.2"/>
    <n v="3.7595999999999998"/>
    <s v="Profit"/>
    <s v="CA"/>
    <x v="0"/>
    <x v="8"/>
  </r>
  <r>
    <n v="9830"/>
    <s v="US-2017-152842"/>
    <x v="11"/>
    <d v="2017-07-23T00:00:00"/>
    <s v="Standard Class"/>
    <s v="NF-18385"/>
    <s v="Natalie Fritzler"/>
    <x v="0"/>
    <s v="United States"/>
    <s v="Charlotte"/>
    <s v="North Carolina"/>
    <n v="28205"/>
    <x v="0"/>
    <s v="FUR-CH-10004218"/>
    <x v="0"/>
    <x v="1"/>
    <x v="38"/>
    <n v="242.352"/>
    <n v="3"/>
    <n v="0.2"/>
    <n v="15.147"/>
    <s v="Profit"/>
    <s v="US"/>
    <x v="1"/>
    <x v="1"/>
  </r>
  <r>
    <n v="9831"/>
    <s v="CA-2014-113257"/>
    <x v="757"/>
    <d v="2014-12-18T00:00:00"/>
    <s v="Second Class"/>
    <s v="SC-20305"/>
    <s v="Sean Christensen"/>
    <x v="0"/>
    <s v="United States"/>
    <s v="Beaumont"/>
    <s v="Texas"/>
    <n v="77705"/>
    <x v="2"/>
    <s v="TEC-AC-10004171"/>
    <x v="2"/>
    <x v="11"/>
    <x v="1321"/>
    <n v="319.96800000000002"/>
    <n v="4"/>
    <n v="0.2"/>
    <n v="95.990399999999994"/>
    <s v="Profit"/>
    <s v="CA"/>
    <x v="0"/>
    <x v="11"/>
  </r>
  <r>
    <n v="9832"/>
    <s v="CA-2014-113257"/>
    <x v="757"/>
    <d v="2014-12-18T00:00:00"/>
    <s v="Second Class"/>
    <s v="SC-20305"/>
    <s v="Sean Christensen"/>
    <x v="0"/>
    <s v="United States"/>
    <s v="Beaumont"/>
    <s v="Texas"/>
    <n v="77705"/>
    <x v="2"/>
    <s v="FUR-FU-10001706"/>
    <x v="0"/>
    <x v="5"/>
    <x v="50"/>
    <n v="8.6240000000000006"/>
    <n v="7"/>
    <n v="0.6"/>
    <n v="-2.5872000000000002"/>
    <s v="Loss"/>
    <s v="CA"/>
    <x v="0"/>
    <x v="5"/>
  </r>
  <r>
    <n v="9833"/>
    <s v="CA-2014-133963"/>
    <x v="598"/>
    <d v="2014-05-22T00:00:00"/>
    <s v="Second Class"/>
    <s v="GA-14515"/>
    <s v="George Ashbrook"/>
    <x v="0"/>
    <s v="United States"/>
    <s v="Dallas"/>
    <s v="Texas"/>
    <n v="75220"/>
    <x v="2"/>
    <s v="OFF-PA-10001526"/>
    <x v="1"/>
    <x v="10"/>
    <x v="1039"/>
    <n v="3.984"/>
    <n v="1"/>
    <n v="0.2"/>
    <n v="1.4441999999999999"/>
    <s v="Profit"/>
    <s v="CA"/>
    <x v="0"/>
    <x v="10"/>
  </r>
  <r>
    <n v="9834"/>
    <s v="CA-2017-130302"/>
    <x v="32"/>
    <d v="2017-09-19T00:00:00"/>
    <s v="Standard Class"/>
    <s v="CY-12745"/>
    <s v="Craig Yedwab"/>
    <x v="1"/>
    <s v="United States"/>
    <s v="Springfield"/>
    <s v="Ohio"/>
    <n v="45503"/>
    <x v="3"/>
    <s v="TEC-AC-10002001"/>
    <x v="2"/>
    <x v="11"/>
    <x v="265"/>
    <n v="895.94399999999996"/>
    <n v="7"/>
    <n v="0.2"/>
    <n v="190.38810000000001"/>
    <s v="Profit"/>
    <s v="CA"/>
    <x v="0"/>
    <x v="11"/>
  </r>
  <r>
    <n v="9835"/>
    <s v="CA-2016-126627"/>
    <x v="1155"/>
    <d v="2016-10-12T00:00:00"/>
    <s v="First Class"/>
    <s v="WB-21850"/>
    <s v="William Brown"/>
    <x v="0"/>
    <s v="United States"/>
    <s v="La Porte"/>
    <s v="Texas"/>
    <n v="77571"/>
    <x v="2"/>
    <s v="FUR-FU-10004963"/>
    <x v="0"/>
    <x v="5"/>
    <x v="1443"/>
    <n v="14"/>
    <n v="4"/>
    <n v="0.6"/>
    <n v="-6.3"/>
    <s v="Loss"/>
    <s v="CA"/>
    <x v="0"/>
    <x v="5"/>
  </r>
  <r>
    <n v="9836"/>
    <s v="CA-2016-126627"/>
    <x v="1155"/>
    <d v="2016-10-12T00:00:00"/>
    <s v="First Class"/>
    <s v="WB-21850"/>
    <s v="William Brown"/>
    <x v="0"/>
    <s v="United States"/>
    <s v="La Porte"/>
    <s v="Texas"/>
    <n v="77571"/>
    <x v="2"/>
    <s v="OFF-BI-10001597"/>
    <x v="1"/>
    <x v="8"/>
    <x v="798"/>
    <n v="16.391999999999999"/>
    <n v="2"/>
    <n v="0.8"/>
    <n v="-26.2272"/>
    <s v="Loss"/>
    <s v="CA"/>
    <x v="0"/>
    <x v="8"/>
  </r>
  <r>
    <n v="9837"/>
    <s v="US-2016-125402"/>
    <x v="477"/>
    <d v="2016-10-01T00:00:00"/>
    <s v="Standard Class"/>
    <s v="DL-12865"/>
    <s v="Dan Lawera"/>
    <x v="0"/>
    <s v="United States"/>
    <s v="Long Beach"/>
    <s v="California"/>
    <n v="90805"/>
    <x v="1"/>
    <s v="OFF-PA-10000141"/>
    <x v="1"/>
    <x v="10"/>
    <x v="829"/>
    <n v="10.9"/>
    <n v="5"/>
    <n v="0"/>
    <n v="5.1230000000000002"/>
    <s v="Profit"/>
    <s v="US"/>
    <x v="1"/>
    <x v="10"/>
  </r>
  <r>
    <n v="9838"/>
    <s v="US-2016-125402"/>
    <x v="477"/>
    <d v="2016-10-01T00:00:00"/>
    <s v="Standard Class"/>
    <s v="DL-12865"/>
    <s v="Dan Lawera"/>
    <x v="0"/>
    <s v="United States"/>
    <s v="Long Beach"/>
    <s v="California"/>
    <n v="90805"/>
    <x v="1"/>
    <s v="OFF-LA-10003923"/>
    <x v="1"/>
    <x v="2"/>
    <x v="429"/>
    <n v="29.6"/>
    <n v="2"/>
    <n v="0"/>
    <n v="14.8"/>
    <s v="Profit"/>
    <s v="US"/>
    <x v="1"/>
    <x v="2"/>
  </r>
  <r>
    <n v="9839"/>
    <s v="US-2016-125402"/>
    <x v="477"/>
    <d v="2016-10-01T00:00:00"/>
    <s v="Standard Class"/>
    <s v="DL-12865"/>
    <s v="Dan Lawera"/>
    <x v="0"/>
    <s v="United States"/>
    <s v="Long Beach"/>
    <s v="California"/>
    <n v="90805"/>
    <x v="1"/>
    <s v="OFF-LA-10001771"/>
    <x v="1"/>
    <x v="2"/>
    <x v="1128"/>
    <n v="4.9800000000000004"/>
    <n v="1"/>
    <n v="0"/>
    <n v="2.2907999999999999"/>
    <s v="Profit"/>
    <s v="US"/>
    <x v="1"/>
    <x v="2"/>
  </r>
  <r>
    <n v="9840"/>
    <s v="US-2016-125402"/>
    <x v="477"/>
    <d v="2016-10-01T00:00:00"/>
    <s v="Standard Class"/>
    <s v="DL-12865"/>
    <s v="Dan Lawera"/>
    <x v="0"/>
    <s v="United States"/>
    <s v="Long Beach"/>
    <s v="California"/>
    <n v="90805"/>
    <x v="1"/>
    <s v="TEC-CO-10001943"/>
    <x v="2"/>
    <x v="16"/>
    <x v="1675"/>
    <n v="479.976"/>
    <n v="3"/>
    <n v="0.2"/>
    <n v="161.99189999999999"/>
    <s v="Profit"/>
    <s v="US"/>
    <x v="1"/>
    <x v="16"/>
  </r>
  <r>
    <n v="9841"/>
    <s v="US-2016-125402"/>
    <x v="477"/>
    <d v="2016-10-01T00:00:00"/>
    <s v="Standard Class"/>
    <s v="DL-12865"/>
    <s v="Dan Lawera"/>
    <x v="0"/>
    <s v="United States"/>
    <s v="Long Beach"/>
    <s v="California"/>
    <n v="90805"/>
    <x v="1"/>
    <s v="TEC-PH-10003356"/>
    <x v="2"/>
    <x v="7"/>
    <x v="1698"/>
    <n v="44.735999999999997"/>
    <n v="8"/>
    <n v="0.2"/>
    <n v="4.4736000000000002"/>
    <s v="Profit"/>
    <s v="US"/>
    <x v="1"/>
    <x v="7"/>
  </r>
  <r>
    <n v="9842"/>
    <s v="US-2016-125402"/>
    <x v="477"/>
    <d v="2016-10-01T00:00:00"/>
    <s v="Standard Class"/>
    <s v="DL-12865"/>
    <s v="Dan Lawera"/>
    <x v="0"/>
    <s v="United States"/>
    <s v="Long Beach"/>
    <s v="California"/>
    <n v="90805"/>
    <x v="1"/>
    <s v="OFF-AR-10002255"/>
    <x v="1"/>
    <x v="6"/>
    <x v="822"/>
    <n v="5.76"/>
    <n v="2"/>
    <n v="0"/>
    <n v="1.6704000000000001"/>
    <s v="Profit"/>
    <s v="US"/>
    <x v="1"/>
    <x v="6"/>
  </r>
  <r>
    <n v="9843"/>
    <s v="US-2016-125402"/>
    <x v="477"/>
    <d v="2016-10-01T00:00:00"/>
    <s v="Standard Class"/>
    <s v="DL-12865"/>
    <s v="Dan Lawera"/>
    <x v="0"/>
    <s v="United States"/>
    <s v="Long Beach"/>
    <s v="California"/>
    <n v="90805"/>
    <x v="1"/>
    <s v="FUR-CH-10000665"/>
    <x v="0"/>
    <x v="1"/>
    <x v="662"/>
    <n v="483.13600000000002"/>
    <n v="4"/>
    <n v="0.2"/>
    <n v="60.392000000000003"/>
    <s v="Profit"/>
    <s v="US"/>
    <x v="1"/>
    <x v="1"/>
  </r>
  <r>
    <n v="9844"/>
    <s v="CA-2014-163867"/>
    <x v="561"/>
    <d v="2014-06-06T00:00:00"/>
    <s v="First Class"/>
    <s v="RE-19450"/>
    <s v="Richard Eichhorn"/>
    <x v="0"/>
    <s v="United States"/>
    <s v="Decatur"/>
    <s v="Illinois"/>
    <n v="62521"/>
    <x v="2"/>
    <s v="OFF-LA-10001771"/>
    <x v="1"/>
    <x v="2"/>
    <x v="1128"/>
    <n v="15.936"/>
    <n v="4"/>
    <n v="0.2"/>
    <n v="5.1791999999999998"/>
    <s v="Profit"/>
    <s v="CA"/>
    <x v="0"/>
    <x v="2"/>
  </r>
  <r>
    <n v="9845"/>
    <s v="CA-2014-163867"/>
    <x v="561"/>
    <d v="2014-06-06T00:00:00"/>
    <s v="First Class"/>
    <s v="RE-19450"/>
    <s v="Richard Eichhorn"/>
    <x v="0"/>
    <s v="United States"/>
    <s v="Decatur"/>
    <s v="Illinois"/>
    <n v="62521"/>
    <x v="2"/>
    <s v="FUR-FU-10001475"/>
    <x v="0"/>
    <x v="5"/>
    <x v="504"/>
    <n v="61.543999999999997"/>
    <n v="7"/>
    <n v="0.6"/>
    <n v="-40.003599999999999"/>
    <s v="Loss"/>
    <s v="CA"/>
    <x v="0"/>
    <x v="5"/>
  </r>
  <r>
    <n v="9846"/>
    <s v="CA-2014-163867"/>
    <x v="561"/>
    <d v="2014-06-06T00:00:00"/>
    <s v="First Class"/>
    <s v="RE-19450"/>
    <s v="Richard Eichhorn"/>
    <x v="0"/>
    <s v="United States"/>
    <s v="Decatur"/>
    <s v="Illinois"/>
    <n v="62521"/>
    <x v="2"/>
    <s v="OFF-ST-10000877"/>
    <x v="1"/>
    <x v="4"/>
    <x v="1113"/>
    <n v="132.696"/>
    <n v="3"/>
    <n v="0.2"/>
    <n v="9.9521999999999995"/>
    <s v="Profit"/>
    <s v="CA"/>
    <x v="0"/>
    <x v="4"/>
  </r>
  <r>
    <n v="9847"/>
    <s v="CA-2017-169327"/>
    <x v="264"/>
    <d v="2017-09-04T00:00:00"/>
    <s v="Second Class"/>
    <s v="MH-17290"/>
    <s v="Marc Harrigan"/>
    <x v="2"/>
    <s v="United States"/>
    <s v="Los Angeles"/>
    <s v="California"/>
    <n v="90008"/>
    <x v="1"/>
    <s v="OFF-AP-10001492"/>
    <x v="1"/>
    <x v="9"/>
    <x v="22"/>
    <n v="43.1"/>
    <n v="5"/>
    <n v="0"/>
    <n v="11.206"/>
    <s v="Profit"/>
    <s v="CA"/>
    <x v="0"/>
    <x v="9"/>
  </r>
  <r>
    <n v="9848"/>
    <s v="CA-2017-169327"/>
    <x v="264"/>
    <d v="2017-09-04T00:00:00"/>
    <s v="Second Class"/>
    <s v="MH-17290"/>
    <s v="Marc Harrigan"/>
    <x v="2"/>
    <s v="United States"/>
    <s v="Los Angeles"/>
    <s v="California"/>
    <n v="90008"/>
    <x v="1"/>
    <s v="FUR-FU-10004188"/>
    <x v="0"/>
    <x v="5"/>
    <x v="741"/>
    <n v="511.5"/>
    <n v="5"/>
    <n v="0"/>
    <n v="132.99"/>
    <s v="Profit"/>
    <s v="CA"/>
    <x v="0"/>
    <x v="5"/>
  </r>
  <r>
    <n v="9849"/>
    <s v="CA-2017-169327"/>
    <x v="264"/>
    <d v="2017-09-04T00:00:00"/>
    <s v="Second Class"/>
    <s v="MH-17290"/>
    <s v="Marc Harrigan"/>
    <x v="2"/>
    <s v="United States"/>
    <s v="Los Angeles"/>
    <s v="California"/>
    <n v="90008"/>
    <x v="1"/>
    <s v="OFF-BI-10004330"/>
    <x v="1"/>
    <x v="8"/>
    <x v="803"/>
    <n v="147.91999999999999"/>
    <n v="5"/>
    <n v="0.2"/>
    <n v="46.225000000000001"/>
    <s v="Profit"/>
    <s v="CA"/>
    <x v="0"/>
    <x v="8"/>
  </r>
  <r>
    <n v="9850"/>
    <s v="CA-2014-142979"/>
    <x v="791"/>
    <d v="2014-04-18T00:00:00"/>
    <s v="Standard Class"/>
    <s v="EH-13765"/>
    <s v="Edward Hooks"/>
    <x v="1"/>
    <s v="United States"/>
    <s v="Lodi"/>
    <s v="California"/>
    <n v="95240"/>
    <x v="1"/>
    <s v="OFF-AR-10002987"/>
    <x v="1"/>
    <x v="6"/>
    <x v="1562"/>
    <n v="39.68"/>
    <n v="2"/>
    <n v="0"/>
    <n v="16.268799999999999"/>
    <s v="Profit"/>
    <s v="CA"/>
    <x v="0"/>
    <x v="6"/>
  </r>
  <r>
    <n v="9851"/>
    <s v="CA-2016-158155"/>
    <x v="440"/>
    <d v="2016-05-06T00:00:00"/>
    <s v="Standard Class"/>
    <s v="EH-13765"/>
    <s v="Edward Hooks"/>
    <x v="1"/>
    <s v="United States"/>
    <s v="New York City"/>
    <s v="New York"/>
    <n v="10009"/>
    <x v="3"/>
    <s v="FUR-FU-10000732"/>
    <x v="0"/>
    <x v="5"/>
    <x v="545"/>
    <n v="12.56"/>
    <n v="2"/>
    <n v="0"/>
    <n v="4.0191999999999997"/>
    <s v="Profit"/>
    <s v="CA"/>
    <x v="0"/>
    <x v="5"/>
  </r>
  <r>
    <n v="9852"/>
    <s v="CA-2016-158155"/>
    <x v="440"/>
    <d v="2016-05-06T00:00:00"/>
    <s v="Standard Class"/>
    <s v="EH-13765"/>
    <s v="Edward Hooks"/>
    <x v="1"/>
    <s v="United States"/>
    <s v="New York City"/>
    <s v="New York"/>
    <n v="10009"/>
    <x v="3"/>
    <s v="OFF-BI-10001670"/>
    <x v="1"/>
    <x v="8"/>
    <x v="443"/>
    <n v="90.48"/>
    <n v="3"/>
    <n v="0.2"/>
    <n v="33.93"/>
    <s v="Profit"/>
    <s v="CA"/>
    <x v="0"/>
    <x v="8"/>
  </r>
  <r>
    <n v="9853"/>
    <s v="CA-2016-158155"/>
    <x v="440"/>
    <d v="2016-05-06T00:00:00"/>
    <s v="Standard Class"/>
    <s v="EH-13765"/>
    <s v="Edward Hooks"/>
    <x v="1"/>
    <s v="United States"/>
    <s v="New York City"/>
    <s v="New York"/>
    <n v="10009"/>
    <x v="3"/>
    <s v="OFF-PA-10000533"/>
    <x v="1"/>
    <x v="10"/>
    <x v="1205"/>
    <n v="13.08"/>
    <n v="2"/>
    <n v="0"/>
    <n v="6.0167999999999999"/>
    <s v="Profit"/>
    <s v="CA"/>
    <x v="0"/>
    <x v="10"/>
  </r>
  <r>
    <n v="9854"/>
    <s v="CA-2016-158155"/>
    <x v="440"/>
    <d v="2016-05-06T00:00:00"/>
    <s v="Standard Class"/>
    <s v="EH-13765"/>
    <s v="Edward Hooks"/>
    <x v="1"/>
    <s v="United States"/>
    <s v="New York City"/>
    <s v="New York"/>
    <n v="10009"/>
    <x v="3"/>
    <s v="FUR-FU-10002253"/>
    <x v="0"/>
    <x v="5"/>
    <x v="592"/>
    <n v="214.7"/>
    <n v="5"/>
    <n v="0"/>
    <n v="83.733000000000004"/>
    <s v="Profit"/>
    <s v="CA"/>
    <x v="0"/>
    <x v="5"/>
  </r>
  <r>
    <n v="9855"/>
    <s v="CA-2017-138870"/>
    <x v="249"/>
    <d v="2017-06-23T00:00:00"/>
    <s v="Standard Class"/>
    <s v="GA-14515"/>
    <s v="George Ashbrook"/>
    <x v="0"/>
    <s v="United States"/>
    <s v="San Francisco"/>
    <s v="California"/>
    <n v="94109"/>
    <x v="1"/>
    <s v="FUR-FU-10002396"/>
    <x v="0"/>
    <x v="5"/>
    <x v="1590"/>
    <n v="50.32"/>
    <n v="4"/>
    <n v="0"/>
    <n v="21.134399999999999"/>
    <s v="Profit"/>
    <s v="CA"/>
    <x v="0"/>
    <x v="5"/>
  </r>
  <r>
    <n v="9856"/>
    <s v="CA-2017-138870"/>
    <x v="249"/>
    <d v="2017-06-23T00:00:00"/>
    <s v="Standard Class"/>
    <s v="GA-14515"/>
    <s v="George Ashbrook"/>
    <x v="0"/>
    <s v="United States"/>
    <s v="San Francisco"/>
    <s v="California"/>
    <n v="94109"/>
    <x v="1"/>
    <s v="OFF-PA-10004438"/>
    <x v="1"/>
    <x v="10"/>
    <x v="1481"/>
    <n v="24.56"/>
    <n v="2"/>
    <n v="0"/>
    <n v="11.543200000000001"/>
    <s v="Profit"/>
    <s v="CA"/>
    <x v="0"/>
    <x v="10"/>
  </r>
  <r>
    <n v="9857"/>
    <s v="CA-2014-120950"/>
    <x v="1231"/>
    <d v="2014-11-11T00:00:00"/>
    <s v="Standard Class"/>
    <s v="GA-14515"/>
    <s v="George Ashbrook"/>
    <x v="0"/>
    <s v="United States"/>
    <s v="Columbus"/>
    <s v="Georgia"/>
    <n v="31907"/>
    <x v="0"/>
    <s v="OFF-PA-10000587"/>
    <x v="1"/>
    <x v="10"/>
    <x v="57"/>
    <n v="43.68"/>
    <n v="6"/>
    <n v="0"/>
    <n v="20.9664"/>
    <s v="Profit"/>
    <s v="CA"/>
    <x v="0"/>
    <x v="10"/>
  </r>
  <r>
    <n v="9858"/>
    <s v="CA-2015-164301"/>
    <x v="514"/>
    <d v="2015-03-30T00:00:00"/>
    <s v="Standard Class"/>
    <s v="EB-13840"/>
    <s v="Ellis Ballard"/>
    <x v="1"/>
    <s v="United States"/>
    <s v="Seattle"/>
    <s v="Washington"/>
    <n v="98103"/>
    <x v="1"/>
    <s v="FUR-TA-10001889"/>
    <x v="0"/>
    <x v="3"/>
    <x v="411"/>
    <n v="3393.68"/>
    <n v="8"/>
    <n v="0"/>
    <n v="610.86239999999998"/>
    <s v="Profit"/>
    <s v="CA"/>
    <x v="0"/>
    <x v="3"/>
  </r>
  <r>
    <n v="9859"/>
    <s v="CA-2017-113278"/>
    <x v="424"/>
    <d v="2017-01-20T00:00:00"/>
    <s v="Standard Class"/>
    <s v="HR-14770"/>
    <s v="Hallie Redmond"/>
    <x v="2"/>
    <s v="United States"/>
    <s v="Richmond"/>
    <s v="Indiana"/>
    <n v="47374"/>
    <x v="2"/>
    <s v="OFF-ST-10001590"/>
    <x v="1"/>
    <x v="4"/>
    <x v="147"/>
    <n v="67.400000000000006"/>
    <n v="5"/>
    <n v="0"/>
    <n v="17.524000000000001"/>
    <s v="Profit"/>
    <s v="CA"/>
    <x v="0"/>
    <x v="4"/>
  </r>
  <r>
    <n v="9860"/>
    <s v="CA-2017-113278"/>
    <x v="424"/>
    <d v="2017-01-20T00:00:00"/>
    <s v="Standard Class"/>
    <s v="HR-14770"/>
    <s v="Hallie Redmond"/>
    <x v="2"/>
    <s v="United States"/>
    <s v="Richmond"/>
    <s v="Indiana"/>
    <n v="47374"/>
    <x v="2"/>
    <s v="OFF-FA-10003472"/>
    <x v="1"/>
    <x v="13"/>
    <x v="243"/>
    <n v="2.52"/>
    <n v="2"/>
    <n v="0"/>
    <n v="0.1008"/>
    <s v="Profit"/>
    <s v="CA"/>
    <x v="0"/>
    <x v="13"/>
  </r>
  <r>
    <n v="9861"/>
    <s v="CA-2017-113278"/>
    <x v="424"/>
    <d v="2017-01-20T00:00:00"/>
    <s v="Standard Class"/>
    <s v="HR-14770"/>
    <s v="Hallie Redmond"/>
    <x v="2"/>
    <s v="United States"/>
    <s v="Richmond"/>
    <s v="Indiana"/>
    <n v="47374"/>
    <x v="2"/>
    <s v="TEC-PH-10000169"/>
    <x v="2"/>
    <x v="7"/>
    <x v="1038"/>
    <n v="67.8"/>
    <n v="4"/>
    <n v="0"/>
    <n v="1.3560000000000001"/>
    <s v="Profit"/>
    <s v="CA"/>
    <x v="0"/>
    <x v="7"/>
  </r>
  <r>
    <n v="9862"/>
    <s v="CA-2017-113278"/>
    <x v="424"/>
    <d v="2017-01-20T00:00:00"/>
    <s v="Standard Class"/>
    <s v="HR-14770"/>
    <s v="Hallie Redmond"/>
    <x v="2"/>
    <s v="United States"/>
    <s v="Richmond"/>
    <s v="Indiana"/>
    <n v="47374"/>
    <x v="2"/>
    <s v="OFF-ST-10002562"/>
    <x v="1"/>
    <x v="4"/>
    <x v="683"/>
    <n v="18.760000000000002"/>
    <n v="2"/>
    <n v="0"/>
    <n v="5.2527999999999997"/>
    <s v="Profit"/>
    <s v="CA"/>
    <x v="0"/>
    <x v="4"/>
  </r>
  <r>
    <n v="9863"/>
    <s v="CA-2017-113278"/>
    <x v="424"/>
    <d v="2017-01-20T00:00:00"/>
    <s v="Standard Class"/>
    <s v="HR-14770"/>
    <s v="Hallie Redmond"/>
    <x v="2"/>
    <s v="United States"/>
    <s v="Richmond"/>
    <s v="Indiana"/>
    <n v="47374"/>
    <x v="2"/>
    <s v="TEC-AC-10001445"/>
    <x v="2"/>
    <x v="11"/>
    <x v="427"/>
    <n v="12.12"/>
    <n v="4"/>
    <n v="0"/>
    <n v="2.5451999999999999"/>
    <s v="Profit"/>
    <s v="CA"/>
    <x v="0"/>
    <x v="11"/>
  </r>
  <r>
    <n v="9864"/>
    <s v="CA-2017-113278"/>
    <x v="424"/>
    <d v="2017-01-20T00:00:00"/>
    <s v="Standard Class"/>
    <s v="HR-14770"/>
    <s v="Hallie Redmond"/>
    <x v="2"/>
    <s v="United States"/>
    <s v="Richmond"/>
    <s v="Indiana"/>
    <n v="47374"/>
    <x v="2"/>
    <s v="OFF-PA-10004156"/>
    <x v="1"/>
    <x v="10"/>
    <x v="750"/>
    <n v="11.34"/>
    <n v="1"/>
    <n v="0"/>
    <n v="5.5566000000000004"/>
    <s v="Profit"/>
    <s v="CA"/>
    <x v="0"/>
    <x v="10"/>
  </r>
  <r>
    <n v="9865"/>
    <s v="CA-2017-113278"/>
    <x v="424"/>
    <d v="2017-01-20T00:00:00"/>
    <s v="Standard Class"/>
    <s v="HR-14770"/>
    <s v="Hallie Redmond"/>
    <x v="2"/>
    <s v="United States"/>
    <s v="Richmond"/>
    <s v="Indiana"/>
    <n v="47374"/>
    <x v="2"/>
    <s v="TEC-AC-10004469"/>
    <x v="2"/>
    <x v="11"/>
    <x v="241"/>
    <n v="159.80000000000001"/>
    <n v="4"/>
    <n v="0"/>
    <n v="70.311999999999998"/>
    <s v="Profit"/>
    <s v="CA"/>
    <x v="0"/>
    <x v="11"/>
  </r>
  <r>
    <n v="9866"/>
    <s v="CA-2017-113278"/>
    <x v="424"/>
    <d v="2017-01-20T00:00:00"/>
    <s v="Standard Class"/>
    <s v="HR-14770"/>
    <s v="Hallie Redmond"/>
    <x v="2"/>
    <s v="United States"/>
    <s v="Richmond"/>
    <s v="Indiana"/>
    <n v="47374"/>
    <x v="2"/>
    <s v="FUR-FU-10001037"/>
    <x v="0"/>
    <x v="5"/>
    <x v="1169"/>
    <n v="18.96"/>
    <n v="2"/>
    <n v="0"/>
    <n v="8.532"/>
    <s v="Profit"/>
    <s v="CA"/>
    <x v="0"/>
    <x v="5"/>
  </r>
  <r>
    <n v="9867"/>
    <s v="US-2015-116981"/>
    <x v="514"/>
    <d v="2015-03-28T00:00:00"/>
    <s v="Second Class"/>
    <s v="SM-20950"/>
    <s v="Suzanne McNair"/>
    <x v="1"/>
    <s v="United States"/>
    <s v="New York City"/>
    <s v="New York"/>
    <n v="10009"/>
    <x v="3"/>
    <s v="OFF-ST-10002615"/>
    <x v="1"/>
    <x v="4"/>
    <x v="1436"/>
    <n v="1085.42"/>
    <n v="7"/>
    <n v="0"/>
    <n v="282.20920000000001"/>
    <s v="Profit"/>
    <s v="US"/>
    <x v="1"/>
    <x v="4"/>
  </r>
  <r>
    <n v="9868"/>
    <s v="US-2015-116981"/>
    <x v="514"/>
    <d v="2015-03-28T00:00:00"/>
    <s v="Second Class"/>
    <s v="SM-20950"/>
    <s v="Suzanne McNair"/>
    <x v="1"/>
    <s v="United States"/>
    <s v="New York City"/>
    <s v="New York"/>
    <n v="10009"/>
    <x v="3"/>
    <s v="OFF-AP-10000595"/>
    <x v="1"/>
    <x v="9"/>
    <x v="1505"/>
    <n v="13.11"/>
    <n v="3"/>
    <n v="0"/>
    <n v="3.4085999999999999"/>
    <s v="Profit"/>
    <s v="US"/>
    <x v="1"/>
    <x v="9"/>
  </r>
  <r>
    <n v="9869"/>
    <s v="CA-2014-114195"/>
    <x v="301"/>
    <d v="2014-11-03T00:00:00"/>
    <s v="First Class"/>
    <s v="EA-14035"/>
    <s v="Erin Ashbrook"/>
    <x v="1"/>
    <s v="United States"/>
    <s v="Mason"/>
    <s v="Ohio"/>
    <n v="45040"/>
    <x v="3"/>
    <s v="FUR-FU-10002253"/>
    <x v="0"/>
    <x v="5"/>
    <x v="592"/>
    <n v="68.703999999999994"/>
    <n v="2"/>
    <n v="0.2"/>
    <n v="16.3172"/>
    <s v="Profit"/>
    <s v="CA"/>
    <x v="0"/>
    <x v="5"/>
  </r>
  <r>
    <n v="9870"/>
    <s v="CA-2014-114195"/>
    <x v="301"/>
    <d v="2014-11-03T00:00:00"/>
    <s v="First Class"/>
    <s v="EA-14035"/>
    <s v="Erin Ashbrook"/>
    <x v="1"/>
    <s v="United States"/>
    <s v="Mason"/>
    <s v="Ohio"/>
    <n v="45040"/>
    <x v="3"/>
    <s v="OFF-BI-10000494"/>
    <x v="1"/>
    <x v="8"/>
    <x v="1572"/>
    <n v="3.1320000000000001"/>
    <n v="2"/>
    <n v="0.7"/>
    <n v="-2.61"/>
    <s v="Loss"/>
    <s v="CA"/>
    <x v="0"/>
    <x v="8"/>
  </r>
  <r>
    <n v="9871"/>
    <s v="CA-2014-114195"/>
    <x v="301"/>
    <d v="2014-11-03T00:00:00"/>
    <s v="First Class"/>
    <s v="EA-14035"/>
    <s v="Erin Ashbrook"/>
    <x v="1"/>
    <s v="United States"/>
    <s v="Mason"/>
    <s v="Ohio"/>
    <n v="45040"/>
    <x v="3"/>
    <s v="OFF-BI-10001658"/>
    <x v="1"/>
    <x v="8"/>
    <x v="444"/>
    <n v="22.428000000000001"/>
    <n v="3"/>
    <n v="0.7"/>
    <n v="-17.942399999999999"/>
    <s v="Loss"/>
    <s v="CA"/>
    <x v="0"/>
    <x v="8"/>
  </r>
  <r>
    <n v="9872"/>
    <s v="CA-2017-146269"/>
    <x v="833"/>
    <d v="2017-10-06T00:00:00"/>
    <s v="Same Day"/>
    <s v="MH-17455"/>
    <s v="Mark Hamilton"/>
    <x v="0"/>
    <s v="United States"/>
    <s v="Chicago"/>
    <s v="Illinois"/>
    <n v="60623"/>
    <x v="2"/>
    <s v="OFF-ST-10003208"/>
    <x v="1"/>
    <x v="4"/>
    <x v="246"/>
    <n v="290.33600000000001"/>
    <n v="2"/>
    <n v="0.2"/>
    <n v="32.662799999999997"/>
    <s v="Profit"/>
    <s v="CA"/>
    <x v="0"/>
    <x v="4"/>
  </r>
  <r>
    <n v="9873"/>
    <s v="CA-2017-146269"/>
    <x v="833"/>
    <d v="2017-10-06T00:00:00"/>
    <s v="Same Day"/>
    <s v="MH-17455"/>
    <s v="Mark Hamilton"/>
    <x v="0"/>
    <s v="United States"/>
    <s v="Chicago"/>
    <s v="Illinois"/>
    <n v="60623"/>
    <x v="2"/>
    <s v="OFF-AR-10004790"/>
    <x v="1"/>
    <x v="6"/>
    <x v="772"/>
    <n v="19.152000000000001"/>
    <n v="2"/>
    <n v="0.2"/>
    <n v="1.1970000000000001"/>
    <s v="Profit"/>
    <s v="CA"/>
    <x v="0"/>
    <x v="6"/>
  </r>
  <r>
    <n v="9874"/>
    <s v="CA-2016-100587"/>
    <x v="107"/>
    <d v="2016-12-14T00:00:00"/>
    <s v="Standard Class"/>
    <s v="SL-20155"/>
    <s v="Sara Luxemburg"/>
    <x v="2"/>
    <s v="United States"/>
    <s v="New York City"/>
    <s v="New York"/>
    <n v="10024"/>
    <x v="3"/>
    <s v="OFF-PA-10004609"/>
    <x v="1"/>
    <x v="10"/>
    <x v="1503"/>
    <n v="6.48"/>
    <n v="1"/>
    <n v="0"/>
    <n v="3.1103999999999998"/>
    <s v="Profit"/>
    <s v="CA"/>
    <x v="0"/>
    <x v="10"/>
  </r>
  <r>
    <n v="9875"/>
    <s v="CA-2016-166653"/>
    <x v="897"/>
    <d v="2016-09-24T00:00:00"/>
    <s v="Second Class"/>
    <s v="NP-18685"/>
    <s v="Nora Pelletier"/>
    <x v="2"/>
    <s v="United States"/>
    <s v="Parma"/>
    <s v="Ohio"/>
    <n v="44134"/>
    <x v="3"/>
    <s v="OFF-EN-10003055"/>
    <x v="1"/>
    <x v="12"/>
    <x v="882"/>
    <n v="63.968000000000004"/>
    <n v="2"/>
    <n v="0.2"/>
    <n v="19.989999999999998"/>
    <s v="Profit"/>
    <s v="CA"/>
    <x v="0"/>
    <x v="12"/>
  </r>
  <r>
    <n v="9876"/>
    <s v="CA-2015-130855"/>
    <x v="1232"/>
    <d v="2016-01-05T00:00:00"/>
    <s v="Standard Class"/>
    <s v="RF-19840"/>
    <s v="Roy Franzˆsisch"/>
    <x v="0"/>
    <s v="United States"/>
    <s v="New York City"/>
    <s v="New York"/>
    <n v="10035"/>
    <x v="3"/>
    <s v="OFF-SU-10003936"/>
    <x v="1"/>
    <x v="14"/>
    <x v="1835"/>
    <n v="6.36"/>
    <n v="2"/>
    <n v="0"/>
    <n v="6.3600000000000004E-2"/>
    <s v="Profit"/>
    <s v="CA"/>
    <x v="0"/>
    <x v="14"/>
  </r>
  <r>
    <n v="9877"/>
    <s v="US-2017-166324"/>
    <x v="693"/>
    <d v="2017-04-21T00:00:00"/>
    <s v="First Class"/>
    <s v="BE-11455"/>
    <s v="Brad Eason"/>
    <x v="2"/>
    <s v="United States"/>
    <s v="Cleveland"/>
    <s v="Ohio"/>
    <n v="44105"/>
    <x v="3"/>
    <s v="OFF-ST-10000078"/>
    <x v="1"/>
    <x v="4"/>
    <x v="1227"/>
    <n v="848.54399999999998"/>
    <n v="4"/>
    <n v="0.2"/>
    <n v="-21.2136"/>
    <s v="Loss"/>
    <s v="US"/>
    <x v="1"/>
    <x v="4"/>
  </r>
  <r>
    <n v="9878"/>
    <s v="US-2017-166324"/>
    <x v="693"/>
    <d v="2017-04-21T00:00:00"/>
    <s v="First Class"/>
    <s v="BE-11455"/>
    <s v="Brad Eason"/>
    <x v="2"/>
    <s v="United States"/>
    <s v="Cleveland"/>
    <s v="Ohio"/>
    <n v="44105"/>
    <x v="3"/>
    <s v="OFF-BI-10000174"/>
    <x v="1"/>
    <x v="8"/>
    <x v="1444"/>
    <n v="8.6999999999999993"/>
    <n v="5"/>
    <n v="0.7"/>
    <n v="-6.38"/>
    <s v="Loss"/>
    <s v="US"/>
    <x v="1"/>
    <x v="8"/>
  </r>
  <r>
    <n v="9879"/>
    <s v="US-2017-166324"/>
    <x v="693"/>
    <d v="2017-04-21T00:00:00"/>
    <s v="First Class"/>
    <s v="BE-11455"/>
    <s v="Brad Eason"/>
    <x v="2"/>
    <s v="United States"/>
    <s v="Cleveland"/>
    <s v="Ohio"/>
    <n v="44105"/>
    <x v="3"/>
    <s v="TEC-PH-10004080"/>
    <x v="2"/>
    <x v="7"/>
    <x v="1777"/>
    <n v="122.38200000000001"/>
    <n v="3"/>
    <n v="0.4"/>
    <n v="-24.476400000000002"/>
    <s v="Loss"/>
    <s v="US"/>
    <x v="1"/>
    <x v="7"/>
  </r>
  <r>
    <n v="9880"/>
    <s v="CA-2016-122581"/>
    <x v="1036"/>
    <d v="2016-08-25T00:00:00"/>
    <s v="Standard Class"/>
    <s v="JK-15370"/>
    <s v="Jay Kimmel"/>
    <x v="0"/>
    <s v="United States"/>
    <s v="New York City"/>
    <s v="New York"/>
    <n v="10035"/>
    <x v="3"/>
    <s v="FUR-CH-10002961"/>
    <x v="0"/>
    <x v="1"/>
    <x v="948"/>
    <n v="573.17399999999998"/>
    <n v="7"/>
    <n v="0.1"/>
    <n v="63.686"/>
    <s v="Profit"/>
    <s v="CA"/>
    <x v="0"/>
    <x v="1"/>
  </r>
  <r>
    <n v="9881"/>
    <s v="CA-2015-104297"/>
    <x v="352"/>
    <d v="2015-05-31T00:00:00"/>
    <s v="First Class"/>
    <s v="CC-12100"/>
    <s v="Chad Cunningham"/>
    <x v="2"/>
    <s v="United States"/>
    <s v="Cleveland"/>
    <s v="Ohio"/>
    <n v="44105"/>
    <x v="3"/>
    <s v="OFF-PA-10000474"/>
    <x v="1"/>
    <x v="10"/>
    <x v="33"/>
    <n v="85.055999999999997"/>
    <n v="3"/>
    <n v="0.2"/>
    <n v="28.706399999999999"/>
    <s v="Profit"/>
    <s v="CA"/>
    <x v="0"/>
    <x v="10"/>
  </r>
  <r>
    <n v="9882"/>
    <s v="CA-2014-153927"/>
    <x v="1132"/>
    <d v="2014-08-13T00:00:00"/>
    <s v="First Class"/>
    <s v="LL-16840"/>
    <s v="Lauren Leatherbury"/>
    <x v="0"/>
    <s v="United States"/>
    <s v="Woodstock"/>
    <s v="Georgia"/>
    <n v="30188"/>
    <x v="0"/>
    <s v="OFF-BI-10000138"/>
    <x v="1"/>
    <x v="8"/>
    <x v="605"/>
    <n v="14.04"/>
    <n v="3"/>
    <n v="0"/>
    <n v="6.7392000000000003"/>
    <s v="Profit"/>
    <s v="CA"/>
    <x v="0"/>
    <x v="8"/>
  </r>
  <r>
    <n v="9883"/>
    <s v="CA-2014-153927"/>
    <x v="1132"/>
    <d v="2014-08-13T00:00:00"/>
    <s v="First Class"/>
    <s v="LL-16840"/>
    <s v="Lauren Leatherbury"/>
    <x v="0"/>
    <s v="United States"/>
    <s v="Woodstock"/>
    <s v="Georgia"/>
    <n v="30188"/>
    <x v="0"/>
    <s v="TEC-AC-10000023"/>
    <x v="2"/>
    <x v="11"/>
    <x v="909"/>
    <n v="272.61"/>
    <n v="13"/>
    <n v="0"/>
    <n v="98.139600000000002"/>
    <s v="Profit"/>
    <s v="CA"/>
    <x v="0"/>
    <x v="11"/>
  </r>
  <r>
    <n v="9884"/>
    <s v="CA-2014-112291"/>
    <x v="1233"/>
    <d v="2014-04-08T00:00:00"/>
    <s v="Standard Class"/>
    <s v="KE-16420"/>
    <s v="Katrina Edelman"/>
    <x v="1"/>
    <s v="United States"/>
    <s v="Los Angeles"/>
    <s v="California"/>
    <n v="90008"/>
    <x v="1"/>
    <s v="OFF-EN-10001415"/>
    <x v="1"/>
    <x v="12"/>
    <x v="153"/>
    <n v="11.16"/>
    <n v="2"/>
    <n v="0"/>
    <n v="5.58"/>
    <s v="Profit"/>
    <s v="CA"/>
    <x v="0"/>
    <x v="12"/>
  </r>
  <r>
    <n v="9885"/>
    <s v="CA-2014-112291"/>
    <x v="1233"/>
    <d v="2014-04-08T00:00:00"/>
    <s v="Standard Class"/>
    <s v="KE-16420"/>
    <s v="Katrina Edelman"/>
    <x v="1"/>
    <s v="United States"/>
    <s v="Los Angeles"/>
    <s v="California"/>
    <n v="90008"/>
    <x v="1"/>
    <s v="TEC-AC-10001284"/>
    <x v="2"/>
    <x v="11"/>
    <x v="1181"/>
    <n v="62.31"/>
    <n v="3"/>
    <n v="0"/>
    <n v="22.4316"/>
    <s v="Profit"/>
    <s v="CA"/>
    <x v="0"/>
    <x v="11"/>
  </r>
  <r>
    <n v="9886"/>
    <s v="CA-2014-112291"/>
    <x v="1233"/>
    <d v="2014-04-08T00:00:00"/>
    <s v="Standard Class"/>
    <s v="KE-16420"/>
    <s v="Katrina Edelman"/>
    <x v="1"/>
    <s v="United States"/>
    <s v="Los Angeles"/>
    <s v="California"/>
    <n v="90008"/>
    <x v="1"/>
    <s v="TEC-AC-10000736"/>
    <x v="2"/>
    <x v="11"/>
    <x v="1094"/>
    <n v="159.97999999999999"/>
    <n v="2"/>
    <n v="0"/>
    <n v="57.592799999999997"/>
    <s v="Profit"/>
    <s v="CA"/>
    <x v="0"/>
    <x v="11"/>
  </r>
  <r>
    <n v="9887"/>
    <s v="CA-2014-146997"/>
    <x v="1212"/>
    <d v="2014-01-27T00:00:00"/>
    <s v="Standard Class"/>
    <s v="SG-20605"/>
    <s v="Speros Goranitis"/>
    <x v="0"/>
    <s v="United States"/>
    <s v="Lafayette"/>
    <s v="Indiana"/>
    <n v="47905"/>
    <x v="2"/>
    <s v="OFF-FA-10003467"/>
    <x v="1"/>
    <x v="13"/>
    <x v="494"/>
    <n v="5.94"/>
    <n v="3"/>
    <n v="0"/>
    <n v="0"/>
    <s v="Profit"/>
    <s v="CA"/>
    <x v="0"/>
    <x v="13"/>
  </r>
  <r>
    <n v="9888"/>
    <s v="CA-2017-169607"/>
    <x v="386"/>
    <d v="2017-10-15T00:00:00"/>
    <s v="First Class"/>
    <s v="CA-12265"/>
    <s v="Christina Anderson"/>
    <x v="0"/>
    <s v="United States"/>
    <s v="New York City"/>
    <s v="New York"/>
    <n v="10024"/>
    <x v="3"/>
    <s v="OFF-PA-10000477"/>
    <x v="1"/>
    <x v="10"/>
    <x v="1214"/>
    <n v="9.9600000000000009"/>
    <n v="2"/>
    <n v="0"/>
    <n v="4.6811999999999996"/>
    <s v="Profit"/>
    <s v="CA"/>
    <x v="0"/>
    <x v="10"/>
  </r>
  <r>
    <n v="9889"/>
    <s v="CA-2015-127544"/>
    <x v="816"/>
    <d v="2015-08-12T00:00:00"/>
    <s v="Standard Class"/>
    <s v="RD-19585"/>
    <s v="Rob Dowd"/>
    <x v="0"/>
    <s v="United States"/>
    <s v="Utica"/>
    <s v="New York"/>
    <n v="13501"/>
    <x v="3"/>
    <s v="TEC-AC-10000736"/>
    <x v="2"/>
    <x v="11"/>
    <x v="1094"/>
    <n v="79.989999999999995"/>
    <n v="1"/>
    <n v="0"/>
    <n v="28.796399999999998"/>
    <s v="Profit"/>
    <s v="CA"/>
    <x v="0"/>
    <x v="11"/>
  </r>
  <r>
    <n v="9890"/>
    <s v="CA-2017-166499"/>
    <x v="498"/>
    <d v="2017-03-20T00:00:00"/>
    <s v="First Class"/>
    <s v="VG-21805"/>
    <s v="Vivek Grady"/>
    <x v="1"/>
    <s v="United States"/>
    <s v="Lakewood"/>
    <s v="New Jersey"/>
    <n v="8701"/>
    <x v="3"/>
    <s v="OFF-AR-10002467"/>
    <x v="1"/>
    <x v="6"/>
    <x v="1690"/>
    <n v="8.94"/>
    <n v="3"/>
    <n v="0"/>
    <n v="2.4138000000000002"/>
    <s v="Profit"/>
    <s v="CA"/>
    <x v="0"/>
    <x v="6"/>
  </r>
  <r>
    <n v="9891"/>
    <s v="US-2016-115441"/>
    <x v="197"/>
    <d v="2016-07-28T00:00:00"/>
    <s v="Second Class"/>
    <s v="SH-19975"/>
    <s v="Sally Hughsby"/>
    <x v="1"/>
    <s v="United States"/>
    <s v="Milwaukee"/>
    <s v="Wisconsin"/>
    <n v="53209"/>
    <x v="2"/>
    <s v="OFF-PA-10004996"/>
    <x v="1"/>
    <x v="10"/>
    <x v="1528"/>
    <n v="20.62"/>
    <n v="2"/>
    <n v="0"/>
    <n v="9.6913999999999998"/>
    <s v="Profit"/>
    <s v="US"/>
    <x v="1"/>
    <x v="10"/>
  </r>
  <r>
    <n v="9892"/>
    <s v="US-2016-115441"/>
    <x v="197"/>
    <d v="2016-07-28T00:00:00"/>
    <s v="Second Class"/>
    <s v="SH-19975"/>
    <s v="Sally Hughsby"/>
    <x v="1"/>
    <s v="United States"/>
    <s v="Milwaukee"/>
    <s v="Wisconsin"/>
    <n v="53209"/>
    <x v="2"/>
    <s v="TEC-AC-10003116"/>
    <x v="2"/>
    <x v="11"/>
    <x v="929"/>
    <n v="124.25"/>
    <n v="7"/>
    <n v="0"/>
    <n v="48.457500000000003"/>
    <s v="Profit"/>
    <s v="US"/>
    <x v="1"/>
    <x v="11"/>
  </r>
  <r>
    <n v="9893"/>
    <s v="US-2016-115441"/>
    <x v="197"/>
    <d v="2016-07-28T00:00:00"/>
    <s v="Second Class"/>
    <s v="SH-19975"/>
    <s v="Sally Hughsby"/>
    <x v="1"/>
    <s v="United States"/>
    <s v="Milwaukee"/>
    <s v="Wisconsin"/>
    <n v="53209"/>
    <x v="2"/>
    <s v="TEC-PH-10002262"/>
    <x v="2"/>
    <x v="7"/>
    <x v="477"/>
    <n v="297.55"/>
    <n v="5"/>
    <n v="0"/>
    <n v="83.313999999999993"/>
    <s v="Profit"/>
    <s v="US"/>
    <x v="1"/>
    <x v="7"/>
  </r>
  <r>
    <n v="9894"/>
    <s v="US-2016-115441"/>
    <x v="197"/>
    <d v="2016-07-28T00:00:00"/>
    <s v="Second Class"/>
    <s v="SH-19975"/>
    <s v="Sally Hughsby"/>
    <x v="1"/>
    <s v="United States"/>
    <s v="Milwaukee"/>
    <s v="Wisconsin"/>
    <n v="53209"/>
    <x v="2"/>
    <s v="FUR-CH-10004626"/>
    <x v="0"/>
    <x v="1"/>
    <x v="1706"/>
    <n v="403.56"/>
    <n v="4"/>
    <n v="0"/>
    <n v="96.854399999999998"/>
    <s v="Profit"/>
    <s v="US"/>
    <x v="1"/>
    <x v="1"/>
  </r>
  <r>
    <n v="9895"/>
    <s v="US-2016-115441"/>
    <x v="197"/>
    <d v="2016-07-28T00:00:00"/>
    <s v="Second Class"/>
    <s v="SH-19975"/>
    <s v="Sally Hughsby"/>
    <x v="1"/>
    <s v="United States"/>
    <s v="Milwaukee"/>
    <s v="Wisconsin"/>
    <n v="53209"/>
    <x v="2"/>
    <s v="FUR-FU-10001756"/>
    <x v="0"/>
    <x v="5"/>
    <x v="285"/>
    <n v="95.2"/>
    <n v="5"/>
    <n v="0"/>
    <n v="27.608000000000001"/>
    <s v="Profit"/>
    <s v="US"/>
    <x v="1"/>
    <x v="5"/>
  </r>
  <r>
    <n v="9896"/>
    <s v="CA-2014-115049"/>
    <x v="467"/>
    <d v="2014-10-01T00:00:00"/>
    <s v="Standard Class"/>
    <s v="MM-17920"/>
    <s v="Michael Moore"/>
    <x v="0"/>
    <s v="United States"/>
    <s v="Chicago"/>
    <s v="Illinois"/>
    <n v="60623"/>
    <x v="2"/>
    <s v="TEC-AC-10004859"/>
    <x v="2"/>
    <x v="11"/>
    <x v="1554"/>
    <n v="153.82400000000001"/>
    <n v="11"/>
    <n v="0.2"/>
    <n v="38.456000000000003"/>
    <s v="Profit"/>
    <s v="CA"/>
    <x v="0"/>
    <x v="11"/>
  </r>
  <r>
    <n v="9897"/>
    <s v="CA-2014-156342"/>
    <x v="1103"/>
    <d v="2014-06-20T00:00:00"/>
    <s v="Second Class"/>
    <s v="JF-15415"/>
    <s v="Jennifer Ferguson"/>
    <x v="0"/>
    <s v="United States"/>
    <s v="Chicago"/>
    <s v="Illinois"/>
    <n v="60653"/>
    <x v="2"/>
    <s v="OFF-PA-10001725"/>
    <x v="1"/>
    <x v="10"/>
    <x v="1657"/>
    <n v="62.015999999999998"/>
    <n v="2"/>
    <n v="0.2"/>
    <n v="22.480799999999999"/>
    <s v="Profit"/>
    <s v="CA"/>
    <x v="0"/>
    <x v="10"/>
  </r>
  <r>
    <n v="9898"/>
    <s v="CA-2016-112830"/>
    <x v="112"/>
    <d v="2016-06-10T00:00:00"/>
    <s v="Standard Class"/>
    <s v="LP-17095"/>
    <s v="Liz Preis"/>
    <x v="0"/>
    <s v="United States"/>
    <s v="Fairfield"/>
    <s v="Ohio"/>
    <n v="45014"/>
    <x v="3"/>
    <s v="FUR-FU-10004306"/>
    <x v="0"/>
    <x v="5"/>
    <x v="622"/>
    <n v="466.32"/>
    <n v="3"/>
    <n v="0.2"/>
    <n v="34.973999999999997"/>
    <s v="Profit"/>
    <s v="CA"/>
    <x v="0"/>
    <x v="5"/>
  </r>
  <r>
    <n v="9899"/>
    <s v="CA-2016-112830"/>
    <x v="112"/>
    <d v="2016-06-10T00:00:00"/>
    <s v="Standard Class"/>
    <s v="LP-17095"/>
    <s v="Liz Preis"/>
    <x v="0"/>
    <s v="United States"/>
    <s v="Fairfield"/>
    <s v="Ohio"/>
    <n v="45014"/>
    <x v="3"/>
    <s v="FUR-FU-10004845"/>
    <x v="0"/>
    <x v="5"/>
    <x v="1693"/>
    <n v="82.64"/>
    <n v="2"/>
    <n v="0.2"/>
    <n v="0"/>
    <s v="Profit"/>
    <s v="CA"/>
    <x v="0"/>
    <x v="5"/>
  </r>
  <r>
    <n v="9900"/>
    <s v="US-2014-117380"/>
    <x v="1176"/>
    <d v="2014-04-03T00:00:00"/>
    <s v="Standard Class"/>
    <s v="MP-18175"/>
    <s v="Mike Pelletier"/>
    <x v="2"/>
    <s v="United States"/>
    <s v="Springfield"/>
    <s v="Ohio"/>
    <n v="45503"/>
    <x v="3"/>
    <s v="FUR-TA-10000198"/>
    <x v="0"/>
    <x v="3"/>
    <x v="594"/>
    <n v="330.58800000000002"/>
    <n v="1"/>
    <n v="0.4"/>
    <n v="-143.25479999999999"/>
    <s v="Loss"/>
    <s v="US"/>
    <x v="1"/>
    <x v="3"/>
  </r>
  <r>
    <n v="9901"/>
    <s v="CA-2017-117646"/>
    <x v="170"/>
    <d v="2017-08-25T00:00:00"/>
    <s v="Standard Class"/>
    <s v="SC-20845"/>
    <s v="Sung Chung"/>
    <x v="0"/>
    <s v="United States"/>
    <s v="Louisville"/>
    <s v="Colorado"/>
    <n v="80027"/>
    <x v="1"/>
    <s v="OFF-ST-10000036"/>
    <x v="1"/>
    <x v="4"/>
    <x v="595"/>
    <n v="237.096"/>
    <n v="3"/>
    <n v="0.2"/>
    <n v="20.745899999999999"/>
    <s v="Profit"/>
    <s v="CA"/>
    <x v="0"/>
    <x v="4"/>
  </r>
  <r>
    <n v="9902"/>
    <s v="CA-2017-117646"/>
    <x v="170"/>
    <d v="2017-08-25T00:00:00"/>
    <s v="Standard Class"/>
    <s v="SC-20845"/>
    <s v="Sung Chung"/>
    <x v="0"/>
    <s v="United States"/>
    <s v="Louisville"/>
    <s v="Colorado"/>
    <n v="80027"/>
    <x v="1"/>
    <s v="FUR-FU-10001037"/>
    <x v="0"/>
    <x v="5"/>
    <x v="1169"/>
    <n v="22.751999999999999"/>
    <n v="3"/>
    <n v="0.2"/>
    <n v="7.11"/>
    <s v="Profit"/>
    <s v="CA"/>
    <x v="0"/>
    <x v="5"/>
  </r>
  <r>
    <n v="9903"/>
    <s v="CA-2017-117646"/>
    <x v="170"/>
    <d v="2017-08-25T00:00:00"/>
    <s v="Standard Class"/>
    <s v="SC-20845"/>
    <s v="Sung Chung"/>
    <x v="0"/>
    <s v="United States"/>
    <s v="Louisville"/>
    <s v="Colorado"/>
    <n v="80027"/>
    <x v="1"/>
    <s v="OFF-PA-10001950"/>
    <x v="1"/>
    <x v="10"/>
    <x v="145"/>
    <n v="6.6719999999999997"/>
    <n v="1"/>
    <n v="0.2"/>
    <n v="2.085"/>
    <s v="Profit"/>
    <s v="CA"/>
    <x v="0"/>
    <x v="10"/>
  </r>
  <r>
    <n v="9904"/>
    <s v="CA-2014-122609"/>
    <x v="607"/>
    <d v="2014-11-18T00:00:00"/>
    <s v="Standard Class"/>
    <s v="DP-13000"/>
    <s v="Darren Powers"/>
    <x v="0"/>
    <s v="United States"/>
    <s v="Carrollton"/>
    <s v="Texas"/>
    <n v="75007"/>
    <x v="2"/>
    <s v="FUR-FU-10004587"/>
    <x v="0"/>
    <x v="5"/>
    <x v="1362"/>
    <n v="25.128"/>
    <n v="3"/>
    <n v="0.6"/>
    <n v="-6.9101999999999997"/>
    <s v="Loss"/>
    <s v="CA"/>
    <x v="0"/>
    <x v="5"/>
  </r>
  <r>
    <n v="9905"/>
    <s v="CA-2014-122609"/>
    <x v="607"/>
    <d v="2014-11-18T00:00:00"/>
    <s v="Standard Class"/>
    <s v="DP-13000"/>
    <s v="Darren Powers"/>
    <x v="0"/>
    <s v="United States"/>
    <s v="Carrollton"/>
    <s v="Texas"/>
    <n v="75007"/>
    <x v="2"/>
    <s v="TEC-AC-10002567"/>
    <x v="2"/>
    <x v="11"/>
    <x v="428"/>
    <n v="127.98399999999999"/>
    <n v="2"/>
    <n v="0.2"/>
    <n v="25.596800000000002"/>
    <s v="Profit"/>
    <s v="CA"/>
    <x v="0"/>
    <x v="11"/>
  </r>
  <r>
    <n v="9906"/>
    <s v="US-2015-129007"/>
    <x v="1023"/>
    <d v="2015-09-15T00:00:00"/>
    <s v="First Class"/>
    <s v="KD-16615"/>
    <s v="Ken Dana"/>
    <x v="1"/>
    <s v="United States"/>
    <s v="Anaheim"/>
    <s v="California"/>
    <n v="92804"/>
    <x v="1"/>
    <s v="FUR-FU-10004973"/>
    <x v="0"/>
    <x v="5"/>
    <x v="1143"/>
    <n v="131.88"/>
    <n v="7"/>
    <n v="0"/>
    <n v="55.389600000000002"/>
    <s v="Profit"/>
    <s v="US"/>
    <x v="1"/>
    <x v="5"/>
  </r>
  <r>
    <n v="9907"/>
    <s v="US-2015-129007"/>
    <x v="1023"/>
    <d v="2015-09-15T00:00:00"/>
    <s v="First Class"/>
    <s v="KD-16615"/>
    <s v="Ken Dana"/>
    <x v="1"/>
    <s v="United States"/>
    <s v="Anaheim"/>
    <s v="California"/>
    <n v="92804"/>
    <x v="1"/>
    <s v="OFF-BI-10001628"/>
    <x v="1"/>
    <x v="8"/>
    <x v="1112"/>
    <n v="25.032"/>
    <n v="3"/>
    <n v="0.2"/>
    <n v="7.8224999999999998"/>
    <s v="Profit"/>
    <s v="US"/>
    <x v="1"/>
    <x v="8"/>
  </r>
  <r>
    <n v="9908"/>
    <s v="US-2015-129007"/>
    <x v="1023"/>
    <d v="2015-09-15T00:00:00"/>
    <s v="First Class"/>
    <s v="KD-16615"/>
    <s v="Ken Dana"/>
    <x v="1"/>
    <s v="United States"/>
    <s v="Anaheim"/>
    <s v="California"/>
    <n v="92804"/>
    <x v="1"/>
    <s v="FUR-CH-10000155"/>
    <x v="0"/>
    <x v="1"/>
    <x v="1166"/>
    <n v="717.72"/>
    <n v="3"/>
    <n v="0.2"/>
    <n v="71.772000000000006"/>
    <s v="Profit"/>
    <s v="US"/>
    <x v="1"/>
    <x v="1"/>
  </r>
  <r>
    <n v="9909"/>
    <s v="US-2015-129007"/>
    <x v="1023"/>
    <d v="2015-09-15T00:00:00"/>
    <s v="First Class"/>
    <s v="KD-16615"/>
    <s v="Ken Dana"/>
    <x v="1"/>
    <s v="United States"/>
    <s v="Anaheim"/>
    <s v="California"/>
    <n v="92804"/>
    <x v="1"/>
    <s v="FUR-FU-10002379"/>
    <x v="0"/>
    <x v="5"/>
    <x v="1471"/>
    <n v="207.35"/>
    <n v="5"/>
    <n v="0"/>
    <n v="24.882000000000001"/>
    <s v="Profit"/>
    <s v="US"/>
    <x v="1"/>
    <x v="5"/>
  </r>
  <r>
    <n v="9910"/>
    <s v="US-2015-129007"/>
    <x v="1023"/>
    <d v="2015-09-15T00:00:00"/>
    <s v="First Class"/>
    <s v="KD-16615"/>
    <s v="Ken Dana"/>
    <x v="1"/>
    <s v="United States"/>
    <s v="Anaheim"/>
    <s v="California"/>
    <n v="92804"/>
    <x v="1"/>
    <s v="FUR-FU-10004018"/>
    <x v="0"/>
    <x v="5"/>
    <x v="936"/>
    <n v="44.67"/>
    <n v="3"/>
    <n v="0"/>
    <n v="12.0609"/>
    <s v="Profit"/>
    <s v="US"/>
    <x v="1"/>
    <x v="5"/>
  </r>
  <r>
    <n v="9911"/>
    <s v="US-2015-129007"/>
    <x v="1023"/>
    <d v="2015-09-15T00:00:00"/>
    <s v="First Class"/>
    <s v="KD-16615"/>
    <s v="Ken Dana"/>
    <x v="1"/>
    <s v="United States"/>
    <s v="Anaheim"/>
    <s v="California"/>
    <n v="92804"/>
    <x v="1"/>
    <s v="OFF-PA-10000994"/>
    <x v="1"/>
    <x v="10"/>
    <x v="913"/>
    <n v="209.7"/>
    <n v="2"/>
    <n v="0"/>
    <n v="100.65600000000001"/>
    <s v="Profit"/>
    <s v="US"/>
    <x v="1"/>
    <x v="10"/>
  </r>
  <r>
    <n v="9912"/>
    <s v="US-2014-157231"/>
    <x v="267"/>
    <d v="2014-04-09T00:00:00"/>
    <s v="Standard Class"/>
    <s v="RP-19855"/>
    <s v="Roy Phan"/>
    <x v="1"/>
    <s v="United States"/>
    <s v="Richmond"/>
    <s v="Kentucky"/>
    <n v="40475"/>
    <x v="0"/>
    <s v="OFF-BI-10002852"/>
    <x v="1"/>
    <x v="8"/>
    <x v="91"/>
    <n v="115.36"/>
    <n v="7"/>
    <n v="0"/>
    <n v="56.526400000000002"/>
    <s v="Profit"/>
    <s v="US"/>
    <x v="1"/>
    <x v="8"/>
  </r>
  <r>
    <n v="9913"/>
    <s v="CA-2015-132388"/>
    <x v="998"/>
    <d v="2015-10-12T00:00:00"/>
    <s v="First Class"/>
    <s v="KN-16390"/>
    <s v="Katherine Nockton"/>
    <x v="1"/>
    <s v="United States"/>
    <s v="Santa Barbara"/>
    <s v="California"/>
    <n v="93101"/>
    <x v="1"/>
    <s v="FUR-CH-10001714"/>
    <x v="0"/>
    <x v="1"/>
    <x v="1304"/>
    <n v="362.13600000000002"/>
    <n v="3"/>
    <n v="0.2"/>
    <n v="-54.320399999999999"/>
    <s v="Loss"/>
    <s v="CA"/>
    <x v="0"/>
    <x v="1"/>
  </r>
  <r>
    <n v="9914"/>
    <s v="CA-2015-132388"/>
    <x v="998"/>
    <d v="2015-10-12T00:00:00"/>
    <s v="First Class"/>
    <s v="KN-16390"/>
    <s v="Katherine Nockton"/>
    <x v="1"/>
    <s v="United States"/>
    <s v="Santa Barbara"/>
    <s v="California"/>
    <n v="93101"/>
    <x v="1"/>
    <s v="OFF-LA-10000414"/>
    <x v="1"/>
    <x v="2"/>
    <x v="1643"/>
    <n v="31.05"/>
    <n v="3"/>
    <n v="0"/>
    <n v="14.904"/>
    <s v="Profit"/>
    <s v="CA"/>
    <x v="0"/>
    <x v="2"/>
  </r>
  <r>
    <n v="9915"/>
    <s v="CA-2017-160927"/>
    <x v="926"/>
    <d v="2017-01-31T00:00:00"/>
    <s v="Second Class"/>
    <s v="TM-21010"/>
    <s v="Tamara Manning"/>
    <x v="0"/>
    <s v="United States"/>
    <s v="Marion"/>
    <s v="Iowa"/>
    <n v="52302"/>
    <x v="2"/>
    <s v="OFF-PA-10003848"/>
    <x v="1"/>
    <x v="10"/>
    <x v="1451"/>
    <n v="12.96"/>
    <n v="2"/>
    <n v="0"/>
    <n v="6.2207999999999997"/>
    <s v="Profit"/>
    <s v="CA"/>
    <x v="0"/>
    <x v="10"/>
  </r>
  <r>
    <n v="9916"/>
    <s v="CA-2017-160927"/>
    <x v="926"/>
    <d v="2017-01-31T00:00:00"/>
    <s v="Second Class"/>
    <s v="TM-21010"/>
    <s v="Tamara Manning"/>
    <x v="0"/>
    <s v="United States"/>
    <s v="Marion"/>
    <s v="Iowa"/>
    <n v="52302"/>
    <x v="2"/>
    <s v="OFF-PA-10000176"/>
    <x v="1"/>
    <x v="10"/>
    <x v="640"/>
    <n v="94.85"/>
    <n v="5"/>
    <n v="0"/>
    <n v="45.527999999999999"/>
    <s v="Profit"/>
    <s v="CA"/>
    <x v="0"/>
    <x v="10"/>
  </r>
  <r>
    <n v="9917"/>
    <s v="CA-2017-160927"/>
    <x v="926"/>
    <d v="2017-01-31T00:00:00"/>
    <s v="Second Class"/>
    <s v="TM-21010"/>
    <s v="Tamara Manning"/>
    <x v="0"/>
    <s v="United States"/>
    <s v="Marion"/>
    <s v="Iowa"/>
    <n v="52302"/>
    <x v="2"/>
    <s v="OFF-ST-10001590"/>
    <x v="1"/>
    <x v="4"/>
    <x v="147"/>
    <n v="13.48"/>
    <n v="1"/>
    <n v="0"/>
    <n v="3.5047999999999999"/>
    <s v="Profit"/>
    <s v="CA"/>
    <x v="0"/>
    <x v="4"/>
  </r>
  <r>
    <n v="9918"/>
    <s v="CA-2017-160927"/>
    <x v="926"/>
    <d v="2017-01-31T00:00:00"/>
    <s v="Second Class"/>
    <s v="TM-21010"/>
    <s v="Tamara Manning"/>
    <x v="0"/>
    <s v="United States"/>
    <s v="Marion"/>
    <s v="Iowa"/>
    <n v="52302"/>
    <x v="2"/>
    <s v="FUR-FU-10000010"/>
    <x v="0"/>
    <x v="5"/>
    <x v="527"/>
    <n v="14.91"/>
    <n v="3"/>
    <n v="0"/>
    <n v="4.6220999999999997"/>
    <s v="Profit"/>
    <s v="CA"/>
    <x v="0"/>
    <x v="5"/>
  </r>
  <r>
    <n v="9919"/>
    <s v="CA-2015-105508"/>
    <x v="496"/>
    <d v="2015-09-29T00:00:00"/>
    <s v="Standard Class"/>
    <s v="JF-15190"/>
    <s v="Jamie Frazer"/>
    <x v="0"/>
    <s v="United States"/>
    <s v="New York City"/>
    <s v="New York"/>
    <n v="10035"/>
    <x v="3"/>
    <s v="OFF-EN-10003055"/>
    <x v="1"/>
    <x v="12"/>
    <x v="882"/>
    <n v="39.979999999999997"/>
    <n v="1"/>
    <n v="0"/>
    <n v="17.991"/>
    <s v="Profit"/>
    <s v="CA"/>
    <x v="0"/>
    <x v="12"/>
  </r>
  <r>
    <n v="9920"/>
    <s v="CA-2016-149272"/>
    <x v="543"/>
    <d v="2016-03-19T00:00:00"/>
    <s v="Standard Class"/>
    <s v="MY-18295"/>
    <s v="Muhammed Yedwab"/>
    <x v="1"/>
    <s v="United States"/>
    <s v="Bryan"/>
    <s v="Texas"/>
    <n v="77803"/>
    <x v="2"/>
    <s v="FUR-CH-10000863"/>
    <x v="0"/>
    <x v="1"/>
    <x v="83"/>
    <n v="528.42999999999995"/>
    <n v="5"/>
    <n v="0.3"/>
    <n v="-143.43100000000001"/>
    <s v="Loss"/>
    <s v="CA"/>
    <x v="0"/>
    <x v="1"/>
  </r>
  <r>
    <n v="9921"/>
    <s v="CA-2016-149272"/>
    <x v="543"/>
    <d v="2016-03-19T00:00:00"/>
    <s v="Standard Class"/>
    <s v="MY-18295"/>
    <s v="Muhammed Yedwab"/>
    <x v="1"/>
    <s v="United States"/>
    <s v="Bryan"/>
    <s v="Texas"/>
    <n v="77803"/>
    <x v="2"/>
    <s v="OFF-BI-10004233"/>
    <x v="1"/>
    <x v="8"/>
    <x v="1386"/>
    <n v="22.385999999999999"/>
    <n v="7"/>
    <n v="0.8"/>
    <n v="-35.817599999999999"/>
    <s v="Loss"/>
    <s v="CA"/>
    <x v="0"/>
    <x v="8"/>
  </r>
  <r>
    <n v="9922"/>
    <s v="CA-2014-111360"/>
    <x v="156"/>
    <d v="2014-11-30T00:00:00"/>
    <s v="Standard Class"/>
    <s v="AT-10435"/>
    <s v="Alyssa Tate"/>
    <x v="2"/>
    <s v="United States"/>
    <s v="Akron"/>
    <s v="Ohio"/>
    <n v="44312"/>
    <x v="3"/>
    <s v="OFF-BI-10003350"/>
    <x v="1"/>
    <x v="8"/>
    <x v="842"/>
    <n v="5.742"/>
    <n v="3"/>
    <n v="0.7"/>
    <n v="-4.5936000000000003"/>
    <s v="Loss"/>
    <s v="CA"/>
    <x v="0"/>
    <x v="8"/>
  </r>
  <r>
    <n v="9923"/>
    <s v="US-2017-162124"/>
    <x v="636"/>
    <d v="2017-05-10T00:00:00"/>
    <s v="Standard Class"/>
    <s v="JF-15490"/>
    <s v="Jeremy Farry"/>
    <x v="0"/>
    <s v="United States"/>
    <s v="Chicago"/>
    <s v="Illinois"/>
    <n v="60653"/>
    <x v="2"/>
    <s v="TEC-AC-10001990"/>
    <x v="2"/>
    <x v="11"/>
    <x v="870"/>
    <n v="191.96799999999999"/>
    <n v="4"/>
    <n v="0.2"/>
    <n v="28.795200000000001"/>
    <s v="Profit"/>
    <s v="US"/>
    <x v="1"/>
    <x v="11"/>
  </r>
  <r>
    <n v="9924"/>
    <s v="CA-2015-159534"/>
    <x v="305"/>
    <d v="2015-03-23T00:00:00"/>
    <s v="First Class"/>
    <s v="DH-13075"/>
    <s v="Dave Hallsten"/>
    <x v="1"/>
    <s v="United States"/>
    <s v="New York City"/>
    <s v="New York"/>
    <n v="10035"/>
    <x v="3"/>
    <s v="OFF-BI-10003982"/>
    <x v="1"/>
    <x v="8"/>
    <x v="350"/>
    <n v="49.847999999999999"/>
    <n v="3"/>
    <n v="0.2"/>
    <n v="16.823699999999999"/>
    <s v="Profit"/>
    <s v="CA"/>
    <x v="0"/>
    <x v="8"/>
  </r>
  <r>
    <n v="9925"/>
    <s v="CA-2015-159534"/>
    <x v="305"/>
    <d v="2015-03-23T00:00:00"/>
    <s v="First Class"/>
    <s v="DH-13075"/>
    <s v="Dave Hallsten"/>
    <x v="1"/>
    <s v="United States"/>
    <s v="New York City"/>
    <s v="New York"/>
    <n v="10035"/>
    <x v="3"/>
    <s v="OFF-EN-10004386"/>
    <x v="1"/>
    <x v="12"/>
    <x v="245"/>
    <n v="23.99"/>
    <n v="1"/>
    <n v="0"/>
    <n v="11.994999999999999"/>
    <s v="Profit"/>
    <s v="CA"/>
    <x v="0"/>
    <x v="12"/>
  </r>
  <r>
    <n v="9926"/>
    <s v="CA-2015-159534"/>
    <x v="305"/>
    <d v="2015-03-23T00:00:00"/>
    <s v="First Class"/>
    <s v="DH-13075"/>
    <s v="Dave Hallsten"/>
    <x v="1"/>
    <s v="United States"/>
    <s v="New York City"/>
    <s v="New York"/>
    <n v="10035"/>
    <x v="3"/>
    <s v="OFF-BI-10003656"/>
    <x v="1"/>
    <x v="8"/>
    <x v="13"/>
    <n v="1087.9359999999999"/>
    <n v="8"/>
    <n v="0.2"/>
    <n v="353.57920000000001"/>
    <s v="Profit"/>
    <s v="CA"/>
    <x v="0"/>
    <x v="8"/>
  </r>
  <r>
    <n v="9927"/>
    <s v="CA-2015-159534"/>
    <x v="305"/>
    <d v="2015-03-23T00:00:00"/>
    <s v="First Class"/>
    <s v="DH-13075"/>
    <s v="Dave Hallsten"/>
    <x v="1"/>
    <s v="United States"/>
    <s v="New York City"/>
    <s v="New York"/>
    <n v="10035"/>
    <x v="3"/>
    <s v="TEC-PH-10002310"/>
    <x v="2"/>
    <x v="7"/>
    <x v="959"/>
    <n v="199.98"/>
    <n v="2"/>
    <n v="0"/>
    <n v="53.994599999999998"/>
    <s v="Profit"/>
    <s v="CA"/>
    <x v="0"/>
    <x v="7"/>
  </r>
  <r>
    <n v="9928"/>
    <s v="CA-2015-159534"/>
    <x v="305"/>
    <d v="2015-03-23T00:00:00"/>
    <s v="First Class"/>
    <s v="DH-13075"/>
    <s v="Dave Hallsten"/>
    <x v="1"/>
    <s v="United States"/>
    <s v="New York City"/>
    <s v="New York"/>
    <n v="10035"/>
    <x v="3"/>
    <s v="OFF-ST-10001172"/>
    <x v="1"/>
    <x v="4"/>
    <x v="1206"/>
    <n v="83.92"/>
    <n v="4"/>
    <n v="0"/>
    <n v="20.140799999999999"/>
    <s v="Profit"/>
    <s v="CA"/>
    <x v="0"/>
    <x v="4"/>
  </r>
  <r>
    <n v="9929"/>
    <s v="CA-2016-129630"/>
    <x v="913"/>
    <d v="2016-09-04T00:00:00"/>
    <s v="Same Day"/>
    <s v="IM-15055"/>
    <s v="Ionia McGrath"/>
    <x v="0"/>
    <s v="United States"/>
    <s v="San Francisco"/>
    <s v="California"/>
    <n v="94122"/>
    <x v="1"/>
    <s v="FUR-FU-10000260"/>
    <x v="0"/>
    <x v="5"/>
    <x v="74"/>
    <n v="24.27"/>
    <n v="3"/>
    <n v="0"/>
    <n v="8.7371999999999996"/>
    <s v="Profit"/>
    <s v="CA"/>
    <x v="0"/>
    <x v="5"/>
  </r>
  <r>
    <n v="9930"/>
    <s v="CA-2016-129630"/>
    <x v="913"/>
    <d v="2016-09-04T00:00:00"/>
    <s v="Same Day"/>
    <s v="IM-15055"/>
    <s v="Ionia McGrath"/>
    <x v="0"/>
    <s v="United States"/>
    <s v="San Francisco"/>
    <s v="California"/>
    <n v="94122"/>
    <x v="1"/>
    <s v="TEC-CO-10003763"/>
    <x v="2"/>
    <x v="16"/>
    <x v="1279"/>
    <n v="2799.96"/>
    <n v="5"/>
    <n v="0.2"/>
    <n v="944.98649999999998"/>
    <s v="Profit"/>
    <s v="CA"/>
    <x v="0"/>
    <x v="16"/>
  </r>
  <r>
    <n v="9931"/>
    <s v="CA-2015-104948"/>
    <x v="50"/>
    <d v="2015-11-17T00:00:00"/>
    <s v="Standard Class"/>
    <s v="KH-16510"/>
    <s v="Keith Herrera"/>
    <x v="0"/>
    <s v="United States"/>
    <s v="San Bernardino"/>
    <s v="California"/>
    <n v="92404"/>
    <x v="1"/>
    <s v="OFF-BI-10001267"/>
    <x v="1"/>
    <x v="8"/>
    <x v="1475"/>
    <n v="9.8719999999999999"/>
    <n v="2"/>
    <n v="0.2"/>
    <n v="3.4552"/>
    <s v="Profit"/>
    <s v="CA"/>
    <x v="0"/>
    <x v="8"/>
  </r>
  <r>
    <n v="9932"/>
    <s v="CA-2015-104948"/>
    <x v="50"/>
    <d v="2015-11-17T00:00:00"/>
    <s v="Standard Class"/>
    <s v="KH-16510"/>
    <s v="Keith Herrera"/>
    <x v="0"/>
    <s v="United States"/>
    <s v="San Bernardino"/>
    <s v="California"/>
    <n v="92404"/>
    <x v="1"/>
    <s v="FUR-BO-10004357"/>
    <x v="0"/>
    <x v="0"/>
    <x v="1358"/>
    <n v="683.33199999999999"/>
    <n v="4"/>
    <n v="0.15"/>
    <n v="-40.195999999999998"/>
    <s v="Loss"/>
    <s v="CA"/>
    <x v="0"/>
    <x v="0"/>
  </r>
  <r>
    <n v="9933"/>
    <s v="CA-2015-104948"/>
    <x v="50"/>
    <d v="2015-11-17T00:00:00"/>
    <s v="Standard Class"/>
    <s v="KH-16510"/>
    <s v="Keith Herrera"/>
    <x v="0"/>
    <s v="United States"/>
    <s v="San Bernardino"/>
    <s v="California"/>
    <n v="92404"/>
    <x v="1"/>
    <s v="OFF-PA-10004610"/>
    <x v="1"/>
    <x v="10"/>
    <x v="1520"/>
    <n v="29.96"/>
    <n v="7"/>
    <n v="0"/>
    <n v="13.481999999999999"/>
    <s v="Profit"/>
    <s v="CA"/>
    <x v="0"/>
    <x v="10"/>
  </r>
  <r>
    <n v="9934"/>
    <s v="CA-2014-166555"/>
    <x v="384"/>
    <d v="2014-07-14T00:00:00"/>
    <s v="First Class"/>
    <s v="JK-15205"/>
    <s v="Jamie Kunitz"/>
    <x v="0"/>
    <s v="United States"/>
    <s v="Niagara Falls"/>
    <s v="New York"/>
    <n v="14304"/>
    <x v="3"/>
    <s v="TEC-PH-10004912"/>
    <x v="2"/>
    <x v="7"/>
    <x v="1501"/>
    <n v="164.85"/>
    <n v="3"/>
    <n v="0"/>
    <n v="47.8065"/>
    <s v="Profit"/>
    <s v="CA"/>
    <x v="0"/>
    <x v="7"/>
  </r>
  <r>
    <n v="9935"/>
    <s v="CA-2016-114405"/>
    <x v="281"/>
    <d v="2016-04-12T00:00:00"/>
    <s v="Standard Class"/>
    <s v="AS-10240"/>
    <s v="Alan Shonely"/>
    <x v="0"/>
    <s v="United States"/>
    <s v="Philadelphia"/>
    <s v="Pennsylvania"/>
    <n v="19120"/>
    <x v="3"/>
    <s v="OFF-AP-10003278"/>
    <x v="1"/>
    <x v="9"/>
    <x v="1793"/>
    <n v="33.527999999999999"/>
    <n v="3"/>
    <n v="0.2"/>
    <n v="2.5146000000000002"/>
    <s v="Profit"/>
    <s v="CA"/>
    <x v="0"/>
    <x v="9"/>
  </r>
  <r>
    <n v="9936"/>
    <s v="CA-2016-114405"/>
    <x v="281"/>
    <d v="2016-04-12T00:00:00"/>
    <s v="Standard Class"/>
    <s v="AS-10240"/>
    <s v="Alan Shonely"/>
    <x v="0"/>
    <s v="United States"/>
    <s v="Philadelphia"/>
    <s v="Pennsylvania"/>
    <n v="19120"/>
    <x v="3"/>
    <s v="OFF-ST-10001627"/>
    <x v="1"/>
    <x v="4"/>
    <x v="1849"/>
    <n v="36.744"/>
    <n v="3"/>
    <n v="0.2"/>
    <n v="3.6743999999999999"/>
    <s v="Profit"/>
    <s v="CA"/>
    <x v="0"/>
    <x v="4"/>
  </r>
  <r>
    <n v="9937"/>
    <s v="CA-2017-132955"/>
    <x v="92"/>
    <d v="2017-06-28T00:00:00"/>
    <s v="Standard Class"/>
    <s v="SC-20575"/>
    <s v="Sonia Cooley"/>
    <x v="0"/>
    <s v="United States"/>
    <s v="Cranston"/>
    <s v="Rhode Island"/>
    <n v="2920"/>
    <x v="3"/>
    <s v="OFF-BI-10002735"/>
    <x v="1"/>
    <x v="8"/>
    <x v="142"/>
    <n v="102.93"/>
    <n v="3"/>
    <n v="0"/>
    <n v="48.377099999999999"/>
    <s v="Profit"/>
    <s v="CA"/>
    <x v="0"/>
    <x v="8"/>
  </r>
  <r>
    <n v="9938"/>
    <s v="CA-2016-164889"/>
    <x v="1234"/>
    <d v="2016-06-06T00:00:00"/>
    <s v="Second Class"/>
    <s v="CP-12340"/>
    <s v="Christine Phan"/>
    <x v="1"/>
    <s v="United States"/>
    <s v="Los Angeles"/>
    <s v="California"/>
    <n v="90049"/>
    <x v="1"/>
    <s v="FUR-TA-10001676"/>
    <x v="0"/>
    <x v="3"/>
    <x v="966"/>
    <n v="71.087999999999994"/>
    <n v="2"/>
    <n v="0.2"/>
    <n v="-1.7771999999999999"/>
    <s v="Loss"/>
    <s v="CA"/>
    <x v="0"/>
    <x v="3"/>
  </r>
  <r>
    <n v="9939"/>
    <s v="CA-2016-169824"/>
    <x v="939"/>
    <d v="2016-12-17T00:00:00"/>
    <s v="Standard Class"/>
    <s v="NS-18640"/>
    <s v="Noel Staavos"/>
    <x v="1"/>
    <s v="United States"/>
    <s v="New York City"/>
    <s v="New York"/>
    <n v="10009"/>
    <x v="3"/>
    <s v="FUR-FU-10004864"/>
    <x v="0"/>
    <x v="5"/>
    <x v="1719"/>
    <n v="60.35"/>
    <n v="5"/>
    <n v="0"/>
    <n v="19.915500000000002"/>
    <s v="Profit"/>
    <s v="CA"/>
    <x v="0"/>
    <x v="5"/>
  </r>
  <r>
    <n v="9940"/>
    <s v="CA-2016-169824"/>
    <x v="939"/>
    <d v="2016-12-17T00:00:00"/>
    <s v="Standard Class"/>
    <s v="NS-18640"/>
    <s v="Noel Staavos"/>
    <x v="1"/>
    <s v="United States"/>
    <s v="New York City"/>
    <s v="New York"/>
    <n v="10009"/>
    <x v="3"/>
    <s v="OFF-SU-10000952"/>
    <x v="1"/>
    <x v="14"/>
    <x v="1265"/>
    <n v="35.520000000000003"/>
    <n v="4"/>
    <n v="0"/>
    <n v="9.9456000000000007"/>
    <s v="Profit"/>
    <s v="CA"/>
    <x v="0"/>
    <x v="14"/>
  </r>
  <r>
    <n v="9941"/>
    <s v="CA-2016-169824"/>
    <x v="939"/>
    <d v="2016-12-17T00:00:00"/>
    <s v="Standard Class"/>
    <s v="NS-18640"/>
    <s v="Noel Staavos"/>
    <x v="1"/>
    <s v="United States"/>
    <s v="New York City"/>
    <s v="New York"/>
    <n v="10009"/>
    <x v="3"/>
    <s v="OFF-AR-10000462"/>
    <x v="1"/>
    <x v="6"/>
    <x v="894"/>
    <n v="11.2"/>
    <n v="7"/>
    <n v="0"/>
    <n v="4.8159999999999998"/>
    <s v="Profit"/>
    <s v="CA"/>
    <x v="0"/>
    <x v="6"/>
  </r>
  <r>
    <n v="9942"/>
    <s v="CA-2017-164028"/>
    <x v="221"/>
    <d v="2017-11-30T00:00:00"/>
    <s v="Standard Class"/>
    <s v="JL-15835"/>
    <s v="John Lee"/>
    <x v="0"/>
    <s v="United States"/>
    <s v="San Francisco"/>
    <s v="California"/>
    <n v="94122"/>
    <x v="1"/>
    <s v="TEC-AC-10001772"/>
    <x v="2"/>
    <x v="11"/>
    <x v="405"/>
    <n v="223.58"/>
    <n v="14"/>
    <n v="0"/>
    <n v="87.196200000000005"/>
    <s v="Profit"/>
    <s v="CA"/>
    <x v="0"/>
    <x v="11"/>
  </r>
  <r>
    <n v="9943"/>
    <s v="CA-2014-143371"/>
    <x v="129"/>
    <d v="2015-01-03T00:00:00"/>
    <s v="Standard Class"/>
    <s v="MD-17350"/>
    <s v="Maribeth Dona"/>
    <x v="0"/>
    <s v="United States"/>
    <s v="Anaheim"/>
    <s v="California"/>
    <n v="92804"/>
    <x v="1"/>
    <s v="OFF-ST-10001128"/>
    <x v="1"/>
    <x v="4"/>
    <x v="1427"/>
    <n v="998.82"/>
    <n v="9"/>
    <n v="0"/>
    <n v="29.964600000000001"/>
    <s v="Profit"/>
    <s v="CA"/>
    <x v="0"/>
    <x v="4"/>
  </r>
  <r>
    <n v="9944"/>
    <s v="CA-2014-143371"/>
    <x v="129"/>
    <d v="2015-01-03T00:00:00"/>
    <s v="Standard Class"/>
    <s v="MD-17350"/>
    <s v="Maribeth Dona"/>
    <x v="0"/>
    <s v="United States"/>
    <s v="Anaheim"/>
    <s v="California"/>
    <n v="92804"/>
    <x v="1"/>
    <s v="OFF-SU-10002537"/>
    <x v="1"/>
    <x v="14"/>
    <x v="682"/>
    <n v="51.15"/>
    <n v="5"/>
    <n v="0"/>
    <n v="13.298999999999999"/>
    <s v="Profit"/>
    <s v="CA"/>
    <x v="0"/>
    <x v="14"/>
  </r>
  <r>
    <n v="9945"/>
    <s v="CA-2015-145415"/>
    <x v="1235"/>
    <d v="2015-04-17T00:00:00"/>
    <s v="Second Class"/>
    <s v="RD-19660"/>
    <s v="Robert Dilbeck"/>
    <x v="2"/>
    <s v="United States"/>
    <s v="Seattle"/>
    <s v="Washington"/>
    <n v="98103"/>
    <x v="1"/>
    <s v="OFF-ST-10000419"/>
    <x v="1"/>
    <x v="4"/>
    <x v="1024"/>
    <n v="40.74"/>
    <n v="3"/>
    <n v="0"/>
    <n v="0.40739999999999998"/>
    <s v="Profit"/>
    <s v="CA"/>
    <x v="0"/>
    <x v="4"/>
  </r>
  <r>
    <n v="9946"/>
    <s v="CA-2014-111157"/>
    <x v="1086"/>
    <d v="2014-03-06T00:00:00"/>
    <s v="Standard Class"/>
    <s v="NH-18610"/>
    <s v="Nicole Hansen"/>
    <x v="1"/>
    <s v="United States"/>
    <s v="Philadelphia"/>
    <s v="Pennsylvania"/>
    <n v="19120"/>
    <x v="3"/>
    <s v="OFF-PA-10000327"/>
    <x v="1"/>
    <x v="10"/>
    <x v="1437"/>
    <n v="3.4239999999999999"/>
    <n v="1"/>
    <n v="0.2"/>
    <n v="1.07"/>
    <s v="Profit"/>
    <s v="CA"/>
    <x v="0"/>
    <x v="10"/>
  </r>
  <r>
    <n v="9947"/>
    <s v="CA-2014-111157"/>
    <x v="1086"/>
    <d v="2014-03-06T00:00:00"/>
    <s v="Standard Class"/>
    <s v="NH-18610"/>
    <s v="Nicole Hansen"/>
    <x v="1"/>
    <s v="United States"/>
    <s v="Philadelphia"/>
    <s v="Pennsylvania"/>
    <n v="19120"/>
    <x v="3"/>
    <s v="TEC-AC-10004353"/>
    <x v="2"/>
    <x v="11"/>
    <x v="724"/>
    <n v="151.19999999999999"/>
    <n v="3"/>
    <n v="0.2"/>
    <n v="32.130000000000003"/>
    <s v="Profit"/>
    <s v="CA"/>
    <x v="0"/>
    <x v="11"/>
  </r>
  <r>
    <n v="9948"/>
    <s v="CA-2017-121559"/>
    <x v="702"/>
    <d v="2017-06-03T00:00:00"/>
    <s v="Second Class"/>
    <s v="HW-14935"/>
    <s v="Helen Wasserman"/>
    <x v="1"/>
    <s v="United States"/>
    <s v="Indianapolis"/>
    <s v="Indiana"/>
    <n v="46203"/>
    <x v="2"/>
    <s v="FUR-CH-10003746"/>
    <x v="0"/>
    <x v="1"/>
    <x v="623"/>
    <n v="1925.88"/>
    <n v="6"/>
    <n v="0"/>
    <n v="539.24639999999999"/>
    <s v="Profit"/>
    <s v="CA"/>
    <x v="0"/>
    <x v="1"/>
  </r>
  <r>
    <n v="9949"/>
    <s v="CA-2017-121559"/>
    <x v="702"/>
    <d v="2017-06-03T00:00:00"/>
    <s v="Second Class"/>
    <s v="HW-14935"/>
    <s v="Helen Wasserman"/>
    <x v="1"/>
    <s v="United States"/>
    <s v="Indianapolis"/>
    <s v="Indiana"/>
    <n v="46203"/>
    <x v="2"/>
    <s v="OFF-AP-10002945"/>
    <x v="1"/>
    <x v="9"/>
    <x v="228"/>
    <n v="2405.1999999999998"/>
    <n v="8"/>
    <n v="0"/>
    <n v="793.71600000000001"/>
    <s v="Profit"/>
    <s v="CA"/>
    <x v="0"/>
    <x v="9"/>
  </r>
  <r>
    <n v="9950"/>
    <s v="CA-2017-121559"/>
    <x v="702"/>
    <d v="2017-06-03T00:00:00"/>
    <s v="Second Class"/>
    <s v="HW-14935"/>
    <s v="Helen Wasserman"/>
    <x v="1"/>
    <s v="United States"/>
    <s v="Indianapolis"/>
    <s v="Indiana"/>
    <n v="46203"/>
    <x v="2"/>
    <s v="TEC-AC-10004568"/>
    <x v="2"/>
    <x v="11"/>
    <x v="1118"/>
    <n v="83.97"/>
    <n v="3"/>
    <n v="0"/>
    <n v="15.9543"/>
    <s v="Profit"/>
    <s v="CA"/>
    <x v="0"/>
    <x v="11"/>
  </r>
  <r>
    <n v="9951"/>
    <s v="CA-2017-121559"/>
    <x v="702"/>
    <d v="2017-06-03T00:00:00"/>
    <s v="Second Class"/>
    <s v="HW-14935"/>
    <s v="Helen Wasserman"/>
    <x v="1"/>
    <s v="United States"/>
    <s v="Indianapolis"/>
    <s v="Indiana"/>
    <n v="46203"/>
    <x v="2"/>
    <s v="TEC-AC-10001714"/>
    <x v="2"/>
    <x v="11"/>
    <x v="685"/>
    <n v="39.89"/>
    <n v="1"/>
    <n v="0"/>
    <n v="14.7593"/>
    <s v="Profit"/>
    <s v="CA"/>
    <x v="0"/>
    <x v="11"/>
  </r>
  <r>
    <n v="9952"/>
    <s v="CA-2017-121559"/>
    <x v="702"/>
    <d v="2017-06-03T00:00:00"/>
    <s v="Second Class"/>
    <s v="HW-14935"/>
    <s v="Helen Wasserman"/>
    <x v="1"/>
    <s v="United States"/>
    <s v="Indianapolis"/>
    <s v="Indiana"/>
    <n v="46203"/>
    <x v="2"/>
    <s v="OFF-BI-10002072"/>
    <x v="1"/>
    <x v="8"/>
    <x v="838"/>
    <n v="17.38"/>
    <n v="2"/>
    <n v="0"/>
    <n v="8.69"/>
    <s v="Profit"/>
    <s v="CA"/>
    <x v="0"/>
    <x v="8"/>
  </r>
  <r>
    <n v="9953"/>
    <s v="CA-2015-141593"/>
    <x v="639"/>
    <d v="2015-12-16T00:00:00"/>
    <s v="Second Class"/>
    <s v="DB-12970"/>
    <s v="Darren Budd"/>
    <x v="1"/>
    <s v="United States"/>
    <s v="Los Angeles"/>
    <s v="California"/>
    <n v="90045"/>
    <x v="1"/>
    <s v="OFF-BI-10001153"/>
    <x v="1"/>
    <x v="8"/>
    <x v="303"/>
    <n v="55.264000000000003"/>
    <n v="2"/>
    <n v="0.2"/>
    <n v="20.724"/>
    <s v="Profit"/>
    <s v="CA"/>
    <x v="0"/>
    <x v="8"/>
  </r>
  <r>
    <n v="9954"/>
    <s v="CA-2015-141593"/>
    <x v="639"/>
    <d v="2015-12-16T00:00:00"/>
    <s v="Second Class"/>
    <s v="DB-12970"/>
    <s v="Darren Budd"/>
    <x v="1"/>
    <s v="United States"/>
    <s v="Los Angeles"/>
    <s v="California"/>
    <n v="90045"/>
    <x v="1"/>
    <s v="OFF-PA-10004983"/>
    <x v="1"/>
    <x v="10"/>
    <x v="1332"/>
    <n v="6.48"/>
    <n v="1"/>
    <n v="0"/>
    <n v="3.1103999999999998"/>
    <s v="Profit"/>
    <s v="CA"/>
    <x v="0"/>
    <x v="10"/>
  </r>
  <r>
    <n v="9955"/>
    <s v="CA-2015-141593"/>
    <x v="639"/>
    <d v="2015-12-16T00:00:00"/>
    <s v="Second Class"/>
    <s v="DB-12970"/>
    <s v="Darren Budd"/>
    <x v="1"/>
    <s v="United States"/>
    <s v="Los Angeles"/>
    <s v="California"/>
    <n v="90045"/>
    <x v="1"/>
    <s v="OFF-BI-10000948"/>
    <x v="1"/>
    <x v="8"/>
    <x v="1382"/>
    <n v="34.247999999999998"/>
    <n v="3"/>
    <n v="0.2"/>
    <n v="11.5587"/>
    <s v="Profit"/>
    <s v="CA"/>
    <x v="0"/>
    <x v="8"/>
  </r>
  <r>
    <n v="9956"/>
    <s v="CA-2015-141593"/>
    <x v="639"/>
    <d v="2015-12-16T00:00:00"/>
    <s v="Second Class"/>
    <s v="DB-12970"/>
    <s v="Darren Budd"/>
    <x v="1"/>
    <s v="United States"/>
    <s v="Los Angeles"/>
    <s v="California"/>
    <n v="90045"/>
    <x v="1"/>
    <s v="FUR-TA-10002622"/>
    <x v="0"/>
    <x v="3"/>
    <x v="969"/>
    <n v="273.56799999999998"/>
    <n v="2"/>
    <n v="0.2"/>
    <n v="10.258800000000001"/>
    <s v="Profit"/>
    <s v="CA"/>
    <x v="0"/>
    <x v="3"/>
  </r>
  <r>
    <n v="9957"/>
    <s v="US-2014-143287"/>
    <x v="7"/>
    <d v="2014-11-17T00:00:00"/>
    <s v="Standard Class"/>
    <s v="KN-16705"/>
    <s v="Kristina Nunn"/>
    <x v="2"/>
    <s v="United States"/>
    <s v="New Rochelle"/>
    <s v="New York"/>
    <n v="10801"/>
    <x v="3"/>
    <s v="OFF-PA-10001776"/>
    <x v="1"/>
    <x v="10"/>
    <x v="1272"/>
    <n v="46.35"/>
    <n v="5"/>
    <n v="0"/>
    <n v="21.784500000000001"/>
    <s v="Profit"/>
    <s v="US"/>
    <x v="1"/>
    <x v="10"/>
  </r>
  <r>
    <n v="9958"/>
    <s v="US-2014-143287"/>
    <x v="7"/>
    <d v="2014-11-17T00:00:00"/>
    <s v="Standard Class"/>
    <s v="KN-16705"/>
    <s v="Kristina Nunn"/>
    <x v="2"/>
    <s v="United States"/>
    <s v="New Rochelle"/>
    <s v="New York"/>
    <n v="10801"/>
    <x v="3"/>
    <s v="OFF-PA-10004039"/>
    <x v="1"/>
    <x v="10"/>
    <x v="1547"/>
    <n v="223.92"/>
    <n v="4"/>
    <n v="0"/>
    <n v="109.7208"/>
    <s v="Profit"/>
    <s v="US"/>
    <x v="1"/>
    <x v="10"/>
  </r>
  <r>
    <n v="9959"/>
    <s v="US-2014-143287"/>
    <x v="7"/>
    <d v="2014-11-17T00:00:00"/>
    <s v="Standard Class"/>
    <s v="KN-16705"/>
    <s v="Kristina Nunn"/>
    <x v="2"/>
    <s v="United States"/>
    <s v="New Rochelle"/>
    <s v="New York"/>
    <n v="10801"/>
    <x v="3"/>
    <s v="OFF-SU-10001574"/>
    <x v="1"/>
    <x v="14"/>
    <x v="503"/>
    <n v="7.3"/>
    <n v="2"/>
    <n v="0"/>
    <n v="2.19"/>
    <s v="Profit"/>
    <s v="US"/>
    <x v="1"/>
    <x v="14"/>
  </r>
  <r>
    <n v="9960"/>
    <s v="CA-2017-137421"/>
    <x v="833"/>
    <d v="2017-10-11T00:00:00"/>
    <s v="Standard Class"/>
    <s v="AJ-10945"/>
    <s v="Ashley Jarboe"/>
    <x v="0"/>
    <s v="United States"/>
    <s v="Chandler"/>
    <s v="Arizona"/>
    <n v="85224"/>
    <x v="1"/>
    <s v="OFF-AR-10001761"/>
    <x v="1"/>
    <x v="6"/>
    <x v="1651"/>
    <n v="9.3439999999999994"/>
    <n v="2"/>
    <n v="0.2"/>
    <n v="1.8688"/>
    <s v="Profit"/>
    <s v="CA"/>
    <x v="0"/>
    <x v="6"/>
  </r>
  <r>
    <n v="9961"/>
    <s v="CA-2017-141446"/>
    <x v="118"/>
    <d v="2017-09-18T00:00:00"/>
    <s v="Second Class"/>
    <s v="CL-12700"/>
    <s v="Craig Leslie"/>
    <x v="2"/>
    <s v="United States"/>
    <s v="Florence"/>
    <s v="Kentucky"/>
    <n v="41042"/>
    <x v="0"/>
    <s v="TEC-AC-10002305"/>
    <x v="2"/>
    <x v="11"/>
    <x v="1530"/>
    <n v="18"/>
    <n v="1"/>
    <n v="0"/>
    <n v="3.24"/>
    <s v="Profit"/>
    <s v="CA"/>
    <x v="0"/>
    <x v="11"/>
  </r>
  <r>
    <n v="9962"/>
    <s v="CA-2015-168088"/>
    <x v="531"/>
    <d v="2015-03-22T00:00:00"/>
    <s v="First Class"/>
    <s v="CM-12655"/>
    <s v="Corinna Mitchell"/>
    <x v="2"/>
    <s v="United States"/>
    <s v="Houston"/>
    <s v="Texas"/>
    <n v="77041"/>
    <x v="2"/>
    <s v="OFF-PA-10000675"/>
    <x v="1"/>
    <x v="10"/>
    <x v="1115"/>
    <n v="65.584000000000003"/>
    <n v="2"/>
    <n v="0.2"/>
    <n v="23.7742"/>
    <s v="Profit"/>
    <s v="CA"/>
    <x v="0"/>
    <x v="10"/>
  </r>
  <r>
    <n v="9963"/>
    <s v="CA-2015-168088"/>
    <x v="531"/>
    <d v="2015-03-22T00:00:00"/>
    <s v="First Class"/>
    <s v="CM-12655"/>
    <s v="Corinna Mitchell"/>
    <x v="2"/>
    <s v="United States"/>
    <s v="Houston"/>
    <s v="Texas"/>
    <n v="77041"/>
    <x v="2"/>
    <s v="FUR-BO-10004218"/>
    <x v="0"/>
    <x v="0"/>
    <x v="1593"/>
    <n v="383.46559999999999"/>
    <n v="4"/>
    <n v="0.32"/>
    <n v="-67.670400000000001"/>
    <s v="Loss"/>
    <s v="CA"/>
    <x v="0"/>
    <x v="0"/>
  </r>
  <r>
    <n v="9964"/>
    <s v="CA-2015-143700"/>
    <x v="353"/>
    <d v="2015-07-26T00:00:00"/>
    <s v="Same Day"/>
    <s v="AS-10240"/>
    <s v="Alan Shonely"/>
    <x v="0"/>
    <s v="United States"/>
    <s v="Philadelphia"/>
    <s v="Pennsylvania"/>
    <n v="19140"/>
    <x v="3"/>
    <s v="OFF-PA-10003072"/>
    <x v="1"/>
    <x v="10"/>
    <x v="927"/>
    <n v="10.368"/>
    <n v="2"/>
    <n v="0.2"/>
    <n v="3.6288"/>
    <s v="Profit"/>
    <s v="CA"/>
    <x v="0"/>
    <x v="10"/>
  </r>
  <r>
    <n v="9965"/>
    <s v="CA-2016-146374"/>
    <x v="5"/>
    <d v="2016-12-10T00:00:00"/>
    <s v="Second Class"/>
    <s v="HE-14800"/>
    <s v="Harold Engle"/>
    <x v="1"/>
    <s v="United States"/>
    <s v="Newark"/>
    <s v="Delaware"/>
    <n v="19711"/>
    <x v="3"/>
    <s v="FUR-FU-10002671"/>
    <x v="0"/>
    <x v="5"/>
    <x v="278"/>
    <n v="13.4"/>
    <n v="1"/>
    <n v="0"/>
    <n v="6.4320000000000004"/>
    <s v="Profit"/>
    <s v="CA"/>
    <x v="0"/>
    <x v="5"/>
  </r>
  <r>
    <n v="9966"/>
    <s v="CA-2016-146374"/>
    <x v="5"/>
    <d v="2016-12-10T00:00:00"/>
    <s v="Second Class"/>
    <s v="HE-14800"/>
    <s v="Harold Engle"/>
    <x v="1"/>
    <s v="United States"/>
    <s v="Newark"/>
    <s v="Delaware"/>
    <n v="19711"/>
    <x v="3"/>
    <s v="OFF-PA-10000349"/>
    <x v="1"/>
    <x v="10"/>
    <x v="33"/>
    <n v="4.9800000000000004"/>
    <n v="1"/>
    <n v="0"/>
    <n v="2.3405999999999998"/>
    <s v="Profit"/>
    <s v="CA"/>
    <x v="0"/>
    <x v="10"/>
  </r>
  <r>
    <n v="9967"/>
    <s v="CA-2016-146374"/>
    <x v="5"/>
    <d v="2016-12-10T00:00:00"/>
    <s v="Second Class"/>
    <s v="HE-14800"/>
    <s v="Harold Engle"/>
    <x v="1"/>
    <s v="United States"/>
    <s v="Newark"/>
    <s v="Delaware"/>
    <n v="19711"/>
    <x v="3"/>
    <s v="OFF-EN-10004483"/>
    <x v="1"/>
    <x v="12"/>
    <x v="1344"/>
    <n v="109.69"/>
    <n v="7"/>
    <n v="0"/>
    <n v="51.554299999999998"/>
    <s v="Profit"/>
    <s v="CA"/>
    <x v="0"/>
    <x v="12"/>
  </r>
  <r>
    <n v="9968"/>
    <s v="CA-2017-153871"/>
    <x v="157"/>
    <d v="2017-12-17T00:00:00"/>
    <s v="Standard Class"/>
    <s v="RB-19435"/>
    <s v="Richard Bierner"/>
    <x v="0"/>
    <s v="United States"/>
    <s v="Plainfield"/>
    <s v="New Jersey"/>
    <n v="7060"/>
    <x v="3"/>
    <s v="OFF-BI-10004209"/>
    <x v="1"/>
    <x v="8"/>
    <x v="1215"/>
    <n v="40.200000000000003"/>
    <n v="5"/>
    <n v="0"/>
    <n v="18.09"/>
    <s v="Profit"/>
    <s v="CA"/>
    <x v="0"/>
    <x v="8"/>
  </r>
  <r>
    <n v="9969"/>
    <s v="CA-2017-153871"/>
    <x v="157"/>
    <d v="2017-12-17T00:00:00"/>
    <s v="Standard Class"/>
    <s v="RB-19435"/>
    <s v="Richard Bierner"/>
    <x v="0"/>
    <s v="United States"/>
    <s v="Plainfield"/>
    <s v="New Jersey"/>
    <n v="7060"/>
    <x v="3"/>
    <s v="OFF-BI-10004600"/>
    <x v="1"/>
    <x v="8"/>
    <x v="1486"/>
    <n v="735.98"/>
    <n v="2"/>
    <n v="0"/>
    <n v="331.19099999999997"/>
    <s v="Profit"/>
    <s v="CA"/>
    <x v="0"/>
    <x v="8"/>
  </r>
  <r>
    <n v="9970"/>
    <s v="CA-2017-153871"/>
    <x v="157"/>
    <d v="2017-12-17T00:00:00"/>
    <s v="Standard Class"/>
    <s v="RB-19435"/>
    <s v="Richard Bierner"/>
    <x v="0"/>
    <s v="United States"/>
    <s v="Plainfield"/>
    <s v="New Jersey"/>
    <n v="7060"/>
    <x v="3"/>
    <s v="OFF-AP-10003622"/>
    <x v="1"/>
    <x v="9"/>
    <x v="190"/>
    <n v="22.75"/>
    <n v="7"/>
    <n v="0"/>
    <n v="6.5975000000000001"/>
    <s v="Profit"/>
    <s v="CA"/>
    <x v="0"/>
    <x v="9"/>
  </r>
  <r>
    <n v="9971"/>
    <s v="CA-2015-103772"/>
    <x v="1141"/>
    <d v="2015-07-02T00:00:00"/>
    <s v="Standard Class"/>
    <s v="MP-17470"/>
    <s v="Mark Packer"/>
    <x v="2"/>
    <s v="United States"/>
    <s v="Smyrna"/>
    <s v="Georgia"/>
    <n v="30080"/>
    <x v="0"/>
    <s v="OFF-BI-10002867"/>
    <x v="1"/>
    <x v="8"/>
    <x v="972"/>
    <n v="119.56"/>
    <n v="2"/>
    <n v="0"/>
    <n v="54.997599999999998"/>
    <s v="Profit"/>
    <s v="CA"/>
    <x v="0"/>
    <x v="8"/>
  </r>
  <r>
    <n v="9972"/>
    <s v="CA-2015-103772"/>
    <x v="1141"/>
    <d v="2015-07-02T00:00:00"/>
    <s v="Standard Class"/>
    <s v="MP-17470"/>
    <s v="Mark Packer"/>
    <x v="2"/>
    <s v="United States"/>
    <s v="Smyrna"/>
    <s v="Georgia"/>
    <n v="30080"/>
    <x v="0"/>
    <s v="OFF-AR-10000538"/>
    <x v="1"/>
    <x v="6"/>
    <x v="1254"/>
    <n v="140.75"/>
    <n v="5"/>
    <n v="0"/>
    <n v="42.225000000000001"/>
    <s v="Profit"/>
    <s v="CA"/>
    <x v="0"/>
    <x v="6"/>
  </r>
  <r>
    <n v="9973"/>
    <s v="CA-2016-130225"/>
    <x v="108"/>
    <d v="2016-09-17T00:00:00"/>
    <s v="Standard Class"/>
    <s v="RC-19960"/>
    <s v="Ryan Crowe"/>
    <x v="0"/>
    <s v="United States"/>
    <s v="Houston"/>
    <s v="Texas"/>
    <n v="77041"/>
    <x v="2"/>
    <s v="OFF-EN-10000056"/>
    <x v="1"/>
    <x v="12"/>
    <x v="633"/>
    <n v="99.567999999999998"/>
    <n v="2"/>
    <n v="0.2"/>
    <n v="33.604199999999999"/>
    <s v="Profit"/>
    <s v="CA"/>
    <x v="0"/>
    <x v="12"/>
  </r>
  <r>
    <n v="9974"/>
    <s v="US-2016-103674"/>
    <x v="409"/>
    <d v="2016-12-10T00:00:00"/>
    <s v="Standard Class"/>
    <s v="AP-10720"/>
    <s v="Anne Pryor"/>
    <x v="2"/>
    <s v="United States"/>
    <s v="Los Angeles"/>
    <s v="California"/>
    <n v="90032"/>
    <x v="1"/>
    <s v="TEC-PH-10004080"/>
    <x v="2"/>
    <x v="7"/>
    <x v="1777"/>
    <n v="271.95999999999998"/>
    <n v="5"/>
    <n v="0.2"/>
    <n v="27.196000000000002"/>
    <s v="Profit"/>
    <s v="US"/>
    <x v="1"/>
    <x v="7"/>
  </r>
  <r>
    <n v="9975"/>
    <s v="US-2016-103674"/>
    <x v="409"/>
    <d v="2016-12-10T00:00:00"/>
    <s v="Standard Class"/>
    <s v="AP-10720"/>
    <s v="Anne Pryor"/>
    <x v="2"/>
    <s v="United States"/>
    <s v="Los Angeles"/>
    <s v="California"/>
    <n v="90032"/>
    <x v="1"/>
    <s v="OFF-AR-10004752"/>
    <x v="1"/>
    <x v="6"/>
    <x v="1114"/>
    <n v="18.690000000000001"/>
    <n v="7"/>
    <n v="0"/>
    <n v="5.2332000000000001"/>
    <s v="Profit"/>
    <s v="US"/>
    <x v="1"/>
    <x v="6"/>
  </r>
  <r>
    <n v="9976"/>
    <s v="US-2016-103674"/>
    <x v="409"/>
    <d v="2016-12-10T00:00:00"/>
    <s v="Standard Class"/>
    <s v="AP-10720"/>
    <s v="Anne Pryor"/>
    <x v="2"/>
    <s v="United States"/>
    <s v="Los Angeles"/>
    <s v="California"/>
    <n v="90032"/>
    <x v="1"/>
    <s v="OFF-PA-10000743"/>
    <x v="1"/>
    <x v="10"/>
    <x v="578"/>
    <n v="13.36"/>
    <n v="2"/>
    <n v="0"/>
    <n v="6.4127999999999998"/>
    <s v="Profit"/>
    <s v="US"/>
    <x v="1"/>
    <x v="10"/>
  </r>
  <r>
    <n v="9977"/>
    <s v="US-2016-103674"/>
    <x v="409"/>
    <d v="2016-12-10T00:00:00"/>
    <s v="Standard Class"/>
    <s v="AP-10720"/>
    <s v="Anne Pryor"/>
    <x v="2"/>
    <s v="United States"/>
    <s v="Los Angeles"/>
    <s v="California"/>
    <n v="90032"/>
    <x v="1"/>
    <s v="TEC-PH-10002496"/>
    <x v="2"/>
    <x v="7"/>
    <x v="495"/>
    <n v="249.584"/>
    <n v="2"/>
    <n v="0.2"/>
    <n v="31.198"/>
    <s v="Profit"/>
    <s v="US"/>
    <x v="1"/>
    <x v="7"/>
  </r>
  <r>
    <n v="9978"/>
    <s v="US-2016-103674"/>
    <x v="409"/>
    <d v="2016-12-10T00:00:00"/>
    <s v="Standard Class"/>
    <s v="AP-10720"/>
    <s v="Anne Pryor"/>
    <x v="2"/>
    <s v="United States"/>
    <s v="Los Angeles"/>
    <s v="California"/>
    <n v="90032"/>
    <x v="1"/>
    <s v="OFF-FA-10003467"/>
    <x v="1"/>
    <x v="13"/>
    <x v="494"/>
    <n v="13.86"/>
    <n v="7"/>
    <n v="0"/>
    <n v="0"/>
    <s v="Profit"/>
    <s v="US"/>
    <x v="1"/>
    <x v="13"/>
  </r>
  <r>
    <n v="9979"/>
    <s v="US-2016-103674"/>
    <x v="409"/>
    <d v="2016-12-10T00:00:00"/>
    <s v="Standard Class"/>
    <s v="AP-10720"/>
    <s v="Anne Pryor"/>
    <x v="2"/>
    <s v="United States"/>
    <s v="Los Angeles"/>
    <s v="California"/>
    <n v="90032"/>
    <x v="1"/>
    <s v="OFF-BI-10003727"/>
    <x v="1"/>
    <x v="8"/>
    <x v="805"/>
    <n v="13.375999999999999"/>
    <n v="4"/>
    <n v="0.2"/>
    <n v="4.6816000000000004"/>
    <s v="Profit"/>
    <s v="US"/>
    <x v="1"/>
    <x v="8"/>
  </r>
  <r>
    <n v="9980"/>
    <s v="US-2016-103674"/>
    <x v="409"/>
    <d v="2016-12-10T00:00:00"/>
    <s v="Standard Class"/>
    <s v="AP-10720"/>
    <s v="Anne Pryor"/>
    <x v="2"/>
    <s v="United States"/>
    <s v="Los Angeles"/>
    <s v="California"/>
    <n v="90032"/>
    <x v="1"/>
    <s v="OFF-BI-10002026"/>
    <x v="1"/>
    <x v="8"/>
    <x v="1758"/>
    <n v="437.47199999999998"/>
    <n v="14"/>
    <n v="0.2"/>
    <n v="153.11519999999999"/>
    <s v="Profit"/>
    <s v="US"/>
    <x v="1"/>
    <x v="8"/>
  </r>
  <r>
    <n v="9981"/>
    <s v="US-2015-151435"/>
    <x v="684"/>
    <d v="2015-09-09T00:00:00"/>
    <s v="Second Class"/>
    <s v="SW-20455"/>
    <s v="Shaun Weien"/>
    <x v="0"/>
    <s v="United States"/>
    <s v="Lafayette"/>
    <s v="Louisiana"/>
    <n v="70506"/>
    <x v="0"/>
    <s v="FUR-TA-10001039"/>
    <x v="0"/>
    <x v="3"/>
    <x v="832"/>
    <n v="85.98"/>
    <n v="1"/>
    <n v="0"/>
    <n v="22.354800000000001"/>
    <s v="Profit"/>
    <s v="US"/>
    <x v="1"/>
    <x v="3"/>
  </r>
  <r>
    <n v="9982"/>
    <s v="CA-2017-163566"/>
    <x v="646"/>
    <d v="2017-08-06T00:00:00"/>
    <s v="First Class"/>
    <s v="TB-21055"/>
    <s v="Ted Butterfield"/>
    <x v="0"/>
    <s v="United States"/>
    <s v="Fairfield"/>
    <s v="Ohio"/>
    <n v="45014"/>
    <x v="3"/>
    <s v="OFF-LA-10004484"/>
    <x v="1"/>
    <x v="2"/>
    <x v="617"/>
    <n v="16.52"/>
    <n v="5"/>
    <n v="0.2"/>
    <n v="5.3689999999999998"/>
    <s v="Profit"/>
    <s v="CA"/>
    <x v="0"/>
    <x v="2"/>
  </r>
  <r>
    <n v="9983"/>
    <s v="US-2016-157728"/>
    <x v="897"/>
    <d v="2016-09-28T00:00:00"/>
    <s v="Standard Class"/>
    <s v="RC-19960"/>
    <s v="Ryan Crowe"/>
    <x v="0"/>
    <s v="United States"/>
    <s v="Grand Rapids"/>
    <s v="Michigan"/>
    <n v="49505"/>
    <x v="2"/>
    <s v="OFF-PA-10002195"/>
    <x v="1"/>
    <x v="10"/>
    <x v="726"/>
    <n v="35.56"/>
    <n v="7"/>
    <n v="0"/>
    <n v="16.713200000000001"/>
    <s v="Profit"/>
    <s v="US"/>
    <x v="1"/>
    <x v="10"/>
  </r>
  <r>
    <n v="9984"/>
    <s v="US-2016-157728"/>
    <x v="897"/>
    <d v="2016-09-28T00:00:00"/>
    <s v="Standard Class"/>
    <s v="RC-19960"/>
    <s v="Ryan Crowe"/>
    <x v="0"/>
    <s v="United States"/>
    <s v="Grand Rapids"/>
    <s v="Michigan"/>
    <n v="49505"/>
    <x v="2"/>
    <s v="TEC-PH-10001305"/>
    <x v="2"/>
    <x v="7"/>
    <x v="1680"/>
    <n v="97.98"/>
    <n v="2"/>
    <n v="0"/>
    <n v="27.4344"/>
    <s v="Profit"/>
    <s v="US"/>
    <x v="1"/>
    <x v="7"/>
  </r>
  <r>
    <n v="9985"/>
    <s v="CA-2015-100251"/>
    <x v="961"/>
    <d v="2015-05-23T00:00:00"/>
    <s v="Standard Class"/>
    <s v="DV-13465"/>
    <s v="Dianna Vittorini"/>
    <x v="0"/>
    <s v="United States"/>
    <s v="Long Beach"/>
    <s v="New York"/>
    <n v="11561"/>
    <x v="3"/>
    <s v="OFF-LA-10003766"/>
    <x v="1"/>
    <x v="2"/>
    <x v="365"/>
    <n v="31.5"/>
    <n v="10"/>
    <n v="0"/>
    <n v="15.12"/>
    <s v="Profit"/>
    <s v="CA"/>
    <x v="0"/>
    <x v="2"/>
  </r>
  <r>
    <n v="9986"/>
    <s v="CA-2015-100251"/>
    <x v="961"/>
    <d v="2015-05-23T00:00:00"/>
    <s v="Standard Class"/>
    <s v="DV-13465"/>
    <s v="Dianna Vittorini"/>
    <x v="0"/>
    <s v="United States"/>
    <s v="Long Beach"/>
    <s v="New York"/>
    <n v="11561"/>
    <x v="3"/>
    <s v="OFF-SU-10000898"/>
    <x v="1"/>
    <x v="14"/>
    <x v="1190"/>
    <n v="55.6"/>
    <n v="4"/>
    <n v="0"/>
    <n v="16.123999999999999"/>
    <s v="Profit"/>
    <s v="CA"/>
    <x v="0"/>
    <x v="14"/>
  </r>
  <r>
    <n v="9987"/>
    <s v="CA-2016-125794"/>
    <x v="321"/>
    <d v="2016-10-03T00:00:00"/>
    <s v="Standard Class"/>
    <s v="ML-17410"/>
    <s v="Maris LaWare"/>
    <x v="0"/>
    <s v="United States"/>
    <s v="Los Angeles"/>
    <s v="California"/>
    <n v="90008"/>
    <x v="1"/>
    <s v="TEC-AC-10003399"/>
    <x v="2"/>
    <x v="11"/>
    <x v="1506"/>
    <n v="36.24"/>
    <n v="1"/>
    <n v="0"/>
    <n v="15.220800000000001"/>
    <s v="Profit"/>
    <s v="CA"/>
    <x v="0"/>
    <x v="11"/>
  </r>
  <r>
    <n v="9988"/>
    <s v="CA-2017-163629"/>
    <x v="701"/>
    <d v="2017-11-21T00:00:00"/>
    <s v="Standard Class"/>
    <s v="RA-19885"/>
    <s v="Ruben Ausman"/>
    <x v="1"/>
    <s v="United States"/>
    <s v="Athens"/>
    <s v="Georgia"/>
    <n v="30605"/>
    <x v="0"/>
    <s v="TEC-AC-10001539"/>
    <x v="2"/>
    <x v="11"/>
    <x v="1585"/>
    <n v="79.989999999999995"/>
    <n v="1"/>
    <n v="0"/>
    <n v="28.796399999999998"/>
    <s v="Profit"/>
    <s v="CA"/>
    <x v="0"/>
    <x v="11"/>
  </r>
  <r>
    <n v="9989"/>
    <s v="CA-2017-163629"/>
    <x v="701"/>
    <d v="2017-11-21T00:00:00"/>
    <s v="Standard Class"/>
    <s v="RA-19885"/>
    <s v="Ruben Ausman"/>
    <x v="1"/>
    <s v="United States"/>
    <s v="Athens"/>
    <s v="Georgia"/>
    <n v="30605"/>
    <x v="0"/>
    <s v="TEC-PH-10004006"/>
    <x v="2"/>
    <x v="7"/>
    <x v="1773"/>
    <n v="206.1"/>
    <n v="5"/>
    <n v="0"/>
    <n v="55.646999999999998"/>
    <s v="Profit"/>
    <s v="CA"/>
    <x v="0"/>
    <x v="7"/>
  </r>
  <r>
    <n v="9990"/>
    <s v="CA-2014-110422"/>
    <x v="1236"/>
    <d v="2014-01-23T00:00:00"/>
    <s v="Second Class"/>
    <s v="TB-21400"/>
    <s v="Tom Boeckenhauer"/>
    <x v="0"/>
    <s v="United States"/>
    <s v="Miami"/>
    <s v="Florida"/>
    <n v="33180"/>
    <x v="0"/>
    <s v="FUR-FU-10001889"/>
    <x v="0"/>
    <x v="5"/>
    <x v="1158"/>
    <n v="25.248000000000001"/>
    <n v="3"/>
    <n v="0.2"/>
    <n v="4.1028000000000002"/>
    <s v="Profit"/>
    <s v="CA"/>
    <x v="0"/>
    <x v="5"/>
  </r>
  <r>
    <n v="9991"/>
    <s v="CA-2017-121258"/>
    <x v="425"/>
    <d v="2017-03-03T00:00:00"/>
    <s v="Standard Class"/>
    <s v="DB-13060"/>
    <s v="Dave Brooks"/>
    <x v="0"/>
    <s v="United States"/>
    <s v="Costa Mesa"/>
    <s v="California"/>
    <n v="92627"/>
    <x v="1"/>
    <s v="FUR-FU-10000747"/>
    <x v="0"/>
    <x v="5"/>
    <x v="1751"/>
    <n v="91.96"/>
    <n v="2"/>
    <n v="0"/>
    <n v="15.6332"/>
    <s v="Profit"/>
    <s v="CA"/>
    <x v="0"/>
    <x v="5"/>
  </r>
  <r>
    <n v="9992"/>
    <s v="CA-2017-121258"/>
    <x v="425"/>
    <d v="2017-03-03T00:00:00"/>
    <s v="Standard Class"/>
    <s v="DB-13060"/>
    <s v="Dave Brooks"/>
    <x v="0"/>
    <s v="United States"/>
    <s v="Costa Mesa"/>
    <s v="California"/>
    <n v="92627"/>
    <x v="1"/>
    <s v="TEC-PH-10003645"/>
    <x v="2"/>
    <x v="7"/>
    <x v="297"/>
    <n v="258.57600000000002"/>
    <n v="2"/>
    <n v="0.2"/>
    <n v="19.3932"/>
    <s v="Profit"/>
    <s v="CA"/>
    <x v="0"/>
    <x v="7"/>
  </r>
  <r>
    <n v="9993"/>
    <s v="CA-2017-121258"/>
    <x v="425"/>
    <d v="2017-03-03T00:00:00"/>
    <s v="Standard Class"/>
    <s v="DB-13060"/>
    <s v="Dave Brooks"/>
    <x v="0"/>
    <s v="United States"/>
    <s v="Costa Mesa"/>
    <s v="California"/>
    <n v="92627"/>
    <x v="1"/>
    <s v="OFF-PA-10004041"/>
    <x v="1"/>
    <x v="10"/>
    <x v="949"/>
    <n v="29.6"/>
    <n v="4"/>
    <n v="0"/>
    <n v="13.32"/>
    <s v="Profit"/>
    <s v="CA"/>
    <x v="0"/>
    <x v="10"/>
  </r>
  <r>
    <n v="9994"/>
    <s v="CA-2017-119914"/>
    <x v="464"/>
    <d v="2017-05-09T00:00:00"/>
    <s v="Second Class"/>
    <s v="CC-12220"/>
    <s v="Chris Cortes"/>
    <x v="0"/>
    <s v="United States"/>
    <s v="Westminster"/>
    <s v="California"/>
    <n v="92683"/>
    <x v="1"/>
    <s v="OFF-AP-10002684"/>
    <x v="1"/>
    <x v="9"/>
    <x v="167"/>
    <n v="243.16"/>
    <n v="2"/>
    <n v="0"/>
    <n v="72.947999999999993"/>
    <s v="Profit"/>
    <s v="CA"/>
    <x v="0"/>
    <x v="9"/>
  </r>
  <r>
    <m/>
    <m/>
    <x v="1237"/>
    <m/>
    <m/>
    <m/>
    <m/>
    <x v="3"/>
    <m/>
    <m/>
    <m/>
    <m/>
    <x v="4"/>
    <m/>
    <x v="3"/>
    <x v="17"/>
    <x v="1850"/>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A576CC-6E40-4731-B9EB-99D8B399F535}"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3:B58" firstHeaderRow="1" firstDataRow="1" firstDataCol="1"/>
  <pivotFields count="28">
    <pivotField showAll="0"/>
    <pivotField showAll="0"/>
    <pivotField axis="axisRow"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items count="6">
        <item h="1" x="2"/>
        <item h="1" x="3"/>
        <item h="1" x="0"/>
        <item x="1"/>
        <item h="1" x="4"/>
        <item t="default"/>
      </items>
    </pivotField>
    <pivotField showAll="0"/>
    <pivotField showAll="0"/>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pivotField axis="axisRow" showAll="0">
      <items count="15">
        <item h="1" sd="0" x="0"/>
        <item sd="0" x="1"/>
        <item sd="0" x="2"/>
        <item sd="0" x="3"/>
        <item sd="0" x="4"/>
        <item sd="0" x="5"/>
        <item sd="0" x="6"/>
        <item sd="0" x="7"/>
        <item sd="0" x="8"/>
        <item sd="0" x="9"/>
        <item sd="0" x="10"/>
        <item sd="0" x="11"/>
        <item sd="0" x="12"/>
        <item h="1" sd="0" x="13"/>
        <item t="default" sd="0"/>
      </items>
    </pivotField>
    <pivotField axis="axisRow" showAll="0">
      <items count="7">
        <item h="1" sd="0" x="0"/>
        <item sd="0" x="1"/>
        <item sd="0" x="2"/>
        <item sd="0" x="3"/>
        <item sd="0" x="4"/>
        <item h="1" sd="0" x="5"/>
        <item t="default" sd="0"/>
      </items>
    </pivotField>
    <pivotField axis="axisRow" showAll="0">
      <items count="7">
        <item h="1" sd="0" x="0"/>
        <item sd="0" x="1"/>
        <item sd="0" x="2"/>
        <item sd="0" x="3"/>
        <item sd="0" x="4"/>
        <item sd="0" x="5"/>
        <item t="default" sd="0"/>
      </items>
    </pivotField>
  </pivotFields>
  <rowFields count="4">
    <field x="27"/>
    <field x="26"/>
    <field x="25"/>
    <field x="2"/>
  </rowFields>
  <rowItems count="5">
    <i>
      <x v="1"/>
    </i>
    <i>
      <x v="2"/>
    </i>
    <i>
      <x v="3"/>
    </i>
    <i>
      <x v="4"/>
    </i>
    <i t="grand">
      <x/>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FA7381-FA8A-4D0D-B744-DE4CDEBC9C04}"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6:B50" firstHeaderRow="1" firstDataRow="1" firstDataCol="1"/>
  <pivotFields count="28">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h="1" x="2"/>
        <item h="1" x="3"/>
        <item h="1" x="0"/>
        <item x="1"/>
        <item h="1" x="4"/>
        <item t="default"/>
      </items>
    </pivotField>
    <pivotField showAll="0"/>
    <pivotField axis="axisRow" showAll="0">
      <items count="5">
        <item x="0"/>
        <item x="1"/>
        <item x="2"/>
        <item h="1" x="3"/>
        <item t="default"/>
      </items>
    </pivotField>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items count="1852">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3"/>
        <item x="1367"/>
        <item x="489"/>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1075"/>
        <item x="944"/>
        <item x="24"/>
        <item x="350"/>
        <item x="1444"/>
        <item x="304"/>
        <item x="1247"/>
        <item x="988"/>
        <item x="749"/>
        <item x="1147"/>
        <item x="1491"/>
        <item x="707"/>
        <item x="20"/>
        <item x="994"/>
        <item x="1487"/>
        <item x="154"/>
        <item x="326"/>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dataField="1" showAll="0"/>
    <pivotField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dataFields>
  <chartFormats count="9">
    <chartFormat chart="4"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14" count="1" selected="0">
            <x v="0"/>
          </reference>
        </references>
      </pivotArea>
    </chartFormat>
    <chartFormat chart="11" format="3">
      <pivotArea type="data" outline="0" fieldPosition="0">
        <references count="2">
          <reference field="4294967294" count="1" selected="0">
            <x v="0"/>
          </reference>
          <reference field="14" count="1" selected="0">
            <x v="1"/>
          </reference>
        </references>
      </pivotArea>
    </chartFormat>
    <chartFormat chart="11" format="4">
      <pivotArea type="data" outline="0" fieldPosition="0">
        <references count="2">
          <reference field="4294967294" count="1" selected="0">
            <x v="0"/>
          </reference>
          <reference field="14" count="1" selected="0">
            <x v="2"/>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4" count="1" selected="0">
            <x v="0"/>
          </reference>
        </references>
      </pivotArea>
    </chartFormat>
    <chartFormat chart="12" format="7">
      <pivotArea type="data" outline="0" fieldPosition="0">
        <references count="2">
          <reference field="4294967294" count="1" selected="0">
            <x v="0"/>
          </reference>
          <reference field="14" count="1" selected="0">
            <x v="1"/>
          </reference>
        </references>
      </pivotArea>
    </chartFormat>
    <chartFormat chart="1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49E3EC-4803-4DF3-A09B-E6A81A179135}"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4:B42" firstHeaderRow="1" firstDataRow="1" firstDataCol="1"/>
  <pivotFields count="28">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items count="6">
        <item h="1" x="2"/>
        <item h="1" x="3"/>
        <item h="1" x="0"/>
        <item x="1"/>
        <item h="1" x="4"/>
        <item t="default"/>
      </items>
    </pivotField>
    <pivotField showAll="0"/>
    <pivotField showAll="0"/>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4"/>
  </rowFields>
  <rowItems count="18">
    <i>
      <x v="2"/>
    </i>
    <i>
      <x v="13"/>
    </i>
    <i>
      <x v="8"/>
    </i>
    <i>
      <x v="9"/>
    </i>
    <i>
      <x v="10"/>
    </i>
    <i>
      <x v="6"/>
    </i>
    <i>
      <x v="3"/>
    </i>
    <i>
      <x v="15"/>
    </i>
    <i>
      <x/>
    </i>
    <i>
      <x v="11"/>
    </i>
    <i>
      <x v="7"/>
    </i>
    <i>
      <x v="4"/>
    </i>
    <i>
      <x v="1"/>
    </i>
    <i>
      <x v="16"/>
    </i>
    <i>
      <x v="12"/>
    </i>
    <i>
      <x v="14"/>
    </i>
    <i>
      <x v="5"/>
    </i>
    <i t="grand">
      <x/>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41BBD4-EAD6-4400-80F7-09C4394790AD}"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 firstHeaderRow="1" firstDataRow="1" firstDataCol="1"/>
  <pivotFields count="28">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items count="6">
        <item h="1" x="2"/>
        <item h="1" x="3"/>
        <item h="1" x="0"/>
        <item x="1"/>
        <item h="1" x="4"/>
        <item t="default"/>
      </items>
    </pivotField>
    <pivotField showAll="0"/>
    <pivotField showAll="0"/>
    <pivotField axis="axisRow"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4"/>
    </i>
    <i>
      <x v="12"/>
    </i>
    <i>
      <x v="1"/>
    </i>
    <i>
      <x v="3"/>
    </i>
    <i>
      <x v="17"/>
    </i>
    <i>
      <x v="14"/>
    </i>
    <i>
      <x v="11"/>
    </i>
    <i>
      <x v="13"/>
    </i>
    <i>
      <x v="5"/>
    </i>
    <i>
      <x v="8"/>
    </i>
    <i>
      <x v="16"/>
    </i>
    <i>
      <x v="6"/>
    </i>
    <i>
      <x v="15"/>
    </i>
    <i>
      <x v="7"/>
    </i>
    <i>
      <x v="10"/>
    </i>
    <i>
      <x v="2"/>
    </i>
    <i>
      <x v="9"/>
    </i>
    <i t="grand">
      <x/>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2E242EA-4D63-47B9-8BC3-F4934A23E41E}" sourceName="Region">
  <pivotTables>
    <pivotTable tabId="3" name="PivotTable1"/>
    <pivotTable tabId="3" name="PivotTable2"/>
    <pivotTable tabId="3" name="PivotTable3"/>
    <pivotTable tabId="3" name="PivotTable4"/>
  </pivotTables>
  <data>
    <tabular pivotCacheId="341010252">
      <items count="5">
        <i x="2"/>
        <i x="3"/>
        <i x="0"/>
        <i x="1"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EA11B968-9AF5-4137-A261-8642B897EE13}" sourceName="Warehouse Name">
  <pivotTables>
    <pivotTable tabId="3" name="PivotTable1"/>
    <pivotTable tabId="3" name="PivotTable2"/>
    <pivotTable tabId="3" name="PivotTable3"/>
    <pivotTable tabId="3" name="PivotTable4"/>
  </pivotTables>
  <data>
    <tabular pivotCacheId="341010252">
      <items count="3">
        <i x="0"/>
        <i x="1"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868B242-51D3-49C4-B56A-8B5FAA596365}" cache="Slicer_Region" caption="Region" rowHeight="260350"/>
  <slicer name="Warehouse Name" xr10:uid="{19483E57-95C9-46BD-86EF-BC8601E6206F}" cache="Slicer_Warehouse_Name" caption="Warehouse Name"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Y9996"/>
  <sheetViews>
    <sheetView tabSelected="1" workbookViewId="0">
      <selection activeCell="B6" sqref="B6"/>
    </sheetView>
  </sheetViews>
  <sheetFormatPr defaultColWidth="11.19921875" defaultRowHeight="15.6" x14ac:dyDescent="0.3"/>
  <cols>
    <col min="1" max="1" width="8.69921875" bestFit="1" customWidth="1"/>
    <col min="2" max="2" width="14.5" bestFit="1" customWidth="1"/>
    <col min="3" max="3" width="12.09765625" style="1" bestFit="1" customWidth="1"/>
    <col min="4" max="4" width="10.8984375" style="1" bestFit="1" customWidth="1"/>
    <col min="5" max="5" width="13.296875" bestFit="1" customWidth="1"/>
    <col min="6" max="6" width="13.19921875" bestFit="1" customWidth="1"/>
    <col min="7" max="7" width="21.3984375" bestFit="1" customWidth="1"/>
    <col min="8" max="8" width="11.09765625" bestFit="1" customWidth="1"/>
    <col min="9" max="9" width="12.19921875" bestFit="1" customWidth="1"/>
    <col min="10" max="10" width="17.5" bestFit="1" customWidth="1"/>
    <col min="11" max="11" width="17.69921875" bestFit="1" customWidth="1"/>
    <col min="12" max="12" width="12.796875" bestFit="1" customWidth="1"/>
    <col min="13" max="13" width="8.59765625" bestFit="1" customWidth="1"/>
    <col min="14" max="14" width="16.19921875" bestFit="1" customWidth="1"/>
    <col min="15" max="15" width="13.296875" bestFit="1" customWidth="1"/>
    <col min="16" max="16" width="14" bestFit="1" customWidth="1"/>
    <col min="17" max="17" width="80.796875" customWidth="1"/>
    <col min="18" max="18" width="9.8984375" bestFit="1" customWidth="1"/>
    <col min="19" max="20" width="10.19921875" bestFit="1" customWidth="1"/>
    <col min="21" max="21" width="10.5" bestFit="1" customWidth="1"/>
    <col min="23" max="23" width="18.3984375" customWidth="1"/>
    <col min="24" max="24" width="16" customWidth="1"/>
    <col min="25" max="25" width="18" customWidth="1"/>
  </cols>
  <sheetData>
    <row r="1" spans="1:25"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10941</v>
      </c>
      <c r="Y1" t="s">
        <v>10960</v>
      </c>
    </row>
    <row r="2" spans="1:25"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IF(U2&gt;=0,"Profit","Loss")</f>
        <v>Profit</v>
      </c>
      <c r="W2" t="str">
        <f>MID(B2,1,2)</f>
        <v>CA</v>
      </c>
      <c r="X2" t="str">
        <f>IF(W2="CA","California","Texas")</f>
        <v>California</v>
      </c>
      <c r="Y2" t="str">
        <f>VLOOKUP(P2,'product manager'!$A$1:$B$18,2,FALSE)</f>
        <v>Tim Collins</v>
      </c>
    </row>
    <row r="3" spans="1:25"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IF(U3&gt;=0,"Profit","Loss")</f>
        <v>Profit</v>
      </c>
      <c r="W3" t="str">
        <f>MID(B3,1,2)</f>
        <v>CA</v>
      </c>
      <c r="X3" t="str">
        <f>IF(W3="CA","California","Texas")</f>
        <v>California</v>
      </c>
      <c r="Y3" t="str">
        <f>VLOOKUP(P3,'product manager'!$A$1:$B$18,2,FALSE)</f>
        <v>Sandra Cruz</v>
      </c>
    </row>
    <row r="4" spans="1:25"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IF(U4&gt;=0,"Profit","Loss")</f>
        <v>Profit</v>
      </c>
      <c r="W4" t="str">
        <f>MID(B4,1,2)</f>
        <v>CA</v>
      </c>
      <c r="X4" t="str">
        <f>IF(W4="CA","California","Texas")</f>
        <v>California</v>
      </c>
      <c r="Y4" t="str">
        <f>VLOOKUP(P4,'product manager'!$A$1:$B$18,2,FALSE)</f>
        <v>Willie Zensen</v>
      </c>
    </row>
    <row r="5" spans="1:25"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IF(U5&gt;=0,"Profit","Loss")</f>
        <v>Loss</v>
      </c>
      <c r="W5" t="str">
        <f>MID(B5,1,2)</f>
        <v>US</v>
      </c>
      <c r="X5" t="str">
        <f>IF(W5="CA","California","Texas")</f>
        <v>Texas</v>
      </c>
      <c r="Y5" t="str">
        <f>VLOOKUP(P5,'product manager'!$A$1:$B$18,2,FALSE)</f>
        <v>Michael Benoit</v>
      </c>
    </row>
    <row r="6" spans="1:25"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IF(U6&gt;=0,"Profit","Loss")</f>
        <v>Profit</v>
      </c>
      <c r="W6" t="str">
        <f>MID(B6,1,2)</f>
        <v>US</v>
      </c>
      <c r="X6" t="str">
        <f>IF(W6="CA","California","Texas")</f>
        <v>Texas</v>
      </c>
      <c r="Y6" t="str">
        <f>VLOOKUP(P6,'product manager'!$A$1:$B$18,2,FALSE)</f>
        <v>Myrtle Holloway</v>
      </c>
    </row>
    <row r="7" spans="1:25"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IF(U7&gt;=0,"Profit","Loss")</f>
        <v>Profit</v>
      </c>
      <c r="W7" t="str">
        <f>MID(B7,1,2)</f>
        <v>CA</v>
      </c>
      <c r="X7" t="str">
        <f>IF(W7="CA","California","Texas")</f>
        <v>California</v>
      </c>
      <c r="Y7" t="str">
        <f>VLOOKUP(P7,'product manager'!$A$1:$B$18,2,FALSE)</f>
        <v>Robin Dennis</v>
      </c>
    </row>
    <row r="8" spans="1:25"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IF(U8&gt;=0,"Profit","Loss")</f>
        <v>Profit</v>
      </c>
      <c r="W8" t="str">
        <f>MID(B8,1,2)</f>
        <v>CA</v>
      </c>
      <c r="X8" t="str">
        <f>IF(W8="CA","California","Texas")</f>
        <v>California</v>
      </c>
      <c r="Y8" t="str">
        <f>VLOOKUP(P8,'product manager'!$A$1:$B$18,2,FALSE)</f>
        <v>Eric Goetz</v>
      </c>
    </row>
    <row r="9" spans="1:25"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IF(U9&gt;=0,"Profit","Loss")</f>
        <v>Profit</v>
      </c>
      <c r="W9" t="str">
        <f>MID(B9,1,2)</f>
        <v>CA</v>
      </c>
      <c r="X9" t="str">
        <f>IF(W9="CA","California","Texas")</f>
        <v>California</v>
      </c>
      <c r="Y9" t="str">
        <f>VLOOKUP(P9,'product manager'!$A$1:$B$18,2,FALSE)</f>
        <v>James Marez</v>
      </c>
    </row>
    <row r="10" spans="1:25"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IF(U10&gt;=0,"Profit","Loss")</f>
        <v>Profit</v>
      </c>
      <c r="W10" t="str">
        <f>MID(B10,1,2)</f>
        <v>CA</v>
      </c>
      <c r="X10" t="str">
        <f>IF(W10="CA","California","Texas")</f>
        <v>California</v>
      </c>
      <c r="Y10" t="str">
        <f>VLOOKUP(P10,'product manager'!$A$1:$B$18,2,FALSE)</f>
        <v>Kimberly Harrington</v>
      </c>
    </row>
    <row r="11" spans="1:25"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IF(U11&gt;=0,"Profit","Loss")</f>
        <v>Profit</v>
      </c>
      <c r="W11" t="str">
        <f>MID(B11,1,2)</f>
        <v>CA</v>
      </c>
      <c r="X11" t="str">
        <f>IF(W11="CA","California","Texas")</f>
        <v>California</v>
      </c>
      <c r="Y11" t="str">
        <f>VLOOKUP(P11,'product manager'!$A$1:$B$18,2,FALSE)</f>
        <v>Mary Wood</v>
      </c>
    </row>
    <row r="12" spans="1:25"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IF(U12&gt;=0,"Profit","Loss")</f>
        <v>Profit</v>
      </c>
      <c r="W12" t="str">
        <f>MID(B12,1,2)</f>
        <v>CA</v>
      </c>
      <c r="X12" t="str">
        <f>IF(W12="CA","California","Texas")</f>
        <v>California</v>
      </c>
      <c r="Y12" t="str">
        <f>VLOOKUP(P12,'product manager'!$A$1:$B$18,2,FALSE)</f>
        <v>Michael Benoit</v>
      </c>
    </row>
    <row r="13" spans="1:25"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IF(U13&gt;=0,"Profit","Loss")</f>
        <v>Profit</v>
      </c>
      <c r="W13" t="str">
        <f>MID(B13,1,2)</f>
        <v>CA</v>
      </c>
      <c r="X13" t="str">
        <f>IF(W13="CA","California","Texas")</f>
        <v>California</v>
      </c>
      <c r="Y13" t="str">
        <f>VLOOKUP(P13,'product manager'!$A$1:$B$18,2,FALSE)</f>
        <v>James Marez</v>
      </c>
    </row>
    <row r="14" spans="1:25"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IF(U14&gt;=0,"Profit","Loss")</f>
        <v>Profit</v>
      </c>
      <c r="W14" t="str">
        <f>MID(B14,1,2)</f>
        <v>CA</v>
      </c>
      <c r="X14" t="str">
        <f>IF(W14="CA","California","Texas")</f>
        <v>California</v>
      </c>
      <c r="Y14" t="str">
        <f>VLOOKUP(P14,'product manager'!$A$1:$B$18,2,FALSE)</f>
        <v>Beth Higgins</v>
      </c>
    </row>
    <row r="15" spans="1:25"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IF(U15&gt;=0,"Profit","Loss")</f>
        <v>Profit</v>
      </c>
      <c r="W15" t="str">
        <f>MID(B15,1,2)</f>
        <v>CA</v>
      </c>
      <c r="X15" t="str">
        <f>IF(W15="CA","California","Texas")</f>
        <v>California</v>
      </c>
      <c r="Y15" t="str">
        <f>VLOOKUP(P15,'product manager'!$A$1:$B$18,2,FALSE)</f>
        <v>Kimberly Harrington</v>
      </c>
    </row>
    <row r="16" spans="1:25"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IF(U16&gt;=0,"Profit","Loss")</f>
        <v>Loss</v>
      </c>
      <c r="W16" t="str">
        <f>MID(B16,1,2)</f>
        <v>US</v>
      </c>
      <c r="X16" t="str">
        <f>IF(W16="CA","California","Texas")</f>
        <v>Texas</v>
      </c>
      <c r="Y16" t="str">
        <f>VLOOKUP(P16,'product manager'!$A$1:$B$18,2,FALSE)</f>
        <v>Mary Wood</v>
      </c>
    </row>
    <row r="17" spans="1:25"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IF(U17&gt;=0,"Profit","Loss")</f>
        <v>Loss</v>
      </c>
      <c r="W17" t="str">
        <f>MID(B17,1,2)</f>
        <v>US</v>
      </c>
      <c r="X17" t="str">
        <f>IF(W17="CA","California","Texas")</f>
        <v>Texas</v>
      </c>
      <c r="Y17" t="str">
        <f>VLOOKUP(P17,'product manager'!$A$1:$B$18,2,FALSE)</f>
        <v>Kimberly Harrington</v>
      </c>
    </row>
    <row r="18" spans="1:25"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IF(U18&gt;=0,"Profit","Loss")</f>
        <v>Profit</v>
      </c>
      <c r="W18" t="str">
        <f>MID(B18,1,2)</f>
        <v>CA</v>
      </c>
      <c r="X18" t="str">
        <f>IF(W18="CA","California","Texas")</f>
        <v>California</v>
      </c>
      <c r="Y18" t="str">
        <f>VLOOKUP(P18,'product manager'!$A$1:$B$18,2,FALSE)</f>
        <v>Myrtle Holloway</v>
      </c>
    </row>
    <row r="19" spans="1:25"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IF(U19&gt;=0,"Profit","Loss")</f>
        <v>Profit</v>
      </c>
      <c r="W19" t="str">
        <f>MID(B19,1,2)</f>
        <v>CA</v>
      </c>
      <c r="X19" t="str">
        <f>IF(W19="CA","California","Texas")</f>
        <v>California</v>
      </c>
      <c r="Y19" t="str">
        <f>VLOOKUP(P19,'product manager'!$A$1:$B$18,2,FALSE)</f>
        <v>Myrtle Holloway</v>
      </c>
    </row>
    <row r="20" spans="1:25"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IF(U20&gt;=0,"Profit","Loss")</f>
        <v>Profit</v>
      </c>
      <c r="W20" t="str">
        <f>MID(B20,1,2)</f>
        <v>CA</v>
      </c>
      <c r="X20" t="str">
        <f>IF(W20="CA","California","Texas")</f>
        <v>California</v>
      </c>
      <c r="Y20" t="str">
        <f>VLOOKUP(P20,'product manager'!$A$1:$B$18,2,FALSE)</f>
        <v>Eric Goetz</v>
      </c>
    </row>
    <row r="21" spans="1:25"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IF(U21&gt;=0,"Profit","Loss")</f>
        <v>Profit</v>
      </c>
      <c r="W21" t="str">
        <f>MID(B21,1,2)</f>
        <v>CA</v>
      </c>
      <c r="X21" t="str">
        <f>IF(W21="CA","California","Texas")</f>
        <v>California</v>
      </c>
      <c r="Y21" t="str">
        <f>VLOOKUP(P21,'product manager'!$A$1:$B$18,2,FALSE)</f>
        <v>James Marez</v>
      </c>
    </row>
    <row r="22" spans="1:25"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IF(U22&gt;=0,"Profit","Loss")</f>
        <v>Profit</v>
      </c>
      <c r="W22" t="str">
        <f>MID(B22,1,2)</f>
        <v>CA</v>
      </c>
      <c r="X22" t="str">
        <f>IF(W22="CA","California","Texas")</f>
        <v>California</v>
      </c>
      <c r="Y22" t="str">
        <f>VLOOKUP(P22,'product manager'!$A$1:$B$18,2,FALSE)</f>
        <v>Kimberly Harrington</v>
      </c>
    </row>
    <row r="23" spans="1:25"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IF(U23&gt;=0,"Profit","Loss")</f>
        <v>Profit</v>
      </c>
      <c r="W23" t="str">
        <f>MID(B23,1,2)</f>
        <v>CA</v>
      </c>
      <c r="X23" t="str">
        <f>IF(W23="CA","California","Texas")</f>
        <v>California</v>
      </c>
      <c r="Y23" t="str">
        <f>VLOOKUP(P23,'product manager'!$A$1:$B$18,2,FALSE)</f>
        <v>Eric Goetz</v>
      </c>
    </row>
    <row r="24" spans="1:25"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IF(U24&gt;=0,"Profit","Loss")</f>
        <v>Profit</v>
      </c>
      <c r="W24" t="str">
        <f>MID(B24,1,2)</f>
        <v>CA</v>
      </c>
      <c r="X24" t="str">
        <f>IF(W24="CA","California","Texas")</f>
        <v>California</v>
      </c>
      <c r="Y24" t="str">
        <f>VLOOKUP(P24,'product manager'!$A$1:$B$18,2,FALSE)</f>
        <v>Mary Wood</v>
      </c>
    </row>
    <row r="25" spans="1:25"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IF(U25&gt;=0,"Profit","Loss")</f>
        <v>Loss</v>
      </c>
      <c r="W25" t="str">
        <f>MID(B25,1,2)</f>
        <v>US</v>
      </c>
      <c r="X25" t="str">
        <f>IF(W25="CA","California","Texas")</f>
        <v>Texas</v>
      </c>
      <c r="Y25" t="str">
        <f>VLOOKUP(P25,'product manager'!$A$1:$B$18,2,FALSE)</f>
        <v>Sandra Cruz</v>
      </c>
    </row>
    <row r="26" spans="1:25"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IF(U26&gt;=0,"Profit","Loss")</f>
        <v>Profit</v>
      </c>
      <c r="W26" t="str">
        <f>MID(B26,1,2)</f>
        <v>CA</v>
      </c>
      <c r="X26" t="str">
        <f>IF(W26="CA","California","Texas")</f>
        <v>California</v>
      </c>
      <c r="Y26" t="str">
        <f>VLOOKUP(P26,'product manager'!$A$1:$B$18,2,FALSE)</f>
        <v>Michael Benoit</v>
      </c>
    </row>
    <row r="27" spans="1:25"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IF(U27&gt;=0,"Profit","Loss")</f>
        <v>Profit</v>
      </c>
      <c r="W27" t="str">
        <f>MID(B27,1,2)</f>
        <v>CA</v>
      </c>
      <c r="X27" t="str">
        <f>IF(W27="CA","California","Texas")</f>
        <v>California</v>
      </c>
      <c r="Y27" t="str">
        <f>VLOOKUP(P27,'product manager'!$A$1:$B$18,2,FALSE)</f>
        <v>Kimberly Harrington</v>
      </c>
    </row>
    <row r="28" spans="1:25"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IF(U28&gt;=0,"Profit","Loss")</f>
        <v>Profit</v>
      </c>
      <c r="W28" t="str">
        <f>MID(B28,1,2)</f>
        <v>CA</v>
      </c>
      <c r="X28" t="str">
        <f>IF(W28="CA","California","Texas")</f>
        <v>California</v>
      </c>
      <c r="Y28" t="str">
        <f>VLOOKUP(P28,'product manager'!$A$1:$B$18,2,FALSE)</f>
        <v>Reggie Bacon</v>
      </c>
    </row>
    <row r="29" spans="1:25"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IF(U29&gt;=0,"Profit","Loss")</f>
        <v>Loss</v>
      </c>
      <c r="W29" t="str">
        <f>MID(B29,1,2)</f>
        <v>US</v>
      </c>
      <c r="X29" t="str">
        <f>IF(W29="CA","California","Texas")</f>
        <v>Texas</v>
      </c>
      <c r="Y29" t="str">
        <f>VLOOKUP(P29,'product manager'!$A$1:$B$18,2,FALSE)</f>
        <v>Tim Collins</v>
      </c>
    </row>
    <row r="30" spans="1:25"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IF(U30&gt;=0,"Profit","Loss")</f>
        <v>Loss</v>
      </c>
      <c r="W30" t="str">
        <f>MID(B30,1,2)</f>
        <v>US</v>
      </c>
      <c r="X30" t="str">
        <f>IF(W30="CA","California","Texas")</f>
        <v>Texas</v>
      </c>
      <c r="Y30" t="str">
        <f>VLOOKUP(P30,'product manager'!$A$1:$B$18,2,FALSE)</f>
        <v>Kimberly Harrington</v>
      </c>
    </row>
    <row r="31" spans="1:25"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IF(U31&gt;=0,"Profit","Loss")</f>
        <v>Profit</v>
      </c>
      <c r="W31" t="str">
        <f>MID(B31,1,2)</f>
        <v>US</v>
      </c>
      <c r="X31" t="str">
        <f>IF(W31="CA","California","Texas")</f>
        <v>Texas</v>
      </c>
      <c r="Y31" t="str">
        <f>VLOOKUP(P31,'product manager'!$A$1:$B$18,2,FALSE)</f>
        <v>Robin Dennis</v>
      </c>
    </row>
    <row r="32" spans="1:25"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IF(U32&gt;=0,"Profit","Loss")</f>
        <v>Profit</v>
      </c>
      <c r="W32" t="str">
        <f>MID(B32,1,2)</f>
        <v>US</v>
      </c>
      <c r="X32" t="str">
        <f>IF(W32="CA","California","Texas")</f>
        <v>Texas</v>
      </c>
      <c r="Y32" t="str">
        <f>VLOOKUP(P32,'product manager'!$A$1:$B$18,2,FALSE)</f>
        <v>Rosemary Hearon</v>
      </c>
    </row>
    <row r="33" spans="1:25"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IF(U33&gt;=0,"Profit","Loss")</f>
        <v>Profit</v>
      </c>
      <c r="W33" t="str">
        <f>MID(B33,1,2)</f>
        <v>US</v>
      </c>
      <c r="X33" t="str">
        <f>IF(W33="CA","California","Texas")</f>
        <v>Texas</v>
      </c>
      <c r="Y33" t="str">
        <f>VLOOKUP(P33,'product manager'!$A$1:$B$18,2,FALSE)</f>
        <v>Eric Goetz</v>
      </c>
    </row>
    <row r="34" spans="1:25"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IF(U34&gt;=0,"Profit","Loss")</f>
        <v>Loss</v>
      </c>
      <c r="W34" t="str">
        <f>MID(B34,1,2)</f>
        <v>US</v>
      </c>
      <c r="X34" t="str">
        <f>IF(W34="CA","California","Texas")</f>
        <v>Texas</v>
      </c>
      <c r="Y34" t="str">
        <f>VLOOKUP(P34,'product manager'!$A$1:$B$18,2,FALSE)</f>
        <v>Kimberly Harrington</v>
      </c>
    </row>
    <row r="35" spans="1:25"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IF(U35&gt;=0,"Profit","Loss")</f>
        <v>Profit</v>
      </c>
      <c r="W35" t="str">
        <f>MID(B35,1,2)</f>
        <v>US</v>
      </c>
      <c r="X35" t="str">
        <f>IF(W35="CA","California","Texas")</f>
        <v>Texas</v>
      </c>
      <c r="Y35" t="str">
        <f>VLOOKUP(P35,'product manager'!$A$1:$B$18,2,FALSE)</f>
        <v>Eric Goetz</v>
      </c>
    </row>
    <row r="36" spans="1:25"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IF(U36&gt;=0,"Profit","Loss")</f>
        <v>Profit</v>
      </c>
      <c r="W36" t="str">
        <f>MID(B36,1,2)</f>
        <v>CA</v>
      </c>
      <c r="X36" t="str">
        <f>IF(W36="CA","California","Texas")</f>
        <v>California</v>
      </c>
      <c r="Y36" t="str">
        <f>VLOOKUP(P36,'product manager'!$A$1:$B$18,2,FALSE)</f>
        <v>Beth Higgins</v>
      </c>
    </row>
    <row r="37" spans="1:25"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IF(U37&gt;=0,"Profit","Loss")</f>
        <v>Profit</v>
      </c>
      <c r="W37" t="str">
        <f>MID(B37,1,2)</f>
        <v>CA</v>
      </c>
      <c r="X37" t="str">
        <f>IF(W37="CA","California","Texas")</f>
        <v>California</v>
      </c>
      <c r="Y37" t="str">
        <f>VLOOKUP(P37,'product manager'!$A$1:$B$18,2,FALSE)</f>
        <v>James Marez</v>
      </c>
    </row>
    <row r="38" spans="1:25"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IF(U38&gt;=0,"Profit","Loss")</f>
        <v>Loss</v>
      </c>
      <c r="W38" t="str">
        <f>MID(B38,1,2)</f>
        <v>CA</v>
      </c>
      <c r="X38" t="str">
        <f>IF(W38="CA","California","Texas")</f>
        <v>California</v>
      </c>
      <c r="Y38" t="str">
        <f>VLOOKUP(P38,'product manager'!$A$1:$B$18,2,FALSE)</f>
        <v>Robin Dennis</v>
      </c>
    </row>
    <row r="39" spans="1:25"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IF(U39&gt;=0,"Profit","Loss")</f>
        <v>Profit</v>
      </c>
      <c r="W39" t="str">
        <f>MID(B39,1,2)</f>
        <v>CA</v>
      </c>
      <c r="X39" t="str">
        <f>IF(W39="CA","California","Texas")</f>
        <v>California</v>
      </c>
      <c r="Y39" t="str">
        <f>VLOOKUP(P39,'product manager'!$A$1:$B$18,2,FALSE)</f>
        <v>Rosemary Hearon</v>
      </c>
    </row>
    <row r="40" spans="1:25"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IF(U40&gt;=0,"Profit","Loss")</f>
        <v>Loss</v>
      </c>
      <c r="W40" t="str">
        <f>MID(B40,1,2)</f>
        <v>CA</v>
      </c>
      <c r="X40" t="str">
        <f>IF(W40="CA","California","Texas")</f>
        <v>California</v>
      </c>
      <c r="Y40" t="str">
        <f>VLOOKUP(P40,'product manager'!$A$1:$B$18,2,FALSE)</f>
        <v>Tim Collins</v>
      </c>
    </row>
    <row r="41" spans="1:25"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IF(U41&gt;=0,"Profit","Loss")</f>
        <v>Loss</v>
      </c>
      <c r="W41" t="str">
        <f>MID(B41,1,2)</f>
        <v>CA</v>
      </c>
      <c r="X41" t="str">
        <f>IF(W41="CA","California","Texas")</f>
        <v>California</v>
      </c>
      <c r="Y41" t="str">
        <f>VLOOKUP(P41,'product manager'!$A$1:$B$18,2,FALSE)</f>
        <v>Sandra Cruz</v>
      </c>
    </row>
    <row r="42" spans="1:25"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IF(U42&gt;=0,"Profit","Loss")</f>
        <v>Profit</v>
      </c>
      <c r="W42" t="str">
        <f>MID(B42,1,2)</f>
        <v>CA</v>
      </c>
      <c r="X42" t="str">
        <f>IF(W42="CA","California","Texas")</f>
        <v>California</v>
      </c>
      <c r="Y42" t="str">
        <f>VLOOKUP(P42,'product manager'!$A$1:$B$18,2,FALSE)</f>
        <v>James Marez</v>
      </c>
    </row>
    <row r="43" spans="1:25"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IF(U43&gt;=0,"Profit","Loss")</f>
        <v>Profit</v>
      </c>
      <c r="W43" t="str">
        <f>MID(B43,1,2)</f>
        <v>CA</v>
      </c>
      <c r="X43" t="str">
        <f>IF(W43="CA","California","Texas")</f>
        <v>California</v>
      </c>
      <c r="Y43" t="str">
        <f>VLOOKUP(P43,'product manager'!$A$1:$B$18,2,FALSE)</f>
        <v>James Marez</v>
      </c>
    </row>
    <row r="44" spans="1:25"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IF(U44&gt;=0,"Profit","Loss")</f>
        <v>Profit</v>
      </c>
      <c r="W44" t="str">
        <f>MID(B44,1,2)</f>
        <v>CA</v>
      </c>
      <c r="X44" t="str">
        <f>IF(W44="CA","California","Texas")</f>
        <v>California</v>
      </c>
      <c r="Y44" t="str">
        <f>VLOOKUP(P44,'product manager'!$A$1:$B$18,2,FALSE)</f>
        <v>Myrtle Holloway</v>
      </c>
    </row>
    <row r="45" spans="1:25"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IF(U45&gt;=0,"Profit","Loss")</f>
        <v>Profit</v>
      </c>
      <c r="W45" t="str">
        <f>MID(B45,1,2)</f>
        <v>CA</v>
      </c>
      <c r="X45" t="str">
        <f>IF(W45="CA","California","Texas")</f>
        <v>California</v>
      </c>
      <c r="Y45" t="str">
        <f>VLOOKUP(P45,'product manager'!$A$1:$B$18,2,FALSE)</f>
        <v>Myrtle Holloway</v>
      </c>
    </row>
    <row r="46" spans="1:25"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IF(U46&gt;=0,"Profit","Loss")</f>
        <v>Profit</v>
      </c>
      <c r="W46" t="str">
        <f>MID(B46,1,2)</f>
        <v>CA</v>
      </c>
      <c r="X46" t="str">
        <f>IF(W46="CA","California","Texas")</f>
        <v>California</v>
      </c>
      <c r="Y46" t="str">
        <f>VLOOKUP(P46,'product manager'!$A$1:$B$18,2,FALSE)</f>
        <v>Reggie Bacon</v>
      </c>
    </row>
    <row r="47" spans="1:25"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IF(U47&gt;=0,"Profit","Loss")</f>
        <v>Profit</v>
      </c>
      <c r="W47" t="str">
        <f>MID(B47,1,2)</f>
        <v>CA</v>
      </c>
      <c r="X47" t="str">
        <f>IF(W47="CA","California","Texas")</f>
        <v>California</v>
      </c>
      <c r="Y47" t="str">
        <f>VLOOKUP(P47,'product manager'!$A$1:$B$18,2,FALSE)</f>
        <v>Kimberly Harrington</v>
      </c>
    </row>
    <row r="48" spans="1:25"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IF(U48&gt;=0,"Profit","Loss")</f>
        <v>Profit</v>
      </c>
      <c r="W48" t="str">
        <f>MID(B48,1,2)</f>
        <v>CA</v>
      </c>
      <c r="X48" t="str">
        <f>IF(W48="CA","California","Texas")</f>
        <v>California</v>
      </c>
      <c r="Y48" t="str">
        <f>VLOOKUP(P48,'product manager'!$A$1:$B$18,2,FALSE)</f>
        <v>Myrtle Holloway</v>
      </c>
    </row>
    <row r="49" spans="1:25"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IF(U49&gt;=0,"Profit","Loss")</f>
        <v>Profit</v>
      </c>
      <c r="W49" t="str">
        <f>MID(B49,1,2)</f>
        <v>CA</v>
      </c>
      <c r="X49" t="str">
        <f>IF(W49="CA","California","Texas")</f>
        <v>California</v>
      </c>
      <c r="Y49" t="str">
        <f>VLOOKUP(P49,'product manager'!$A$1:$B$18,2,FALSE)</f>
        <v>Reggie Bacon</v>
      </c>
    </row>
    <row r="50" spans="1:25"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IF(U50&gt;=0,"Profit","Loss")</f>
        <v>Profit</v>
      </c>
      <c r="W50" t="str">
        <f>MID(B50,1,2)</f>
        <v>CA</v>
      </c>
      <c r="X50" t="str">
        <f>IF(W50="CA","California","Texas")</f>
        <v>California</v>
      </c>
      <c r="Y50" t="str">
        <f>VLOOKUP(P50,'product manager'!$A$1:$B$18,2,FALSE)</f>
        <v>James Marez</v>
      </c>
    </row>
    <row r="51" spans="1:25"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IF(U51&gt;=0,"Profit","Loss")</f>
        <v>Profit</v>
      </c>
      <c r="W51" t="str">
        <f>MID(B51,1,2)</f>
        <v>CA</v>
      </c>
      <c r="X51" t="str">
        <f>IF(W51="CA","California","Texas")</f>
        <v>California</v>
      </c>
      <c r="Y51" t="str">
        <f>VLOOKUP(P51,'product manager'!$A$1:$B$18,2,FALSE)</f>
        <v>Kimberly Harrington</v>
      </c>
    </row>
    <row r="52" spans="1:25"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IF(U52&gt;=0,"Profit","Loss")</f>
        <v>Profit</v>
      </c>
      <c r="W52" t="str">
        <f>MID(B52,1,2)</f>
        <v>CA</v>
      </c>
      <c r="X52" t="str">
        <f>IF(W52="CA","California","Texas")</f>
        <v>California</v>
      </c>
      <c r="Y52" t="str">
        <f>VLOOKUP(P52,'product manager'!$A$1:$B$18,2,FALSE)</f>
        <v>Willie Zensen</v>
      </c>
    </row>
    <row r="53" spans="1:25"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IF(U53&gt;=0,"Profit","Loss")</f>
        <v>Profit</v>
      </c>
      <c r="W53" t="str">
        <f>MID(B53,1,2)</f>
        <v>CA</v>
      </c>
      <c r="X53" t="str">
        <f>IF(W53="CA","California","Texas")</f>
        <v>California</v>
      </c>
      <c r="Y53" t="str">
        <f>VLOOKUP(P53,'product manager'!$A$1:$B$18,2,FALSE)</f>
        <v>Robin Dennis</v>
      </c>
    </row>
    <row r="54" spans="1:25"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IF(U54&gt;=0,"Profit","Loss")</f>
        <v>Profit</v>
      </c>
      <c r="W54" t="str">
        <f>MID(B54,1,2)</f>
        <v>CA</v>
      </c>
      <c r="X54" t="str">
        <f>IF(W54="CA","California","Texas")</f>
        <v>California</v>
      </c>
      <c r="Y54" t="str">
        <f>VLOOKUP(P54,'product manager'!$A$1:$B$18,2,FALSE)</f>
        <v>Sandra Cruz</v>
      </c>
    </row>
    <row r="55" spans="1:25"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IF(U55&gt;=0,"Profit","Loss")</f>
        <v>Profit</v>
      </c>
      <c r="W55" t="str">
        <f>MID(B55,1,2)</f>
        <v>CA</v>
      </c>
      <c r="X55" t="str">
        <f>IF(W55="CA","California","Texas")</f>
        <v>California</v>
      </c>
      <c r="Y55" t="str">
        <f>VLOOKUP(P55,'product manager'!$A$1:$B$18,2,FALSE)</f>
        <v>Junior Fason</v>
      </c>
    </row>
    <row r="56" spans="1:25"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IF(U56&gt;=0,"Profit","Loss")</f>
        <v>Profit</v>
      </c>
      <c r="W56" t="str">
        <f>MID(B56,1,2)</f>
        <v>CA</v>
      </c>
      <c r="X56" t="str">
        <f>IF(W56="CA","California","Texas")</f>
        <v>California</v>
      </c>
      <c r="Y56" t="str">
        <f>VLOOKUP(P56,'product manager'!$A$1:$B$18,2,FALSE)</f>
        <v>James Marez</v>
      </c>
    </row>
    <row r="57" spans="1:25"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IF(U57&gt;=0,"Profit","Loss")</f>
        <v>Profit</v>
      </c>
      <c r="W57" t="str">
        <f>MID(B57,1,2)</f>
        <v>CA</v>
      </c>
      <c r="X57" t="str">
        <f>IF(W57="CA","California","Texas")</f>
        <v>California</v>
      </c>
      <c r="Y57" t="str">
        <f>VLOOKUP(P57,'product manager'!$A$1:$B$18,2,FALSE)</f>
        <v>Myrtle Holloway</v>
      </c>
    </row>
    <row r="58" spans="1:25"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IF(U58&gt;=0,"Profit","Loss")</f>
        <v>Profit</v>
      </c>
      <c r="W58" t="str">
        <f>MID(B58,1,2)</f>
        <v>CA</v>
      </c>
      <c r="X58" t="str">
        <f>IF(W58="CA","California","Texas")</f>
        <v>California</v>
      </c>
      <c r="Y58" t="str">
        <f>VLOOKUP(P58,'product manager'!$A$1:$B$18,2,FALSE)</f>
        <v>Beth Higgins</v>
      </c>
    </row>
    <row r="59" spans="1:25"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IF(U59&gt;=0,"Profit","Loss")</f>
        <v>Profit</v>
      </c>
      <c r="W59" t="str">
        <f>MID(B59,1,2)</f>
        <v>CA</v>
      </c>
      <c r="X59" t="str">
        <f>IF(W59="CA","California","Texas")</f>
        <v>California</v>
      </c>
      <c r="Y59" t="str">
        <f>VLOOKUP(P59,'product manager'!$A$1:$B$18,2,FALSE)</f>
        <v>Sandra Cruz</v>
      </c>
    </row>
    <row r="60" spans="1:25"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IF(U60&gt;=0,"Profit","Loss")</f>
        <v>Profit</v>
      </c>
      <c r="W60" t="str">
        <f>MID(B60,1,2)</f>
        <v>CA</v>
      </c>
      <c r="X60" t="str">
        <f>IF(W60="CA","California","Texas")</f>
        <v>California</v>
      </c>
      <c r="Y60" t="str">
        <f>VLOOKUP(P60,'product manager'!$A$1:$B$18,2,FALSE)</f>
        <v>Beth Higgins</v>
      </c>
    </row>
    <row r="61" spans="1:25"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IF(U61&gt;=0,"Profit","Loss")</f>
        <v>Profit</v>
      </c>
      <c r="W61" t="str">
        <f>MID(B61,1,2)</f>
        <v>CA</v>
      </c>
      <c r="X61" t="str">
        <f>IF(W61="CA","California","Texas")</f>
        <v>California</v>
      </c>
      <c r="Y61" t="str">
        <f>VLOOKUP(P61,'product manager'!$A$1:$B$18,2,FALSE)</f>
        <v>Reggie Bacon</v>
      </c>
    </row>
    <row r="62" spans="1:25"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IF(U62&gt;=0,"Profit","Loss")</f>
        <v>Profit</v>
      </c>
      <c r="W62" t="str">
        <f>MID(B62,1,2)</f>
        <v>CA</v>
      </c>
      <c r="X62" t="str">
        <f>IF(W62="CA","California","Texas")</f>
        <v>California</v>
      </c>
      <c r="Y62" t="str">
        <f>VLOOKUP(P62,'product manager'!$A$1:$B$18,2,FALSE)</f>
        <v>Kimberly Harrington</v>
      </c>
    </row>
    <row r="63" spans="1:25"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IF(U63&gt;=0,"Profit","Loss")</f>
        <v>Profit</v>
      </c>
      <c r="W63" t="str">
        <f>MID(B63,1,2)</f>
        <v>CA</v>
      </c>
      <c r="X63" t="str">
        <f>IF(W63="CA","California","Texas")</f>
        <v>California</v>
      </c>
      <c r="Y63" t="str">
        <f>VLOOKUP(P63,'product manager'!$A$1:$B$18,2,FALSE)</f>
        <v>Eric Goetz</v>
      </c>
    </row>
    <row r="64" spans="1:25"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IF(U64&gt;=0,"Profit","Loss")</f>
        <v>Profit</v>
      </c>
      <c r="W64" t="str">
        <f>MID(B64,1,2)</f>
        <v>CA</v>
      </c>
      <c r="X64" t="str">
        <f>IF(W64="CA","California","Texas")</f>
        <v>California</v>
      </c>
      <c r="Y64" t="str">
        <f>VLOOKUP(P64,'product manager'!$A$1:$B$18,2,FALSE)</f>
        <v>Reggie Bacon</v>
      </c>
    </row>
    <row r="65" spans="1:25"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IF(U65&gt;=0,"Profit","Loss")</f>
        <v>Profit</v>
      </c>
      <c r="W65" t="str">
        <f>MID(B65,1,2)</f>
        <v>CA</v>
      </c>
      <c r="X65" t="str">
        <f>IF(W65="CA","California","Texas")</f>
        <v>California</v>
      </c>
      <c r="Y65" t="str">
        <f>VLOOKUP(P65,'product manager'!$A$1:$B$18,2,FALSE)</f>
        <v>Kimberly Harrington</v>
      </c>
    </row>
    <row r="66" spans="1:25"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IF(U66&gt;=0,"Profit","Loss")</f>
        <v>Profit</v>
      </c>
      <c r="W66" t="str">
        <f>MID(B66,1,2)</f>
        <v>CA</v>
      </c>
      <c r="X66" t="str">
        <f>IF(W66="CA","California","Texas")</f>
        <v>California</v>
      </c>
      <c r="Y66" t="str">
        <f>VLOOKUP(P66,'product manager'!$A$1:$B$18,2,FALSE)</f>
        <v>Beth Higgins</v>
      </c>
    </row>
    <row r="67" spans="1:25"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IF(U67&gt;=0,"Profit","Loss")</f>
        <v>Profit</v>
      </c>
      <c r="W67" t="str">
        <f>MID(B67,1,2)</f>
        <v>CA</v>
      </c>
      <c r="X67" t="str">
        <f>IF(W67="CA","California","Texas")</f>
        <v>California</v>
      </c>
      <c r="Y67" t="str">
        <f>VLOOKUP(P67,'product manager'!$A$1:$B$18,2,FALSE)</f>
        <v>Robin Dennis</v>
      </c>
    </row>
    <row r="68" spans="1:25"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IF(U68&gt;=0,"Profit","Loss")</f>
        <v>Loss</v>
      </c>
      <c r="W68" t="str">
        <f>MID(B68,1,2)</f>
        <v>US</v>
      </c>
      <c r="X68" t="str">
        <f>IF(W68="CA","California","Texas")</f>
        <v>Texas</v>
      </c>
      <c r="Y68" t="str">
        <f>VLOOKUP(P68,'product manager'!$A$1:$B$18,2,FALSE)</f>
        <v>Sandra Cruz</v>
      </c>
    </row>
    <row r="69" spans="1:25"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IF(U69&gt;=0,"Profit","Loss")</f>
        <v>Profit</v>
      </c>
      <c r="W69" t="str">
        <f>MID(B69,1,2)</f>
        <v>CA</v>
      </c>
      <c r="X69" t="str">
        <f>IF(W69="CA","California","Texas")</f>
        <v>California</v>
      </c>
      <c r="Y69" t="str">
        <f>VLOOKUP(P69,'product manager'!$A$1:$B$18,2,FALSE)</f>
        <v>Eric Goetz</v>
      </c>
    </row>
    <row r="70" spans="1:25"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IF(U70&gt;=0,"Profit","Loss")</f>
        <v>Profit</v>
      </c>
      <c r="W70" t="str">
        <f>MID(B70,1,2)</f>
        <v>CA</v>
      </c>
      <c r="X70" t="str">
        <f>IF(W70="CA","California","Texas")</f>
        <v>California</v>
      </c>
      <c r="Y70" t="str">
        <f>VLOOKUP(P70,'product manager'!$A$1:$B$18,2,FALSE)</f>
        <v>James Marez</v>
      </c>
    </row>
    <row r="71" spans="1:25"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IF(U71&gt;=0,"Profit","Loss")</f>
        <v>Profit</v>
      </c>
      <c r="W71" t="str">
        <f>MID(B71,1,2)</f>
        <v>CA</v>
      </c>
      <c r="X71" t="str">
        <f>IF(W71="CA","California","Texas")</f>
        <v>California</v>
      </c>
      <c r="Y71" t="str">
        <f>VLOOKUP(P71,'product manager'!$A$1:$B$18,2,FALSE)</f>
        <v>Beth Higgins</v>
      </c>
    </row>
    <row r="72" spans="1:25"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IF(U72&gt;=0,"Profit","Loss")</f>
        <v>Profit</v>
      </c>
      <c r="W72" t="str">
        <f>MID(B72,1,2)</f>
        <v>CA</v>
      </c>
      <c r="X72" t="str">
        <f>IF(W72="CA","California","Texas")</f>
        <v>California</v>
      </c>
      <c r="Y72" t="str">
        <f>VLOOKUP(P72,'product manager'!$A$1:$B$18,2,FALSE)</f>
        <v>Kimberly Harrington</v>
      </c>
    </row>
    <row r="73" spans="1:25"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IF(U73&gt;=0,"Profit","Loss")</f>
        <v>Profit</v>
      </c>
      <c r="W73" t="str">
        <f>MID(B73,1,2)</f>
        <v>CA</v>
      </c>
      <c r="X73" t="str">
        <f>IF(W73="CA","California","Texas")</f>
        <v>California</v>
      </c>
      <c r="Y73" t="str">
        <f>VLOOKUP(P73,'product manager'!$A$1:$B$18,2,FALSE)</f>
        <v>Beth Higgins</v>
      </c>
    </row>
    <row r="74" spans="1:25"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IF(U74&gt;=0,"Profit","Loss")</f>
        <v>Loss</v>
      </c>
      <c r="W74" t="str">
        <f>MID(B74,1,2)</f>
        <v>US</v>
      </c>
      <c r="X74" t="str">
        <f>IF(W74="CA","California","Texas")</f>
        <v>Texas</v>
      </c>
      <c r="Y74" t="str">
        <f>VLOOKUP(P74,'product manager'!$A$1:$B$18,2,FALSE)</f>
        <v>Sandra Cruz</v>
      </c>
    </row>
    <row r="75" spans="1:25"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IF(U75&gt;=0,"Profit","Loss")</f>
        <v>Profit</v>
      </c>
      <c r="W75" t="str">
        <f>MID(B75,1,2)</f>
        <v>US</v>
      </c>
      <c r="X75" t="str">
        <f>IF(W75="CA","California","Texas")</f>
        <v>Texas</v>
      </c>
      <c r="Y75" t="str">
        <f>VLOOKUP(P75,'product manager'!$A$1:$B$18,2,FALSE)</f>
        <v>Robin Dennis</v>
      </c>
    </row>
    <row r="76" spans="1:25"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IF(U76&gt;=0,"Profit","Loss")</f>
        <v>Loss</v>
      </c>
      <c r="W76" t="str">
        <f>MID(B76,1,2)</f>
        <v>US</v>
      </c>
      <c r="X76" t="str">
        <f>IF(W76="CA","California","Texas")</f>
        <v>Texas</v>
      </c>
      <c r="Y76" t="str">
        <f>VLOOKUP(P76,'product manager'!$A$1:$B$18,2,FALSE)</f>
        <v>Myrtle Holloway</v>
      </c>
    </row>
    <row r="77" spans="1:25"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IF(U77&gt;=0,"Profit","Loss")</f>
        <v>Loss</v>
      </c>
      <c r="W77" t="str">
        <f>MID(B77,1,2)</f>
        <v>US</v>
      </c>
      <c r="X77" t="str">
        <f>IF(W77="CA","California","Texas")</f>
        <v>Texas</v>
      </c>
      <c r="Y77" t="str">
        <f>VLOOKUP(P77,'product manager'!$A$1:$B$18,2,FALSE)</f>
        <v>Kimberly Harrington</v>
      </c>
    </row>
    <row r="78" spans="1:25"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IF(U78&gt;=0,"Profit","Loss")</f>
        <v>Loss</v>
      </c>
      <c r="W78" t="str">
        <f>MID(B78,1,2)</f>
        <v>US</v>
      </c>
      <c r="X78" t="str">
        <f>IF(W78="CA","California","Texas")</f>
        <v>Texas</v>
      </c>
      <c r="Y78" t="str">
        <f>VLOOKUP(P78,'product manager'!$A$1:$B$18,2,FALSE)</f>
        <v>Robin Dennis</v>
      </c>
    </row>
    <row r="79" spans="1:25"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IF(U79&gt;=0,"Profit","Loss")</f>
        <v>Profit</v>
      </c>
      <c r="W79" t="str">
        <f>MID(B79,1,2)</f>
        <v>US</v>
      </c>
      <c r="X79" t="str">
        <f>IF(W79="CA","California","Texas")</f>
        <v>Texas</v>
      </c>
      <c r="Y79" t="str">
        <f>VLOOKUP(P79,'product manager'!$A$1:$B$18,2,FALSE)</f>
        <v>Myrtle Holloway</v>
      </c>
    </row>
    <row r="80" spans="1:25"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IF(U80&gt;=0,"Profit","Loss")</f>
        <v>Loss</v>
      </c>
      <c r="W80" t="str">
        <f>MID(B80,1,2)</f>
        <v>US</v>
      </c>
      <c r="X80" t="str">
        <f>IF(W80="CA","California","Texas")</f>
        <v>Texas</v>
      </c>
      <c r="Y80" t="str">
        <f>VLOOKUP(P80,'product manager'!$A$1:$B$18,2,FALSE)</f>
        <v>Robin Dennis</v>
      </c>
    </row>
    <row r="81" spans="1:25"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IF(U81&gt;=0,"Profit","Loss")</f>
        <v>Profit</v>
      </c>
      <c r="W81" t="str">
        <f>MID(B81,1,2)</f>
        <v>CA</v>
      </c>
      <c r="X81" t="str">
        <f>IF(W81="CA","California","Texas")</f>
        <v>California</v>
      </c>
      <c r="Y81" t="str">
        <f>VLOOKUP(P81,'product manager'!$A$1:$B$18,2,FALSE)</f>
        <v>Mary Wood</v>
      </c>
    </row>
    <row r="82" spans="1:25"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IF(U82&gt;=0,"Profit","Loss")</f>
        <v>Profit</v>
      </c>
      <c r="W82" t="str">
        <f>MID(B82,1,2)</f>
        <v>CA</v>
      </c>
      <c r="X82" t="str">
        <f>IF(W82="CA","California","Texas")</f>
        <v>California</v>
      </c>
      <c r="Y82" t="str">
        <f>VLOOKUP(P82,'product manager'!$A$1:$B$18,2,FALSE)</f>
        <v>Kimberly Harrington</v>
      </c>
    </row>
    <row r="83" spans="1:25"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IF(U83&gt;=0,"Profit","Loss")</f>
        <v>Profit</v>
      </c>
      <c r="W83" t="str">
        <f>MID(B83,1,2)</f>
        <v>CA</v>
      </c>
      <c r="X83" t="str">
        <f>IF(W83="CA","California","Texas")</f>
        <v>California</v>
      </c>
      <c r="Y83" t="str">
        <f>VLOOKUP(P83,'product manager'!$A$1:$B$18,2,FALSE)</f>
        <v>Eric Goetz</v>
      </c>
    </row>
    <row r="84" spans="1:25"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IF(U84&gt;=0,"Profit","Loss")</f>
        <v>Profit</v>
      </c>
      <c r="W84" t="str">
        <f>MID(B84,1,2)</f>
        <v>CA</v>
      </c>
      <c r="X84" t="str">
        <f>IF(W84="CA","California","Texas")</f>
        <v>California</v>
      </c>
      <c r="Y84" t="str">
        <f>VLOOKUP(P84,'product manager'!$A$1:$B$18,2,FALSE)</f>
        <v>Myrtle Holloway</v>
      </c>
    </row>
    <row r="85" spans="1:25"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IF(U85&gt;=0,"Profit","Loss")</f>
        <v>Profit</v>
      </c>
      <c r="W85" t="str">
        <f>MID(B85,1,2)</f>
        <v>CA</v>
      </c>
      <c r="X85" t="str">
        <f>IF(W85="CA","California","Texas")</f>
        <v>California</v>
      </c>
      <c r="Y85" t="str">
        <f>VLOOKUP(P85,'product manager'!$A$1:$B$18,2,FALSE)</f>
        <v>Rosemary Hearon</v>
      </c>
    </row>
    <row r="86" spans="1:25"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IF(U86&gt;=0,"Profit","Loss")</f>
        <v>Loss</v>
      </c>
      <c r="W86" t="str">
        <f>MID(B86,1,2)</f>
        <v>US</v>
      </c>
      <c r="X86" t="str">
        <f>IF(W86="CA","California","Texas")</f>
        <v>Texas</v>
      </c>
      <c r="Y86" t="str">
        <f>VLOOKUP(P86,'product manager'!$A$1:$B$18,2,FALSE)</f>
        <v>Myrtle Holloway</v>
      </c>
    </row>
    <row r="87" spans="1:25"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IF(U87&gt;=0,"Profit","Loss")</f>
        <v>Profit</v>
      </c>
      <c r="W87" t="str">
        <f>MID(B87,1,2)</f>
        <v>CA</v>
      </c>
      <c r="X87" t="str">
        <f>IF(W87="CA","California","Texas")</f>
        <v>California</v>
      </c>
      <c r="Y87" t="str">
        <f>VLOOKUP(P87,'product manager'!$A$1:$B$18,2,FALSE)</f>
        <v>Sandra Cruz</v>
      </c>
    </row>
    <row r="88" spans="1:25"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IF(U88&gt;=0,"Profit","Loss")</f>
        <v>Profit</v>
      </c>
      <c r="W88" t="str">
        <f>MID(B88,1,2)</f>
        <v>CA</v>
      </c>
      <c r="X88" t="str">
        <f>IF(W88="CA","California","Texas")</f>
        <v>California</v>
      </c>
      <c r="Y88" t="str">
        <f>VLOOKUP(P88,'product manager'!$A$1:$B$18,2,FALSE)</f>
        <v>Reggie Bacon</v>
      </c>
    </row>
    <row r="89" spans="1:25"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IF(U89&gt;=0,"Profit","Loss")</f>
        <v>Profit</v>
      </c>
      <c r="W89" t="str">
        <f>MID(B89,1,2)</f>
        <v>CA</v>
      </c>
      <c r="X89" t="str">
        <f>IF(W89="CA","California","Texas")</f>
        <v>California</v>
      </c>
      <c r="Y89" t="str">
        <f>VLOOKUP(P89,'product manager'!$A$1:$B$18,2,FALSE)</f>
        <v>Willie Zensen</v>
      </c>
    </row>
    <row r="90" spans="1:25"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IF(U90&gt;=0,"Profit","Loss")</f>
        <v>Profit</v>
      </c>
      <c r="W90" t="str">
        <f>MID(B90,1,2)</f>
        <v>CA</v>
      </c>
      <c r="X90" t="str">
        <f>IF(W90="CA","California","Texas")</f>
        <v>California</v>
      </c>
      <c r="Y90" t="str">
        <f>VLOOKUP(P90,'product manager'!$A$1:$B$18,2,FALSE)</f>
        <v>Myrtle Holloway</v>
      </c>
    </row>
    <row r="91" spans="1:25"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IF(U91&gt;=0,"Profit","Loss")</f>
        <v>Profit</v>
      </c>
      <c r="W91" t="str">
        <f>MID(B91,1,2)</f>
        <v>CA</v>
      </c>
      <c r="X91" t="str">
        <f>IF(W91="CA","California","Texas")</f>
        <v>California</v>
      </c>
      <c r="Y91" t="str">
        <f>VLOOKUP(P91,'product manager'!$A$1:$B$18,2,FALSE)</f>
        <v>Eric Goetz</v>
      </c>
    </row>
    <row r="92" spans="1:25"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IF(U92&gt;=0,"Profit","Loss")</f>
        <v>Profit</v>
      </c>
      <c r="W92" t="str">
        <f>MID(B92,1,2)</f>
        <v>CA</v>
      </c>
      <c r="X92" t="str">
        <f>IF(W92="CA","California","Texas")</f>
        <v>California</v>
      </c>
      <c r="Y92" t="str">
        <f>VLOOKUP(P92,'product manager'!$A$1:$B$18,2,FALSE)</f>
        <v>James Marez</v>
      </c>
    </row>
    <row r="93" spans="1:25"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IF(U93&gt;=0,"Profit","Loss")</f>
        <v>Profit</v>
      </c>
      <c r="W93" t="str">
        <f>MID(B93,1,2)</f>
        <v>CA</v>
      </c>
      <c r="X93" t="str">
        <f>IF(W93="CA","California","Texas")</f>
        <v>California</v>
      </c>
      <c r="Y93" t="str">
        <f>VLOOKUP(P93,'product manager'!$A$1:$B$18,2,FALSE)</f>
        <v>Beth Higgins</v>
      </c>
    </row>
    <row r="94" spans="1:25"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IF(U94&gt;=0,"Profit","Loss")</f>
        <v>Profit</v>
      </c>
      <c r="W94" t="str">
        <f>MID(B94,1,2)</f>
        <v>CA</v>
      </c>
      <c r="X94" t="str">
        <f>IF(W94="CA","California","Texas")</f>
        <v>California</v>
      </c>
      <c r="Y94" t="str">
        <f>VLOOKUP(P94,'product manager'!$A$1:$B$18,2,FALSE)</f>
        <v>Beth Higgins</v>
      </c>
    </row>
    <row r="95" spans="1:25"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IF(U95&gt;=0,"Profit","Loss")</f>
        <v>Profit</v>
      </c>
      <c r="W95" t="str">
        <f>MID(B95,1,2)</f>
        <v>CA</v>
      </c>
      <c r="X95" t="str">
        <f>IF(W95="CA","California","Texas")</f>
        <v>California</v>
      </c>
      <c r="Y95" t="str">
        <f>VLOOKUP(P95,'product manager'!$A$1:$B$18,2,FALSE)</f>
        <v>Robin Dennis</v>
      </c>
    </row>
    <row r="96" spans="1:25"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IF(U96&gt;=0,"Profit","Loss")</f>
        <v>Profit</v>
      </c>
      <c r="W96" t="str">
        <f>MID(B96,1,2)</f>
        <v>CA</v>
      </c>
      <c r="X96" t="str">
        <f>IF(W96="CA","California","Texas")</f>
        <v>California</v>
      </c>
      <c r="Y96" t="str">
        <f>VLOOKUP(P96,'product manager'!$A$1:$B$18,2,FALSE)</f>
        <v>Kimberly Harrington</v>
      </c>
    </row>
    <row r="97" spans="1:25"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IF(U97&gt;=0,"Profit","Loss")</f>
        <v>Loss</v>
      </c>
      <c r="W97" t="str">
        <f>MID(B97,1,2)</f>
        <v>US</v>
      </c>
      <c r="X97" t="str">
        <f>IF(W97="CA","California","Texas")</f>
        <v>Texas</v>
      </c>
      <c r="Y97" t="str">
        <f>VLOOKUP(P97,'product manager'!$A$1:$B$18,2,FALSE)</f>
        <v>Kimberly Harrington</v>
      </c>
    </row>
    <row r="98" spans="1:25"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IF(U98&gt;=0,"Profit","Loss")</f>
        <v>Profit</v>
      </c>
      <c r="W98" t="str">
        <f>MID(B98,1,2)</f>
        <v>CA</v>
      </c>
      <c r="X98" t="str">
        <f>IF(W98="CA","California","Texas")</f>
        <v>California</v>
      </c>
      <c r="Y98" t="str">
        <f>VLOOKUP(P98,'product manager'!$A$1:$B$18,2,FALSE)</f>
        <v>Robin Dennis</v>
      </c>
    </row>
    <row r="99" spans="1:25"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IF(U99&gt;=0,"Profit","Loss")</f>
        <v>Profit</v>
      </c>
      <c r="W99" t="str">
        <f>MID(B99,1,2)</f>
        <v>CA</v>
      </c>
      <c r="X99" t="str">
        <f>IF(W99="CA","California","Texas")</f>
        <v>California</v>
      </c>
      <c r="Y99" t="str">
        <f>VLOOKUP(P99,'product manager'!$A$1:$B$18,2,FALSE)</f>
        <v>Kimberly Harrington</v>
      </c>
    </row>
    <row r="100" spans="1:25"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IF(U100&gt;=0,"Profit","Loss")</f>
        <v>Profit</v>
      </c>
      <c r="W100" t="str">
        <f>MID(B100,1,2)</f>
        <v>CA</v>
      </c>
      <c r="X100" t="str">
        <f>IF(W100="CA","California","Texas")</f>
        <v>California</v>
      </c>
      <c r="Y100" t="str">
        <f>VLOOKUP(P100,'product manager'!$A$1:$B$18,2,FALSE)</f>
        <v>Mary Wood</v>
      </c>
    </row>
    <row r="101" spans="1:25"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IF(U101&gt;=0,"Profit","Loss")</f>
        <v>Profit</v>
      </c>
      <c r="W101" t="str">
        <f>MID(B101,1,2)</f>
        <v>CA</v>
      </c>
      <c r="X101" t="str">
        <f>IF(W101="CA","California","Texas")</f>
        <v>California</v>
      </c>
      <c r="Y101" t="str">
        <f>VLOOKUP(P101,'product manager'!$A$1:$B$18,2,FALSE)</f>
        <v>Beth Higgins</v>
      </c>
    </row>
    <row r="102" spans="1:25"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IF(U102&gt;=0,"Profit","Loss")</f>
        <v>Loss</v>
      </c>
      <c r="W102" t="str">
        <f>MID(B102,1,2)</f>
        <v>CA</v>
      </c>
      <c r="X102" t="str">
        <f>IF(W102="CA","California","Texas")</f>
        <v>California</v>
      </c>
      <c r="Y102" t="str">
        <f>VLOOKUP(P102,'product manager'!$A$1:$B$18,2,FALSE)</f>
        <v>Reggie Bacon</v>
      </c>
    </row>
    <row r="103" spans="1:25"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IF(U103&gt;=0,"Profit","Loss")</f>
        <v>Loss</v>
      </c>
      <c r="W103" t="str">
        <f>MID(B103,1,2)</f>
        <v>CA</v>
      </c>
      <c r="X103" t="str">
        <f>IF(W103="CA","California","Texas")</f>
        <v>California</v>
      </c>
      <c r="Y103" t="str">
        <f>VLOOKUP(P103,'product manager'!$A$1:$B$18,2,FALSE)</f>
        <v>Kimberly Harrington</v>
      </c>
    </row>
    <row r="104" spans="1:25"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IF(U104&gt;=0,"Profit","Loss")</f>
        <v>Profit</v>
      </c>
      <c r="W104" t="str">
        <f>MID(B104,1,2)</f>
        <v>CA</v>
      </c>
      <c r="X104" t="str">
        <f>IF(W104="CA","California","Texas")</f>
        <v>California</v>
      </c>
      <c r="Y104" t="str">
        <f>VLOOKUP(P104,'product manager'!$A$1:$B$18,2,FALSE)</f>
        <v>Beth Higgins</v>
      </c>
    </row>
    <row r="105" spans="1:25"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IF(U105&gt;=0,"Profit","Loss")</f>
        <v>Loss</v>
      </c>
      <c r="W105" t="str">
        <f>MID(B105,1,2)</f>
        <v>US</v>
      </c>
      <c r="X105" t="str">
        <f>IF(W105="CA","California","Texas")</f>
        <v>Texas</v>
      </c>
      <c r="Y105" t="str">
        <f>VLOOKUP(P105,'product manager'!$A$1:$B$18,2,FALSE)</f>
        <v>Reggie Bacon</v>
      </c>
    </row>
    <row r="106" spans="1:25"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IF(U106&gt;=0,"Profit","Loss")</f>
        <v>Loss</v>
      </c>
      <c r="W106" t="str">
        <f>MID(B106,1,2)</f>
        <v>US</v>
      </c>
      <c r="X106" t="str">
        <f>IF(W106="CA","California","Texas")</f>
        <v>Texas</v>
      </c>
      <c r="Y106" t="str">
        <f>VLOOKUP(P106,'product manager'!$A$1:$B$18,2,FALSE)</f>
        <v>Robin Dennis</v>
      </c>
    </row>
    <row r="107" spans="1:25"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IF(U107&gt;=0,"Profit","Loss")</f>
        <v>Loss</v>
      </c>
      <c r="W107" t="str">
        <f>MID(B107,1,2)</f>
        <v>US</v>
      </c>
      <c r="X107" t="str">
        <f>IF(W107="CA","California","Texas")</f>
        <v>Texas</v>
      </c>
      <c r="Y107" t="str">
        <f>VLOOKUP(P107,'product manager'!$A$1:$B$18,2,FALSE)</f>
        <v>Kimberly Harrington</v>
      </c>
    </row>
    <row r="108" spans="1:25"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IF(U108&gt;=0,"Profit","Loss")</f>
        <v>Profit</v>
      </c>
      <c r="W108" t="str">
        <f>MID(B108,1,2)</f>
        <v>CA</v>
      </c>
      <c r="X108" t="str">
        <f>IF(W108="CA","California","Texas")</f>
        <v>California</v>
      </c>
      <c r="Y108" t="str">
        <f>VLOOKUP(P108,'product manager'!$A$1:$B$18,2,FALSE)</f>
        <v>Reggie Bacon</v>
      </c>
    </row>
    <row r="109" spans="1:25"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IF(U109&gt;=0,"Profit","Loss")</f>
        <v>Profit</v>
      </c>
      <c r="W109" t="str">
        <f>MID(B109,1,2)</f>
        <v>CA</v>
      </c>
      <c r="X109" t="str">
        <f>IF(W109="CA","California","Texas")</f>
        <v>California</v>
      </c>
      <c r="Y109" t="str">
        <f>VLOOKUP(P109,'product manager'!$A$1:$B$18,2,FALSE)</f>
        <v>James Marez</v>
      </c>
    </row>
    <row r="110" spans="1:25"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IF(U110&gt;=0,"Profit","Loss")</f>
        <v>Profit</v>
      </c>
      <c r="W110" t="str">
        <f>MID(B110,1,2)</f>
        <v>CA</v>
      </c>
      <c r="X110" t="str">
        <f>IF(W110="CA","California","Texas")</f>
        <v>California</v>
      </c>
      <c r="Y110" t="str">
        <f>VLOOKUP(P110,'product manager'!$A$1:$B$18,2,FALSE)</f>
        <v>Eric Goetz</v>
      </c>
    </row>
    <row r="111" spans="1:25"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IF(U111&gt;=0,"Profit","Loss")</f>
        <v>Profit</v>
      </c>
      <c r="W111" t="str">
        <f>MID(B111,1,2)</f>
        <v>CA</v>
      </c>
      <c r="X111" t="str">
        <f>IF(W111="CA","California","Texas")</f>
        <v>California</v>
      </c>
      <c r="Y111" t="str">
        <f>VLOOKUP(P111,'product manager'!$A$1:$B$18,2,FALSE)</f>
        <v>Reggie Bacon</v>
      </c>
    </row>
    <row r="112" spans="1:25"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IF(U112&gt;=0,"Profit","Loss")</f>
        <v>Profit</v>
      </c>
      <c r="W112" t="str">
        <f>MID(B112,1,2)</f>
        <v>CA</v>
      </c>
      <c r="X112" t="str">
        <f>IF(W112="CA","California","Texas")</f>
        <v>California</v>
      </c>
      <c r="Y112" t="str">
        <f>VLOOKUP(P112,'product manager'!$A$1:$B$18,2,FALSE)</f>
        <v>Robin Dennis</v>
      </c>
    </row>
    <row r="113" spans="1:25"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IF(U113&gt;=0,"Profit","Loss")</f>
        <v>Profit</v>
      </c>
      <c r="W113" t="str">
        <f>MID(B113,1,2)</f>
        <v>CA</v>
      </c>
      <c r="X113" t="str">
        <f>IF(W113="CA","California","Texas")</f>
        <v>California</v>
      </c>
      <c r="Y113" t="str">
        <f>VLOOKUP(P113,'product manager'!$A$1:$B$18,2,FALSE)</f>
        <v>Eric Goetz</v>
      </c>
    </row>
    <row r="114" spans="1:25"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IF(U114&gt;=0,"Profit","Loss")</f>
        <v>Profit</v>
      </c>
      <c r="W114" t="str">
        <f>MID(B114,1,2)</f>
        <v>CA</v>
      </c>
      <c r="X114" t="str">
        <f>IF(W114="CA","California","Texas")</f>
        <v>California</v>
      </c>
      <c r="Y114" t="str">
        <f>VLOOKUP(P114,'product manager'!$A$1:$B$18,2,FALSE)</f>
        <v>Kimberly Harrington</v>
      </c>
    </row>
    <row r="115" spans="1:25"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IF(U115&gt;=0,"Profit","Loss")</f>
        <v>Profit</v>
      </c>
      <c r="W115" t="str">
        <f>MID(B115,1,2)</f>
        <v>CA</v>
      </c>
      <c r="X115" t="str">
        <f>IF(W115="CA","California","Texas")</f>
        <v>California</v>
      </c>
      <c r="Y115" t="str">
        <f>VLOOKUP(P115,'product manager'!$A$1:$B$18,2,FALSE)</f>
        <v>Junior Fason</v>
      </c>
    </row>
    <row r="116" spans="1:25"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IF(U116&gt;=0,"Profit","Loss")</f>
        <v>Profit</v>
      </c>
      <c r="W116" t="str">
        <f>MID(B116,1,2)</f>
        <v>CA</v>
      </c>
      <c r="X116" t="str">
        <f>IF(W116="CA","California","Texas")</f>
        <v>California</v>
      </c>
      <c r="Y116" t="str">
        <f>VLOOKUP(P116,'product manager'!$A$1:$B$18,2,FALSE)</f>
        <v>Rosemary Hearon</v>
      </c>
    </row>
    <row r="117" spans="1:25"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IF(U117&gt;=0,"Profit","Loss")</f>
        <v>Profit</v>
      </c>
      <c r="W117" t="str">
        <f>MID(B117,1,2)</f>
        <v>CA</v>
      </c>
      <c r="X117" t="str">
        <f>IF(W117="CA","California","Texas")</f>
        <v>California</v>
      </c>
      <c r="Y117" t="str">
        <f>VLOOKUP(P117,'product manager'!$A$1:$B$18,2,FALSE)</f>
        <v>Beth Higgins</v>
      </c>
    </row>
    <row r="118" spans="1:25"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IF(U118&gt;=0,"Profit","Loss")</f>
        <v>Profit</v>
      </c>
      <c r="W118" t="str">
        <f>MID(B118,1,2)</f>
        <v>CA</v>
      </c>
      <c r="X118" t="str">
        <f>IF(W118="CA","California","Texas")</f>
        <v>California</v>
      </c>
      <c r="Y118" t="str">
        <f>VLOOKUP(P118,'product manager'!$A$1:$B$18,2,FALSE)</f>
        <v>Rosemary Hearon</v>
      </c>
    </row>
    <row r="119" spans="1:25"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IF(U119&gt;=0,"Profit","Loss")</f>
        <v>Profit</v>
      </c>
      <c r="W119" t="str">
        <f>MID(B119,1,2)</f>
        <v>CA</v>
      </c>
      <c r="X119" t="str">
        <f>IF(W119="CA","California","Texas")</f>
        <v>California</v>
      </c>
      <c r="Y119" t="str">
        <f>VLOOKUP(P119,'product manager'!$A$1:$B$18,2,FALSE)</f>
        <v>Michael Benoit</v>
      </c>
    </row>
    <row r="120" spans="1:25"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IF(U120&gt;=0,"Profit","Loss")</f>
        <v>Loss</v>
      </c>
      <c r="W120" t="str">
        <f>MID(B120,1,2)</f>
        <v>US</v>
      </c>
      <c r="X120" t="str">
        <f>IF(W120="CA","California","Texas")</f>
        <v>Texas</v>
      </c>
      <c r="Y120" t="str">
        <f>VLOOKUP(P120,'product manager'!$A$1:$B$18,2,FALSE)</f>
        <v>Kimberly Harrington</v>
      </c>
    </row>
    <row r="121" spans="1:25"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IF(U121&gt;=0,"Profit","Loss")</f>
        <v>Profit</v>
      </c>
      <c r="W121" t="str">
        <f>MID(B121,1,2)</f>
        <v>CA</v>
      </c>
      <c r="X121" t="str">
        <f>IF(W121="CA","California","Texas")</f>
        <v>California</v>
      </c>
      <c r="Y121" t="str">
        <f>VLOOKUP(P121,'product manager'!$A$1:$B$18,2,FALSE)</f>
        <v>Robin Dennis</v>
      </c>
    </row>
    <row r="122" spans="1:25"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IF(U122&gt;=0,"Profit","Loss")</f>
        <v>Profit</v>
      </c>
      <c r="W122" t="str">
        <f>MID(B122,1,2)</f>
        <v>CA</v>
      </c>
      <c r="X122" t="str">
        <f>IF(W122="CA","California","Texas")</f>
        <v>California</v>
      </c>
      <c r="Y122" t="str">
        <f>VLOOKUP(P122,'product manager'!$A$1:$B$18,2,FALSE)</f>
        <v>Kimberly Harrington</v>
      </c>
    </row>
    <row r="123" spans="1:25"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IF(U123&gt;=0,"Profit","Loss")</f>
        <v>Profit</v>
      </c>
      <c r="W123" t="str">
        <f>MID(B123,1,2)</f>
        <v>CA</v>
      </c>
      <c r="X123" t="str">
        <f>IF(W123="CA","California","Texas")</f>
        <v>California</v>
      </c>
      <c r="Y123" t="str">
        <f>VLOOKUP(P123,'product manager'!$A$1:$B$18,2,FALSE)</f>
        <v>Myrtle Holloway</v>
      </c>
    </row>
    <row r="124" spans="1:25"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IF(U124&gt;=0,"Profit","Loss")</f>
        <v>Profit</v>
      </c>
      <c r="W124" t="str">
        <f>MID(B124,1,2)</f>
        <v>CA</v>
      </c>
      <c r="X124" t="str">
        <f>IF(W124="CA","California","Texas")</f>
        <v>California</v>
      </c>
      <c r="Y124" t="str">
        <f>VLOOKUP(P124,'product manager'!$A$1:$B$18,2,FALSE)</f>
        <v>Rosemary Hearon</v>
      </c>
    </row>
    <row r="125" spans="1:25"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IF(U125&gt;=0,"Profit","Loss")</f>
        <v>Profit</v>
      </c>
      <c r="W125" t="str">
        <f>MID(B125,1,2)</f>
        <v>CA</v>
      </c>
      <c r="X125" t="str">
        <f>IF(W125="CA","California","Texas")</f>
        <v>California</v>
      </c>
      <c r="Y125" t="str">
        <f>VLOOKUP(P125,'product manager'!$A$1:$B$18,2,FALSE)</f>
        <v>James Marez</v>
      </c>
    </row>
    <row r="126" spans="1:25"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IF(U126&gt;=0,"Profit","Loss")</f>
        <v>Loss</v>
      </c>
      <c r="W126" t="str">
        <f>MID(B126,1,2)</f>
        <v>US</v>
      </c>
      <c r="X126" t="str">
        <f>IF(W126="CA","California","Texas")</f>
        <v>Texas</v>
      </c>
      <c r="Y126" t="str">
        <f>VLOOKUP(P126,'product manager'!$A$1:$B$18,2,FALSE)</f>
        <v>Sandra Cruz</v>
      </c>
    </row>
    <row r="127" spans="1:25"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IF(U127&gt;=0,"Profit","Loss")</f>
        <v>Loss</v>
      </c>
      <c r="W127" t="str">
        <f>MID(B127,1,2)</f>
        <v>US</v>
      </c>
      <c r="X127" t="str">
        <f>IF(W127="CA","California","Texas")</f>
        <v>Texas</v>
      </c>
      <c r="Y127" t="str">
        <f>VLOOKUP(P127,'product manager'!$A$1:$B$18,2,FALSE)</f>
        <v>Michael Benoit</v>
      </c>
    </row>
    <row r="128" spans="1:25"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IF(U128&gt;=0,"Profit","Loss")</f>
        <v>Loss</v>
      </c>
      <c r="W128" t="str">
        <f>MID(B128,1,2)</f>
        <v>US</v>
      </c>
      <c r="X128" t="str">
        <f>IF(W128="CA","California","Texas")</f>
        <v>Texas</v>
      </c>
      <c r="Y128" t="str">
        <f>VLOOKUP(P128,'product manager'!$A$1:$B$18,2,FALSE)</f>
        <v>Kimberly Harrington</v>
      </c>
    </row>
    <row r="129" spans="1:25"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IF(U129&gt;=0,"Profit","Loss")</f>
        <v>Profit</v>
      </c>
      <c r="W129" t="str">
        <f>MID(B129,1,2)</f>
        <v>US</v>
      </c>
      <c r="X129" t="str">
        <f>IF(W129="CA","California","Texas")</f>
        <v>Texas</v>
      </c>
      <c r="Y129" t="str">
        <f>VLOOKUP(P129,'product manager'!$A$1:$B$18,2,FALSE)</f>
        <v>Myrtle Holloway</v>
      </c>
    </row>
    <row r="130" spans="1:25"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IF(U130&gt;=0,"Profit","Loss")</f>
        <v>Loss</v>
      </c>
      <c r="W130" t="str">
        <f>MID(B130,1,2)</f>
        <v>US</v>
      </c>
      <c r="X130" t="str">
        <f>IF(W130="CA","California","Texas")</f>
        <v>Texas</v>
      </c>
      <c r="Y130" t="str">
        <f>VLOOKUP(P130,'product manager'!$A$1:$B$18,2,FALSE)</f>
        <v>Sandra Cruz</v>
      </c>
    </row>
    <row r="131" spans="1:25"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IF(U131&gt;=0,"Profit","Loss")</f>
        <v>Profit</v>
      </c>
      <c r="W131" t="str">
        <f>MID(B131,1,2)</f>
        <v>US</v>
      </c>
      <c r="X131" t="str">
        <f>IF(W131="CA","California","Texas")</f>
        <v>Texas</v>
      </c>
      <c r="Y131" t="str">
        <f>VLOOKUP(P131,'product manager'!$A$1:$B$18,2,FALSE)</f>
        <v>Robin Dennis</v>
      </c>
    </row>
    <row r="132" spans="1:25"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IF(U132&gt;=0,"Profit","Loss")</f>
        <v>Loss</v>
      </c>
      <c r="W132" t="str">
        <f>MID(B132,1,2)</f>
        <v>US</v>
      </c>
      <c r="X132" t="str">
        <f>IF(W132="CA","California","Texas")</f>
        <v>Texas</v>
      </c>
      <c r="Y132" t="str">
        <f>VLOOKUP(P132,'product manager'!$A$1:$B$18,2,FALSE)</f>
        <v>James Marez</v>
      </c>
    </row>
    <row r="133" spans="1:25"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IF(U133&gt;=0,"Profit","Loss")</f>
        <v>Profit</v>
      </c>
      <c r="W133" t="str">
        <f>MID(B133,1,2)</f>
        <v>US</v>
      </c>
      <c r="X133" t="str">
        <f>IF(W133="CA","California","Texas")</f>
        <v>Texas</v>
      </c>
      <c r="Y133" t="str">
        <f>VLOOKUP(P133,'product manager'!$A$1:$B$18,2,FALSE)</f>
        <v>Beth Higgins</v>
      </c>
    </row>
    <row r="134" spans="1:25"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IF(U134&gt;=0,"Profit","Loss")</f>
        <v>Profit</v>
      </c>
      <c r="W134" t="str">
        <f>MID(B134,1,2)</f>
        <v>US</v>
      </c>
      <c r="X134" t="str">
        <f>IF(W134="CA","California","Texas")</f>
        <v>Texas</v>
      </c>
      <c r="Y134" t="str">
        <f>VLOOKUP(P134,'product manager'!$A$1:$B$18,2,FALSE)</f>
        <v>Junior Fason</v>
      </c>
    </row>
    <row r="135" spans="1:25"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IF(U135&gt;=0,"Profit","Loss")</f>
        <v>Profit</v>
      </c>
      <c r="W135" t="str">
        <f>MID(B135,1,2)</f>
        <v>CA</v>
      </c>
      <c r="X135" t="str">
        <f>IF(W135="CA","California","Texas")</f>
        <v>California</v>
      </c>
      <c r="Y135" t="str">
        <f>VLOOKUP(P135,'product manager'!$A$1:$B$18,2,FALSE)</f>
        <v>Beth Higgins</v>
      </c>
    </row>
    <row r="136" spans="1:25"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IF(U136&gt;=0,"Profit","Loss")</f>
        <v>Profit</v>
      </c>
      <c r="W136" t="str">
        <f>MID(B136,1,2)</f>
        <v>CA</v>
      </c>
      <c r="X136" t="str">
        <f>IF(W136="CA","California","Texas")</f>
        <v>California</v>
      </c>
      <c r="Y136" t="str">
        <f>VLOOKUP(P136,'product manager'!$A$1:$B$18,2,FALSE)</f>
        <v>Beth Higgins</v>
      </c>
    </row>
    <row r="137" spans="1:25"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IF(U137&gt;=0,"Profit","Loss")</f>
        <v>Profit</v>
      </c>
      <c r="W137" t="str">
        <f>MID(B137,1,2)</f>
        <v>CA</v>
      </c>
      <c r="X137" t="str">
        <f>IF(W137="CA","California","Texas")</f>
        <v>California</v>
      </c>
      <c r="Y137" t="str">
        <f>VLOOKUP(P137,'product manager'!$A$1:$B$18,2,FALSE)</f>
        <v>Eric Goetz</v>
      </c>
    </row>
    <row r="138" spans="1:25"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IF(U138&gt;=0,"Profit","Loss")</f>
        <v>Profit</v>
      </c>
      <c r="W138" t="str">
        <f>MID(B138,1,2)</f>
        <v>CA</v>
      </c>
      <c r="X138" t="str">
        <f>IF(W138="CA","California","Texas")</f>
        <v>California</v>
      </c>
      <c r="Y138" t="str">
        <f>VLOOKUP(P138,'product manager'!$A$1:$B$18,2,FALSE)</f>
        <v>Junior Fason</v>
      </c>
    </row>
    <row r="139" spans="1:25"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IF(U139&gt;=0,"Profit","Loss")</f>
        <v>Profit</v>
      </c>
      <c r="W139" t="str">
        <f>MID(B139,1,2)</f>
        <v>CA</v>
      </c>
      <c r="X139" t="str">
        <f>IF(W139="CA","California","Texas")</f>
        <v>California</v>
      </c>
      <c r="Y139" t="str">
        <f>VLOOKUP(P139,'product manager'!$A$1:$B$18,2,FALSE)</f>
        <v>Kimberly Harrington</v>
      </c>
    </row>
    <row r="140" spans="1:25"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IF(U140&gt;=0,"Profit","Loss")</f>
        <v>Profit</v>
      </c>
      <c r="W140" t="str">
        <f>MID(B140,1,2)</f>
        <v>CA</v>
      </c>
      <c r="X140" t="str">
        <f>IF(W140="CA","California","Texas")</f>
        <v>California</v>
      </c>
      <c r="Y140" t="str">
        <f>VLOOKUP(P140,'product manager'!$A$1:$B$18,2,FALSE)</f>
        <v>Tammie Nelson</v>
      </c>
    </row>
    <row r="141" spans="1:25"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IF(U141&gt;=0,"Profit","Loss")</f>
        <v>Profit</v>
      </c>
      <c r="W141" t="str">
        <f>MID(B141,1,2)</f>
        <v>CA</v>
      </c>
      <c r="X141" t="str">
        <f>IF(W141="CA","California","Texas")</f>
        <v>California</v>
      </c>
      <c r="Y141" t="str">
        <f>VLOOKUP(P141,'product manager'!$A$1:$B$18,2,FALSE)</f>
        <v>Robin Dennis</v>
      </c>
    </row>
    <row r="142" spans="1:25"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IF(U142&gt;=0,"Profit","Loss")</f>
        <v>Profit</v>
      </c>
      <c r="W142" t="str">
        <f>MID(B142,1,2)</f>
        <v>CA</v>
      </c>
      <c r="X142" t="str">
        <f>IF(W142="CA","California","Texas")</f>
        <v>California</v>
      </c>
      <c r="Y142" t="str">
        <f>VLOOKUP(P142,'product manager'!$A$1:$B$18,2,FALSE)</f>
        <v>Robin Dennis</v>
      </c>
    </row>
    <row r="143" spans="1:25"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IF(U143&gt;=0,"Profit","Loss")</f>
        <v>Profit</v>
      </c>
      <c r="W143" t="str">
        <f>MID(B143,1,2)</f>
        <v>CA</v>
      </c>
      <c r="X143" t="str">
        <f>IF(W143="CA","California","Texas")</f>
        <v>California</v>
      </c>
      <c r="Y143" t="str">
        <f>VLOOKUP(P143,'product manager'!$A$1:$B$18,2,FALSE)</f>
        <v>Eric Goetz</v>
      </c>
    </row>
    <row r="144" spans="1:25"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IF(U144&gt;=0,"Profit","Loss")</f>
        <v>Profit</v>
      </c>
      <c r="W144" t="str">
        <f>MID(B144,1,2)</f>
        <v>CA</v>
      </c>
      <c r="X144" t="str">
        <f>IF(W144="CA","California","Texas")</f>
        <v>California</v>
      </c>
      <c r="Y144" t="str">
        <f>VLOOKUP(P144,'product manager'!$A$1:$B$18,2,FALSE)</f>
        <v>Rosemary Hearon</v>
      </c>
    </row>
    <row r="145" spans="1:25"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IF(U145&gt;=0,"Profit","Loss")</f>
        <v>Profit</v>
      </c>
      <c r="W145" t="str">
        <f>MID(B145,1,2)</f>
        <v>CA</v>
      </c>
      <c r="X145" t="str">
        <f>IF(W145="CA","California","Texas")</f>
        <v>California</v>
      </c>
      <c r="Y145" t="str">
        <f>VLOOKUP(P145,'product manager'!$A$1:$B$18,2,FALSE)</f>
        <v>Beth Higgins</v>
      </c>
    </row>
    <row r="146" spans="1:25"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IF(U146&gt;=0,"Profit","Loss")</f>
        <v>Profit</v>
      </c>
      <c r="W146" t="str">
        <f>MID(B146,1,2)</f>
        <v>CA</v>
      </c>
      <c r="X146" t="str">
        <f>IF(W146="CA","California","Texas")</f>
        <v>California</v>
      </c>
      <c r="Y146" t="str">
        <f>VLOOKUP(P146,'product manager'!$A$1:$B$18,2,FALSE)</f>
        <v>Mary Wood</v>
      </c>
    </row>
    <row r="147" spans="1:25"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IF(U147&gt;=0,"Profit","Loss")</f>
        <v>Profit</v>
      </c>
      <c r="W147" t="str">
        <f>MID(B147,1,2)</f>
        <v>CA</v>
      </c>
      <c r="X147" t="str">
        <f>IF(W147="CA","California","Texas")</f>
        <v>California</v>
      </c>
      <c r="Y147" t="str">
        <f>VLOOKUP(P147,'product manager'!$A$1:$B$18,2,FALSE)</f>
        <v>Myrtle Holloway</v>
      </c>
    </row>
    <row r="148" spans="1:25"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IF(U148&gt;=0,"Profit","Loss")</f>
        <v>Profit</v>
      </c>
      <c r="W148" t="str">
        <f>MID(B148,1,2)</f>
        <v>CA</v>
      </c>
      <c r="X148" t="str">
        <f>IF(W148="CA","California","Texas")</f>
        <v>California</v>
      </c>
      <c r="Y148" t="str">
        <f>VLOOKUP(P148,'product manager'!$A$1:$B$18,2,FALSE)</f>
        <v>Robin Dennis</v>
      </c>
    </row>
    <row r="149" spans="1:25"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IF(U149&gt;=0,"Profit","Loss")</f>
        <v>Profit</v>
      </c>
      <c r="W149" t="str">
        <f>MID(B149,1,2)</f>
        <v>CA</v>
      </c>
      <c r="X149" t="str">
        <f>IF(W149="CA","California","Texas")</f>
        <v>California</v>
      </c>
      <c r="Y149" t="str">
        <f>VLOOKUP(P149,'product manager'!$A$1:$B$18,2,FALSE)</f>
        <v>James Marez</v>
      </c>
    </row>
    <row r="150" spans="1:25"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IF(U150&gt;=0,"Profit","Loss")</f>
        <v>Profit</v>
      </c>
      <c r="W150" t="str">
        <f>MID(B150,1,2)</f>
        <v>CA</v>
      </c>
      <c r="X150" t="str">
        <f>IF(W150="CA","California","Texas")</f>
        <v>California</v>
      </c>
      <c r="Y150" t="str">
        <f>VLOOKUP(P150,'product manager'!$A$1:$B$18,2,FALSE)</f>
        <v>James Marez</v>
      </c>
    </row>
    <row r="151" spans="1:25"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IF(U151&gt;=0,"Profit","Loss")</f>
        <v>Profit</v>
      </c>
      <c r="W151" t="str">
        <f>MID(B151,1,2)</f>
        <v>CA</v>
      </c>
      <c r="X151" t="str">
        <f>IF(W151="CA","California","Texas")</f>
        <v>California</v>
      </c>
      <c r="Y151" t="str">
        <f>VLOOKUP(P151,'product manager'!$A$1:$B$18,2,FALSE)</f>
        <v>Sandra Cruz</v>
      </c>
    </row>
    <row r="152" spans="1:25"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IF(U152&gt;=0,"Profit","Loss")</f>
        <v>Profit</v>
      </c>
      <c r="W152" t="str">
        <f>MID(B152,1,2)</f>
        <v>CA</v>
      </c>
      <c r="X152" t="str">
        <f>IF(W152="CA","California","Texas")</f>
        <v>California</v>
      </c>
      <c r="Y152" t="str">
        <f>VLOOKUP(P152,'product manager'!$A$1:$B$18,2,FALSE)</f>
        <v>Kimberly Harrington</v>
      </c>
    </row>
    <row r="153" spans="1:25"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IF(U153&gt;=0,"Profit","Loss")</f>
        <v>Profit</v>
      </c>
      <c r="W153" t="str">
        <f>MID(B153,1,2)</f>
        <v>CA</v>
      </c>
      <c r="X153" t="str">
        <f>IF(W153="CA","California","Texas")</f>
        <v>California</v>
      </c>
      <c r="Y153" t="str">
        <f>VLOOKUP(P153,'product manager'!$A$1:$B$18,2,FALSE)</f>
        <v>Mary Wood</v>
      </c>
    </row>
    <row r="154" spans="1:25"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IF(U154&gt;=0,"Profit","Loss")</f>
        <v>Profit</v>
      </c>
      <c r="W154" t="str">
        <f>MID(B154,1,2)</f>
        <v>CA</v>
      </c>
      <c r="X154" t="str">
        <f>IF(W154="CA","California","Texas")</f>
        <v>California</v>
      </c>
      <c r="Y154" t="str">
        <f>VLOOKUP(P154,'product manager'!$A$1:$B$18,2,FALSE)</f>
        <v>James Marez</v>
      </c>
    </row>
    <row r="155" spans="1:25"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IF(U155&gt;=0,"Profit","Loss")</f>
        <v>Profit</v>
      </c>
      <c r="W155" t="str">
        <f>MID(B155,1,2)</f>
        <v>CA</v>
      </c>
      <c r="X155" t="str">
        <f>IF(W155="CA","California","Texas")</f>
        <v>California</v>
      </c>
      <c r="Y155" t="str">
        <f>VLOOKUP(P155,'product manager'!$A$1:$B$18,2,FALSE)</f>
        <v>Beth Higgins</v>
      </c>
    </row>
    <row r="156" spans="1:25"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IF(U156&gt;=0,"Profit","Loss")</f>
        <v>Profit</v>
      </c>
      <c r="W156" t="str">
        <f>MID(B156,1,2)</f>
        <v>CA</v>
      </c>
      <c r="X156" t="str">
        <f>IF(W156="CA","California","Texas")</f>
        <v>California</v>
      </c>
      <c r="Y156" t="str">
        <f>VLOOKUP(P156,'product manager'!$A$1:$B$18,2,FALSE)</f>
        <v>Beth Higgins</v>
      </c>
    </row>
    <row r="157" spans="1:25"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IF(U157&gt;=0,"Profit","Loss")</f>
        <v>Profit</v>
      </c>
      <c r="W157" t="str">
        <f>MID(B157,1,2)</f>
        <v>CA</v>
      </c>
      <c r="X157" t="str">
        <f>IF(W157="CA","California","Texas")</f>
        <v>California</v>
      </c>
      <c r="Y157" t="str">
        <f>VLOOKUP(P157,'product manager'!$A$1:$B$18,2,FALSE)</f>
        <v>Myrtle Holloway</v>
      </c>
    </row>
    <row r="158" spans="1:25"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IF(U158&gt;=0,"Profit","Loss")</f>
        <v>Profit</v>
      </c>
      <c r="W158" t="str">
        <f>MID(B158,1,2)</f>
        <v>CA</v>
      </c>
      <c r="X158" t="str">
        <f>IF(W158="CA","California","Texas")</f>
        <v>California</v>
      </c>
      <c r="Y158" t="str">
        <f>VLOOKUP(P158,'product manager'!$A$1:$B$18,2,FALSE)</f>
        <v>Eric Goetz</v>
      </c>
    </row>
    <row r="159" spans="1:25"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IF(U159&gt;=0,"Profit","Loss")</f>
        <v>Profit</v>
      </c>
      <c r="W159" t="str">
        <f>MID(B159,1,2)</f>
        <v>CA</v>
      </c>
      <c r="X159" t="str">
        <f>IF(W159="CA","California","Texas")</f>
        <v>California</v>
      </c>
      <c r="Y159" t="str">
        <f>VLOOKUP(P159,'product manager'!$A$1:$B$18,2,FALSE)</f>
        <v>Sandra Cruz</v>
      </c>
    </row>
    <row r="160" spans="1:25"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IF(U160&gt;=0,"Profit","Loss")</f>
        <v>Profit</v>
      </c>
      <c r="W160" t="str">
        <f>MID(B160,1,2)</f>
        <v>CA</v>
      </c>
      <c r="X160" t="str">
        <f>IF(W160="CA","California","Texas")</f>
        <v>California</v>
      </c>
      <c r="Y160" t="str">
        <f>VLOOKUP(P160,'product manager'!$A$1:$B$18,2,FALSE)</f>
        <v>Willie Zensen</v>
      </c>
    </row>
    <row r="161" spans="1:25"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IF(U161&gt;=0,"Profit","Loss")</f>
        <v>Profit</v>
      </c>
      <c r="W161" t="str">
        <f>MID(B161,1,2)</f>
        <v>CA</v>
      </c>
      <c r="X161" t="str">
        <f>IF(W161="CA","California","Texas")</f>
        <v>California</v>
      </c>
      <c r="Y161" t="str">
        <f>VLOOKUP(P161,'product manager'!$A$1:$B$18,2,FALSE)</f>
        <v>James Marez</v>
      </c>
    </row>
    <row r="162" spans="1:25"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IF(U162&gt;=0,"Profit","Loss")</f>
        <v>Profit</v>
      </c>
      <c r="W162" t="str">
        <f>MID(B162,1,2)</f>
        <v>CA</v>
      </c>
      <c r="X162" t="str">
        <f>IF(W162="CA","California","Texas")</f>
        <v>California</v>
      </c>
      <c r="Y162" t="str">
        <f>VLOOKUP(P162,'product manager'!$A$1:$B$18,2,FALSE)</f>
        <v>Beth Higgins</v>
      </c>
    </row>
    <row r="163" spans="1:25"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IF(U163&gt;=0,"Profit","Loss")</f>
        <v>Profit</v>
      </c>
      <c r="W163" t="str">
        <f>MID(B163,1,2)</f>
        <v>CA</v>
      </c>
      <c r="X163" t="str">
        <f>IF(W163="CA","California","Texas")</f>
        <v>California</v>
      </c>
      <c r="Y163" t="str">
        <f>VLOOKUP(P163,'product manager'!$A$1:$B$18,2,FALSE)</f>
        <v>Reggie Bacon</v>
      </c>
    </row>
    <row r="164" spans="1:25"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IF(U164&gt;=0,"Profit","Loss")</f>
        <v>Profit</v>
      </c>
      <c r="W164" t="str">
        <f>MID(B164,1,2)</f>
        <v>CA</v>
      </c>
      <c r="X164" t="str">
        <f>IF(W164="CA","California","Texas")</f>
        <v>California</v>
      </c>
      <c r="Y164" t="str">
        <f>VLOOKUP(P164,'product manager'!$A$1:$B$18,2,FALSE)</f>
        <v>Rosemary Hearon</v>
      </c>
    </row>
    <row r="165" spans="1:25"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IF(U165&gt;=0,"Profit","Loss")</f>
        <v>Profit</v>
      </c>
      <c r="W165" t="str">
        <f>MID(B165,1,2)</f>
        <v>CA</v>
      </c>
      <c r="X165" t="str">
        <f>IF(W165="CA","California","Texas")</f>
        <v>California</v>
      </c>
      <c r="Y165" t="str">
        <f>VLOOKUP(P165,'product manager'!$A$1:$B$18,2,FALSE)</f>
        <v>Kimberly Harrington</v>
      </c>
    </row>
    <row r="166" spans="1:25"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IF(U166&gt;=0,"Profit","Loss")</f>
        <v>Profit</v>
      </c>
      <c r="W166" t="str">
        <f>MID(B166,1,2)</f>
        <v>CA</v>
      </c>
      <c r="X166" t="str">
        <f>IF(W166="CA","California","Texas")</f>
        <v>California</v>
      </c>
      <c r="Y166" t="str">
        <f>VLOOKUP(P166,'product manager'!$A$1:$B$18,2,FALSE)</f>
        <v>Eric Goetz</v>
      </c>
    </row>
    <row r="167" spans="1:25"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IF(U167&gt;=0,"Profit","Loss")</f>
        <v>Loss</v>
      </c>
      <c r="W167" t="str">
        <f>MID(B167,1,2)</f>
        <v>CA</v>
      </c>
      <c r="X167" t="str">
        <f>IF(W167="CA","California","Texas")</f>
        <v>California</v>
      </c>
      <c r="Y167" t="str">
        <f>VLOOKUP(P167,'product manager'!$A$1:$B$18,2,FALSE)</f>
        <v>Jennifer Hutchins</v>
      </c>
    </row>
    <row r="168" spans="1:25"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IF(U168&gt;=0,"Profit","Loss")</f>
        <v>Loss</v>
      </c>
      <c r="W168" t="str">
        <f>MID(B168,1,2)</f>
        <v>CA</v>
      </c>
      <c r="X168" t="str">
        <f>IF(W168="CA","California","Texas")</f>
        <v>California</v>
      </c>
      <c r="Y168" t="str">
        <f>VLOOKUP(P168,'product manager'!$A$1:$B$18,2,FALSE)</f>
        <v>Myrtle Holloway</v>
      </c>
    </row>
    <row r="169" spans="1:25"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IF(U169&gt;=0,"Profit","Loss")</f>
        <v>Loss</v>
      </c>
      <c r="W169" t="str">
        <f>MID(B169,1,2)</f>
        <v>CA</v>
      </c>
      <c r="X169" t="str">
        <f>IF(W169="CA","California","Texas")</f>
        <v>California</v>
      </c>
      <c r="Y169" t="str">
        <f>VLOOKUP(P169,'product manager'!$A$1:$B$18,2,FALSE)</f>
        <v>Sandra Cruz</v>
      </c>
    </row>
    <row r="170" spans="1:25"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IF(U170&gt;=0,"Profit","Loss")</f>
        <v>Profit</v>
      </c>
      <c r="W170" t="str">
        <f>MID(B170,1,2)</f>
        <v>CA</v>
      </c>
      <c r="X170" t="str">
        <f>IF(W170="CA","California","Texas")</f>
        <v>California</v>
      </c>
      <c r="Y170" t="str">
        <f>VLOOKUP(P170,'product manager'!$A$1:$B$18,2,FALSE)</f>
        <v>Eric Goetz</v>
      </c>
    </row>
    <row r="171" spans="1:25"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IF(U171&gt;=0,"Profit","Loss")</f>
        <v>Loss</v>
      </c>
      <c r="W171" t="str">
        <f>MID(B171,1,2)</f>
        <v>CA</v>
      </c>
      <c r="X171" t="str">
        <f>IF(W171="CA","California","Texas")</f>
        <v>California</v>
      </c>
      <c r="Y171" t="str">
        <f>VLOOKUP(P171,'product manager'!$A$1:$B$18,2,FALSE)</f>
        <v>Mary Wood</v>
      </c>
    </row>
    <row r="172" spans="1:25"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IF(U172&gt;=0,"Profit","Loss")</f>
        <v>Profit</v>
      </c>
      <c r="W172" t="str">
        <f>MID(B172,1,2)</f>
        <v>CA</v>
      </c>
      <c r="X172" t="str">
        <f>IF(W172="CA","California","Texas")</f>
        <v>California</v>
      </c>
      <c r="Y172" t="str">
        <f>VLOOKUP(P172,'product manager'!$A$1:$B$18,2,FALSE)</f>
        <v>James Marez</v>
      </c>
    </row>
    <row r="173" spans="1:25"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IF(U173&gt;=0,"Profit","Loss")</f>
        <v>Profit</v>
      </c>
      <c r="W173" t="str">
        <f>MID(B173,1,2)</f>
        <v>CA</v>
      </c>
      <c r="X173" t="str">
        <f>IF(W173="CA","California","Texas")</f>
        <v>California</v>
      </c>
      <c r="Y173" t="str">
        <f>VLOOKUP(P173,'product manager'!$A$1:$B$18,2,FALSE)</f>
        <v>Beth Higgins</v>
      </c>
    </row>
    <row r="174" spans="1:25"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IF(U174&gt;=0,"Profit","Loss")</f>
        <v>Profit</v>
      </c>
      <c r="W174" t="str">
        <f>MID(B174,1,2)</f>
        <v>CA</v>
      </c>
      <c r="X174" t="str">
        <f>IF(W174="CA","California","Texas")</f>
        <v>California</v>
      </c>
      <c r="Y174" t="str">
        <f>VLOOKUP(P174,'product manager'!$A$1:$B$18,2,FALSE)</f>
        <v>Beth Higgins</v>
      </c>
    </row>
    <row r="175" spans="1:25"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IF(U175&gt;=0,"Profit","Loss")</f>
        <v>Profit</v>
      </c>
      <c r="W175" t="str">
        <f>MID(B175,1,2)</f>
        <v>CA</v>
      </c>
      <c r="X175" t="str">
        <f>IF(W175="CA","California","Texas")</f>
        <v>California</v>
      </c>
      <c r="Y175" t="str">
        <f>VLOOKUP(P175,'product manager'!$A$1:$B$18,2,FALSE)</f>
        <v>Sandra Cruz</v>
      </c>
    </row>
    <row r="176" spans="1:25"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IF(U176&gt;=0,"Profit","Loss")</f>
        <v>Loss</v>
      </c>
      <c r="W176" t="str">
        <f>MID(B176,1,2)</f>
        <v>US</v>
      </c>
      <c r="X176" t="str">
        <f>IF(W176="CA","California","Texas")</f>
        <v>Texas</v>
      </c>
      <c r="Y176" t="str">
        <f>VLOOKUP(P176,'product manager'!$A$1:$B$18,2,FALSE)</f>
        <v>Mary Wood</v>
      </c>
    </row>
    <row r="177" spans="1:25"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IF(U177&gt;=0,"Profit","Loss")</f>
        <v>Profit</v>
      </c>
      <c r="W177" t="str">
        <f>MID(B177,1,2)</f>
        <v>US</v>
      </c>
      <c r="X177" t="str">
        <f>IF(W177="CA","California","Texas")</f>
        <v>Texas</v>
      </c>
      <c r="Y177" t="str">
        <f>VLOOKUP(P177,'product manager'!$A$1:$B$18,2,FALSE)</f>
        <v>Willie Zensen</v>
      </c>
    </row>
    <row r="178" spans="1:25"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IF(U178&gt;=0,"Profit","Loss")</f>
        <v>Loss</v>
      </c>
      <c r="W178" t="str">
        <f>MID(B178,1,2)</f>
        <v>US</v>
      </c>
      <c r="X178" t="str">
        <f>IF(W178="CA","California","Texas")</f>
        <v>Texas</v>
      </c>
      <c r="Y178" t="str">
        <f>VLOOKUP(P178,'product manager'!$A$1:$B$18,2,FALSE)</f>
        <v>Mary Wood</v>
      </c>
    </row>
    <row r="179" spans="1:25"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IF(U179&gt;=0,"Profit","Loss")</f>
        <v>Loss</v>
      </c>
      <c r="W179" t="str">
        <f>MID(B179,1,2)</f>
        <v>US</v>
      </c>
      <c r="X179" t="str">
        <f>IF(W179="CA","California","Texas")</f>
        <v>Texas</v>
      </c>
      <c r="Y179" t="str">
        <f>VLOOKUP(P179,'product manager'!$A$1:$B$18,2,FALSE)</f>
        <v>Sandra Cruz</v>
      </c>
    </row>
    <row r="180" spans="1:25"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IF(U180&gt;=0,"Profit","Loss")</f>
        <v>Loss</v>
      </c>
      <c r="W180" t="str">
        <f>MID(B180,1,2)</f>
        <v>US</v>
      </c>
      <c r="X180" t="str">
        <f>IF(W180="CA","California","Texas")</f>
        <v>Texas</v>
      </c>
      <c r="Y180" t="str">
        <f>VLOOKUP(P180,'product manager'!$A$1:$B$18,2,FALSE)</f>
        <v>Tammie Nelson</v>
      </c>
    </row>
    <row r="181" spans="1:25"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IF(U181&gt;=0,"Profit","Loss")</f>
        <v>Profit</v>
      </c>
      <c r="W181" t="str">
        <f>MID(B181,1,2)</f>
        <v>CA</v>
      </c>
      <c r="X181" t="str">
        <f>IF(W181="CA","California","Texas")</f>
        <v>California</v>
      </c>
      <c r="Y181" t="str">
        <f>VLOOKUP(P181,'product manager'!$A$1:$B$18,2,FALSE)</f>
        <v>Eric Goetz</v>
      </c>
    </row>
    <row r="182" spans="1:25"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IF(U182&gt;=0,"Profit","Loss")</f>
        <v>Profit</v>
      </c>
      <c r="W182" t="str">
        <f>MID(B182,1,2)</f>
        <v>CA</v>
      </c>
      <c r="X182" t="str">
        <f>IF(W182="CA","California","Texas")</f>
        <v>California</v>
      </c>
      <c r="Y182" t="str">
        <f>VLOOKUP(P182,'product manager'!$A$1:$B$18,2,FALSE)</f>
        <v>Myrtle Holloway</v>
      </c>
    </row>
    <row r="183" spans="1:25"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IF(U183&gt;=0,"Profit","Loss")</f>
        <v>Profit</v>
      </c>
      <c r="W183" t="str">
        <f>MID(B183,1,2)</f>
        <v>CA</v>
      </c>
      <c r="X183" t="str">
        <f>IF(W183="CA","California","Texas")</f>
        <v>California</v>
      </c>
      <c r="Y183" t="str">
        <f>VLOOKUP(P183,'product manager'!$A$1:$B$18,2,FALSE)</f>
        <v>Reggie Bacon</v>
      </c>
    </row>
    <row r="184" spans="1:25"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IF(U184&gt;=0,"Profit","Loss")</f>
        <v>Profit</v>
      </c>
      <c r="W184" t="str">
        <f>MID(B184,1,2)</f>
        <v>CA</v>
      </c>
      <c r="X184" t="str">
        <f>IF(W184="CA","California","Texas")</f>
        <v>California</v>
      </c>
      <c r="Y184" t="str">
        <f>VLOOKUP(P184,'product manager'!$A$1:$B$18,2,FALSE)</f>
        <v>James Marez</v>
      </c>
    </row>
    <row r="185" spans="1:25"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IF(U185&gt;=0,"Profit","Loss")</f>
        <v>Profit</v>
      </c>
      <c r="W185" t="str">
        <f>MID(B185,1,2)</f>
        <v>CA</v>
      </c>
      <c r="X185" t="str">
        <f>IF(W185="CA","California","Texas")</f>
        <v>California</v>
      </c>
      <c r="Y185" t="str">
        <f>VLOOKUP(P185,'product manager'!$A$1:$B$18,2,FALSE)</f>
        <v>James Marez</v>
      </c>
    </row>
    <row r="186" spans="1:25"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IF(U186&gt;=0,"Profit","Loss")</f>
        <v>Profit</v>
      </c>
      <c r="W186" t="str">
        <f>MID(B186,1,2)</f>
        <v>CA</v>
      </c>
      <c r="X186" t="str">
        <f>IF(W186="CA","California","Texas")</f>
        <v>California</v>
      </c>
      <c r="Y186" t="str">
        <f>VLOOKUP(P186,'product manager'!$A$1:$B$18,2,FALSE)</f>
        <v>Reggie Bacon</v>
      </c>
    </row>
    <row r="187" spans="1:25"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IF(U187&gt;=0,"Profit","Loss")</f>
        <v>Profit</v>
      </c>
      <c r="W187" t="str">
        <f>MID(B187,1,2)</f>
        <v>CA</v>
      </c>
      <c r="X187" t="str">
        <f>IF(W187="CA","California","Texas")</f>
        <v>California</v>
      </c>
      <c r="Y187" t="str">
        <f>VLOOKUP(P187,'product manager'!$A$1:$B$18,2,FALSE)</f>
        <v>Kimberly Harrington</v>
      </c>
    </row>
    <row r="188" spans="1:25"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IF(U188&gt;=0,"Profit","Loss")</f>
        <v>Profit</v>
      </c>
      <c r="W188" t="str">
        <f>MID(B188,1,2)</f>
        <v>CA</v>
      </c>
      <c r="X188" t="str">
        <f>IF(W188="CA","California","Texas")</f>
        <v>California</v>
      </c>
      <c r="Y188" t="str">
        <f>VLOOKUP(P188,'product manager'!$A$1:$B$18,2,FALSE)</f>
        <v>Reggie Bacon</v>
      </c>
    </row>
    <row r="189" spans="1:25"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IF(U189&gt;=0,"Profit","Loss")</f>
        <v>Profit</v>
      </c>
      <c r="W189" t="str">
        <f>MID(B189,1,2)</f>
        <v>CA</v>
      </c>
      <c r="X189" t="str">
        <f>IF(W189="CA","California","Texas")</f>
        <v>California</v>
      </c>
      <c r="Y189" t="str">
        <f>VLOOKUP(P189,'product manager'!$A$1:$B$18,2,FALSE)</f>
        <v>Myrtle Holloway</v>
      </c>
    </row>
    <row r="190" spans="1:25"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IF(U190&gt;=0,"Profit","Loss")</f>
        <v>Profit</v>
      </c>
      <c r="W190" t="str">
        <f>MID(B190,1,2)</f>
        <v>CA</v>
      </c>
      <c r="X190" t="str">
        <f>IF(W190="CA","California","Texas")</f>
        <v>California</v>
      </c>
      <c r="Y190" t="str">
        <f>VLOOKUP(P190,'product manager'!$A$1:$B$18,2,FALSE)</f>
        <v>Beth Higgins</v>
      </c>
    </row>
    <row r="191" spans="1:25"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IF(U191&gt;=0,"Profit","Loss")</f>
        <v>Profit</v>
      </c>
      <c r="W191" t="str">
        <f>MID(B191,1,2)</f>
        <v>CA</v>
      </c>
      <c r="X191" t="str">
        <f>IF(W191="CA","California","Texas")</f>
        <v>California</v>
      </c>
      <c r="Y191" t="str">
        <f>VLOOKUP(P191,'product manager'!$A$1:$B$18,2,FALSE)</f>
        <v>Tim Collins</v>
      </c>
    </row>
    <row r="192" spans="1:25"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IF(U192&gt;=0,"Profit","Loss")</f>
        <v>Profit</v>
      </c>
      <c r="W192" t="str">
        <f>MID(B192,1,2)</f>
        <v>CA</v>
      </c>
      <c r="X192" t="str">
        <f>IF(W192="CA","California","Texas")</f>
        <v>California</v>
      </c>
      <c r="Y192" t="str">
        <f>VLOOKUP(P192,'product manager'!$A$1:$B$18,2,FALSE)</f>
        <v>James Marez</v>
      </c>
    </row>
    <row r="193" spans="1:25"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IF(U193&gt;=0,"Profit","Loss")</f>
        <v>Profit</v>
      </c>
      <c r="W193" t="str">
        <f>MID(B193,1,2)</f>
        <v>CA</v>
      </c>
      <c r="X193" t="str">
        <f>IF(W193="CA","California","Texas")</f>
        <v>California</v>
      </c>
      <c r="Y193" t="str">
        <f>VLOOKUP(P193,'product manager'!$A$1:$B$18,2,FALSE)</f>
        <v>Beth Higgins</v>
      </c>
    </row>
    <row r="194" spans="1:25"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IF(U194&gt;=0,"Profit","Loss")</f>
        <v>Profit</v>
      </c>
      <c r="W194" t="str">
        <f>MID(B194,1,2)</f>
        <v>CA</v>
      </c>
      <c r="X194" t="str">
        <f>IF(W194="CA","California","Texas")</f>
        <v>California</v>
      </c>
      <c r="Y194" t="str">
        <f>VLOOKUP(P194,'product manager'!$A$1:$B$18,2,FALSE)</f>
        <v>Tim Collins</v>
      </c>
    </row>
    <row r="195" spans="1:25"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IF(U195&gt;=0,"Profit","Loss")</f>
        <v>Profit</v>
      </c>
      <c r="W195" t="str">
        <f>MID(B195,1,2)</f>
        <v>CA</v>
      </c>
      <c r="X195" t="str">
        <f>IF(W195="CA","California","Texas")</f>
        <v>California</v>
      </c>
      <c r="Y195" t="str">
        <f>VLOOKUP(P195,'product manager'!$A$1:$B$18,2,FALSE)</f>
        <v>Eric Goetz</v>
      </c>
    </row>
    <row r="196" spans="1:25"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IF(U196&gt;=0,"Profit","Loss")</f>
        <v>Profit</v>
      </c>
      <c r="W196" t="str">
        <f>MID(B196,1,2)</f>
        <v>CA</v>
      </c>
      <c r="X196" t="str">
        <f>IF(W196="CA","California","Texas")</f>
        <v>California</v>
      </c>
      <c r="Y196" t="str">
        <f>VLOOKUP(P196,'product manager'!$A$1:$B$18,2,FALSE)</f>
        <v>Rosemary Hearon</v>
      </c>
    </row>
    <row r="197" spans="1:25"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IF(U197&gt;=0,"Profit","Loss")</f>
        <v>Profit</v>
      </c>
      <c r="W197" t="str">
        <f>MID(B197,1,2)</f>
        <v>CA</v>
      </c>
      <c r="X197" t="str">
        <f>IF(W197="CA","California","Texas")</f>
        <v>California</v>
      </c>
      <c r="Y197" t="str">
        <f>VLOOKUP(P197,'product manager'!$A$1:$B$18,2,FALSE)</f>
        <v>Eric Goetz</v>
      </c>
    </row>
    <row r="198" spans="1:25"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IF(U198&gt;=0,"Profit","Loss")</f>
        <v>Profit</v>
      </c>
      <c r="W198" t="str">
        <f>MID(B198,1,2)</f>
        <v>CA</v>
      </c>
      <c r="X198" t="str">
        <f>IF(W198="CA","California","Texas")</f>
        <v>California</v>
      </c>
      <c r="Y198" t="str">
        <f>VLOOKUP(P198,'product manager'!$A$1:$B$18,2,FALSE)</f>
        <v>Eric Goetz</v>
      </c>
    </row>
    <row r="199" spans="1:25"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IF(U199&gt;=0,"Profit","Loss")</f>
        <v>Profit</v>
      </c>
      <c r="W199" t="str">
        <f>MID(B199,1,2)</f>
        <v>CA</v>
      </c>
      <c r="X199" t="str">
        <f>IF(W199="CA","California","Texas")</f>
        <v>California</v>
      </c>
      <c r="Y199" t="str">
        <f>VLOOKUP(P199,'product manager'!$A$1:$B$18,2,FALSE)</f>
        <v>Myrtle Holloway</v>
      </c>
    </row>
    <row r="200" spans="1:25"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IF(U200&gt;=0,"Profit","Loss")</f>
        <v>Loss</v>
      </c>
      <c r="W200" t="str">
        <f>MID(B200,1,2)</f>
        <v>US</v>
      </c>
      <c r="X200" t="str">
        <f>IF(W200="CA","California","Texas")</f>
        <v>Texas</v>
      </c>
      <c r="Y200" t="str">
        <f>VLOOKUP(P200,'product manager'!$A$1:$B$18,2,FALSE)</f>
        <v>Kimberly Harrington</v>
      </c>
    </row>
    <row r="201" spans="1:25"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IF(U201&gt;=0,"Profit","Loss")</f>
        <v>Profit</v>
      </c>
      <c r="W201" t="str">
        <f>MID(B201,1,2)</f>
        <v>US</v>
      </c>
      <c r="X201" t="str">
        <f>IF(W201="CA","California","Texas")</f>
        <v>Texas</v>
      </c>
      <c r="Y201" t="str">
        <f>VLOOKUP(P201,'product manager'!$A$1:$B$18,2,FALSE)</f>
        <v>Beth Higgins</v>
      </c>
    </row>
    <row r="202" spans="1:25"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IF(U202&gt;=0,"Profit","Loss")</f>
        <v>Profit</v>
      </c>
      <c r="W202" t="str">
        <f>MID(B202,1,2)</f>
        <v>CA</v>
      </c>
      <c r="X202" t="str">
        <f>IF(W202="CA","California","Texas")</f>
        <v>California</v>
      </c>
      <c r="Y202" t="str">
        <f>VLOOKUP(P202,'product manager'!$A$1:$B$18,2,FALSE)</f>
        <v>Beth Higgins</v>
      </c>
    </row>
    <row r="203" spans="1:25"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IF(U203&gt;=0,"Profit","Loss")</f>
        <v>Loss</v>
      </c>
      <c r="W203" t="str">
        <f>MID(B203,1,2)</f>
        <v>CA</v>
      </c>
      <c r="X203" t="str">
        <f>IF(W203="CA","California","Texas")</f>
        <v>California</v>
      </c>
      <c r="Y203" t="str">
        <f>VLOOKUP(P203,'product manager'!$A$1:$B$18,2,FALSE)</f>
        <v>Michael Benoit</v>
      </c>
    </row>
    <row r="204" spans="1:25"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IF(U204&gt;=0,"Profit","Loss")</f>
        <v>Profit</v>
      </c>
      <c r="W204" t="str">
        <f>MID(B204,1,2)</f>
        <v>CA</v>
      </c>
      <c r="X204" t="str">
        <f>IF(W204="CA","California","Texas")</f>
        <v>California</v>
      </c>
      <c r="Y204" t="str">
        <f>VLOOKUP(P204,'product manager'!$A$1:$B$18,2,FALSE)</f>
        <v>Mary Wood</v>
      </c>
    </row>
    <row r="205" spans="1:25"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IF(U205&gt;=0,"Profit","Loss")</f>
        <v>Loss</v>
      </c>
      <c r="W205" t="str">
        <f>MID(B205,1,2)</f>
        <v>US</v>
      </c>
      <c r="X205" t="str">
        <f>IF(W205="CA","California","Texas")</f>
        <v>Texas</v>
      </c>
      <c r="Y205" t="str">
        <f>VLOOKUP(P205,'product manager'!$A$1:$B$18,2,FALSE)</f>
        <v>Mary Wood</v>
      </c>
    </row>
    <row r="206" spans="1:25"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IF(U206&gt;=0,"Profit","Loss")</f>
        <v>Profit</v>
      </c>
      <c r="W206" t="str">
        <f>MID(B206,1,2)</f>
        <v>CA</v>
      </c>
      <c r="X206" t="str">
        <f>IF(W206="CA","California","Texas")</f>
        <v>California</v>
      </c>
      <c r="Y206" t="str">
        <f>VLOOKUP(P206,'product manager'!$A$1:$B$18,2,FALSE)</f>
        <v>Robin Dennis</v>
      </c>
    </row>
    <row r="207" spans="1:25"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IF(U207&gt;=0,"Profit","Loss")</f>
        <v>Profit</v>
      </c>
      <c r="W207" t="str">
        <f>MID(B207,1,2)</f>
        <v>CA</v>
      </c>
      <c r="X207" t="str">
        <f>IF(W207="CA","California","Texas")</f>
        <v>California</v>
      </c>
      <c r="Y207" t="str">
        <f>VLOOKUP(P207,'product manager'!$A$1:$B$18,2,FALSE)</f>
        <v>James Marez</v>
      </c>
    </row>
    <row r="208" spans="1:25"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IF(U208&gt;=0,"Profit","Loss")</f>
        <v>Profit</v>
      </c>
      <c r="W208" t="str">
        <f>MID(B208,1,2)</f>
        <v>CA</v>
      </c>
      <c r="X208" t="str">
        <f>IF(W208="CA","California","Texas")</f>
        <v>California</v>
      </c>
      <c r="Y208" t="str">
        <f>VLOOKUP(P208,'product manager'!$A$1:$B$18,2,FALSE)</f>
        <v>Myrtle Holloway</v>
      </c>
    </row>
    <row r="209" spans="1:25"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IF(U209&gt;=0,"Profit","Loss")</f>
        <v>Profit</v>
      </c>
      <c r="W209" t="str">
        <f>MID(B209,1,2)</f>
        <v>CA</v>
      </c>
      <c r="X209" t="str">
        <f>IF(W209="CA","California","Texas")</f>
        <v>California</v>
      </c>
      <c r="Y209" t="str">
        <f>VLOOKUP(P209,'product manager'!$A$1:$B$18,2,FALSE)</f>
        <v>James Marez</v>
      </c>
    </row>
    <row r="210" spans="1:25"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IF(U210&gt;=0,"Profit","Loss")</f>
        <v>Profit</v>
      </c>
      <c r="W210" t="str">
        <f>MID(B210,1,2)</f>
        <v>CA</v>
      </c>
      <c r="X210" t="str">
        <f>IF(W210="CA","California","Texas")</f>
        <v>California</v>
      </c>
      <c r="Y210" t="str">
        <f>VLOOKUP(P210,'product manager'!$A$1:$B$18,2,FALSE)</f>
        <v>Kimberly Harrington</v>
      </c>
    </row>
    <row r="211" spans="1:25"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IF(U211&gt;=0,"Profit","Loss")</f>
        <v>Profit</v>
      </c>
      <c r="W211" t="str">
        <f>MID(B211,1,2)</f>
        <v>CA</v>
      </c>
      <c r="X211" t="str">
        <f>IF(W211="CA","California","Texas")</f>
        <v>California</v>
      </c>
      <c r="Y211" t="str">
        <f>VLOOKUP(P211,'product manager'!$A$1:$B$18,2,FALSE)</f>
        <v>Junior Fason</v>
      </c>
    </row>
    <row r="212" spans="1:25"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IF(U212&gt;=0,"Profit","Loss")</f>
        <v>Profit</v>
      </c>
      <c r="W212" t="str">
        <f>MID(B212,1,2)</f>
        <v>CA</v>
      </c>
      <c r="X212" t="str">
        <f>IF(W212="CA","California","Texas")</f>
        <v>California</v>
      </c>
      <c r="Y212" t="str">
        <f>VLOOKUP(P212,'product manager'!$A$1:$B$18,2,FALSE)</f>
        <v>Myrtle Holloway</v>
      </c>
    </row>
    <row r="213" spans="1:25"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IF(U213&gt;=0,"Profit","Loss")</f>
        <v>Profit</v>
      </c>
      <c r="W213" t="str">
        <f>MID(B213,1,2)</f>
        <v>CA</v>
      </c>
      <c r="X213" t="str">
        <f>IF(W213="CA","California","Texas")</f>
        <v>California</v>
      </c>
      <c r="Y213" t="str">
        <f>VLOOKUP(P213,'product manager'!$A$1:$B$18,2,FALSE)</f>
        <v>Reggie Bacon</v>
      </c>
    </row>
    <row r="214" spans="1:25"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IF(U214&gt;=0,"Profit","Loss")</f>
        <v>Profit</v>
      </c>
      <c r="W214" t="str">
        <f>MID(B214,1,2)</f>
        <v>CA</v>
      </c>
      <c r="X214" t="str">
        <f>IF(W214="CA","California","Texas")</f>
        <v>California</v>
      </c>
      <c r="Y214" t="str">
        <f>VLOOKUP(P214,'product manager'!$A$1:$B$18,2,FALSE)</f>
        <v>Willie Zensen</v>
      </c>
    </row>
    <row r="215" spans="1:25"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IF(U215&gt;=0,"Profit","Loss")</f>
        <v>Loss</v>
      </c>
      <c r="W215" t="str">
        <f>MID(B215,1,2)</f>
        <v>CA</v>
      </c>
      <c r="X215" t="str">
        <f>IF(W215="CA","California","Texas")</f>
        <v>California</v>
      </c>
      <c r="Y215" t="str">
        <f>VLOOKUP(P215,'product manager'!$A$1:$B$18,2,FALSE)</f>
        <v>Tim Collins</v>
      </c>
    </row>
    <row r="216" spans="1:25"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IF(U216&gt;=0,"Profit","Loss")</f>
        <v>Loss</v>
      </c>
      <c r="W216" t="str">
        <f>MID(B216,1,2)</f>
        <v>CA</v>
      </c>
      <c r="X216" t="str">
        <f>IF(W216="CA","California","Texas")</f>
        <v>California</v>
      </c>
      <c r="Y216" t="str">
        <f>VLOOKUP(P216,'product manager'!$A$1:$B$18,2,FALSE)</f>
        <v>James Marez</v>
      </c>
    </row>
    <row r="217" spans="1:25"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IF(U217&gt;=0,"Profit","Loss")</f>
        <v>Loss</v>
      </c>
      <c r="W217" t="str">
        <f>MID(B217,1,2)</f>
        <v>CA</v>
      </c>
      <c r="X217" t="str">
        <f>IF(W217="CA","California","Texas")</f>
        <v>California</v>
      </c>
      <c r="Y217" t="str">
        <f>VLOOKUP(P217,'product manager'!$A$1:$B$18,2,FALSE)</f>
        <v>Jennifer Hutchins</v>
      </c>
    </row>
    <row r="218" spans="1:25"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IF(U218&gt;=0,"Profit","Loss")</f>
        <v>Profit</v>
      </c>
      <c r="W218" t="str">
        <f>MID(B218,1,2)</f>
        <v>CA</v>
      </c>
      <c r="X218" t="str">
        <f>IF(W218="CA","California","Texas")</f>
        <v>California</v>
      </c>
      <c r="Y218" t="str">
        <f>VLOOKUP(P218,'product manager'!$A$1:$B$18,2,FALSE)</f>
        <v>Reggie Bacon</v>
      </c>
    </row>
    <row r="219" spans="1:25"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IF(U219&gt;=0,"Profit","Loss")</f>
        <v>Profit</v>
      </c>
      <c r="W219" t="str">
        <f>MID(B219,1,2)</f>
        <v>CA</v>
      </c>
      <c r="X219" t="str">
        <f>IF(W219="CA","California","Texas")</f>
        <v>California</v>
      </c>
      <c r="Y219" t="str">
        <f>VLOOKUP(P219,'product manager'!$A$1:$B$18,2,FALSE)</f>
        <v>Myrtle Holloway</v>
      </c>
    </row>
    <row r="220" spans="1:25"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IF(U220&gt;=0,"Profit","Loss")</f>
        <v>Profit</v>
      </c>
      <c r="W220" t="str">
        <f>MID(B220,1,2)</f>
        <v>CA</v>
      </c>
      <c r="X220" t="str">
        <f>IF(W220="CA","California","Texas")</f>
        <v>California</v>
      </c>
      <c r="Y220" t="str">
        <f>VLOOKUP(P220,'product manager'!$A$1:$B$18,2,FALSE)</f>
        <v>James Marez</v>
      </c>
    </row>
    <row r="221" spans="1:25"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IF(U221&gt;=0,"Profit","Loss")</f>
        <v>Profit</v>
      </c>
      <c r="W221" t="str">
        <f>MID(B221,1,2)</f>
        <v>CA</v>
      </c>
      <c r="X221" t="str">
        <f>IF(W221="CA","California","Texas")</f>
        <v>California</v>
      </c>
      <c r="Y221" t="str">
        <f>VLOOKUP(P221,'product manager'!$A$1:$B$18,2,FALSE)</f>
        <v>Junior Fason</v>
      </c>
    </row>
    <row r="222" spans="1:25"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IF(U222&gt;=0,"Profit","Loss")</f>
        <v>Profit</v>
      </c>
      <c r="W222" t="str">
        <f>MID(B222,1,2)</f>
        <v>CA</v>
      </c>
      <c r="X222" t="str">
        <f>IF(W222="CA","California","Texas")</f>
        <v>California</v>
      </c>
      <c r="Y222" t="str">
        <f>VLOOKUP(P222,'product manager'!$A$1:$B$18,2,FALSE)</f>
        <v>Beth Higgins</v>
      </c>
    </row>
    <row r="223" spans="1:25"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IF(U223&gt;=0,"Profit","Loss")</f>
        <v>Loss</v>
      </c>
      <c r="W223" t="str">
        <f>MID(B223,1,2)</f>
        <v>CA</v>
      </c>
      <c r="X223" t="str">
        <f>IF(W223="CA","California","Texas")</f>
        <v>California</v>
      </c>
      <c r="Y223" t="str">
        <f>VLOOKUP(P223,'product manager'!$A$1:$B$18,2,FALSE)</f>
        <v>Kimberly Harrington</v>
      </c>
    </row>
    <row r="224" spans="1:25"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IF(U224&gt;=0,"Profit","Loss")</f>
        <v>Profit</v>
      </c>
      <c r="W224" t="str">
        <f>MID(B224,1,2)</f>
        <v>CA</v>
      </c>
      <c r="X224" t="str">
        <f>IF(W224="CA","California","Texas")</f>
        <v>California</v>
      </c>
      <c r="Y224" t="str">
        <f>VLOOKUP(P224,'product manager'!$A$1:$B$18,2,FALSE)</f>
        <v>Robin Dennis</v>
      </c>
    </row>
    <row r="225" spans="1:25"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IF(U225&gt;=0,"Profit","Loss")</f>
        <v>Loss</v>
      </c>
      <c r="W225" t="str">
        <f>MID(B225,1,2)</f>
        <v>CA</v>
      </c>
      <c r="X225" t="str">
        <f>IF(W225="CA","California","Texas")</f>
        <v>California</v>
      </c>
      <c r="Y225" t="str">
        <f>VLOOKUP(P225,'product manager'!$A$1:$B$18,2,FALSE)</f>
        <v>Jennifer Hutchins</v>
      </c>
    </row>
    <row r="226" spans="1:25"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IF(U226&gt;=0,"Profit","Loss")</f>
        <v>Profit</v>
      </c>
      <c r="W226" t="str">
        <f>MID(B226,1,2)</f>
        <v>CA</v>
      </c>
      <c r="X226" t="str">
        <f>IF(W226="CA","California","Texas")</f>
        <v>California</v>
      </c>
      <c r="Y226" t="str">
        <f>VLOOKUP(P226,'product manager'!$A$1:$B$18,2,FALSE)</f>
        <v>Eric Goetz</v>
      </c>
    </row>
    <row r="227" spans="1:25"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IF(U227&gt;=0,"Profit","Loss")</f>
        <v>Profit</v>
      </c>
      <c r="W227" t="str">
        <f>MID(B227,1,2)</f>
        <v>CA</v>
      </c>
      <c r="X227" t="str">
        <f>IF(W227="CA","California","Texas")</f>
        <v>California</v>
      </c>
      <c r="Y227" t="str">
        <f>VLOOKUP(P227,'product manager'!$A$1:$B$18,2,FALSE)</f>
        <v>Eric Goetz</v>
      </c>
    </row>
    <row r="228" spans="1:25"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IF(U228&gt;=0,"Profit","Loss")</f>
        <v>Profit</v>
      </c>
      <c r="W228" t="str">
        <f>MID(B228,1,2)</f>
        <v>CA</v>
      </c>
      <c r="X228" t="str">
        <f>IF(W228="CA","California","Texas")</f>
        <v>California</v>
      </c>
      <c r="Y228" t="str">
        <f>VLOOKUP(P228,'product manager'!$A$1:$B$18,2,FALSE)</f>
        <v>Michael Benoit</v>
      </c>
    </row>
    <row r="229" spans="1:25"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IF(U229&gt;=0,"Profit","Loss")</f>
        <v>Profit</v>
      </c>
      <c r="W229" t="str">
        <f>MID(B229,1,2)</f>
        <v>CA</v>
      </c>
      <c r="X229" t="str">
        <f>IF(W229="CA","California","Texas")</f>
        <v>California</v>
      </c>
      <c r="Y229" t="str">
        <f>VLOOKUP(P229,'product manager'!$A$1:$B$18,2,FALSE)</f>
        <v>Myrtle Holloway</v>
      </c>
    </row>
    <row r="230" spans="1:25"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IF(U230&gt;=0,"Profit","Loss")</f>
        <v>Loss</v>
      </c>
      <c r="W230" t="str">
        <f>MID(B230,1,2)</f>
        <v>US</v>
      </c>
      <c r="X230" t="str">
        <f>IF(W230="CA","California","Texas")</f>
        <v>Texas</v>
      </c>
      <c r="Y230" t="str">
        <f>VLOOKUP(P230,'product manager'!$A$1:$B$18,2,FALSE)</f>
        <v>Sandra Cruz</v>
      </c>
    </row>
    <row r="231" spans="1:25"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IF(U231&gt;=0,"Profit","Loss")</f>
        <v>Profit</v>
      </c>
      <c r="W231" t="str">
        <f>MID(B231,1,2)</f>
        <v>US</v>
      </c>
      <c r="X231" t="str">
        <f>IF(W231="CA","California","Texas")</f>
        <v>Texas</v>
      </c>
      <c r="Y231" t="str">
        <f>VLOOKUP(P231,'product manager'!$A$1:$B$18,2,FALSE)</f>
        <v>Sandra Cruz</v>
      </c>
    </row>
    <row r="232" spans="1:25"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IF(U232&gt;=0,"Profit","Loss")</f>
        <v>Loss</v>
      </c>
      <c r="W232" t="str">
        <f>MID(B232,1,2)</f>
        <v>US</v>
      </c>
      <c r="X232" t="str">
        <f>IF(W232="CA","California","Texas")</f>
        <v>Texas</v>
      </c>
      <c r="Y232" t="str">
        <f>VLOOKUP(P232,'product manager'!$A$1:$B$18,2,FALSE)</f>
        <v>Kimberly Harrington</v>
      </c>
    </row>
    <row r="233" spans="1:25"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IF(U233&gt;=0,"Profit","Loss")</f>
        <v>Loss</v>
      </c>
      <c r="W233" t="str">
        <f>MID(B233,1,2)</f>
        <v>US</v>
      </c>
      <c r="X233" t="str">
        <f>IF(W233="CA","California","Texas")</f>
        <v>Texas</v>
      </c>
      <c r="Y233" t="str">
        <f>VLOOKUP(P233,'product manager'!$A$1:$B$18,2,FALSE)</f>
        <v>Michael Benoit</v>
      </c>
    </row>
    <row r="234" spans="1:25"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IF(U234&gt;=0,"Profit","Loss")</f>
        <v>Loss</v>
      </c>
      <c r="W234" t="str">
        <f>MID(B234,1,2)</f>
        <v>US</v>
      </c>
      <c r="X234" t="str">
        <f>IF(W234="CA","California","Texas")</f>
        <v>Texas</v>
      </c>
      <c r="Y234" t="str">
        <f>VLOOKUP(P234,'product manager'!$A$1:$B$18,2,FALSE)</f>
        <v>Michael Benoit</v>
      </c>
    </row>
    <row r="235" spans="1:25"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IF(U235&gt;=0,"Profit","Loss")</f>
        <v>Loss</v>
      </c>
      <c r="W235" t="str">
        <f>MID(B235,1,2)</f>
        <v>US</v>
      </c>
      <c r="X235" t="str">
        <f>IF(W235="CA","California","Texas")</f>
        <v>Texas</v>
      </c>
      <c r="Y235" t="str">
        <f>VLOOKUP(P235,'product manager'!$A$1:$B$18,2,FALSE)</f>
        <v>Kimberly Harrington</v>
      </c>
    </row>
    <row r="236" spans="1:25"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IF(U236&gt;=0,"Profit","Loss")</f>
        <v>Profit</v>
      </c>
      <c r="W236" t="str">
        <f>MID(B236,1,2)</f>
        <v>US</v>
      </c>
      <c r="X236" t="str">
        <f>IF(W236="CA","California","Texas")</f>
        <v>Texas</v>
      </c>
      <c r="Y236" t="str">
        <f>VLOOKUP(P236,'product manager'!$A$1:$B$18,2,FALSE)</f>
        <v>Robin Dennis</v>
      </c>
    </row>
    <row r="237" spans="1:25"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IF(U237&gt;=0,"Profit","Loss")</f>
        <v>Loss</v>
      </c>
      <c r="W237" t="str">
        <f>MID(B237,1,2)</f>
        <v>US</v>
      </c>
      <c r="X237" t="str">
        <f>IF(W237="CA","California","Texas")</f>
        <v>Texas</v>
      </c>
      <c r="Y237" t="str">
        <f>VLOOKUP(P237,'product manager'!$A$1:$B$18,2,FALSE)</f>
        <v>Reggie Bacon</v>
      </c>
    </row>
    <row r="238" spans="1:25"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IF(U238&gt;=0,"Profit","Loss")</f>
        <v>Profit</v>
      </c>
      <c r="W238" t="str">
        <f>MID(B238,1,2)</f>
        <v>CA</v>
      </c>
      <c r="X238" t="str">
        <f>IF(W238="CA","California","Texas")</f>
        <v>California</v>
      </c>
      <c r="Y238" t="str">
        <f>VLOOKUP(P238,'product manager'!$A$1:$B$18,2,FALSE)</f>
        <v>Beth Higgins</v>
      </c>
    </row>
    <row r="239" spans="1:25"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IF(U239&gt;=0,"Profit","Loss")</f>
        <v>Profit</v>
      </c>
      <c r="W239" t="str">
        <f>MID(B239,1,2)</f>
        <v>CA</v>
      </c>
      <c r="X239" t="str">
        <f>IF(W239="CA","California","Texas")</f>
        <v>California</v>
      </c>
      <c r="Y239" t="str">
        <f>VLOOKUP(P239,'product manager'!$A$1:$B$18,2,FALSE)</f>
        <v>Beth Higgins</v>
      </c>
    </row>
    <row r="240" spans="1:25"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IF(U240&gt;=0,"Profit","Loss")</f>
        <v>Loss</v>
      </c>
      <c r="W240" t="str">
        <f>MID(B240,1,2)</f>
        <v>CA</v>
      </c>
      <c r="X240" t="str">
        <f>IF(W240="CA","California","Texas")</f>
        <v>California</v>
      </c>
      <c r="Y240" t="str">
        <f>VLOOKUP(P240,'product manager'!$A$1:$B$18,2,FALSE)</f>
        <v>Robin Dennis</v>
      </c>
    </row>
    <row r="241" spans="1:25"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IF(U241&gt;=0,"Profit","Loss")</f>
        <v>Loss</v>
      </c>
      <c r="W241" t="str">
        <f>MID(B241,1,2)</f>
        <v>CA</v>
      </c>
      <c r="X241" t="str">
        <f>IF(W241="CA","California","Texas")</f>
        <v>California</v>
      </c>
      <c r="Y241" t="str">
        <f>VLOOKUP(P241,'product manager'!$A$1:$B$18,2,FALSE)</f>
        <v>Robin Dennis</v>
      </c>
    </row>
    <row r="242" spans="1:25"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IF(U242&gt;=0,"Profit","Loss")</f>
        <v>Profit</v>
      </c>
      <c r="W242" t="str">
        <f>MID(B242,1,2)</f>
        <v>CA</v>
      </c>
      <c r="X242" t="str">
        <f>IF(W242="CA","California","Texas")</f>
        <v>California</v>
      </c>
      <c r="Y242" t="str">
        <f>VLOOKUP(P242,'product manager'!$A$1:$B$18,2,FALSE)</f>
        <v>James Marez</v>
      </c>
    </row>
    <row r="243" spans="1:25"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IF(U243&gt;=0,"Profit","Loss")</f>
        <v>Loss</v>
      </c>
      <c r="W243" t="str">
        <f>MID(B243,1,2)</f>
        <v>CA</v>
      </c>
      <c r="X243" t="str">
        <f>IF(W243="CA","California","Texas")</f>
        <v>California</v>
      </c>
      <c r="Y243" t="str">
        <f>VLOOKUP(P243,'product manager'!$A$1:$B$18,2,FALSE)</f>
        <v>Michael Benoit</v>
      </c>
    </row>
    <row r="244" spans="1:25"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IF(U244&gt;=0,"Profit","Loss")</f>
        <v>Loss</v>
      </c>
      <c r="W244" t="str">
        <f>MID(B244,1,2)</f>
        <v>CA</v>
      </c>
      <c r="X244" t="str">
        <f>IF(W244="CA","California","Texas")</f>
        <v>California</v>
      </c>
      <c r="Y244" t="str">
        <f>VLOOKUP(P244,'product manager'!$A$1:$B$18,2,FALSE)</f>
        <v>Robin Dennis</v>
      </c>
    </row>
    <row r="245" spans="1:25"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IF(U245&gt;=0,"Profit","Loss")</f>
        <v>Profit</v>
      </c>
      <c r="W245" t="str">
        <f>MID(B245,1,2)</f>
        <v>CA</v>
      </c>
      <c r="X245" t="str">
        <f>IF(W245="CA","California","Texas")</f>
        <v>California</v>
      </c>
      <c r="Y245" t="str">
        <f>VLOOKUP(P245,'product manager'!$A$1:$B$18,2,FALSE)</f>
        <v>Eric Goetz</v>
      </c>
    </row>
    <row r="246" spans="1:25"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IF(U246&gt;=0,"Profit","Loss")</f>
        <v>Profit</v>
      </c>
      <c r="W246" t="str">
        <f>MID(B246,1,2)</f>
        <v>CA</v>
      </c>
      <c r="X246" t="str">
        <f>IF(W246="CA","California","Texas")</f>
        <v>California</v>
      </c>
      <c r="Y246" t="str">
        <f>VLOOKUP(P246,'product manager'!$A$1:$B$18,2,FALSE)</f>
        <v>Sandra Cruz</v>
      </c>
    </row>
    <row r="247" spans="1:25"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IF(U247&gt;=0,"Profit","Loss")</f>
        <v>Profit</v>
      </c>
      <c r="W247" t="str">
        <f>MID(B247,1,2)</f>
        <v>CA</v>
      </c>
      <c r="X247" t="str">
        <f>IF(W247="CA","California","Texas")</f>
        <v>California</v>
      </c>
      <c r="Y247" t="str">
        <f>VLOOKUP(P247,'product manager'!$A$1:$B$18,2,FALSE)</f>
        <v>Myrtle Holloway</v>
      </c>
    </row>
    <row r="248" spans="1:25"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IF(U248&gt;=0,"Profit","Loss")</f>
        <v>Profit</v>
      </c>
      <c r="W248" t="str">
        <f>MID(B248,1,2)</f>
        <v>CA</v>
      </c>
      <c r="X248" t="str">
        <f>IF(W248="CA","California","Texas")</f>
        <v>California</v>
      </c>
      <c r="Y248" t="str">
        <f>VLOOKUP(P248,'product manager'!$A$1:$B$18,2,FALSE)</f>
        <v>Beth Higgins</v>
      </c>
    </row>
    <row r="249" spans="1:25"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IF(U249&gt;=0,"Profit","Loss")</f>
        <v>Profit</v>
      </c>
      <c r="W249" t="str">
        <f>MID(B249,1,2)</f>
        <v>CA</v>
      </c>
      <c r="X249" t="str">
        <f>IF(W249="CA","California","Texas")</f>
        <v>California</v>
      </c>
      <c r="Y249" t="str">
        <f>VLOOKUP(P249,'product manager'!$A$1:$B$18,2,FALSE)</f>
        <v>Mary Wood</v>
      </c>
    </row>
    <row r="250" spans="1:25"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IF(U250&gt;=0,"Profit","Loss")</f>
        <v>Profit</v>
      </c>
      <c r="W250" t="str">
        <f>MID(B250,1,2)</f>
        <v>CA</v>
      </c>
      <c r="X250" t="str">
        <f>IF(W250="CA","California","Texas")</f>
        <v>California</v>
      </c>
      <c r="Y250" t="str">
        <f>VLOOKUP(P250,'product manager'!$A$1:$B$18,2,FALSE)</f>
        <v>Beth Higgins</v>
      </c>
    </row>
    <row r="251" spans="1:25"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IF(U251&gt;=0,"Profit","Loss")</f>
        <v>Profit</v>
      </c>
      <c r="W251" t="str">
        <f>MID(B251,1,2)</f>
        <v>CA</v>
      </c>
      <c r="X251" t="str">
        <f>IF(W251="CA","California","Texas")</f>
        <v>California</v>
      </c>
      <c r="Y251" t="str">
        <f>VLOOKUP(P251,'product manager'!$A$1:$B$18,2,FALSE)</f>
        <v>Sandra Cruz</v>
      </c>
    </row>
    <row r="252" spans="1:25"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IF(U252&gt;=0,"Profit","Loss")</f>
        <v>Profit</v>
      </c>
      <c r="W252" t="str">
        <f>MID(B252,1,2)</f>
        <v>CA</v>
      </c>
      <c r="X252" t="str">
        <f>IF(W252="CA","California","Texas")</f>
        <v>California</v>
      </c>
      <c r="Y252" t="str">
        <f>VLOOKUP(P252,'product manager'!$A$1:$B$18,2,FALSE)</f>
        <v>Beth Higgins</v>
      </c>
    </row>
    <row r="253" spans="1:25"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IF(U253&gt;=0,"Profit","Loss")</f>
        <v>Profit</v>
      </c>
      <c r="W253" t="str">
        <f>MID(B253,1,2)</f>
        <v>CA</v>
      </c>
      <c r="X253" t="str">
        <f>IF(W253="CA","California","Texas")</f>
        <v>California</v>
      </c>
      <c r="Y253" t="str">
        <f>VLOOKUP(P253,'product manager'!$A$1:$B$18,2,FALSE)</f>
        <v>Reggie Bacon</v>
      </c>
    </row>
    <row r="254" spans="1:25"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IF(U254&gt;=0,"Profit","Loss")</f>
        <v>Profit</v>
      </c>
      <c r="W254" t="str">
        <f>MID(B254,1,2)</f>
        <v>CA</v>
      </c>
      <c r="X254" t="str">
        <f>IF(W254="CA","California","Texas")</f>
        <v>California</v>
      </c>
      <c r="Y254" t="str">
        <f>VLOOKUP(P254,'product manager'!$A$1:$B$18,2,FALSE)</f>
        <v>Myrtle Holloway</v>
      </c>
    </row>
    <row r="255" spans="1:25"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IF(U255&gt;=0,"Profit","Loss")</f>
        <v>Profit</v>
      </c>
      <c r="W255" t="str">
        <f>MID(B255,1,2)</f>
        <v>CA</v>
      </c>
      <c r="X255" t="str">
        <f>IF(W255="CA","California","Texas")</f>
        <v>California</v>
      </c>
      <c r="Y255" t="str">
        <f>VLOOKUP(P255,'product manager'!$A$1:$B$18,2,FALSE)</f>
        <v>Rosemary Hearon</v>
      </c>
    </row>
    <row r="256" spans="1:25"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IF(U256&gt;=0,"Profit","Loss")</f>
        <v>Loss</v>
      </c>
      <c r="W256" t="str">
        <f>MID(B256,1,2)</f>
        <v>US</v>
      </c>
      <c r="X256" t="str">
        <f>IF(W256="CA","California","Texas")</f>
        <v>Texas</v>
      </c>
      <c r="Y256" t="str">
        <f>VLOOKUP(P256,'product manager'!$A$1:$B$18,2,FALSE)</f>
        <v>Robin Dennis</v>
      </c>
    </row>
    <row r="257" spans="1:25"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IF(U257&gt;=0,"Profit","Loss")</f>
        <v>Loss</v>
      </c>
      <c r="W257" t="str">
        <f>MID(B257,1,2)</f>
        <v>US</v>
      </c>
      <c r="X257" t="str">
        <f>IF(W257="CA","California","Texas")</f>
        <v>Texas</v>
      </c>
      <c r="Y257" t="str">
        <f>VLOOKUP(P257,'product manager'!$A$1:$B$18,2,FALSE)</f>
        <v>Myrtle Holloway</v>
      </c>
    </row>
    <row r="258" spans="1:25"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IF(U258&gt;=0,"Profit","Loss")</f>
        <v>Profit</v>
      </c>
      <c r="W258" t="str">
        <f>MID(B258,1,2)</f>
        <v>US</v>
      </c>
      <c r="X258" t="str">
        <f>IF(W258="CA","California","Texas")</f>
        <v>Texas</v>
      </c>
      <c r="Y258" t="str">
        <f>VLOOKUP(P258,'product manager'!$A$1:$B$18,2,FALSE)</f>
        <v>Myrtle Holloway</v>
      </c>
    </row>
    <row r="259" spans="1:25"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IF(U259&gt;=0,"Profit","Loss")</f>
        <v>Profit</v>
      </c>
      <c r="W259" t="str">
        <f>MID(B259,1,2)</f>
        <v>US</v>
      </c>
      <c r="X259" t="str">
        <f>IF(W259="CA","California","Texas")</f>
        <v>Texas</v>
      </c>
      <c r="Y259" t="str">
        <f>VLOOKUP(P259,'product manager'!$A$1:$B$18,2,FALSE)</f>
        <v>James Marez</v>
      </c>
    </row>
    <row r="260" spans="1:25"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IF(U260&gt;=0,"Profit","Loss")</f>
        <v>Profit</v>
      </c>
      <c r="W260" t="str">
        <f>MID(B260,1,2)</f>
        <v>CA</v>
      </c>
      <c r="X260" t="str">
        <f>IF(W260="CA","California","Texas")</f>
        <v>California</v>
      </c>
      <c r="Y260" t="str">
        <f>VLOOKUP(P260,'product manager'!$A$1:$B$18,2,FALSE)</f>
        <v>Reggie Bacon</v>
      </c>
    </row>
    <row r="261" spans="1:25"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IF(U261&gt;=0,"Profit","Loss")</f>
        <v>Profit</v>
      </c>
      <c r="W261" t="str">
        <f>MID(B261,1,2)</f>
        <v>CA</v>
      </c>
      <c r="X261" t="str">
        <f>IF(W261="CA","California","Texas")</f>
        <v>California</v>
      </c>
      <c r="Y261" t="str">
        <f>VLOOKUP(P261,'product manager'!$A$1:$B$18,2,FALSE)</f>
        <v>Myrtle Holloway</v>
      </c>
    </row>
    <row r="262" spans="1:25"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IF(U262&gt;=0,"Profit","Loss")</f>
        <v>Profit</v>
      </c>
      <c r="W262" t="str">
        <f>MID(B262,1,2)</f>
        <v>CA</v>
      </c>
      <c r="X262" t="str">
        <f>IF(W262="CA","California","Texas")</f>
        <v>California</v>
      </c>
      <c r="Y262" t="str">
        <f>VLOOKUP(P262,'product manager'!$A$1:$B$18,2,FALSE)</f>
        <v>Kimberly Harrington</v>
      </c>
    </row>
    <row r="263" spans="1:25"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IF(U263&gt;=0,"Profit","Loss")</f>
        <v>Loss</v>
      </c>
      <c r="W263" t="str">
        <f>MID(B263,1,2)</f>
        <v>US</v>
      </c>
      <c r="X263" t="str">
        <f>IF(W263="CA","California","Texas")</f>
        <v>Texas</v>
      </c>
      <c r="Y263" t="str">
        <f>VLOOKUP(P263,'product manager'!$A$1:$B$18,2,FALSE)</f>
        <v>Mary Wood</v>
      </c>
    </row>
    <row r="264" spans="1:25"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IF(U264&gt;=0,"Profit","Loss")</f>
        <v>Loss</v>
      </c>
      <c r="W264" t="str">
        <f>MID(B264,1,2)</f>
        <v>US</v>
      </c>
      <c r="X264" t="str">
        <f>IF(W264="CA","California","Texas")</f>
        <v>Texas</v>
      </c>
      <c r="Y264" t="str">
        <f>VLOOKUP(P264,'product manager'!$A$1:$B$18,2,FALSE)</f>
        <v>Jennifer Hutchins</v>
      </c>
    </row>
    <row r="265" spans="1:25"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IF(U265&gt;=0,"Profit","Loss")</f>
        <v>Loss</v>
      </c>
      <c r="W265" t="str">
        <f>MID(B265,1,2)</f>
        <v>US</v>
      </c>
      <c r="X265" t="str">
        <f>IF(W265="CA","California","Texas")</f>
        <v>Texas</v>
      </c>
      <c r="Y265" t="str">
        <f>VLOOKUP(P265,'product manager'!$A$1:$B$18,2,FALSE)</f>
        <v>Jennifer Hutchins</v>
      </c>
    </row>
    <row r="266" spans="1:25"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IF(U266&gt;=0,"Profit","Loss")</f>
        <v>Profit</v>
      </c>
      <c r="W266" t="str">
        <f>MID(B266,1,2)</f>
        <v>CA</v>
      </c>
      <c r="X266" t="str">
        <f>IF(W266="CA","California","Texas")</f>
        <v>California</v>
      </c>
      <c r="Y266" t="str">
        <f>VLOOKUP(P266,'product manager'!$A$1:$B$18,2,FALSE)</f>
        <v>James Marez</v>
      </c>
    </row>
    <row r="267" spans="1:25"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IF(U267&gt;=0,"Profit","Loss")</f>
        <v>Profit</v>
      </c>
      <c r="W267" t="str">
        <f>MID(B267,1,2)</f>
        <v>CA</v>
      </c>
      <c r="X267" t="str">
        <f>IF(W267="CA","California","Texas")</f>
        <v>California</v>
      </c>
      <c r="Y267" t="str">
        <f>VLOOKUP(P267,'product manager'!$A$1:$B$18,2,FALSE)</f>
        <v>Reggie Bacon</v>
      </c>
    </row>
    <row r="268" spans="1:25"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IF(U268&gt;=0,"Profit","Loss")</f>
        <v>Profit</v>
      </c>
      <c r="W268" t="str">
        <f>MID(B268,1,2)</f>
        <v>CA</v>
      </c>
      <c r="X268" t="str">
        <f>IF(W268="CA","California","Texas")</f>
        <v>California</v>
      </c>
      <c r="Y268" t="str">
        <f>VLOOKUP(P268,'product manager'!$A$1:$B$18,2,FALSE)</f>
        <v>Eric Goetz</v>
      </c>
    </row>
    <row r="269" spans="1:25"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IF(U269&gt;=0,"Profit","Loss")</f>
        <v>Profit</v>
      </c>
      <c r="W269" t="str">
        <f>MID(B269,1,2)</f>
        <v>CA</v>
      </c>
      <c r="X269" t="str">
        <f>IF(W269="CA","California","Texas")</f>
        <v>California</v>
      </c>
      <c r="Y269" t="str">
        <f>VLOOKUP(P269,'product manager'!$A$1:$B$18,2,FALSE)</f>
        <v>Junior Fason</v>
      </c>
    </row>
    <row r="270" spans="1:25"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IF(U270&gt;=0,"Profit","Loss")</f>
        <v>Loss</v>
      </c>
      <c r="W270" t="str">
        <f>MID(B270,1,2)</f>
        <v>US</v>
      </c>
      <c r="X270" t="str">
        <f>IF(W270="CA","California","Texas")</f>
        <v>Texas</v>
      </c>
      <c r="Y270" t="str">
        <f>VLOOKUP(P270,'product manager'!$A$1:$B$18,2,FALSE)</f>
        <v>Myrtle Holloway</v>
      </c>
    </row>
    <row r="271" spans="1:25"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IF(U271&gt;=0,"Profit","Loss")</f>
        <v>Profit</v>
      </c>
      <c r="W271" t="str">
        <f>MID(B271,1,2)</f>
        <v>US</v>
      </c>
      <c r="X271" t="str">
        <f>IF(W271="CA","California","Texas")</f>
        <v>Texas</v>
      </c>
      <c r="Y271" t="str">
        <f>VLOOKUP(P271,'product manager'!$A$1:$B$18,2,FALSE)</f>
        <v>Rosemary Hearon</v>
      </c>
    </row>
    <row r="272" spans="1:25"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IF(U272&gt;=0,"Profit","Loss")</f>
        <v>Profit</v>
      </c>
      <c r="W272" t="str">
        <f>MID(B272,1,2)</f>
        <v>CA</v>
      </c>
      <c r="X272" t="str">
        <f>IF(W272="CA","California","Texas")</f>
        <v>California</v>
      </c>
      <c r="Y272" t="str">
        <f>VLOOKUP(P272,'product manager'!$A$1:$B$18,2,FALSE)</f>
        <v>Myrtle Holloway</v>
      </c>
    </row>
    <row r="273" spans="1:25"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IF(U273&gt;=0,"Profit","Loss")</f>
        <v>Profit</v>
      </c>
      <c r="W273" t="str">
        <f>MID(B273,1,2)</f>
        <v>CA</v>
      </c>
      <c r="X273" t="str">
        <f>IF(W273="CA","California","Texas")</f>
        <v>California</v>
      </c>
      <c r="Y273" t="str">
        <f>VLOOKUP(P273,'product manager'!$A$1:$B$18,2,FALSE)</f>
        <v>Reggie Bacon</v>
      </c>
    </row>
    <row r="274" spans="1:25"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IF(U274&gt;=0,"Profit","Loss")</f>
        <v>Profit</v>
      </c>
      <c r="W274" t="str">
        <f>MID(B274,1,2)</f>
        <v>CA</v>
      </c>
      <c r="X274" t="str">
        <f>IF(W274="CA","California","Texas")</f>
        <v>California</v>
      </c>
      <c r="Y274" t="str">
        <f>VLOOKUP(P274,'product manager'!$A$1:$B$18,2,FALSE)</f>
        <v>Robin Dennis</v>
      </c>
    </row>
    <row r="275" spans="1:25"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IF(U275&gt;=0,"Profit","Loss")</f>
        <v>Profit</v>
      </c>
      <c r="W275" t="str">
        <f>MID(B275,1,2)</f>
        <v>CA</v>
      </c>
      <c r="X275" t="str">
        <f>IF(W275="CA","California","Texas")</f>
        <v>California</v>
      </c>
      <c r="Y275" t="str">
        <f>VLOOKUP(P275,'product manager'!$A$1:$B$18,2,FALSE)</f>
        <v>Kimberly Harrington</v>
      </c>
    </row>
    <row r="276" spans="1:25"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IF(U276&gt;=0,"Profit","Loss")</f>
        <v>Profit</v>
      </c>
      <c r="W276" t="str">
        <f>MID(B276,1,2)</f>
        <v>CA</v>
      </c>
      <c r="X276" t="str">
        <f>IF(W276="CA","California","Texas")</f>
        <v>California</v>
      </c>
      <c r="Y276" t="str">
        <f>VLOOKUP(P276,'product manager'!$A$1:$B$18,2,FALSE)</f>
        <v>Beth Higgins</v>
      </c>
    </row>
    <row r="277" spans="1:25"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IF(U277&gt;=0,"Profit","Loss")</f>
        <v>Profit</v>
      </c>
      <c r="W277" t="str">
        <f>MID(B277,1,2)</f>
        <v>CA</v>
      </c>
      <c r="X277" t="str">
        <f>IF(W277="CA","California","Texas")</f>
        <v>California</v>
      </c>
      <c r="Y277" t="str">
        <f>VLOOKUP(P277,'product manager'!$A$1:$B$18,2,FALSE)</f>
        <v>Eric Goetz</v>
      </c>
    </row>
    <row r="278" spans="1:25"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IF(U278&gt;=0,"Profit","Loss")</f>
        <v>Profit</v>
      </c>
      <c r="W278" t="str">
        <f>MID(B278,1,2)</f>
        <v>CA</v>
      </c>
      <c r="X278" t="str">
        <f>IF(W278="CA","California","Texas")</f>
        <v>California</v>
      </c>
      <c r="Y278" t="str">
        <f>VLOOKUP(P278,'product manager'!$A$1:$B$18,2,FALSE)</f>
        <v>Beth Higgins</v>
      </c>
    </row>
    <row r="279" spans="1:25"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IF(U279&gt;=0,"Profit","Loss")</f>
        <v>Profit</v>
      </c>
      <c r="W279" t="str">
        <f>MID(B279,1,2)</f>
        <v>CA</v>
      </c>
      <c r="X279" t="str">
        <f>IF(W279="CA","California","Texas")</f>
        <v>California</v>
      </c>
      <c r="Y279" t="str">
        <f>VLOOKUP(P279,'product manager'!$A$1:$B$18,2,FALSE)</f>
        <v>Beth Higgins</v>
      </c>
    </row>
    <row r="280" spans="1:25"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IF(U280&gt;=0,"Profit","Loss")</f>
        <v>Profit</v>
      </c>
      <c r="W280" t="str">
        <f>MID(B280,1,2)</f>
        <v>CA</v>
      </c>
      <c r="X280" t="str">
        <f>IF(W280="CA","California","Texas")</f>
        <v>California</v>
      </c>
      <c r="Y280" t="str">
        <f>VLOOKUP(P280,'product manager'!$A$1:$B$18,2,FALSE)</f>
        <v>Myrtle Holloway</v>
      </c>
    </row>
    <row r="281" spans="1:25"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IF(U281&gt;=0,"Profit","Loss")</f>
        <v>Profit</v>
      </c>
      <c r="W281" t="str">
        <f>MID(B281,1,2)</f>
        <v>CA</v>
      </c>
      <c r="X281" t="str">
        <f>IF(W281="CA","California","Texas")</f>
        <v>California</v>
      </c>
      <c r="Y281" t="str">
        <f>VLOOKUP(P281,'product manager'!$A$1:$B$18,2,FALSE)</f>
        <v>Willie Zensen</v>
      </c>
    </row>
    <row r="282" spans="1:25"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IF(U282&gt;=0,"Profit","Loss")</f>
        <v>Loss</v>
      </c>
      <c r="W282" t="str">
        <f>MID(B282,1,2)</f>
        <v>US</v>
      </c>
      <c r="X282" t="str">
        <f>IF(W282="CA","California","Texas")</f>
        <v>Texas</v>
      </c>
      <c r="Y282" t="str">
        <f>VLOOKUP(P282,'product manager'!$A$1:$B$18,2,FALSE)</f>
        <v>Kimberly Harrington</v>
      </c>
    </row>
    <row r="283" spans="1:25"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IF(U283&gt;=0,"Profit","Loss")</f>
        <v>Profit</v>
      </c>
      <c r="W283" t="str">
        <f>MID(B283,1,2)</f>
        <v>US</v>
      </c>
      <c r="X283" t="str">
        <f>IF(W283="CA","California","Texas")</f>
        <v>Texas</v>
      </c>
      <c r="Y283" t="str">
        <f>VLOOKUP(P283,'product manager'!$A$1:$B$18,2,FALSE)</f>
        <v>James Marez</v>
      </c>
    </row>
    <row r="284" spans="1:25"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IF(U284&gt;=0,"Profit","Loss")</f>
        <v>Profit</v>
      </c>
      <c r="W284" t="str">
        <f>MID(B284,1,2)</f>
        <v>CA</v>
      </c>
      <c r="X284" t="str">
        <f>IF(W284="CA","California","Texas")</f>
        <v>California</v>
      </c>
      <c r="Y284" t="str">
        <f>VLOOKUP(P284,'product manager'!$A$1:$B$18,2,FALSE)</f>
        <v>Michael Benoit</v>
      </c>
    </row>
    <row r="285" spans="1:25"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IF(U285&gt;=0,"Profit","Loss")</f>
        <v>Profit</v>
      </c>
      <c r="W285" t="str">
        <f>MID(B285,1,2)</f>
        <v>CA</v>
      </c>
      <c r="X285" t="str">
        <f>IF(W285="CA","California","Texas")</f>
        <v>California</v>
      </c>
      <c r="Y285" t="str">
        <f>VLOOKUP(P285,'product manager'!$A$1:$B$18,2,FALSE)</f>
        <v>Beth Higgins</v>
      </c>
    </row>
    <row r="286" spans="1:25"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IF(U286&gt;=0,"Profit","Loss")</f>
        <v>Profit</v>
      </c>
      <c r="W286" t="str">
        <f>MID(B286,1,2)</f>
        <v>CA</v>
      </c>
      <c r="X286" t="str">
        <f>IF(W286="CA","California","Texas")</f>
        <v>California</v>
      </c>
      <c r="Y286" t="str">
        <f>VLOOKUP(P286,'product manager'!$A$1:$B$18,2,FALSE)</f>
        <v>Reggie Bacon</v>
      </c>
    </row>
    <row r="287" spans="1:25"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IF(U287&gt;=0,"Profit","Loss")</f>
        <v>Profit</v>
      </c>
      <c r="W287" t="str">
        <f>MID(B287,1,2)</f>
        <v>CA</v>
      </c>
      <c r="X287" t="str">
        <f>IF(W287="CA","California","Texas")</f>
        <v>California</v>
      </c>
      <c r="Y287" t="str">
        <f>VLOOKUP(P287,'product manager'!$A$1:$B$18,2,FALSE)</f>
        <v>Beth Higgins</v>
      </c>
    </row>
    <row r="288" spans="1:25"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IF(U288&gt;=0,"Profit","Loss")</f>
        <v>Loss</v>
      </c>
      <c r="W288" t="str">
        <f>MID(B288,1,2)</f>
        <v>CA</v>
      </c>
      <c r="X288" t="str">
        <f>IF(W288="CA","California","Texas")</f>
        <v>California</v>
      </c>
      <c r="Y288" t="str">
        <f>VLOOKUP(P288,'product manager'!$A$1:$B$18,2,FALSE)</f>
        <v>Kimberly Harrington</v>
      </c>
    </row>
    <row r="289" spans="1:25"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IF(U289&gt;=0,"Profit","Loss")</f>
        <v>Profit</v>
      </c>
      <c r="W289" t="str">
        <f>MID(B289,1,2)</f>
        <v>CA</v>
      </c>
      <c r="X289" t="str">
        <f>IF(W289="CA","California","Texas")</f>
        <v>California</v>
      </c>
      <c r="Y289" t="str">
        <f>VLOOKUP(P289,'product manager'!$A$1:$B$18,2,FALSE)</f>
        <v>Mary Wood</v>
      </c>
    </row>
    <row r="290" spans="1:25"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IF(U290&gt;=0,"Profit","Loss")</f>
        <v>Loss</v>
      </c>
      <c r="W290" t="str">
        <f>MID(B290,1,2)</f>
        <v>CA</v>
      </c>
      <c r="X290" t="str">
        <f>IF(W290="CA","California","Texas")</f>
        <v>California</v>
      </c>
      <c r="Y290" t="str">
        <f>VLOOKUP(P290,'product manager'!$A$1:$B$18,2,FALSE)</f>
        <v>Tammie Nelson</v>
      </c>
    </row>
    <row r="291" spans="1:25"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IF(U291&gt;=0,"Profit","Loss")</f>
        <v>Profit</v>
      </c>
      <c r="W291" t="str">
        <f>MID(B291,1,2)</f>
        <v>CA</v>
      </c>
      <c r="X291" t="str">
        <f>IF(W291="CA","California","Texas")</f>
        <v>California</v>
      </c>
      <c r="Y291" t="str">
        <f>VLOOKUP(P291,'product manager'!$A$1:$B$18,2,FALSE)</f>
        <v>Junior Fason</v>
      </c>
    </row>
    <row r="292" spans="1:25"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IF(U292&gt;=0,"Profit","Loss")</f>
        <v>Profit</v>
      </c>
      <c r="W292" t="str">
        <f>MID(B292,1,2)</f>
        <v>CA</v>
      </c>
      <c r="X292" t="str">
        <f>IF(W292="CA","California","Texas")</f>
        <v>California</v>
      </c>
      <c r="Y292" t="str">
        <f>VLOOKUP(P292,'product manager'!$A$1:$B$18,2,FALSE)</f>
        <v>Willie Zensen</v>
      </c>
    </row>
    <row r="293" spans="1:25"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IF(U293&gt;=0,"Profit","Loss")</f>
        <v>Profit</v>
      </c>
      <c r="W293" t="str">
        <f>MID(B293,1,2)</f>
        <v>CA</v>
      </c>
      <c r="X293" t="str">
        <f>IF(W293="CA","California","Texas")</f>
        <v>California</v>
      </c>
      <c r="Y293" t="str">
        <f>VLOOKUP(P293,'product manager'!$A$1:$B$18,2,FALSE)</f>
        <v>Reggie Bacon</v>
      </c>
    </row>
    <row r="294" spans="1:25"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IF(U294&gt;=0,"Profit","Loss")</f>
        <v>Loss</v>
      </c>
      <c r="W294" t="str">
        <f>MID(B294,1,2)</f>
        <v>CA</v>
      </c>
      <c r="X294" t="str">
        <f>IF(W294="CA","California","Texas")</f>
        <v>California</v>
      </c>
      <c r="Y294" t="str">
        <f>VLOOKUP(P294,'product manager'!$A$1:$B$18,2,FALSE)</f>
        <v>Tim Collins</v>
      </c>
    </row>
    <row r="295" spans="1:25"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IF(U295&gt;=0,"Profit","Loss")</f>
        <v>Profit</v>
      </c>
      <c r="W295" t="str">
        <f>MID(B295,1,2)</f>
        <v>CA</v>
      </c>
      <c r="X295" t="str">
        <f>IF(W295="CA","California","Texas")</f>
        <v>California</v>
      </c>
      <c r="Y295" t="str">
        <f>VLOOKUP(P295,'product manager'!$A$1:$B$18,2,FALSE)</f>
        <v>Robin Dennis</v>
      </c>
    </row>
    <row r="296" spans="1:25"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IF(U296&gt;=0,"Profit","Loss")</f>
        <v>Profit</v>
      </c>
      <c r="W296" t="str">
        <f>MID(B296,1,2)</f>
        <v>CA</v>
      </c>
      <c r="X296" t="str">
        <f>IF(W296="CA","California","Texas")</f>
        <v>California</v>
      </c>
      <c r="Y296" t="str">
        <f>VLOOKUP(P296,'product manager'!$A$1:$B$18,2,FALSE)</f>
        <v>Sandra Cruz</v>
      </c>
    </row>
    <row r="297" spans="1:25"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IF(U297&gt;=0,"Profit","Loss")</f>
        <v>Loss</v>
      </c>
      <c r="W297" t="str">
        <f>MID(B297,1,2)</f>
        <v>CA</v>
      </c>
      <c r="X297" t="str">
        <f>IF(W297="CA","California","Texas")</f>
        <v>California</v>
      </c>
      <c r="Y297" t="str">
        <f>VLOOKUP(P297,'product manager'!$A$1:$B$18,2,FALSE)</f>
        <v>Robin Dennis</v>
      </c>
    </row>
    <row r="298" spans="1:25"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IF(U298&gt;=0,"Profit","Loss")</f>
        <v>Loss</v>
      </c>
      <c r="W298" t="str">
        <f>MID(B298,1,2)</f>
        <v>CA</v>
      </c>
      <c r="X298" t="str">
        <f>IF(W298="CA","California","Texas")</f>
        <v>California</v>
      </c>
      <c r="Y298" t="str">
        <f>VLOOKUP(P298,'product manager'!$A$1:$B$18,2,FALSE)</f>
        <v>Kimberly Harrington</v>
      </c>
    </row>
    <row r="299" spans="1:25"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IF(U299&gt;=0,"Profit","Loss")</f>
        <v>Profit</v>
      </c>
      <c r="W299" t="str">
        <f>MID(B299,1,2)</f>
        <v>CA</v>
      </c>
      <c r="X299" t="str">
        <f>IF(W299="CA","California","Texas")</f>
        <v>California</v>
      </c>
      <c r="Y299" t="str">
        <f>VLOOKUP(P299,'product manager'!$A$1:$B$18,2,FALSE)</f>
        <v>Junior Fason</v>
      </c>
    </row>
    <row r="300" spans="1:25"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IF(U300&gt;=0,"Profit","Loss")</f>
        <v>Profit</v>
      </c>
      <c r="W300" t="str">
        <f>MID(B300,1,2)</f>
        <v>CA</v>
      </c>
      <c r="X300" t="str">
        <f>IF(W300="CA","California","Texas")</f>
        <v>California</v>
      </c>
      <c r="Y300" t="str">
        <f>VLOOKUP(P300,'product manager'!$A$1:$B$18,2,FALSE)</f>
        <v>Beth Higgins</v>
      </c>
    </row>
    <row r="301" spans="1:25"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IF(U301&gt;=0,"Profit","Loss")</f>
        <v>Profit</v>
      </c>
      <c r="W301" t="str">
        <f>MID(B301,1,2)</f>
        <v>CA</v>
      </c>
      <c r="X301" t="str">
        <f>IF(W301="CA","California","Texas")</f>
        <v>California</v>
      </c>
      <c r="Y301" t="str">
        <f>VLOOKUP(P301,'product manager'!$A$1:$B$18,2,FALSE)</f>
        <v>Myrtle Holloway</v>
      </c>
    </row>
    <row r="302" spans="1:25"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IF(U302&gt;=0,"Profit","Loss")</f>
        <v>Profit</v>
      </c>
      <c r="W302" t="str">
        <f>MID(B302,1,2)</f>
        <v>CA</v>
      </c>
      <c r="X302" t="str">
        <f>IF(W302="CA","California","Texas")</f>
        <v>California</v>
      </c>
      <c r="Y302" t="str">
        <f>VLOOKUP(P302,'product manager'!$A$1:$B$18,2,FALSE)</f>
        <v>Beth Higgins</v>
      </c>
    </row>
    <row r="303" spans="1:25"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IF(U303&gt;=0,"Profit","Loss")</f>
        <v>Profit</v>
      </c>
      <c r="W303" t="str">
        <f>MID(B303,1,2)</f>
        <v>CA</v>
      </c>
      <c r="X303" t="str">
        <f>IF(W303="CA","California","Texas")</f>
        <v>California</v>
      </c>
      <c r="Y303" t="str">
        <f>VLOOKUP(P303,'product manager'!$A$1:$B$18,2,FALSE)</f>
        <v>Robin Dennis</v>
      </c>
    </row>
    <row r="304" spans="1:25"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IF(U304&gt;=0,"Profit","Loss")</f>
        <v>Profit</v>
      </c>
      <c r="W304" t="str">
        <f>MID(B304,1,2)</f>
        <v>CA</v>
      </c>
      <c r="X304" t="str">
        <f>IF(W304="CA","California","Texas")</f>
        <v>California</v>
      </c>
      <c r="Y304" t="str">
        <f>VLOOKUP(P304,'product manager'!$A$1:$B$18,2,FALSE)</f>
        <v>Kimberly Harrington</v>
      </c>
    </row>
    <row r="305" spans="1:25"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IF(U305&gt;=0,"Profit","Loss")</f>
        <v>Loss</v>
      </c>
      <c r="W305" t="str">
        <f>MID(B305,1,2)</f>
        <v>US</v>
      </c>
      <c r="X305" t="str">
        <f>IF(W305="CA","California","Texas")</f>
        <v>Texas</v>
      </c>
      <c r="Y305" t="str">
        <f>VLOOKUP(P305,'product manager'!$A$1:$B$18,2,FALSE)</f>
        <v>Michael Benoit</v>
      </c>
    </row>
    <row r="306" spans="1:25"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IF(U306&gt;=0,"Profit","Loss")</f>
        <v>Profit</v>
      </c>
      <c r="W306" t="str">
        <f>MID(B306,1,2)</f>
        <v>CA</v>
      </c>
      <c r="X306" t="str">
        <f>IF(W306="CA","California","Texas")</f>
        <v>California</v>
      </c>
      <c r="Y306" t="str">
        <f>VLOOKUP(P306,'product manager'!$A$1:$B$18,2,FALSE)</f>
        <v>Robin Dennis</v>
      </c>
    </row>
    <row r="307" spans="1:25"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IF(U307&gt;=0,"Profit","Loss")</f>
        <v>Profit</v>
      </c>
      <c r="W307" t="str">
        <f>MID(B307,1,2)</f>
        <v>CA</v>
      </c>
      <c r="X307" t="str">
        <f>IF(W307="CA","California","Texas")</f>
        <v>California</v>
      </c>
      <c r="Y307" t="str">
        <f>VLOOKUP(P307,'product manager'!$A$1:$B$18,2,FALSE)</f>
        <v>Eric Goetz</v>
      </c>
    </row>
    <row r="308" spans="1:25"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IF(U308&gt;=0,"Profit","Loss")</f>
        <v>Profit</v>
      </c>
      <c r="W308" t="str">
        <f>MID(B308,1,2)</f>
        <v>CA</v>
      </c>
      <c r="X308" t="str">
        <f>IF(W308="CA","California","Texas")</f>
        <v>California</v>
      </c>
      <c r="Y308" t="str">
        <f>VLOOKUP(P308,'product manager'!$A$1:$B$18,2,FALSE)</f>
        <v>Kimberly Harrington</v>
      </c>
    </row>
    <row r="309" spans="1:25"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IF(U309&gt;=0,"Profit","Loss")</f>
        <v>Profit</v>
      </c>
      <c r="W309" t="str">
        <f>MID(B309,1,2)</f>
        <v>CA</v>
      </c>
      <c r="X309" t="str">
        <f>IF(W309="CA","California","Texas")</f>
        <v>California</v>
      </c>
      <c r="Y309" t="str">
        <f>VLOOKUP(P309,'product manager'!$A$1:$B$18,2,FALSE)</f>
        <v>Eric Goetz</v>
      </c>
    </row>
    <row r="310" spans="1:25"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IF(U310&gt;=0,"Profit","Loss")</f>
        <v>Profit</v>
      </c>
      <c r="W310" t="str">
        <f>MID(B310,1,2)</f>
        <v>CA</v>
      </c>
      <c r="X310" t="str">
        <f>IF(W310="CA","California","Texas")</f>
        <v>California</v>
      </c>
      <c r="Y310" t="str">
        <f>VLOOKUP(P310,'product manager'!$A$1:$B$18,2,FALSE)</f>
        <v>Eric Goetz</v>
      </c>
    </row>
    <row r="311" spans="1:25"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IF(U311&gt;=0,"Profit","Loss")</f>
        <v>Profit</v>
      </c>
      <c r="W311" t="str">
        <f>MID(B311,1,2)</f>
        <v>CA</v>
      </c>
      <c r="X311" t="str">
        <f>IF(W311="CA","California","Texas")</f>
        <v>California</v>
      </c>
      <c r="Y311" t="str">
        <f>VLOOKUP(P311,'product manager'!$A$1:$B$18,2,FALSE)</f>
        <v>Robin Dennis</v>
      </c>
    </row>
    <row r="312" spans="1:25"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IF(U312&gt;=0,"Profit","Loss")</f>
        <v>Profit</v>
      </c>
      <c r="W312" t="str">
        <f>MID(B312,1,2)</f>
        <v>CA</v>
      </c>
      <c r="X312" t="str">
        <f>IF(W312="CA","California","Texas")</f>
        <v>California</v>
      </c>
      <c r="Y312" t="str">
        <f>VLOOKUP(P312,'product manager'!$A$1:$B$18,2,FALSE)</f>
        <v>Sandra Cruz</v>
      </c>
    </row>
    <row r="313" spans="1:25"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IF(U313&gt;=0,"Profit","Loss")</f>
        <v>Profit</v>
      </c>
      <c r="W313" t="str">
        <f>MID(B313,1,2)</f>
        <v>CA</v>
      </c>
      <c r="X313" t="str">
        <f>IF(W313="CA","California","Texas")</f>
        <v>California</v>
      </c>
      <c r="Y313" t="str">
        <f>VLOOKUP(P313,'product manager'!$A$1:$B$18,2,FALSE)</f>
        <v>Robin Dennis</v>
      </c>
    </row>
    <row r="314" spans="1:25"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IF(U314&gt;=0,"Profit","Loss")</f>
        <v>Profit</v>
      </c>
      <c r="W314" t="str">
        <f>MID(B314,1,2)</f>
        <v>CA</v>
      </c>
      <c r="X314" t="str">
        <f>IF(W314="CA","California","Texas")</f>
        <v>California</v>
      </c>
      <c r="Y314" t="str">
        <f>VLOOKUP(P314,'product manager'!$A$1:$B$18,2,FALSE)</f>
        <v>Willie Zensen</v>
      </c>
    </row>
    <row r="315" spans="1:25"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IF(U315&gt;=0,"Profit","Loss")</f>
        <v>Profit</v>
      </c>
      <c r="W315" t="str">
        <f>MID(B315,1,2)</f>
        <v>CA</v>
      </c>
      <c r="X315" t="str">
        <f>IF(W315="CA","California","Texas")</f>
        <v>California</v>
      </c>
      <c r="Y315" t="str">
        <f>VLOOKUP(P315,'product manager'!$A$1:$B$18,2,FALSE)</f>
        <v>Robin Dennis</v>
      </c>
    </row>
    <row r="316" spans="1:25"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IF(U316&gt;=0,"Profit","Loss")</f>
        <v>Profit</v>
      </c>
      <c r="W316" t="str">
        <f>MID(B316,1,2)</f>
        <v>CA</v>
      </c>
      <c r="X316" t="str">
        <f>IF(W316="CA","California","Texas")</f>
        <v>California</v>
      </c>
      <c r="Y316" t="str">
        <f>VLOOKUP(P316,'product manager'!$A$1:$B$18,2,FALSE)</f>
        <v>James Marez</v>
      </c>
    </row>
    <row r="317" spans="1:25"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IF(U317&gt;=0,"Profit","Loss")</f>
        <v>Profit</v>
      </c>
      <c r="W317" t="str">
        <f>MID(B317,1,2)</f>
        <v>CA</v>
      </c>
      <c r="X317" t="str">
        <f>IF(W317="CA","California","Texas")</f>
        <v>California</v>
      </c>
      <c r="Y317" t="str">
        <f>VLOOKUP(P317,'product manager'!$A$1:$B$18,2,FALSE)</f>
        <v>Beth Higgins</v>
      </c>
    </row>
    <row r="318" spans="1:25"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IF(U318&gt;=0,"Profit","Loss")</f>
        <v>Profit</v>
      </c>
      <c r="W318" t="str">
        <f>MID(B318,1,2)</f>
        <v>CA</v>
      </c>
      <c r="X318" t="str">
        <f>IF(W318="CA","California","Texas")</f>
        <v>California</v>
      </c>
      <c r="Y318" t="str">
        <f>VLOOKUP(P318,'product manager'!$A$1:$B$18,2,FALSE)</f>
        <v>Eric Goetz</v>
      </c>
    </row>
    <row r="319" spans="1:25"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IF(U319&gt;=0,"Profit","Loss")</f>
        <v>Profit</v>
      </c>
      <c r="W319" t="str">
        <f>MID(B319,1,2)</f>
        <v>CA</v>
      </c>
      <c r="X319" t="str">
        <f>IF(W319="CA","California","Texas")</f>
        <v>California</v>
      </c>
      <c r="Y319" t="str">
        <f>VLOOKUP(P319,'product manager'!$A$1:$B$18,2,FALSE)</f>
        <v>Sandra Cruz</v>
      </c>
    </row>
    <row r="320" spans="1:25"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IF(U320&gt;=0,"Profit","Loss")</f>
        <v>Profit</v>
      </c>
      <c r="W320" t="str">
        <f>MID(B320,1,2)</f>
        <v>CA</v>
      </c>
      <c r="X320" t="str">
        <f>IF(W320="CA","California","Texas")</f>
        <v>California</v>
      </c>
      <c r="Y320" t="str">
        <f>VLOOKUP(P320,'product manager'!$A$1:$B$18,2,FALSE)</f>
        <v>Jennifer Hutchins</v>
      </c>
    </row>
    <row r="321" spans="1:25"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IF(U321&gt;=0,"Profit","Loss")</f>
        <v>Profit</v>
      </c>
      <c r="W321" t="str">
        <f>MID(B321,1,2)</f>
        <v>CA</v>
      </c>
      <c r="X321" t="str">
        <f>IF(W321="CA","California","Texas")</f>
        <v>California</v>
      </c>
      <c r="Y321" t="str">
        <f>VLOOKUP(P321,'product manager'!$A$1:$B$18,2,FALSE)</f>
        <v>James Marez</v>
      </c>
    </row>
    <row r="322" spans="1:25"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IF(U322&gt;=0,"Profit","Loss")</f>
        <v>Profit</v>
      </c>
      <c r="W322" t="str">
        <f>MID(B322,1,2)</f>
        <v>CA</v>
      </c>
      <c r="X322" t="str">
        <f>IF(W322="CA","California","Texas")</f>
        <v>California</v>
      </c>
      <c r="Y322" t="str">
        <f>VLOOKUP(P322,'product manager'!$A$1:$B$18,2,FALSE)</f>
        <v>Reggie Bacon</v>
      </c>
    </row>
    <row r="323" spans="1:25"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IF(U323&gt;=0,"Profit","Loss")</f>
        <v>Profit</v>
      </c>
      <c r="W323" t="str">
        <f>MID(B323,1,2)</f>
        <v>CA</v>
      </c>
      <c r="X323" t="str">
        <f>IF(W323="CA","California","Texas")</f>
        <v>California</v>
      </c>
      <c r="Y323" t="str">
        <f>VLOOKUP(P323,'product manager'!$A$1:$B$18,2,FALSE)</f>
        <v>Myrtle Holloway</v>
      </c>
    </row>
    <row r="324" spans="1:25"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IF(U324&gt;=0,"Profit","Loss")</f>
        <v>Profit</v>
      </c>
      <c r="W324" t="str">
        <f>MID(B324,1,2)</f>
        <v>CA</v>
      </c>
      <c r="X324" t="str">
        <f>IF(W324="CA","California","Texas")</f>
        <v>California</v>
      </c>
      <c r="Y324" t="str">
        <f>VLOOKUP(P324,'product manager'!$A$1:$B$18,2,FALSE)</f>
        <v>Junior Fason</v>
      </c>
    </row>
    <row r="325" spans="1:25"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IF(U325&gt;=0,"Profit","Loss")</f>
        <v>Profit</v>
      </c>
      <c r="W325" t="str">
        <f>MID(B325,1,2)</f>
        <v>CA</v>
      </c>
      <c r="X325" t="str">
        <f>IF(W325="CA","California","Texas")</f>
        <v>California</v>
      </c>
      <c r="Y325" t="str">
        <f>VLOOKUP(P325,'product manager'!$A$1:$B$18,2,FALSE)</f>
        <v>Kimberly Harrington</v>
      </c>
    </row>
    <row r="326" spans="1:25"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IF(U326&gt;=0,"Profit","Loss")</f>
        <v>Profit</v>
      </c>
      <c r="W326" t="str">
        <f>MID(B326,1,2)</f>
        <v>CA</v>
      </c>
      <c r="X326" t="str">
        <f>IF(W326="CA","California","Texas")</f>
        <v>California</v>
      </c>
      <c r="Y326" t="str">
        <f>VLOOKUP(P326,'product manager'!$A$1:$B$18,2,FALSE)</f>
        <v>Reggie Bacon</v>
      </c>
    </row>
    <row r="327" spans="1:25"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IF(U327&gt;=0,"Profit","Loss")</f>
        <v>Profit</v>
      </c>
      <c r="W327" t="str">
        <f>MID(B327,1,2)</f>
        <v>CA</v>
      </c>
      <c r="X327" t="str">
        <f>IF(W327="CA","California","Texas")</f>
        <v>California</v>
      </c>
      <c r="Y327" t="str">
        <f>VLOOKUP(P327,'product manager'!$A$1:$B$18,2,FALSE)</f>
        <v>Robin Dennis</v>
      </c>
    </row>
    <row r="328" spans="1:25"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IF(U328&gt;=0,"Profit","Loss")</f>
        <v>Loss</v>
      </c>
      <c r="W328" t="str">
        <f>MID(B328,1,2)</f>
        <v>US</v>
      </c>
      <c r="X328" t="str">
        <f>IF(W328="CA","California","Texas")</f>
        <v>Texas</v>
      </c>
      <c r="Y328" t="str">
        <f>VLOOKUP(P328,'product manager'!$A$1:$B$18,2,FALSE)</f>
        <v>James Marez</v>
      </c>
    </row>
    <row r="329" spans="1:25"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IF(U329&gt;=0,"Profit","Loss")</f>
        <v>Profit</v>
      </c>
      <c r="W329" t="str">
        <f>MID(B329,1,2)</f>
        <v>US</v>
      </c>
      <c r="X329" t="str">
        <f>IF(W329="CA","California","Texas")</f>
        <v>Texas</v>
      </c>
      <c r="Y329" t="str">
        <f>VLOOKUP(P329,'product manager'!$A$1:$B$18,2,FALSE)</f>
        <v>Myrtle Holloway</v>
      </c>
    </row>
    <row r="330" spans="1:25"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IF(U330&gt;=0,"Profit","Loss")</f>
        <v>Loss</v>
      </c>
      <c r="W330" t="str">
        <f>MID(B330,1,2)</f>
        <v>US</v>
      </c>
      <c r="X330" t="str">
        <f>IF(W330="CA","California","Texas")</f>
        <v>Texas</v>
      </c>
      <c r="Y330" t="str">
        <f>VLOOKUP(P330,'product manager'!$A$1:$B$18,2,FALSE)</f>
        <v>Sandra Cruz</v>
      </c>
    </row>
    <row r="331" spans="1:25"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IF(U331&gt;=0,"Profit","Loss")</f>
        <v>Profit</v>
      </c>
      <c r="W331" t="str">
        <f>MID(B331,1,2)</f>
        <v>US</v>
      </c>
      <c r="X331" t="str">
        <f>IF(W331="CA","California","Texas")</f>
        <v>Texas</v>
      </c>
      <c r="Y331" t="str">
        <f>VLOOKUP(P331,'product manager'!$A$1:$B$18,2,FALSE)</f>
        <v>Willie Zensen</v>
      </c>
    </row>
    <row r="332" spans="1:25"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IF(U332&gt;=0,"Profit","Loss")</f>
        <v>Loss</v>
      </c>
      <c r="W332" t="str">
        <f>MID(B332,1,2)</f>
        <v>US</v>
      </c>
      <c r="X332" t="str">
        <f>IF(W332="CA","California","Texas")</f>
        <v>Texas</v>
      </c>
      <c r="Y332" t="str">
        <f>VLOOKUP(P332,'product manager'!$A$1:$B$18,2,FALSE)</f>
        <v>Kimberly Harrington</v>
      </c>
    </row>
    <row r="333" spans="1:25"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IF(U333&gt;=0,"Profit","Loss")</f>
        <v>Loss</v>
      </c>
      <c r="W333" t="str">
        <f>MID(B333,1,2)</f>
        <v>US</v>
      </c>
      <c r="X333" t="str">
        <f>IF(W333="CA","California","Texas")</f>
        <v>Texas</v>
      </c>
      <c r="Y333" t="str">
        <f>VLOOKUP(P333,'product manager'!$A$1:$B$18,2,FALSE)</f>
        <v>James Marez</v>
      </c>
    </row>
    <row r="334" spans="1:25"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IF(U334&gt;=0,"Profit","Loss")</f>
        <v>Loss</v>
      </c>
      <c r="W334" t="str">
        <f>MID(B334,1,2)</f>
        <v>US</v>
      </c>
      <c r="X334" t="str">
        <f>IF(W334="CA","California","Texas")</f>
        <v>Texas</v>
      </c>
      <c r="Y334" t="str">
        <f>VLOOKUP(P334,'product manager'!$A$1:$B$18,2,FALSE)</f>
        <v>Kimberly Harrington</v>
      </c>
    </row>
    <row r="335" spans="1:25"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IF(U335&gt;=0,"Profit","Loss")</f>
        <v>Loss</v>
      </c>
      <c r="W335" t="str">
        <f>MID(B335,1,2)</f>
        <v>US</v>
      </c>
      <c r="X335" t="str">
        <f>IF(W335="CA","California","Texas")</f>
        <v>Texas</v>
      </c>
      <c r="Y335" t="str">
        <f>VLOOKUP(P335,'product manager'!$A$1:$B$18,2,FALSE)</f>
        <v>Kimberly Harrington</v>
      </c>
    </row>
    <row r="336" spans="1:25"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IF(U336&gt;=0,"Profit","Loss")</f>
        <v>Profit</v>
      </c>
      <c r="W336" t="str">
        <f>MID(B336,1,2)</f>
        <v>CA</v>
      </c>
      <c r="X336" t="str">
        <f>IF(W336="CA","California","Texas")</f>
        <v>California</v>
      </c>
      <c r="Y336" t="str">
        <f>VLOOKUP(P336,'product manager'!$A$1:$B$18,2,FALSE)</f>
        <v>Kimberly Harrington</v>
      </c>
    </row>
    <row r="337" spans="1:25"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IF(U337&gt;=0,"Profit","Loss")</f>
        <v>Profit</v>
      </c>
      <c r="W337" t="str">
        <f>MID(B337,1,2)</f>
        <v>CA</v>
      </c>
      <c r="X337" t="str">
        <f>IF(W337="CA","California","Texas")</f>
        <v>California</v>
      </c>
      <c r="Y337" t="str">
        <f>VLOOKUP(P337,'product manager'!$A$1:$B$18,2,FALSE)</f>
        <v>Jason Lightner</v>
      </c>
    </row>
    <row r="338" spans="1:25"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IF(U338&gt;=0,"Profit","Loss")</f>
        <v>Profit</v>
      </c>
      <c r="W338" t="str">
        <f>MID(B338,1,2)</f>
        <v>CA</v>
      </c>
      <c r="X338" t="str">
        <f>IF(W338="CA","California","Texas")</f>
        <v>California</v>
      </c>
      <c r="Y338" t="str">
        <f>VLOOKUP(P338,'product manager'!$A$1:$B$18,2,FALSE)</f>
        <v>Kimberly Harrington</v>
      </c>
    </row>
    <row r="339" spans="1:25"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IF(U339&gt;=0,"Profit","Loss")</f>
        <v>Profit</v>
      </c>
      <c r="W339" t="str">
        <f>MID(B339,1,2)</f>
        <v>CA</v>
      </c>
      <c r="X339" t="str">
        <f>IF(W339="CA","California","Texas")</f>
        <v>California</v>
      </c>
      <c r="Y339" t="str">
        <f>VLOOKUP(P339,'product manager'!$A$1:$B$18,2,FALSE)</f>
        <v>Kimberly Harrington</v>
      </c>
    </row>
    <row r="340" spans="1:25"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IF(U340&gt;=0,"Profit","Loss")</f>
        <v>Loss</v>
      </c>
      <c r="W340" t="str">
        <f>MID(B340,1,2)</f>
        <v>CA</v>
      </c>
      <c r="X340" t="str">
        <f>IF(W340="CA","California","Texas")</f>
        <v>California</v>
      </c>
      <c r="Y340" t="str">
        <f>VLOOKUP(P340,'product manager'!$A$1:$B$18,2,FALSE)</f>
        <v>Michael Benoit</v>
      </c>
    </row>
    <row r="341" spans="1:25"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IF(U341&gt;=0,"Profit","Loss")</f>
        <v>Profit</v>
      </c>
      <c r="W341" t="str">
        <f>MID(B341,1,2)</f>
        <v>CA</v>
      </c>
      <c r="X341" t="str">
        <f>IF(W341="CA","California","Texas")</f>
        <v>California</v>
      </c>
      <c r="Y341" t="str">
        <f>VLOOKUP(P341,'product manager'!$A$1:$B$18,2,FALSE)</f>
        <v>Junior Fason</v>
      </c>
    </row>
    <row r="342" spans="1:25"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IF(U342&gt;=0,"Profit","Loss")</f>
        <v>Profit</v>
      </c>
      <c r="W342" t="str">
        <f>MID(B342,1,2)</f>
        <v>CA</v>
      </c>
      <c r="X342" t="str">
        <f>IF(W342="CA","California","Texas")</f>
        <v>California</v>
      </c>
      <c r="Y342" t="str">
        <f>VLOOKUP(P342,'product manager'!$A$1:$B$18,2,FALSE)</f>
        <v>Eric Goetz</v>
      </c>
    </row>
    <row r="343" spans="1:25"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IF(U343&gt;=0,"Profit","Loss")</f>
        <v>Loss</v>
      </c>
      <c r="W343" t="str">
        <f>MID(B343,1,2)</f>
        <v>CA</v>
      </c>
      <c r="X343" t="str">
        <f>IF(W343="CA","California","Texas")</f>
        <v>California</v>
      </c>
      <c r="Y343" t="str">
        <f>VLOOKUP(P343,'product manager'!$A$1:$B$18,2,FALSE)</f>
        <v>Kimberly Harrington</v>
      </c>
    </row>
    <row r="344" spans="1:25"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IF(U344&gt;=0,"Profit","Loss")</f>
        <v>Profit</v>
      </c>
      <c r="W344" t="str">
        <f>MID(B344,1,2)</f>
        <v>CA</v>
      </c>
      <c r="X344" t="str">
        <f>IF(W344="CA","California","Texas")</f>
        <v>California</v>
      </c>
      <c r="Y344" t="str">
        <f>VLOOKUP(P344,'product manager'!$A$1:$B$18,2,FALSE)</f>
        <v>Junior Fason</v>
      </c>
    </row>
    <row r="345" spans="1:25"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IF(U345&gt;=0,"Profit","Loss")</f>
        <v>Profit</v>
      </c>
      <c r="W345" t="str">
        <f>MID(B345,1,2)</f>
        <v>CA</v>
      </c>
      <c r="X345" t="str">
        <f>IF(W345="CA","California","Texas")</f>
        <v>California</v>
      </c>
      <c r="Y345" t="str">
        <f>VLOOKUP(P345,'product manager'!$A$1:$B$18,2,FALSE)</f>
        <v>James Marez</v>
      </c>
    </row>
    <row r="346" spans="1:25"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IF(U346&gt;=0,"Profit","Loss")</f>
        <v>Loss</v>
      </c>
      <c r="W346" t="str">
        <f>MID(B346,1,2)</f>
        <v>US</v>
      </c>
      <c r="X346" t="str">
        <f>IF(W346="CA","California","Texas")</f>
        <v>Texas</v>
      </c>
      <c r="Y346" t="str">
        <f>VLOOKUP(P346,'product manager'!$A$1:$B$18,2,FALSE)</f>
        <v>Myrtle Holloway</v>
      </c>
    </row>
    <row r="347" spans="1:25"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IF(U347&gt;=0,"Profit","Loss")</f>
        <v>Profit</v>
      </c>
      <c r="W347" t="str">
        <f>MID(B347,1,2)</f>
        <v>CA</v>
      </c>
      <c r="X347" t="str">
        <f>IF(W347="CA","California","Texas")</f>
        <v>California</v>
      </c>
      <c r="Y347" t="str">
        <f>VLOOKUP(P347,'product manager'!$A$1:$B$18,2,FALSE)</f>
        <v>James Marez</v>
      </c>
    </row>
    <row r="348" spans="1:25"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IF(U348&gt;=0,"Profit","Loss")</f>
        <v>Profit</v>
      </c>
      <c r="W348" t="str">
        <f>MID(B348,1,2)</f>
        <v>CA</v>
      </c>
      <c r="X348" t="str">
        <f>IF(W348="CA","California","Texas")</f>
        <v>California</v>
      </c>
      <c r="Y348" t="str">
        <f>VLOOKUP(P348,'product manager'!$A$1:$B$18,2,FALSE)</f>
        <v>Eric Goetz</v>
      </c>
    </row>
    <row r="349" spans="1:25"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IF(U349&gt;=0,"Profit","Loss")</f>
        <v>Profit</v>
      </c>
      <c r="W349" t="str">
        <f>MID(B349,1,2)</f>
        <v>CA</v>
      </c>
      <c r="X349" t="str">
        <f>IF(W349="CA","California","Texas")</f>
        <v>California</v>
      </c>
      <c r="Y349" t="str">
        <f>VLOOKUP(P349,'product manager'!$A$1:$B$18,2,FALSE)</f>
        <v>Beth Higgins</v>
      </c>
    </row>
    <row r="350" spans="1:25"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IF(U350&gt;=0,"Profit","Loss")</f>
        <v>Profit</v>
      </c>
      <c r="W350" t="str">
        <f>MID(B350,1,2)</f>
        <v>CA</v>
      </c>
      <c r="X350" t="str">
        <f>IF(W350="CA","California","Texas")</f>
        <v>California</v>
      </c>
      <c r="Y350" t="str">
        <f>VLOOKUP(P350,'product manager'!$A$1:$B$18,2,FALSE)</f>
        <v>Eric Goetz</v>
      </c>
    </row>
    <row r="351" spans="1:25"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IF(U351&gt;=0,"Profit","Loss")</f>
        <v>Profit</v>
      </c>
      <c r="W351" t="str">
        <f>MID(B351,1,2)</f>
        <v>CA</v>
      </c>
      <c r="X351" t="str">
        <f>IF(W351="CA","California","Texas")</f>
        <v>California</v>
      </c>
      <c r="Y351" t="str">
        <f>VLOOKUP(P351,'product manager'!$A$1:$B$18,2,FALSE)</f>
        <v>Reggie Bacon</v>
      </c>
    </row>
    <row r="352" spans="1:25"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IF(U352&gt;=0,"Profit","Loss")</f>
        <v>Profit</v>
      </c>
      <c r="W352" t="str">
        <f>MID(B352,1,2)</f>
        <v>CA</v>
      </c>
      <c r="X352" t="str">
        <f>IF(W352="CA","California","Texas")</f>
        <v>California</v>
      </c>
      <c r="Y352" t="str">
        <f>VLOOKUP(P352,'product manager'!$A$1:$B$18,2,FALSE)</f>
        <v>Beth Higgins</v>
      </c>
    </row>
    <row r="353" spans="1:25"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IF(U353&gt;=0,"Profit","Loss")</f>
        <v>Profit</v>
      </c>
      <c r="W353" t="str">
        <f>MID(B353,1,2)</f>
        <v>CA</v>
      </c>
      <c r="X353" t="str">
        <f>IF(W353="CA","California","Texas")</f>
        <v>California</v>
      </c>
      <c r="Y353" t="str">
        <f>VLOOKUP(P353,'product manager'!$A$1:$B$18,2,FALSE)</f>
        <v>Kimberly Harrington</v>
      </c>
    </row>
    <row r="354" spans="1:25"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IF(U354&gt;=0,"Profit","Loss")</f>
        <v>Profit</v>
      </c>
      <c r="W354" t="str">
        <f>MID(B354,1,2)</f>
        <v>CA</v>
      </c>
      <c r="X354" t="str">
        <f>IF(W354="CA","California","Texas")</f>
        <v>California</v>
      </c>
      <c r="Y354" t="str">
        <f>VLOOKUP(P354,'product manager'!$A$1:$B$18,2,FALSE)</f>
        <v>Beth Higgins</v>
      </c>
    </row>
    <row r="355" spans="1:25"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IF(U355&gt;=0,"Profit","Loss")</f>
        <v>Profit</v>
      </c>
      <c r="W355" t="str">
        <f>MID(B355,1,2)</f>
        <v>CA</v>
      </c>
      <c r="X355" t="str">
        <f>IF(W355="CA","California","Texas")</f>
        <v>California</v>
      </c>
      <c r="Y355" t="str">
        <f>VLOOKUP(P355,'product manager'!$A$1:$B$18,2,FALSE)</f>
        <v>Kimberly Harrington</v>
      </c>
    </row>
    <row r="356" spans="1:25"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IF(U356&gt;=0,"Profit","Loss")</f>
        <v>Loss</v>
      </c>
      <c r="W356" t="str">
        <f>MID(B356,1,2)</f>
        <v>CA</v>
      </c>
      <c r="X356" t="str">
        <f>IF(W356="CA","California","Texas")</f>
        <v>California</v>
      </c>
      <c r="Y356" t="str">
        <f>VLOOKUP(P356,'product manager'!$A$1:$B$18,2,FALSE)</f>
        <v>Tim Collins</v>
      </c>
    </row>
    <row r="357" spans="1:25"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IF(U357&gt;=0,"Profit","Loss")</f>
        <v>Profit</v>
      </c>
      <c r="W357" t="str">
        <f>MID(B357,1,2)</f>
        <v>CA</v>
      </c>
      <c r="X357" t="str">
        <f>IF(W357="CA","California","Texas")</f>
        <v>California</v>
      </c>
      <c r="Y357" t="str">
        <f>VLOOKUP(P357,'product manager'!$A$1:$B$18,2,FALSE)</f>
        <v>Rosemary Hearon</v>
      </c>
    </row>
    <row r="358" spans="1:25"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IF(U358&gt;=0,"Profit","Loss")</f>
        <v>Profit</v>
      </c>
      <c r="W358" t="str">
        <f>MID(B358,1,2)</f>
        <v>CA</v>
      </c>
      <c r="X358" t="str">
        <f>IF(W358="CA","California","Texas")</f>
        <v>California</v>
      </c>
      <c r="Y358" t="str">
        <f>VLOOKUP(P358,'product manager'!$A$1:$B$18,2,FALSE)</f>
        <v>Eric Goetz</v>
      </c>
    </row>
    <row r="359" spans="1:25"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IF(U359&gt;=0,"Profit","Loss")</f>
        <v>Profit</v>
      </c>
      <c r="W359" t="str">
        <f>MID(B359,1,2)</f>
        <v>CA</v>
      </c>
      <c r="X359" t="str">
        <f>IF(W359="CA","California","Texas")</f>
        <v>California</v>
      </c>
      <c r="Y359" t="str">
        <f>VLOOKUP(P359,'product manager'!$A$1:$B$18,2,FALSE)</f>
        <v>Beth Higgins</v>
      </c>
    </row>
    <row r="360" spans="1:25"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IF(U360&gt;=0,"Profit","Loss")</f>
        <v>Profit</v>
      </c>
      <c r="W360" t="str">
        <f>MID(B360,1,2)</f>
        <v>CA</v>
      </c>
      <c r="X360" t="str">
        <f>IF(W360="CA","California","Texas")</f>
        <v>California</v>
      </c>
      <c r="Y360" t="str">
        <f>VLOOKUP(P360,'product manager'!$A$1:$B$18,2,FALSE)</f>
        <v>Beth Higgins</v>
      </c>
    </row>
    <row r="361" spans="1:25"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IF(U361&gt;=0,"Profit","Loss")</f>
        <v>Profit</v>
      </c>
      <c r="W361" t="str">
        <f>MID(B361,1,2)</f>
        <v>CA</v>
      </c>
      <c r="X361" t="str">
        <f>IF(W361="CA","California","Texas")</f>
        <v>California</v>
      </c>
      <c r="Y361" t="str">
        <f>VLOOKUP(P361,'product manager'!$A$1:$B$18,2,FALSE)</f>
        <v>Mary Wood</v>
      </c>
    </row>
    <row r="362" spans="1:25"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IF(U362&gt;=0,"Profit","Loss")</f>
        <v>Profit</v>
      </c>
      <c r="W362" t="str">
        <f>MID(B362,1,2)</f>
        <v>CA</v>
      </c>
      <c r="X362" t="str">
        <f>IF(W362="CA","California","Texas")</f>
        <v>California</v>
      </c>
      <c r="Y362" t="str">
        <f>VLOOKUP(P362,'product manager'!$A$1:$B$18,2,FALSE)</f>
        <v>Willie Zensen</v>
      </c>
    </row>
    <row r="363" spans="1:25"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IF(U363&gt;=0,"Profit","Loss")</f>
        <v>Profit</v>
      </c>
      <c r="W363" t="str">
        <f>MID(B363,1,2)</f>
        <v>CA</v>
      </c>
      <c r="X363" t="str">
        <f>IF(W363="CA","California","Texas")</f>
        <v>California</v>
      </c>
      <c r="Y363" t="str">
        <f>VLOOKUP(P363,'product manager'!$A$1:$B$18,2,FALSE)</f>
        <v>Willie Zensen</v>
      </c>
    </row>
    <row r="364" spans="1:25"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IF(U364&gt;=0,"Profit","Loss")</f>
        <v>Profit</v>
      </c>
      <c r="W364" t="str">
        <f>MID(B364,1,2)</f>
        <v>CA</v>
      </c>
      <c r="X364" t="str">
        <f>IF(W364="CA","California","Texas")</f>
        <v>California</v>
      </c>
      <c r="Y364" t="str">
        <f>VLOOKUP(P364,'product manager'!$A$1:$B$18,2,FALSE)</f>
        <v>Sandra Cruz</v>
      </c>
    </row>
    <row r="365" spans="1:25"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IF(U365&gt;=0,"Profit","Loss")</f>
        <v>Profit</v>
      </c>
      <c r="W365" t="str">
        <f>MID(B365,1,2)</f>
        <v>CA</v>
      </c>
      <c r="X365" t="str">
        <f>IF(W365="CA","California","Texas")</f>
        <v>California</v>
      </c>
      <c r="Y365" t="str">
        <f>VLOOKUP(P365,'product manager'!$A$1:$B$18,2,FALSE)</f>
        <v>Eric Goetz</v>
      </c>
    </row>
    <row r="366" spans="1:25"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IF(U366&gt;=0,"Profit","Loss")</f>
        <v>Profit</v>
      </c>
      <c r="W366" t="str">
        <f>MID(B366,1,2)</f>
        <v>CA</v>
      </c>
      <c r="X366" t="str">
        <f>IF(W366="CA","California","Texas")</f>
        <v>California</v>
      </c>
      <c r="Y366" t="str">
        <f>VLOOKUP(P366,'product manager'!$A$1:$B$18,2,FALSE)</f>
        <v>Robin Dennis</v>
      </c>
    </row>
    <row r="367" spans="1:25"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IF(U367&gt;=0,"Profit","Loss")</f>
        <v>Profit</v>
      </c>
      <c r="W367" t="str">
        <f>MID(B367,1,2)</f>
        <v>CA</v>
      </c>
      <c r="X367" t="str">
        <f>IF(W367="CA","California","Texas")</f>
        <v>California</v>
      </c>
      <c r="Y367" t="str">
        <f>VLOOKUP(P367,'product manager'!$A$1:$B$18,2,FALSE)</f>
        <v>Myrtle Holloway</v>
      </c>
    </row>
    <row r="368" spans="1:25"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IF(U368&gt;=0,"Profit","Loss")</f>
        <v>Profit</v>
      </c>
      <c r="W368" t="str">
        <f>MID(B368,1,2)</f>
        <v>CA</v>
      </c>
      <c r="X368" t="str">
        <f>IF(W368="CA","California","Texas")</f>
        <v>California</v>
      </c>
      <c r="Y368" t="str">
        <f>VLOOKUP(P368,'product manager'!$A$1:$B$18,2,FALSE)</f>
        <v>Kimberly Harrington</v>
      </c>
    </row>
    <row r="369" spans="1:25"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IF(U369&gt;=0,"Profit","Loss")</f>
        <v>Profit</v>
      </c>
      <c r="W369" t="str">
        <f>MID(B369,1,2)</f>
        <v>CA</v>
      </c>
      <c r="X369" t="str">
        <f>IF(W369="CA","California","Texas")</f>
        <v>California</v>
      </c>
      <c r="Y369" t="str">
        <f>VLOOKUP(P369,'product manager'!$A$1:$B$18,2,FALSE)</f>
        <v>Tammie Nelson</v>
      </c>
    </row>
    <row r="370" spans="1:25"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IF(U370&gt;=0,"Profit","Loss")</f>
        <v>Profit</v>
      </c>
      <c r="W370" t="str">
        <f>MID(B370,1,2)</f>
        <v>CA</v>
      </c>
      <c r="X370" t="str">
        <f>IF(W370="CA","California","Texas")</f>
        <v>California</v>
      </c>
      <c r="Y370" t="str">
        <f>VLOOKUP(P370,'product manager'!$A$1:$B$18,2,FALSE)</f>
        <v>Myrtle Holloway</v>
      </c>
    </row>
    <row r="371" spans="1:25"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IF(U371&gt;=0,"Profit","Loss")</f>
        <v>Profit</v>
      </c>
      <c r="W371" t="str">
        <f>MID(B371,1,2)</f>
        <v>CA</v>
      </c>
      <c r="X371" t="str">
        <f>IF(W371="CA","California","Texas")</f>
        <v>California</v>
      </c>
      <c r="Y371" t="str">
        <f>VLOOKUP(P371,'product manager'!$A$1:$B$18,2,FALSE)</f>
        <v>Tim Collins</v>
      </c>
    </row>
    <row r="372" spans="1:25"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IF(U372&gt;=0,"Profit","Loss")</f>
        <v>Profit</v>
      </c>
      <c r="W372" t="str">
        <f>MID(B372,1,2)</f>
        <v>CA</v>
      </c>
      <c r="X372" t="str">
        <f>IF(W372="CA","California","Texas")</f>
        <v>California</v>
      </c>
      <c r="Y372" t="str">
        <f>VLOOKUP(P372,'product manager'!$A$1:$B$18,2,FALSE)</f>
        <v>Beth Higgins</v>
      </c>
    </row>
    <row r="373" spans="1:25"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IF(U373&gt;=0,"Profit","Loss")</f>
        <v>Profit</v>
      </c>
      <c r="W373" t="str">
        <f>MID(B373,1,2)</f>
        <v>CA</v>
      </c>
      <c r="X373" t="str">
        <f>IF(W373="CA","California","Texas")</f>
        <v>California</v>
      </c>
      <c r="Y373" t="str">
        <f>VLOOKUP(P373,'product manager'!$A$1:$B$18,2,FALSE)</f>
        <v>Myrtle Holloway</v>
      </c>
    </row>
    <row r="374" spans="1:25"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IF(U374&gt;=0,"Profit","Loss")</f>
        <v>Loss</v>
      </c>
      <c r="W374" t="str">
        <f>MID(B374,1,2)</f>
        <v>US</v>
      </c>
      <c r="X374" t="str">
        <f>IF(W374="CA","California","Texas")</f>
        <v>Texas</v>
      </c>
      <c r="Y374" t="str">
        <f>VLOOKUP(P374,'product manager'!$A$1:$B$18,2,FALSE)</f>
        <v>Kimberly Harrington</v>
      </c>
    </row>
    <row r="375" spans="1:25"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IF(U375&gt;=0,"Profit","Loss")</f>
        <v>Profit</v>
      </c>
      <c r="W375" t="str">
        <f>MID(B375,1,2)</f>
        <v>US</v>
      </c>
      <c r="X375" t="str">
        <f>IF(W375="CA","California","Texas")</f>
        <v>Texas</v>
      </c>
      <c r="Y375" t="str">
        <f>VLOOKUP(P375,'product manager'!$A$1:$B$18,2,FALSE)</f>
        <v>Reggie Bacon</v>
      </c>
    </row>
    <row r="376" spans="1:25"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IF(U376&gt;=0,"Profit","Loss")</f>
        <v>Profit</v>
      </c>
      <c r="W376" t="str">
        <f>MID(B376,1,2)</f>
        <v>US</v>
      </c>
      <c r="X376" t="str">
        <f>IF(W376="CA","California","Texas")</f>
        <v>Texas</v>
      </c>
      <c r="Y376" t="str">
        <f>VLOOKUP(P376,'product manager'!$A$1:$B$18,2,FALSE)</f>
        <v>Eric Goetz</v>
      </c>
    </row>
    <row r="377" spans="1:25"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IF(U377&gt;=0,"Profit","Loss")</f>
        <v>Loss</v>
      </c>
      <c r="W377" t="str">
        <f>MID(B377,1,2)</f>
        <v>US</v>
      </c>
      <c r="X377" t="str">
        <f>IF(W377="CA","California","Texas")</f>
        <v>Texas</v>
      </c>
      <c r="Y377" t="str">
        <f>VLOOKUP(P377,'product manager'!$A$1:$B$18,2,FALSE)</f>
        <v>Reggie Bacon</v>
      </c>
    </row>
    <row r="378" spans="1:25"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IF(U378&gt;=0,"Profit","Loss")</f>
        <v>Profit</v>
      </c>
      <c r="W378" t="str">
        <f>MID(B378,1,2)</f>
        <v>US</v>
      </c>
      <c r="X378" t="str">
        <f>IF(W378="CA","California","Texas")</f>
        <v>Texas</v>
      </c>
      <c r="Y378" t="str">
        <f>VLOOKUP(P378,'product manager'!$A$1:$B$18,2,FALSE)</f>
        <v>Beth Higgins</v>
      </c>
    </row>
    <row r="379" spans="1:25"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IF(U379&gt;=0,"Profit","Loss")</f>
        <v>Loss</v>
      </c>
      <c r="W379" t="str">
        <f>MID(B379,1,2)</f>
        <v>US</v>
      </c>
      <c r="X379" t="str">
        <f>IF(W379="CA","California","Texas")</f>
        <v>Texas</v>
      </c>
      <c r="Y379" t="str">
        <f>VLOOKUP(P379,'product manager'!$A$1:$B$18,2,FALSE)</f>
        <v>Michael Benoit</v>
      </c>
    </row>
    <row r="380" spans="1:25"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IF(U380&gt;=0,"Profit","Loss")</f>
        <v>Loss</v>
      </c>
      <c r="W380" t="str">
        <f>MID(B380,1,2)</f>
        <v>CA</v>
      </c>
      <c r="X380" t="str">
        <f>IF(W380="CA","California","Texas")</f>
        <v>California</v>
      </c>
      <c r="Y380" t="str">
        <f>VLOOKUP(P380,'product manager'!$A$1:$B$18,2,FALSE)</f>
        <v>Mary Wood</v>
      </c>
    </row>
    <row r="381" spans="1:25"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IF(U381&gt;=0,"Profit","Loss")</f>
        <v>Profit</v>
      </c>
      <c r="W381" t="str">
        <f>MID(B381,1,2)</f>
        <v>CA</v>
      </c>
      <c r="X381" t="str">
        <f>IF(W381="CA","California","Texas")</f>
        <v>California</v>
      </c>
      <c r="Y381" t="str">
        <f>VLOOKUP(P381,'product manager'!$A$1:$B$18,2,FALSE)</f>
        <v>Myrtle Holloway</v>
      </c>
    </row>
    <row r="382" spans="1:25"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IF(U382&gt;=0,"Profit","Loss")</f>
        <v>Loss</v>
      </c>
      <c r="W382" t="str">
        <f>MID(B382,1,2)</f>
        <v>CA</v>
      </c>
      <c r="X382" t="str">
        <f>IF(W382="CA","California","Texas")</f>
        <v>California</v>
      </c>
      <c r="Y382" t="str">
        <f>VLOOKUP(P382,'product manager'!$A$1:$B$18,2,FALSE)</f>
        <v>Kimberly Harrington</v>
      </c>
    </row>
    <row r="383" spans="1:25"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IF(U383&gt;=0,"Profit","Loss")</f>
        <v>Profit</v>
      </c>
      <c r="W383" t="str">
        <f>MID(B383,1,2)</f>
        <v>CA</v>
      </c>
      <c r="X383" t="str">
        <f>IF(W383="CA","California","Texas")</f>
        <v>California</v>
      </c>
      <c r="Y383" t="str">
        <f>VLOOKUP(P383,'product manager'!$A$1:$B$18,2,FALSE)</f>
        <v>Beth Higgins</v>
      </c>
    </row>
    <row r="384" spans="1:25"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IF(U384&gt;=0,"Profit","Loss")</f>
        <v>Profit</v>
      </c>
      <c r="W384" t="str">
        <f>MID(B384,1,2)</f>
        <v>CA</v>
      </c>
      <c r="X384" t="str">
        <f>IF(W384="CA","California","Texas")</f>
        <v>California</v>
      </c>
      <c r="Y384" t="str">
        <f>VLOOKUP(P384,'product manager'!$A$1:$B$18,2,FALSE)</f>
        <v>Kimberly Harrington</v>
      </c>
    </row>
    <row r="385" spans="1:25"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IF(U385&gt;=0,"Profit","Loss")</f>
        <v>Profit</v>
      </c>
      <c r="W385" t="str">
        <f>MID(B385,1,2)</f>
        <v>CA</v>
      </c>
      <c r="X385" t="str">
        <f>IF(W385="CA","California","Texas")</f>
        <v>California</v>
      </c>
      <c r="Y385" t="str">
        <f>VLOOKUP(P385,'product manager'!$A$1:$B$18,2,FALSE)</f>
        <v>Reggie Bacon</v>
      </c>
    </row>
    <row r="386" spans="1:25"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IF(U386&gt;=0,"Profit","Loss")</f>
        <v>Loss</v>
      </c>
      <c r="W386" t="str">
        <f>MID(B386,1,2)</f>
        <v>US</v>
      </c>
      <c r="X386" t="str">
        <f>IF(W386="CA","California","Texas")</f>
        <v>Texas</v>
      </c>
      <c r="Y386" t="str">
        <f>VLOOKUP(P386,'product manager'!$A$1:$B$18,2,FALSE)</f>
        <v>Michael Benoit</v>
      </c>
    </row>
    <row r="387" spans="1:25"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IF(U387&gt;=0,"Profit","Loss")</f>
        <v>Loss</v>
      </c>
      <c r="W387" t="str">
        <f>MID(B387,1,2)</f>
        <v>US</v>
      </c>
      <c r="X387" t="str">
        <f>IF(W387="CA","California","Texas")</f>
        <v>Texas</v>
      </c>
      <c r="Y387" t="str">
        <f>VLOOKUP(P387,'product manager'!$A$1:$B$18,2,FALSE)</f>
        <v>Reggie Bacon</v>
      </c>
    </row>
    <row r="388" spans="1:25"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IF(U388&gt;=0,"Profit","Loss")</f>
        <v>Loss</v>
      </c>
      <c r="W388" t="str">
        <f>MID(B388,1,2)</f>
        <v>CA</v>
      </c>
      <c r="X388" t="str">
        <f>IF(W388="CA","California","Texas")</f>
        <v>California</v>
      </c>
      <c r="Y388" t="str">
        <f>VLOOKUP(P388,'product manager'!$A$1:$B$18,2,FALSE)</f>
        <v>Jennifer Hutchins</v>
      </c>
    </row>
    <row r="389" spans="1:25"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IF(U389&gt;=0,"Profit","Loss")</f>
        <v>Profit</v>
      </c>
      <c r="W389" t="str">
        <f>MID(B389,1,2)</f>
        <v>CA</v>
      </c>
      <c r="X389" t="str">
        <f>IF(W389="CA","California","Texas")</f>
        <v>California</v>
      </c>
      <c r="Y389" t="str">
        <f>VLOOKUP(P389,'product manager'!$A$1:$B$18,2,FALSE)</f>
        <v>Robin Dennis</v>
      </c>
    </row>
    <row r="390" spans="1:25"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IF(U390&gt;=0,"Profit","Loss")</f>
        <v>Profit</v>
      </c>
      <c r="W390" t="str">
        <f>MID(B390,1,2)</f>
        <v>CA</v>
      </c>
      <c r="X390" t="str">
        <f>IF(W390="CA","California","Texas")</f>
        <v>California</v>
      </c>
      <c r="Y390" t="str">
        <f>VLOOKUP(P390,'product manager'!$A$1:$B$18,2,FALSE)</f>
        <v>Eric Goetz</v>
      </c>
    </row>
    <row r="391" spans="1:25"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IF(U391&gt;=0,"Profit","Loss")</f>
        <v>Profit</v>
      </c>
      <c r="W391" t="str">
        <f>MID(B391,1,2)</f>
        <v>CA</v>
      </c>
      <c r="X391" t="str">
        <f>IF(W391="CA","California","Texas")</f>
        <v>California</v>
      </c>
      <c r="Y391" t="str">
        <f>VLOOKUP(P391,'product manager'!$A$1:$B$18,2,FALSE)</f>
        <v>Kimberly Harrington</v>
      </c>
    </row>
    <row r="392" spans="1:25"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IF(U392&gt;=0,"Profit","Loss")</f>
        <v>Profit</v>
      </c>
      <c r="W392" t="str">
        <f>MID(B392,1,2)</f>
        <v>CA</v>
      </c>
      <c r="X392" t="str">
        <f>IF(W392="CA","California","Texas")</f>
        <v>California</v>
      </c>
      <c r="Y392" t="str">
        <f>VLOOKUP(P392,'product manager'!$A$1:$B$18,2,FALSE)</f>
        <v>Reggie Bacon</v>
      </c>
    </row>
    <row r="393" spans="1:25"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IF(U393&gt;=0,"Profit","Loss")</f>
        <v>Profit</v>
      </c>
      <c r="W393" t="str">
        <f>MID(B393,1,2)</f>
        <v>US</v>
      </c>
      <c r="X393" t="str">
        <f>IF(W393="CA","California","Texas")</f>
        <v>Texas</v>
      </c>
      <c r="Y393" t="str">
        <f>VLOOKUP(P393,'product manager'!$A$1:$B$18,2,FALSE)</f>
        <v>James Marez</v>
      </c>
    </row>
    <row r="394" spans="1:25"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IF(U394&gt;=0,"Profit","Loss")</f>
        <v>Profit</v>
      </c>
      <c r="W394" t="str">
        <f>MID(B394,1,2)</f>
        <v>US</v>
      </c>
      <c r="X394" t="str">
        <f>IF(W394="CA","California","Texas")</f>
        <v>Texas</v>
      </c>
      <c r="Y394" t="str">
        <f>VLOOKUP(P394,'product manager'!$A$1:$B$18,2,FALSE)</f>
        <v>Jason Lightner</v>
      </c>
    </row>
    <row r="395" spans="1:25"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IF(U395&gt;=0,"Profit","Loss")</f>
        <v>Loss</v>
      </c>
      <c r="W395" t="str">
        <f>MID(B395,1,2)</f>
        <v>US</v>
      </c>
      <c r="X395" t="str">
        <f>IF(W395="CA","California","Texas")</f>
        <v>Texas</v>
      </c>
      <c r="Y395" t="str">
        <f>VLOOKUP(P395,'product manager'!$A$1:$B$18,2,FALSE)</f>
        <v>Kimberly Harrington</v>
      </c>
    </row>
    <row r="396" spans="1:25"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IF(U396&gt;=0,"Profit","Loss")</f>
        <v>Profit</v>
      </c>
      <c r="W396" t="str">
        <f>MID(B396,1,2)</f>
        <v>CA</v>
      </c>
      <c r="X396" t="str">
        <f>IF(W396="CA","California","Texas")</f>
        <v>California</v>
      </c>
      <c r="Y396" t="str">
        <f>VLOOKUP(P396,'product manager'!$A$1:$B$18,2,FALSE)</f>
        <v>Kimberly Harrington</v>
      </c>
    </row>
    <row r="397" spans="1:25"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IF(U397&gt;=0,"Profit","Loss")</f>
        <v>Profit</v>
      </c>
      <c r="W397" t="str">
        <f>MID(B397,1,2)</f>
        <v>CA</v>
      </c>
      <c r="X397" t="str">
        <f>IF(W397="CA","California","Texas")</f>
        <v>California</v>
      </c>
      <c r="Y397" t="str">
        <f>VLOOKUP(P397,'product manager'!$A$1:$B$18,2,FALSE)</f>
        <v>Myrtle Holloway</v>
      </c>
    </row>
    <row r="398" spans="1:25"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IF(U398&gt;=0,"Profit","Loss")</f>
        <v>Profit</v>
      </c>
      <c r="W398" t="str">
        <f>MID(B398,1,2)</f>
        <v>CA</v>
      </c>
      <c r="X398" t="str">
        <f>IF(W398="CA","California","Texas")</f>
        <v>California</v>
      </c>
      <c r="Y398" t="str">
        <f>VLOOKUP(P398,'product manager'!$A$1:$B$18,2,FALSE)</f>
        <v>Beth Higgins</v>
      </c>
    </row>
    <row r="399" spans="1:25"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IF(U399&gt;=0,"Profit","Loss")</f>
        <v>Profit</v>
      </c>
      <c r="W399" t="str">
        <f>MID(B399,1,2)</f>
        <v>CA</v>
      </c>
      <c r="X399" t="str">
        <f>IF(W399="CA","California","Texas")</f>
        <v>California</v>
      </c>
      <c r="Y399" t="str">
        <f>VLOOKUP(P399,'product manager'!$A$1:$B$18,2,FALSE)</f>
        <v>Tammie Nelson</v>
      </c>
    </row>
    <row r="400" spans="1:25"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IF(U400&gt;=0,"Profit","Loss")</f>
        <v>Profit</v>
      </c>
      <c r="W400" t="str">
        <f>MID(B400,1,2)</f>
        <v>CA</v>
      </c>
      <c r="X400" t="str">
        <f>IF(W400="CA","California","Texas")</f>
        <v>California</v>
      </c>
      <c r="Y400" t="str">
        <f>VLOOKUP(P400,'product manager'!$A$1:$B$18,2,FALSE)</f>
        <v>Myrtle Holloway</v>
      </c>
    </row>
    <row r="401" spans="1:25"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IF(U401&gt;=0,"Profit","Loss")</f>
        <v>Loss</v>
      </c>
      <c r="W401" t="str">
        <f>MID(B401,1,2)</f>
        <v>CA</v>
      </c>
      <c r="X401" t="str">
        <f>IF(W401="CA","California","Texas")</f>
        <v>California</v>
      </c>
      <c r="Y401" t="str">
        <f>VLOOKUP(P401,'product manager'!$A$1:$B$18,2,FALSE)</f>
        <v>Tim Collins</v>
      </c>
    </row>
    <row r="402" spans="1:25"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IF(U402&gt;=0,"Profit","Loss")</f>
        <v>Loss</v>
      </c>
      <c r="W402" t="str">
        <f>MID(B402,1,2)</f>
        <v>CA</v>
      </c>
      <c r="X402" t="str">
        <f>IF(W402="CA","California","Texas")</f>
        <v>California</v>
      </c>
      <c r="Y402" t="str">
        <f>VLOOKUP(P402,'product manager'!$A$1:$B$18,2,FALSE)</f>
        <v>Myrtle Holloway</v>
      </c>
    </row>
    <row r="403" spans="1:25"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IF(U403&gt;=0,"Profit","Loss")</f>
        <v>Profit</v>
      </c>
      <c r="W403" t="str">
        <f>MID(B403,1,2)</f>
        <v>CA</v>
      </c>
      <c r="X403" t="str">
        <f>IF(W403="CA","California","Texas")</f>
        <v>California</v>
      </c>
      <c r="Y403" t="str">
        <f>VLOOKUP(P403,'product manager'!$A$1:$B$18,2,FALSE)</f>
        <v>Reggie Bacon</v>
      </c>
    </row>
    <row r="404" spans="1:25"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IF(U404&gt;=0,"Profit","Loss")</f>
        <v>Profit</v>
      </c>
      <c r="W404" t="str">
        <f>MID(B404,1,2)</f>
        <v>CA</v>
      </c>
      <c r="X404" t="str">
        <f>IF(W404="CA","California","Texas")</f>
        <v>California</v>
      </c>
      <c r="Y404" t="str">
        <f>VLOOKUP(P404,'product manager'!$A$1:$B$18,2,FALSE)</f>
        <v>Beth Higgins</v>
      </c>
    </row>
    <row r="405" spans="1:25"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IF(U405&gt;=0,"Profit","Loss")</f>
        <v>Profit</v>
      </c>
      <c r="W405" t="str">
        <f>MID(B405,1,2)</f>
        <v>CA</v>
      </c>
      <c r="X405" t="str">
        <f>IF(W405="CA","California","Texas")</f>
        <v>California</v>
      </c>
      <c r="Y405" t="str">
        <f>VLOOKUP(P405,'product manager'!$A$1:$B$18,2,FALSE)</f>
        <v>Eric Goetz</v>
      </c>
    </row>
    <row r="406" spans="1:25"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IF(U406&gt;=0,"Profit","Loss")</f>
        <v>Profit</v>
      </c>
      <c r="W406" t="str">
        <f>MID(B406,1,2)</f>
        <v>CA</v>
      </c>
      <c r="X406" t="str">
        <f>IF(W406="CA","California","Texas")</f>
        <v>California</v>
      </c>
      <c r="Y406" t="str">
        <f>VLOOKUP(P406,'product manager'!$A$1:$B$18,2,FALSE)</f>
        <v>Mary Wood</v>
      </c>
    </row>
    <row r="407" spans="1:25"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IF(U407&gt;=0,"Profit","Loss")</f>
        <v>Profit</v>
      </c>
      <c r="W407" t="str">
        <f>MID(B407,1,2)</f>
        <v>CA</v>
      </c>
      <c r="X407" t="str">
        <f>IF(W407="CA","California","Texas")</f>
        <v>California</v>
      </c>
      <c r="Y407" t="str">
        <f>VLOOKUP(P407,'product manager'!$A$1:$B$18,2,FALSE)</f>
        <v>Reggie Bacon</v>
      </c>
    </row>
    <row r="408" spans="1:25"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IF(U408&gt;=0,"Profit","Loss")</f>
        <v>Profit</v>
      </c>
      <c r="W408" t="str">
        <f>MID(B408,1,2)</f>
        <v>CA</v>
      </c>
      <c r="X408" t="str">
        <f>IF(W408="CA","California","Texas")</f>
        <v>California</v>
      </c>
      <c r="Y408" t="str">
        <f>VLOOKUP(P408,'product manager'!$A$1:$B$18,2,FALSE)</f>
        <v>Jason Lightner</v>
      </c>
    </row>
    <row r="409" spans="1:25"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IF(U409&gt;=0,"Profit","Loss")</f>
        <v>Profit</v>
      </c>
      <c r="W409" t="str">
        <f>MID(B409,1,2)</f>
        <v>CA</v>
      </c>
      <c r="X409" t="str">
        <f>IF(W409="CA","California","Texas")</f>
        <v>California</v>
      </c>
      <c r="Y409" t="str">
        <f>VLOOKUP(P409,'product manager'!$A$1:$B$18,2,FALSE)</f>
        <v>Beth Higgins</v>
      </c>
    </row>
    <row r="410" spans="1:25"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IF(U410&gt;=0,"Profit","Loss")</f>
        <v>Loss</v>
      </c>
      <c r="W410" t="str">
        <f>MID(B410,1,2)</f>
        <v>CA</v>
      </c>
      <c r="X410" t="str">
        <f>IF(W410="CA","California","Texas")</f>
        <v>California</v>
      </c>
      <c r="Y410" t="str">
        <f>VLOOKUP(P410,'product manager'!$A$1:$B$18,2,FALSE)</f>
        <v>Michael Benoit</v>
      </c>
    </row>
    <row r="411" spans="1:25"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IF(U411&gt;=0,"Profit","Loss")</f>
        <v>Profit</v>
      </c>
      <c r="W411" t="str">
        <f>MID(B411,1,2)</f>
        <v>CA</v>
      </c>
      <c r="X411" t="str">
        <f>IF(W411="CA","California","Texas")</f>
        <v>California</v>
      </c>
      <c r="Y411" t="str">
        <f>VLOOKUP(P411,'product manager'!$A$1:$B$18,2,FALSE)</f>
        <v>Beth Higgins</v>
      </c>
    </row>
    <row r="412" spans="1:25"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IF(U412&gt;=0,"Profit","Loss")</f>
        <v>Profit</v>
      </c>
      <c r="W412" t="str">
        <f>MID(B412,1,2)</f>
        <v>CA</v>
      </c>
      <c r="X412" t="str">
        <f>IF(W412="CA","California","Texas")</f>
        <v>California</v>
      </c>
      <c r="Y412" t="str">
        <f>VLOOKUP(P412,'product manager'!$A$1:$B$18,2,FALSE)</f>
        <v>Willie Zensen</v>
      </c>
    </row>
    <row r="413" spans="1:25"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IF(U413&gt;=0,"Profit","Loss")</f>
        <v>Profit</v>
      </c>
      <c r="W413" t="str">
        <f>MID(B413,1,2)</f>
        <v>CA</v>
      </c>
      <c r="X413" t="str">
        <f>IF(W413="CA","California","Texas")</f>
        <v>California</v>
      </c>
      <c r="Y413" t="str">
        <f>VLOOKUP(P413,'product manager'!$A$1:$B$18,2,FALSE)</f>
        <v>Beth Higgins</v>
      </c>
    </row>
    <row r="414" spans="1:25"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IF(U414&gt;=0,"Profit","Loss")</f>
        <v>Profit</v>
      </c>
      <c r="W414" t="str">
        <f>MID(B414,1,2)</f>
        <v>CA</v>
      </c>
      <c r="X414" t="str">
        <f>IF(W414="CA","California","Texas")</f>
        <v>California</v>
      </c>
      <c r="Y414" t="str">
        <f>VLOOKUP(P414,'product manager'!$A$1:$B$18,2,FALSE)</f>
        <v>Tim Collins</v>
      </c>
    </row>
    <row r="415" spans="1:25"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IF(U415&gt;=0,"Profit","Loss")</f>
        <v>Loss</v>
      </c>
      <c r="W415" t="str">
        <f>MID(B415,1,2)</f>
        <v>CA</v>
      </c>
      <c r="X415" t="str">
        <f>IF(W415="CA","California","Texas")</f>
        <v>California</v>
      </c>
      <c r="Y415" t="str">
        <f>VLOOKUP(P415,'product manager'!$A$1:$B$18,2,FALSE)</f>
        <v>Sandra Cruz</v>
      </c>
    </row>
    <row r="416" spans="1:25"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IF(U416&gt;=0,"Profit","Loss")</f>
        <v>Profit</v>
      </c>
      <c r="W416" t="str">
        <f>MID(B416,1,2)</f>
        <v>CA</v>
      </c>
      <c r="X416" t="str">
        <f>IF(W416="CA","California","Texas")</f>
        <v>California</v>
      </c>
      <c r="Y416" t="str">
        <f>VLOOKUP(P416,'product manager'!$A$1:$B$18,2,FALSE)</f>
        <v>Beth Higgins</v>
      </c>
    </row>
    <row r="417" spans="1:25"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IF(U417&gt;=0,"Profit","Loss")</f>
        <v>Profit</v>
      </c>
      <c r="W417" t="str">
        <f>MID(B417,1,2)</f>
        <v>CA</v>
      </c>
      <c r="X417" t="str">
        <f>IF(W417="CA","California","Texas")</f>
        <v>California</v>
      </c>
      <c r="Y417" t="str">
        <f>VLOOKUP(P417,'product manager'!$A$1:$B$18,2,FALSE)</f>
        <v>Sandra Cruz</v>
      </c>
    </row>
    <row r="418" spans="1:25"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IF(U418&gt;=0,"Profit","Loss")</f>
        <v>Profit</v>
      </c>
      <c r="W418" t="str">
        <f>MID(B418,1,2)</f>
        <v>CA</v>
      </c>
      <c r="X418" t="str">
        <f>IF(W418="CA","California","Texas")</f>
        <v>California</v>
      </c>
      <c r="Y418" t="str">
        <f>VLOOKUP(P418,'product manager'!$A$1:$B$18,2,FALSE)</f>
        <v>Eric Goetz</v>
      </c>
    </row>
    <row r="419" spans="1:25"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IF(U419&gt;=0,"Profit","Loss")</f>
        <v>Profit</v>
      </c>
      <c r="W419" t="str">
        <f>MID(B419,1,2)</f>
        <v>CA</v>
      </c>
      <c r="X419" t="str">
        <f>IF(W419="CA","California","Texas")</f>
        <v>California</v>
      </c>
      <c r="Y419" t="str">
        <f>VLOOKUP(P419,'product manager'!$A$1:$B$18,2,FALSE)</f>
        <v>Sandra Cruz</v>
      </c>
    </row>
    <row r="420" spans="1:25"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IF(U420&gt;=0,"Profit","Loss")</f>
        <v>Profit</v>
      </c>
      <c r="W420" t="str">
        <f>MID(B420,1,2)</f>
        <v>CA</v>
      </c>
      <c r="X420" t="str">
        <f>IF(W420="CA","California","Texas")</f>
        <v>California</v>
      </c>
      <c r="Y420" t="str">
        <f>VLOOKUP(P420,'product manager'!$A$1:$B$18,2,FALSE)</f>
        <v>Beth Higgins</v>
      </c>
    </row>
    <row r="421" spans="1:25"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IF(U421&gt;=0,"Profit","Loss")</f>
        <v>Profit</v>
      </c>
      <c r="W421" t="str">
        <f>MID(B421,1,2)</f>
        <v>CA</v>
      </c>
      <c r="X421" t="str">
        <f>IF(W421="CA","California","Texas")</f>
        <v>California</v>
      </c>
      <c r="Y421" t="str">
        <f>VLOOKUP(P421,'product manager'!$A$1:$B$18,2,FALSE)</f>
        <v>Eric Goetz</v>
      </c>
    </row>
    <row r="422" spans="1:25"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IF(U422&gt;=0,"Profit","Loss")</f>
        <v>Profit</v>
      </c>
      <c r="W422" t="str">
        <f>MID(B422,1,2)</f>
        <v>CA</v>
      </c>
      <c r="X422" t="str">
        <f>IF(W422="CA","California","Texas")</f>
        <v>California</v>
      </c>
      <c r="Y422" t="str">
        <f>VLOOKUP(P422,'product manager'!$A$1:$B$18,2,FALSE)</f>
        <v>Rosemary Hearon</v>
      </c>
    </row>
    <row r="423" spans="1:25"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IF(U423&gt;=0,"Profit","Loss")</f>
        <v>Profit</v>
      </c>
      <c r="W423" t="str">
        <f>MID(B423,1,2)</f>
        <v>CA</v>
      </c>
      <c r="X423" t="str">
        <f>IF(W423="CA","California","Texas")</f>
        <v>California</v>
      </c>
      <c r="Y423" t="str">
        <f>VLOOKUP(P423,'product manager'!$A$1:$B$18,2,FALSE)</f>
        <v>Reggie Bacon</v>
      </c>
    </row>
    <row r="424" spans="1:25"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IF(U424&gt;=0,"Profit","Loss")</f>
        <v>Profit</v>
      </c>
      <c r="W424" t="str">
        <f>MID(B424,1,2)</f>
        <v>CA</v>
      </c>
      <c r="X424" t="str">
        <f>IF(W424="CA","California","Texas")</f>
        <v>California</v>
      </c>
      <c r="Y424" t="str">
        <f>VLOOKUP(P424,'product manager'!$A$1:$B$18,2,FALSE)</f>
        <v>Robin Dennis</v>
      </c>
    </row>
    <row r="425" spans="1:25"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IF(U425&gt;=0,"Profit","Loss")</f>
        <v>Profit</v>
      </c>
      <c r="W425" t="str">
        <f>MID(B425,1,2)</f>
        <v>CA</v>
      </c>
      <c r="X425" t="str">
        <f>IF(W425="CA","California","Texas")</f>
        <v>California</v>
      </c>
      <c r="Y425" t="str">
        <f>VLOOKUP(P425,'product manager'!$A$1:$B$18,2,FALSE)</f>
        <v>Myrtle Holloway</v>
      </c>
    </row>
    <row r="426" spans="1:25"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IF(U426&gt;=0,"Profit","Loss")</f>
        <v>Profit</v>
      </c>
      <c r="W426" t="str">
        <f>MID(B426,1,2)</f>
        <v>CA</v>
      </c>
      <c r="X426" t="str">
        <f>IF(W426="CA","California","Texas")</f>
        <v>California</v>
      </c>
      <c r="Y426" t="str">
        <f>VLOOKUP(P426,'product manager'!$A$1:$B$18,2,FALSE)</f>
        <v>Sandra Cruz</v>
      </c>
    </row>
    <row r="427" spans="1:25"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IF(U427&gt;=0,"Profit","Loss")</f>
        <v>Profit</v>
      </c>
      <c r="W427" t="str">
        <f>MID(B427,1,2)</f>
        <v>CA</v>
      </c>
      <c r="X427" t="str">
        <f>IF(W427="CA","California","Texas")</f>
        <v>California</v>
      </c>
      <c r="Y427" t="str">
        <f>VLOOKUP(P427,'product manager'!$A$1:$B$18,2,FALSE)</f>
        <v>Robin Dennis</v>
      </c>
    </row>
    <row r="428" spans="1:25"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IF(U428&gt;=0,"Profit","Loss")</f>
        <v>Profit</v>
      </c>
      <c r="W428" t="str">
        <f>MID(B428,1,2)</f>
        <v>CA</v>
      </c>
      <c r="X428" t="str">
        <f>IF(W428="CA","California","Texas")</f>
        <v>California</v>
      </c>
      <c r="Y428" t="str">
        <f>VLOOKUP(P428,'product manager'!$A$1:$B$18,2,FALSE)</f>
        <v>Kimberly Harrington</v>
      </c>
    </row>
    <row r="429" spans="1:25"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IF(U429&gt;=0,"Profit","Loss")</f>
        <v>Profit</v>
      </c>
      <c r="W429" t="str">
        <f>MID(B429,1,2)</f>
        <v>CA</v>
      </c>
      <c r="X429" t="str">
        <f>IF(W429="CA","California","Texas")</f>
        <v>California</v>
      </c>
      <c r="Y429" t="str">
        <f>VLOOKUP(P429,'product manager'!$A$1:$B$18,2,FALSE)</f>
        <v>Jennifer Hutchins</v>
      </c>
    </row>
    <row r="430" spans="1:25"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IF(U430&gt;=0,"Profit","Loss")</f>
        <v>Profit</v>
      </c>
      <c r="W430" t="str">
        <f>MID(B430,1,2)</f>
        <v>CA</v>
      </c>
      <c r="X430" t="str">
        <f>IF(W430="CA","California","Texas")</f>
        <v>California</v>
      </c>
      <c r="Y430" t="str">
        <f>VLOOKUP(P430,'product manager'!$A$1:$B$18,2,FALSE)</f>
        <v>Eric Goetz</v>
      </c>
    </row>
    <row r="431" spans="1:25"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IF(U431&gt;=0,"Profit","Loss")</f>
        <v>Loss</v>
      </c>
      <c r="W431" t="str">
        <f>MID(B431,1,2)</f>
        <v>US</v>
      </c>
      <c r="X431" t="str">
        <f>IF(W431="CA","California","Texas")</f>
        <v>Texas</v>
      </c>
      <c r="Y431" t="str">
        <f>VLOOKUP(P431,'product manager'!$A$1:$B$18,2,FALSE)</f>
        <v>Kimberly Harrington</v>
      </c>
    </row>
    <row r="432" spans="1:25"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IF(U432&gt;=0,"Profit","Loss")</f>
        <v>Profit</v>
      </c>
      <c r="W432" t="str">
        <f>MID(B432,1,2)</f>
        <v>US</v>
      </c>
      <c r="X432" t="str">
        <f>IF(W432="CA","California","Texas")</f>
        <v>Texas</v>
      </c>
      <c r="Y432" t="str">
        <f>VLOOKUP(P432,'product manager'!$A$1:$B$18,2,FALSE)</f>
        <v>Reggie Bacon</v>
      </c>
    </row>
    <row r="433" spans="1:25"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IF(U433&gt;=0,"Profit","Loss")</f>
        <v>Profit</v>
      </c>
      <c r="W433" t="str">
        <f>MID(B433,1,2)</f>
        <v>US</v>
      </c>
      <c r="X433" t="str">
        <f>IF(W433="CA","California","Texas")</f>
        <v>Texas</v>
      </c>
      <c r="Y433" t="str">
        <f>VLOOKUP(P433,'product manager'!$A$1:$B$18,2,FALSE)</f>
        <v>Reggie Bacon</v>
      </c>
    </row>
    <row r="434" spans="1:25"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IF(U434&gt;=0,"Profit","Loss")</f>
        <v>Loss</v>
      </c>
      <c r="W434" t="str">
        <f>MID(B434,1,2)</f>
        <v>US</v>
      </c>
      <c r="X434" t="str">
        <f>IF(W434="CA","California","Texas")</f>
        <v>Texas</v>
      </c>
      <c r="Y434" t="str">
        <f>VLOOKUP(P434,'product manager'!$A$1:$B$18,2,FALSE)</f>
        <v>Myrtle Holloway</v>
      </c>
    </row>
    <row r="435" spans="1:25"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IF(U435&gt;=0,"Profit","Loss")</f>
        <v>Profit</v>
      </c>
      <c r="W435" t="str">
        <f>MID(B435,1,2)</f>
        <v>CA</v>
      </c>
      <c r="X435" t="str">
        <f>IF(W435="CA","California","Texas")</f>
        <v>California</v>
      </c>
      <c r="Y435" t="str">
        <f>VLOOKUP(P435,'product manager'!$A$1:$B$18,2,FALSE)</f>
        <v>Myrtle Holloway</v>
      </c>
    </row>
    <row r="436" spans="1:25"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IF(U436&gt;=0,"Profit","Loss")</f>
        <v>Loss</v>
      </c>
      <c r="W436" t="str">
        <f>MID(B436,1,2)</f>
        <v>US</v>
      </c>
      <c r="X436" t="str">
        <f>IF(W436="CA","California","Texas")</f>
        <v>Texas</v>
      </c>
      <c r="Y436" t="str">
        <f>VLOOKUP(P436,'product manager'!$A$1:$B$18,2,FALSE)</f>
        <v>Kimberly Harrington</v>
      </c>
    </row>
    <row r="437" spans="1:25"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IF(U437&gt;=0,"Profit","Loss")</f>
        <v>Loss</v>
      </c>
      <c r="W437" t="str">
        <f>MID(B437,1,2)</f>
        <v>US</v>
      </c>
      <c r="X437" t="str">
        <f>IF(W437="CA","California","Texas")</f>
        <v>Texas</v>
      </c>
      <c r="Y437" t="str">
        <f>VLOOKUP(P437,'product manager'!$A$1:$B$18,2,FALSE)</f>
        <v>Reggie Bacon</v>
      </c>
    </row>
    <row r="438" spans="1:25"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IF(U438&gt;=0,"Profit","Loss")</f>
        <v>Profit</v>
      </c>
      <c r="W438" t="str">
        <f>MID(B438,1,2)</f>
        <v>CA</v>
      </c>
      <c r="X438" t="str">
        <f>IF(W438="CA","California","Texas")</f>
        <v>California</v>
      </c>
      <c r="Y438" t="str">
        <f>VLOOKUP(P438,'product manager'!$A$1:$B$18,2,FALSE)</f>
        <v>Jennifer Hutchins</v>
      </c>
    </row>
    <row r="439" spans="1:25"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IF(U439&gt;=0,"Profit","Loss")</f>
        <v>Profit</v>
      </c>
      <c r="W439" t="str">
        <f>MID(B439,1,2)</f>
        <v>CA</v>
      </c>
      <c r="X439" t="str">
        <f>IF(W439="CA","California","Texas")</f>
        <v>California</v>
      </c>
      <c r="Y439" t="str">
        <f>VLOOKUP(P439,'product manager'!$A$1:$B$18,2,FALSE)</f>
        <v>Beth Higgins</v>
      </c>
    </row>
    <row r="440" spans="1:25"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IF(U440&gt;=0,"Profit","Loss")</f>
        <v>Profit</v>
      </c>
      <c r="W440" t="str">
        <f>MID(B440,1,2)</f>
        <v>CA</v>
      </c>
      <c r="X440" t="str">
        <f>IF(W440="CA","California","Texas")</f>
        <v>California</v>
      </c>
      <c r="Y440" t="str">
        <f>VLOOKUP(P440,'product manager'!$A$1:$B$18,2,FALSE)</f>
        <v>Beth Higgins</v>
      </c>
    </row>
    <row r="441" spans="1:25"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IF(U441&gt;=0,"Profit","Loss")</f>
        <v>Profit</v>
      </c>
      <c r="W441" t="str">
        <f>MID(B441,1,2)</f>
        <v>CA</v>
      </c>
      <c r="X441" t="str">
        <f>IF(W441="CA","California","Texas")</f>
        <v>California</v>
      </c>
      <c r="Y441" t="str">
        <f>VLOOKUP(P441,'product manager'!$A$1:$B$18,2,FALSE)</f>
        <v>Sandra Cruz</v>
      </c>
    </row>
    <row r="442" spans="1:25"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IF(U442&gt;=0,"Profit","Loss")</f>
        <v>Profit</v>
      </c>
      <c r="W442" t="str">
        <f>MID(B442,1,2)</f>
        <v>CA</v>
      </c>
      <c r="X442" t="str">
        <f>IF(W442="CA","California","Texas")</f>
        <v>California</v>
      </c>
      <c r="Y442" t="str">
        <f>VLOOKUP(P442,'product manager'!$A$1:$B$18,2,FALSE)</f>
        <v>Robin Dennis</v>
      </c>
    </row>
    <row r="443" spans="1:25"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IF(U443&gt;=0,"Profit","Loss")</f>
        <v>Profit</v>
      </c>
      <c r="W443" t="str">
        <f>MID(B443,1,2)</f>
        <v>CA</v>
      </c>
      <c r="X443" t="str">
        <f>IF(W443="CA","California","Texas")</f>
        <v>California</v>
      </c>
      <c r="Y443" t="str">
        <f>VLOOKUP(P443,'product manager'!$A$1:$B$18,2,FALSE)</f>
        <v>Myrtle Holloway</v>
      </c>
    </row>
    <row r="444" spans="1:25"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IF(U444&gt;=0,"Profit","Loss")</f>
        <v>Profit</v>
      </c>
      <c r="W444" t="str">
        <f>MID(B444,1,2)</f>
        <v>CA</v>
      </c>
      <c r="X444" t="str">
        <f>IF(W444="CA","California","Texas")</f>
        <v>California</v>
      </c>
      <c r="Y444" t="str">
        <f>VLOOKUP(P444,'product manager'!$A$1:$B$18,2,FALSE)</f>
        <v>Myrtle Holloway</v>
      </c>
    </row>
    <row r="445" spans="1:25"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IF(U445&gt;=0,"Profit","Loss")</f>
        <v>Profit</v>
      </c>
      <c r="W445" t="str">
        <f>MID(B445,1,2)</f>
        <v>CA</v>
      </c>
      <c r="X445" t="str">
        <f>IF(W445="CA","California","Texas")</f>
        <v>California</v>
      </c>
      <c r="Y445" t="str">
        <f>VLOOKUP(P445,'product manager'!$A$1:$B$18,2,FALSE)</f>
        <v>Beth Higgins</v>
      </c>
    </row>
    <row r="446" spans="1:25"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IF(U446&gt;=0,"Profit","Loss")</f>
        <v>Profit</v>
      </c>
      <c r="W446" t="str">
        <f>MID(B446,1,2)</f>
        <v>CA</v>
      </c>
      <c r="X446" t="str">
        <f>IF(W446="CA","California","Texas")</f>
        <v>California</v>
      </c>
      <c r="Y446" t="str">
        <f>VLOOKUP(P446,'product manager'!$A$1:$B$18,2,FALSE)</f>
        <v>Sandra Cruz</v>
      </c>
    </row>
    <row r="447" spans="1:25"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IF(U447&gt;=0,"Profit","Loss")</f>
        <v>Profit</v>
      </c>
      <c r="W447" t="str">
        <f>MID(B447,1,2)</f>
        <v>CA</v>
      </c>
      <c r="X447" t="str">
        <f>IF(W447="CA","California","Texas")</f>
        <v>California</v>
      </c>
      <c r="Y447" t="str">
        <f>VLOOKUP(P447,'product manager'!$A$1:$B$18,2,FALSE)</f>
        <v>Willie Zensen</v>
      </c>
    </row>
    <row r="448" spans="1:25"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IF(U448&gt;=0,"Profit","Loss")</f>
        <v>Profit</v>
      </c>
      <c r="W448" t="str">
        <f>MID(B448,1,2)</f>
        <v>CA</v>
      </c>
      <c r="X448" t="str">
        <f>IF(W448="CA","California","Texas")</f>
        <v>California</v>
      </c>
      <c r="Y448" t="str">
        <f>VLOOKUP(P448,'product manager'!$A$1:$B$18,2,FALSE)</f>
        <v>Robin Dennis</v>
      </c>
    </row>
    <row r="449" spans="1:25"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IF(U449&gt;=0,"Profit","Loss")</f>
        <v>Profit</v>
      </c>
      <c r="W449" t="str">
        <f>MID(B449,1,2)</f>
        <v>CA</v>
      </c>
      <c r="X449" t="str">
        <f>IF(W449="CA","California","Texas")</f>
        <v>California</v>
      </c>
      <c r="Y449" t="str">
        <f>VLOOKUP(P449,'product manager'!$A$1:$B$18,2,FALSE)</f>
        <v>Eric Goetz</v>
      </c>
    </row>
    <row r="450" spans="1:25"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IF(U450&gt;=0,"Profit","Loss")</f>
        <v>Profit</v>
      </c>
      <c r="W450" t="str">
        <f>MID(B450,1,2)</f>
        <v>CA</v>
      </c>
      <c r="X450" t="str">
        <f>IF(W450="CA","California","Texas")</f>
        <v>California</v>
      </c>
      <c r="Y450" t="str">
        <f>VLOOKUP(P450,'product manager'!$A$1:$B$18,2,FALSE)</f>
        <v>Myrtle Holloway</v>
      </c>
    </row>
    <row r="451" spans="1:25"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IF(U451&gt;=0,"Profit","Loss")</f>
        <v>Profit</v>
      </c>
      <c r="W451" t="str">
        <f>MID(B451,1,2)</f>
        <v>CA</v>
      </c>
      <c r="X451" t="str">
        <f>IF(W451="CA","California","Texas")</f>
        <v>California</v>
      </c>
      <c r="Y451" t="str">
        <f>VLOOKUP(P451,'product manager'!$A$1:$B$18,2,FALSE)</f>
        <v>Eric Goetz</v>
      </c>
    </row>
    <row r="452" spans="1:25"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IF(U452&gt;=0,"Profit","Loss")</f>
        <v>Profit</v>
      </c>
      <c r="W452" t="str">
        <f>MID(B452,1,2)</f>
        <v>CA</v>
      </c>
      <c r="X452" t="str">
        <f>IF(W452="CA","California","Texas")</f>
        <v>California</v>
      </c>
      <c r="Y452" t="str">
        <f>VLOOKUP(P452,'product manager'!$A$1:$B$18,2,FALSE)</f>
        <v>Eric Goetz</v>
      </c>
    </row>
    <row r="453" spans="1:25"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IF(U453&gt;=0,"Profit","Loss")</f>
        <v>Profit</v>
      </c>
      <c r="W453" t="str">
        <f>MID(B453,1,2)</f>
        <v>CA</v>
      </c>
      <c r="X453" t="str">
        <f>IF(W453="CA","California","Texas")</f>
        <v>California</v>
      </c>
      <c r="Y453" t="str">
        <f>VLOOKUP(P453,'product manager'!$A$1:$B$18,2,FALSE)</f>
        <v>Eric Goetz</v>
      </c>
    </row>
    <row r="454" spans="1:25"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IF(U454&gt;=0,"Profit","Loss")</f>
        <v>Profit</v>
      </c>
      <c r="W454" t="str">
        <f>MID(B454,1,2)</f>
        <v>CA</v>
      </c>
      <c r="X454" t="str">
        <f>IF(W454="CA","California","Texas")</f>
        <v>California</v>
      </c>
      <c r="Y454" t="str">
        <f>VLOOKUP(P454,'product manager'!$A$1:$B$18,2,FALSE)</f>
        <v>James Marez</v>
      </c>
    </row>
    <row r="455" spans="1:25"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IF(U455&gt;=0,"Profit","Loss")</f>
        <v>Loss</v>
      </c>
      <c r="W455" t="str">
        <f>MID(B455,1,2)</f>
        <v>CA</v>
      </c>
      <c r="X455" t="str">
        <f>IF(W455="CA","California","Texas")</f>
        <v>California</v>
      </c>
      <c r="Y455" t="str">
        <f>VLOOKUP(P455,'product manager'!$A$1:$B$18,2,FALSE)</f>
        <v>Michael Benoit</v>
      </c>
    </row>
    <row r="456" spans="1:25"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IF(U456&gt;=0,"Profit","Loss")</f>
        <v>Profit</v>
      </c>
      <c r="W456" t="str">
        <f>MID(B456,1,2)</f>
        <v>CA</v>
      </c>
      <c r="X456" t="str">
        <f>IF(W456="CA","California","Texas")</f>
        <v>California</v>
      </c>
      <c r="Y456" t="str">
        <f>VLOOKUP(P456,'product manager'!$A$1:$B$18,2,FALSE)</f>
        <v>Myrtle Holloway</v>
      </c>
    </row>
    <row r="457" spans="1:25"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IF(U457&gt;=0,"Profit","Loss")</f>
        <v>Profit</v>
      </c>
      <c r="W457" t="str">
        <f>MID(B457,1,2)</f>
        <v>CA</v>
      </c>
      <c r="X457" t="str">
        <f>IF(W457="CA","California","Texas")</f>
        <v>California</v>
      </c>
      <c r="Y457" t="str">
        <f>VLOOKUP(P457,'product manager'!$A$1:$B$18,2,FALSE)</f>
        <v>Reggie Bacon</v>
      </c>
    </row>
    <row r="458" spans="1:25"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IF(U458&gt;=0,"Profit","Loss")</f>
        <v>Loss</v>
      </c>
      <c r="W458" t="str">
        <f>MID(B458,1,2)</f>
        <v>US</v>
      </c>
      <c r="X458" t="str">
        <f>IF(W458="CA","California","Texas")</f>
        <v>Texas</v>
      </c>
      <c r="Y458" t="str">
        <f>VLOOKUP(P458,'product manager'!$A$1:$B$18,2,FALSE)</f>
        <v>Sandra Cruz</v>
      </c>
    </row>
    <row r="459" spans="1:25"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IF(U459&gt;=0,"Profit","Loss")</f>
        <v>Loss</v>
      </c>
      <c r="W459" t="str">
        <f>MID(B459,1,2)</f>
        <v>US</v>
      </c>
      <c r="X459" t="str">
        <f>IF(W459="CA","California","Texas")</f>
        <v>Texas</v>
      </c>
      <c r="Y459" t="str">
        <f>VLOOKUP(P459,'product manager'!$A$1:$B$18,2,FALSE)</f>
        <v>Sandra Cruz</v>
      </c>
    </row>
    <row r="460" spans="1:25"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IF(U460&gt;=0,"Profit","Loss")</f>
        <v>Profit</v>
      </c>
      <c r="W460" t="str">
        <f>MID(B460,1,2)</f>
        <v>US</v>
      </c>
      <c r="X460" t="str">
        <f>IF(W460="CA","California","Texas")</f>
        <v>Texas</v>
      </c>
      <c r="Y460" t="str">
        <f>VLOOKUP(P460,'product manager'!$A$1:$B$18,2,FALSE)</f>
        <v>Rosemary Hearon</v>
      </c>
    </row>
    <row r="461" spans="1:25"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IF(U461&gt;=0,"Profit","Loss")</f>
        <v>Profit</v>
      </c>
      <c r="W461" t="str">
        <f>MID(B461,1,2)</f>
        <v>CA</v>
      </c>
      <c r="X461" t="str">
        <f>IF(W461="CA","California","Texas")</f>
        <v>California</v>
      </c>
      <c r="Y461" t="str">
        <f>VLOOKUP(P461,'product manager'!$A$1:$B$18,2,FALSE)</f>
        <v>Mary Wood</v>
      </c>
    </row>
    <row r="462" spans="1:25"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IF(U462&gt;=0,"Profit","Loss")</f>
        <v>Profit</v>
      </c>
      <c r="W462" t="str">
        <f>MID(B462,1,2)</f>
        <v>CA</v>
      </c>
      <c r="X462" t="str">
        <f>IF(W462="CA","California","Texas")</f>
        <v>California</v>
      </c>
      <c r="Y462" t="str">
        <f>VLOOKUP(P462,'product manager'!$A$1:$B$18,2,FALSE)</f>
        <v>Reggie Bacon</v>
      </c>
    </row>
    <row r="463" spans="1:25"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IF(U463&gt;=0,"Profit","Loss")</f>
        <v>Profit</v>
      </c>
      <c r="W463" t="str">
        <f>MID(B463,1,2)</f>
        <v>CA</v>
      </c>
      <c r="X463" t="str">
        <f>IF(W463="CA","California","Texas")</f>
        <v>California</v>
      </c>
      <c r="Y463" t="str">
        <f>VLOOKUP(P463,'product manager'!$A$1:$B$18,2,FALSE)</f>
        <v>Kimberly Harrington</v>
      </c>
    </row>
    <row r="464" spans="1:25"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IF(U464&gt;=0,"Profit","Loss")</f>
        <v>Profit</v>
      </c>
      <c r="W464" t="str">
        <f>MID(B464,1,2)</f>
        <v>CA</v>
      </c>
      <c r="X464" t="str">
        <f>IF(W464="CA","California","Texas")</f>
        <v>California</v>
      </c>
      <c r="Y464" t="str">
        <f>VLOOKUP(P464,'product manager'!$A$1:$B$18,2,FALSE)</f>
        <v>Robin Dennis</v>
      </c>
    </row>
    <row r="465" spans="1:25"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IF(U465&gt;=0,"Profit","Loss")</f>
        <v>Loss</v>
      </c>
      <c r="W465" t="str">
        <f>MID(B465,1,2)</f>
        <v>CA</v>
      </c>
      <c r="X465" t="str">
        <f>IF(W465="CA","California","Texas")</f>
        <v>California</v>
      </c>
      <c r="Y465" t="str">
        <f>VLOOKUP(P465,'product manager'!$A$1:$B$18,2,FALSE)</f>
        <v>Michael Benoit</v>
      </c>
    </row>
    <row r="466" spans="1:25"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IF(U466&gt;=0,"Profit","Loss")</f>
        <v>Loss</v>
      </c>
      <c r="W466" t="str">
        <f>MID(B466,1,2)</f>
        <v>CA</v>
      </c>
      <c r="X466" t="str">
        <f>IF(W466="CA","California","Texas")</f>
        <v>California</v>
      </c>
      <c r="Y466" t="str">
        <f>VLOOKUP(P466,'product manager'!$A$1:$B$18,2,FALSE)</f>
        <v>Kimberly Harrington</v>
      </c>
    </row>
    <row r="467" spans="1:25"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IF(U467&gt;=0,"Profit","Loss")</f>
        <v>Loss</v>
      </c>
      <c r="W467" t="str">
        <f>MID(B467,1,2)</f>
        <v>CA</v>
      </c>
      <c r="X467" t="str">
        <f>IF(W467="CA","California","Texas")</f>
        <v>California</v>
      </c>
      <c r="Y467" t="str">
        <f>VLOOKUP(P467,'product manager'!$A$1:$B$18,2,FALSE)</f>
        <v>Tammie Nelson</v>
      </c>
    </row>
    <row r="468" spans="1:25"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IF(U468&gt;=0,"Profit","Loss")</f>
        <v>Profit</v>
      </c>
      <c r="W468" t="str">
        <f>MID(B468,1,2)</f>
        <v>CA</v>
      </c>
      <c r="X468" t="str">
        <f>IF(W468="CA","California","Texas")</f>
        <v>California</v>
      </c>
      <c r="Y468" t="str">
        <f>VLOOKUP(P468,'product manager'!$A$1:$B$18,2,FALSE)</f>
        <v>Mary Wood</v>
      </c>
    </row>
    <row r="469" spans="1:25"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IF(U469&gt;=0,"Profit","Loss")</f>
        <v>Loss</v>
      </c>
      <c r="W469" t="str">
        <f>MID(B469,1,2)</f>
        <v>US</v>
      </c>
      <c r="X469" t="str">
        <f>IF(W469="CA","California","Texas")</f>
        <v>Texas</v>
      </c>
      <c r="Y469" t="str">
        <f>VLOOKUP(P469,'product manager'!$A$1:$B$18,2,FALSE)</f>
        <v>Robin Dennis</v>
      </c>
    </row>
    <row r="470" spans="1:25"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IF(U470&gt;=0,"Profit","Loss")</f>
        <v>Loss</v>
      </c>
      <c r="W470" t="str">
        <f>MID(B470,1,2)</f>
        <v>CA</v>
      </c>
      <c r="X470" t="str">
        <f>IF(W470="CA","California","Texas")</f>
        <v>California</v>
      </c>
      <c r="Y470" t="str">
        <f>VLOOKUP(P470,'product manager'!$A$1:$B$18,2,FALSE)</f>
        <v>Tim Collins</v>
      </c>
    </row>
    <row r="471" spans="1:25"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IF(U471&gt;=0,"Profit","Loss")</f>
        <v>Loss</v>
      </c>
      <c r="W471" t="str">
        <f>MID(B471,1,2)</f>
        <v>US</v>
      </c>
      <c r="X471" t="str">
        <f>IF(W471="CA","California","Texas")</f>
        <v>Texas</v>
      </c>
      <c r="Y471" t="str">
        <f>VLOOKUP(P471,'product manager'!$A$1:$B$18,2,FALSE)</f>
        <v>Kimberly Harrington</v>
      </c>
    </row>
    <row r="472" spans="1:25"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IF(U472&gt;=0,"Profit","Loss")</f>
        <v>Profit</v>
      </c>
      <c r="W472" t="str">
        <f>MID(B472,1,2)</f>
        <v>CA</v>
      </c>
      <c r="X472" t="str">
        <f>IF(W472="CA","California","Texas")</f>
        <v>California</v>
      </c>
      <c r="Y472" t="str">
        <f>VLOOKUP(P472,'product manager'!$A$1:$B$18,2,FALSE)</f>
        <v>Beth Higgins</v>
      </c>
    </row>
    <row r="473" spans="1:25"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IF(U473&gt;=0,"Profit","Loss")</f>
        <v>Profit</v>
      </c>
      <c r="W473" t="str">
        <f>MID(B473,1,2)</f>
        <v>CA</v>
      </c>
      <c r="X473" t="str">
        <f>IF(W473="CA","California","Texas")</f>
        <v>California</v>
      </c>
      <c r="Y473" t="str">
        <f>VLOOKUP(P473,'product manager'!$A$1:$B$18,2,FALSE)</f>
        <v>Myrtle Holloway</v>
      </c>
    </row>
    <row r="474" spans="1:25"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IF(U474&gt;=0,"Profit","Loss")</f>
        <v>Profit</v>
      </c>
      <c r="W474" t="str">
        <f>MID(B474,1,2)</f>
        <v>CA</v>
      </c>
      <c r="X474" t="str">
        <f>IF(W474="CA","California","Texas")</f>
        <v>California</v>
      </c>
      <c r="Y474" t="str">
        <f>VLOOKUP(P474,'product manager'!$A$1:$B$18,2,FALSE)</f>
        <v>Tim Collins</v>
      </c>
    </row>
    <row r="475" spans="1:25"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IF(U475&gt;=0,"Profit","Loss")</f>
        <v>Profit</v>
      </c>
      <c r="W475" t="str">
        <f>MID(B475,1,2)</f>
        <v>CA</v>
      </c>
      <c r="X475" t="str">
        <f>IF(W475="CA","California","Texas")</f>
        <v>California</v>
      </c>
      <c r="Y475" t="str">
        <f>VLOOKUP(P475,'product manager'!$A$1:$B$18,2,FALSE)</f>
        <v>James Marez</v>
      </c>
    </row>
    <row r="476" spans="1:25"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IF(U476&gt;=0,"Profit","Loss")</f>
        <v>Profit</v>
      </c>
      <c r="W476" t="str">
        <f>MID(B476,1,2)</f>
        <v>CA</v>
      </c>
      <c r="X476" t="str">
        <f>IF(W476="CA","California","Texas")</f>
        <v>California</v>
      </c>
      <c r="Y476" t="str">
        <f>VLOOKUP(P476,'product manager'!$A$1:$B$18,2,FALSE)</f>
        <v>Myrtle Holloway</v>
      </c>
    </row>
    <row r="477" spans="1:25"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IF(U477&gt;=0,"Profit","Loss")</f>
        <v>Profit</v>
      </c>
      <c r="W477" t="str">
        <f>MID(B477,1,2)</f>
        <v>CA</v>
      </c>
      <c r="X477" t="str">
        <f>IF(W477="CA","California","Texas")</f>
        <v>California</v>
      </c>
      <c r="Y477" t="str">
        <f>VLOOKUP(P477,'product manager'!$A$1:$B$18,2,FALSE)</f>
        <v>Beth Higgins</v>
      </c>
    </row>
    <row r="478" spans="1:25"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IF(U478&gt;=0,"Profit","Loss")</f>
        <v>Profit</v>
      </c>
      <c r="W478" t="str">
        <f>MID(B478,1,2)</f>
        <v>CA</v>
      </c>
      <c r="X478" t="str">
        <f>IF(W478="CA","California","Texas")</f>
        <v>California</v>
      </c>
      <c r="Y478" t="str">
        <f>VLOOKUP(P478,'product manager'!$A$1:$B$18,2,FALSE)</f>
        <v>Beth Higgins</v>
      </c>
    </row>
    <row r="479" spans="1:25"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IF(U479&gt;=0,"Profit","Loss")</f>
        <v>Profit</v>
      </c>
      <c r="W479" t="str">
        <f>MID(B479,1,2)</f>
        <v>CA</v>
      </c>
      <c r="X479" t="str">
        <f>IF(W479="CA","California","Texas")</f>
        <v>California</v>
      </c>
      <c r="Y479" t="str">
        <f>VLOOKUP(P479,'product manager'!$A$1:$B$18,2,FALSE)</f>
        <v>James Marez</v>
      </c>
    </row>
    <row r="480" spans="1:25"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IF(U480&gt;=0,"Profit","Loss")</f>
        <v>Profit</v>
      </c>
      <c r="W480" t="str">
        <f>MID(B480,1,2)</f>
        <v>CA</v>
      </c>
      <c r="X480" t="str">
        <f>IF(W480="CA","California","Texas")</f>
        <v>California</v>
      </c>
      <c r="Y480" t="str">
        <f>VLOOKUP(P480,'product manager'!$A$1:$B$18,2,FALSE)</f>
        <v>Robin Dennis</v>
      </c>
    </row>
    <row r="481" spans="1:25"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IF(U481&gt;=0,"Profit","Loss")</f>
        <v>Profit</v>
      </c>
      <c r="W481" t="str">
        <f>MID(B481,1,2)</f>
        <v>CA</v>
      </c>
      <c r="X481" t="str">
        <f>IF(W481="CA","California","Texas")</f>
        <v>California</v>
      </c>
      <c r="Y481" t="str">
        <f>VLOOKUP(P481,'product manager'!$A$1:$B$18,2,FALSE)</f>
        <v>Eric Goetz</v>
      </c>
    </row>
    <row r="482" spans="1:25"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IF(U482&gt;=0,"Profit","Loss")</f>
        <v>Profit</v>
      </c>
      <c r="W482" t="str">
        <f>MID(B482,1,2)</f>
        <v>CA</v>
      </c>
      <c r="X482" t="str">
        <f>IF(W482="CA","California","Texas")</f>
        <v>California</v>
      </c>
      <c r="Y482" t="str">
        <f>VLOOKUP(P482,'product manager'!$A$1:$B$18,2,FALSE)</f>
        <v>Myrtle Holloway</v>
      </c>
    </row>
    <row r="483" spans="1:25"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IF(U483&gt;=0,"Profit","Loss")</f>
        <v>Profit</v>
      </c>
      <c r="W483" t="str">
        <f>MID(B483,1,2)</f>
        <v>CA</v>
      </c>
      <c r="X483" t="str">
        <f>IF(W483="CA","California","Texas")</f>
        <v>California</v>
      </c>
      <c r="Y483" t="str">
        <f>VLOOKUP(P483,'product manager'!$A$1:$B$18,2,FALSE)</f>
        <v>Reggie Bacon</v>
      </c>
    </row>
    <row r="484" spans="1:25"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IF(U484&gt;=0,"Profit","Loss")</f>
        <v>Profit</v>
      </c>
      <c r="W484" t="str">
        <f>MID(B484,1,2)</f>
        <v>CA</v>
      </c>
      <c r="X484" t="str">
        <f>IF(W484="CA","California","Texas")</f>
        <v>California</v>
      </c>
      <c r="Y484" t="str">
        <f>VLOOKUP(P484,'product manager'!$A$1:$B$18,2,FALSE)</f>
        <v>Eric Goetz</v>
      </c>
    </row>
    <row r="485" spans="1:25"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IF(U485&gt;=0,"Profit","Loss")</f>
        <v>Profit</v>
      </c>
      <c r="W485" t="str">
        <f>MID(B485,1,2)</f>
        <v>CA</v>
      </c>
      <c r="X485" t="str">
        <f>IF(W485="CA","California","Texas")</f>
        <v>California</v>
      </c>
      <c r="Y485" t="str">
        <f>VLOOKUP(P485,'product manager'!$A$1:$B$18,2,FALSE)</f>
        <v>Reggie Bacon</v>
      </c>
    </row>
    <row r="486" spans="1:25"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IF(U486&gt;=0,"Profit","Loss")</f>
        <v>Profit</v>
      </c>
      <c r="W486" t="str">
        <f>MID(B486,1,2)</f>
        <v>CA</v>
      </c>
      <c r="X486" t="str">
        <f>IF(W486="CA","California","Texas")</f>
        <v>California</v>
      </c>
      <c r="Y486" t="str">
        <f>VLOOKUP(P486,'product manager'!$A$1:$B$18,2,FALSE)</f>
        <v>Willie Zensen</v>
      </c>
    </row>
    <row r="487" spans="1:25"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IF(U487&gt;=0,"Profit","Loss")</f>
        <v>Loss</v>
      </c>
      <c r="W487" t="str">
        <f>MID(B487,1,2)</f>
        <v>CA</v>
      </c>
      <c r="X487" t="str">
        <f>IF(W487="CA","California","Texas")</f>
        <v>California</v>
      </c>
      <c r="Y487" t="str">
        <f>VLOOKUP(P487,'product manager'!$A$1:$B$18,2,FALSE)</f>
        <v>Tim Collins</v>
      </c>
    </row>
    <row r="488" spans="1:25"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IF(U488&gt;=0,"Profit","Loss")</f>
        <v>Profit</v>
      </c>
      <c r="W488" t="str">
        <f>MID(B488,1,2)</f>
        <v>CA</v>
      </c>
      <c r="X488" t="str">
        <f>IF(W488="CA","California","Texas")</f>
        <v>California</v>
      </c>
      <c r="Y488" t="str">
        <f>VLOOKUP(P488,'product manager'!$A$1:$B$18,2,FALSE)</f>
        <v>James Marez</v>
      </c>
    </row>
    <row r="489" spans="1:25"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IF(U489&gt;=0,"Profit","Loss")</f>
        <v>Profit</v>
      </c>
      <c r="W489" t="str">
        <f>MID(B489,1,2)</f>
        <v>CA</v>
      </c>
      <c r="X489" t="str">
        <f>IF(W489="CA","California","Texas")</f>
        <v>California</v>
      </c>
      <c r="Y489" t="str">
        <f>VLOOKUP(P489,'product manager'!$A$1:$B$18,2,FALSE)</f>
        <v>James Marez</v>
      </c>
    </row>
    <row r="490" spans="1:25"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IF(U490&gt;=0,"Profit","Loss")</f>
        <v>Profit</v>
      </c>
      <c r="W490" t="str">
        <f>MID(B490,1,2)</f>
        <v>CA</v>
      </c>
      <c r="X490" t="str">
        <f>IF(W490="CA","California","Texas")</f>
        <v>California</v>
      </c>
      <c r="Y490" t="str">
        <f>VLOOKUP(P490,'product manager'!$A$1:$B$18,2,FALSE)</f>
        <v>James Marez</v>
      </c>
    </row>
    <row r="491" spans="1:25"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IF(U491&gt;=0,"Profit","Loss")</f>
        <v>Profit</v>
      </c>
      <c r="W491" t="str">
        <f>MID(B491,1,2)</f>
        <v>CA</v>
      </c>
      <c r="X491" t="str">
        <f>IF(W491="CA","California","Texas")</f>
        <v>California</v>
      </c>
      <c r="Y491" t="str">
        <f>VLOOKUP(P491,'product manager'!$A$1:$B$18,2,FALSE)</f>
        <v>Reggie Bacon</v>
      </c>
    </row>
    <row r="492" spans="1:25"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IF(U492&gt;=0,"Profit","Loss")</f>
        <v>Profit</v>
      </c>
      <c r="W492" t="str">
        <f>MID(B492,1,2)</f>
        <v>CA</v>
      </c>
      <c r="X492" t="str">
        <f>IF(W492="CA","California","Texas")</f>
        <v>California</v>
      </c>
      <c r="Y492" t="str">
        <f>VLOOKUP(P492,'product manager'!$A$1:$B$18,2,FALSE)</f>
        <v>Eric Goetz</v>
      </c>
    </row>
    <row r="493" spans="1:25"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IF(U493&gt;=0,"Profit","Loss")</f>
        <v>Profit</v>
      </c>
      <c r="W493" t="str">
        <f>MID(B493,1,2)</f>
        <v>CA</v>
      </c>
      <c r="X493" t="str">
        <f>IF(W493="CA","California","Texas")</f>
        <v>California</v>
      </c>
      <c r="Y493" t="str">
        <f>VLOOKUP(P493,'product manager'!$A$1:$B$18,2,FALSE)</f>
        <v>Myrtle Holloway</v>
      </c>
    </row>
    <row r="494" spans="1:25"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IF(U494&gt;=0,"Profit","Loss")</f>
        <v>Profit</v>
      </c>
      <c r="W494" t="str">
        <f>MID(B494,1,2)</f>
        <v>CA</v>
      </c>
      <c r="X494" t="str">
        <f>IF(W494="CA","California","Texas")</f>
        <v>California</v>
      </c>
      <c r="Y494" t="str">
        <f>VLOOKUP(P494,'product manager'!$A$1:$B$18,2,FALSE)</f>
        <v>Rosemary Hearon</v>
      </c>
    </row>
    <row r="495" spans="1:25"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IF(U495&gt;=0,"Profit","Loss")</f>
        <v>Profit</v>
      </c>
      <c r="W495" t="str">
        <f>MID(B495,1,2)</f>
        <v>CA</v>
      </c>
      <c r="X495" t="str">
        <f>IF(W495="CA","California","Texas")</f>
        <v>California</v>
      </c>
      <c r="Y495" t="str">
        <f>VLOOKUP(P495,'product manager'!$A$1:$B$18,2,FALSE)</f>
        <v>Reggie Bacon</v>
      </c>
    </row>
    <row r="496" spans="1:25"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IF(U496&gt;=0,"Profit","Loss")</f>
        <v>Loss</v>
      </c>
      <c r="W496" t="str">
        <f>MID(B496,1,2)</f>
        <v>US</v>
      </c>
      <c r="X496" t="str">
        <f>IF(W496="CA","California","Texas")</f>
        <v>Texas</v>
      </c>
      <c r="Y496" t="str">
        <f>VLOOKUP(P496,'product manager'!$A$1:$B$18,2,FALSE)</f>
        <v>Michael Benoit</v>
      </c>
    </row>
    <row r="497" spans="1:25"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IF(U497&gt;=0,"Profit","Loss")</f>
        <v>Profit</v>
      </c>
      <c r="W497" t="str">
        <f>MID(B497,1,2)</f>
        <v>CA</v>
      </c>
      <c r="X497" t="str">
        <f>IF(W497="CA","California","Texas")</f>
        <v>California</v>
      </c>
      <c r="Y497" t="str">
        <f>VLOOKUP(P497,'product manager'!$A$1:$B$18,2,FALSE)</f>
        <v>Rosemary Hearon</v>
      </c>
    </row>
    <row r="498" spans="1:25"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IF(U498&gt;=0,"Profit","Loss")</f>
        <v>Profit</v>
      </c>
      <c r="W498" t="str">
        <f>MID(B498,1,2)</f>
        <v>CA</v>
      </c>
      <c r="X498" t="str">
        <f>IF(W498="CA","California","Texas")</f>
        <v>California</v>
      </c>
      <c r="Y498" t="str">
        <f>VLOOKUP(P498,'product manager'!$A$1:$B$18,2,FALSE)</f>
        <v>Kimberly Harrington</v>
      </c>
    </row>
    <row r="499" spans="1:25"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IF(U499&gt;=0,"Profit","Loss")</f>
        <v>Profit</v>
      </c>
      <c r="W499" t="str">
        <f>MID(B499,1,2)</f>
        <v>CA</v>
      </c>
      <c r="X499" t="str">
        <f>IF(W499="CA","California","Texas")</f>
        <v>California</v>
      </c>
      <c r="Y499" t="str">
        <f>VLOOKUP(P499,'product manager'!$A$1:$B$18,2,FALSE)</f>
        <v>Robin Dennis</v>
      </c>
    </row>
    <row r="500" spans="1:25"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IF(U500&gt;=0,"Profit","Loss")</f>
        <v>Profit</v>
      </c>
      <c r="W500" t="str">
        <f>MID(B500,1,2)</f>
        <v>CA</v>
      </c>
      <c r="X500" t="str">
        <f>IF(W500="CA","California","Texas")</f>
        <v>California</v>
      </c>
      <c r="Y500" t="str">
        <f>VLOOKUP(P500,'product manager'!$A$1:$B$18,2,FALSE)</f>
        <v>Sandra Cruz</v>
      </c>
    </row>
    <row r="501" spans="1:25"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IF(U501&gt;=0,"Profit","Loss")</f>
        <v>Profit</v>
      </c>
      <c r="W501" t="str">
        <f>MID(B501,1,2)</f>
        <v>CA</v>
      </c>
      <c r="X501" t="str">
        <f>IF(W501="CA","California","Texas")</f>
        <v>California</v>
      </c>
      <c r="Y501" t="str">
        <f>VLOOKUP(P501,'product manager'!$A$1:$B$18,2,FALSE)</f>
        <v>Robin Dennis</v>
      </c>
    </row>
    <row r="502" spans="1:25"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IF(U502&gt;=0,"Profit","Loss")</f>
        <v>Loss</v>
      </c>
      <c r="W502" t="str">
        <f>MID(B502,1,2)</f>
        <v>US</v>
      </c>
      <c r="X502" t="str">
        <f>IF(W502="CA","California","Texas")</f>
        <v>Texas</v>
      </c>
      <c r="Y502" t="str">
        <f>VLOOKUP(P502,'product manager'!$A$1:$B$18,2,FALSE)</f>
        <v>Kimberly Harrington</v>
      </c>
    </row>
    <row r="503" spans="1:25"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IF(U503&gt;=0,"Profit","Loss")</f>
        <v>Loss</v>
      </c>
      <c r="W503" t="str">
        <f>MID(B503,1,2)</f>
        <v>US</v>
      </c>
      <c r="X503" t="str">
        <f>IF(W503="CA","California","Texas")</f>
        <v>Texas</v>
      </c>
      <c r="Y503" t="str">
        <f>VLOOKUP(P503,'product manager'!$A$1:$B$18,2,FALSE)</f>
        <v>Kimberly Harrington</v>
      </c>
    </row>
    <row r="504" spans="1:25"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IF(U504&gt;=0,"Profit","Loss")</f>
        <v>Profit</v>
      </c>
      <c r="W504" t="str">
        <f>MID(B504,1,2)</f>
        <v>US</v>
      </c>
      <c r="X504" t="str">
        <f>IF(W504="CA","California","Texas")</f>
        <v>Texas</v>
      </c>
      <c r="Y504" t="str">
        <f>VLOOKUP(P504,'product manager'!$A$1:$B$18,2,FALSE)</f>
        <v>Sandra Cruz</v>
      </c>
    </row>
    <row r="505" spans="1:25"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IF(U505&gt;=0,"Profit","Loss")</f>
        <v>Loss</v>
      </c>
      <c r="W505" t="str">
        <f>MID(B505,1,2)</f>
        <v>US</v>
      </c>
      <c r="X505" t="str">
        <f>IF(W505="CA","California","Texas")</f>
        <v>Texas</v>
      </c>
      <c r="Y505" t="str">
        <f>VLOOKUP(P505,'product manager'!$A$1:$B$18,2,FALSE)</f>
        <v>Kimberly Harrington</v>
      </c>
    </row>
    <row r="506" spans="1:25"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IF(U506&gt;=0,"Profit","Loss")</f>
        <v>Profit</v>
      </c>
      <c r="W506" t="str">
        <f>MID(B506,1,2)</f>
        <v>US</v>
      </c>
      <c r="X506" t="str">
        <f>IF(W506="CA","California","Texas")</f>
        <v>Texas</v>
      </c>
      <c r="Y506" t="str">
        <f>VLOOKUP(P506,'product manager'!$A$1:$B$18,2,FALSE)</f>
        <v>Beth Higgins</v>
      </c>
    </row>
    <row r="507" spans="1:25"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IF(U507&gt;=0,"Profit","Loss")</f>
        <v>Profit</v>
      </c>
      <c r="W507" t="str">
        <f>MID(B507,1,2)</f>
        <v>CA</v>
      </c>
      <c r="X507" t="str">
        <f>IF(W507="CA","California","Texas")</f>
        <v>California</v>
      </c>
      <c r="Y507" t="str">
        <f>VLOOKUP(P507,'product manager'!$A$1:$B$18,2,FALSE)</f>
        <v>Kimberly Harrington</v>
      </c>
    </row>
    <row r="508" spans="1:25"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IF(U508&gt;=0,"Profit","Loss")</f>
        <v>Profit</v>
      </c>
      <c r="W508" t="str">
        <f>MID(B508,1,2)</f>
        <v>CA</v>
      </c>
      <c r="X508" t="str">
        <f>IF(W508="CA","California","Texas")</f>
        <v>California</v>
      </c>
      <c r="Y508" t="str">
        <f>VLOOKUP(P508,'product manager'!$A$1:$B$18,2,FALSE)</f>
        <v>Eric Goetz</v>
      </c>
    </row>
    <row r="509" spans="1:25"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IF(U509&gt;=0,"Profit","Loss")</f>
        <v>Profit</v>
      </c>
      <c r="W509" t="str">
        <f>MID(B509,1,2)</f>
        <v>CA</v>
      </c>
      <c r="X509" t="str">
        <f>IF(W509="CA","California","Texas")</f>
        <v>California</v>
      </c>
      <c r="Y509" t="str">
        <f>VLOOKUP(P509,'product manager'!$A$1:$B$18,2,FALSE)</f>
        <v>Eric Goetz</v>
      </c>
    </row>
    <row r="510" spans="1:25"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IF(U510&gt;=0,"Profit","Loss")</f>
        <v>Profit</v>
      </c>
      <c r="W510" t="str">
        <f>MID(B510,1,2)</f>
        <v>CA</v>
      </c>
      <c r="X510" t="str">
        <f>IF(W510="CA","California","Texas")</f>
        <v>California</v>
      </c>
      <c r="Y510" t="str">
        <f>VLOOKUP(P510,'product manager'!$A$1:$B$18,2,FALSE)</f>
        <v>Myrtle Holloway</v>
      </c>
    </row>
    <row r="511" spans="1:25"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IF(U511&gt;=0,"Profit","Loss")</f>
        <v>Profit</v>
      </c>
      <c r="W511" t="str">
        <f>MID(B511,1,2)</f>
        <v>CA</v>
      </c>
      <c r="X511" t="str">
        <f>IF(W511="CA","California","Texas")</f>
        <v>California</v>
      </c>
      <c r="Y511" t="str">
        <f>VLOOKUP(P511,'product manager'!$A$1:$B$18,2,FALSE)</f>
        <v>Kimberly Harrington</v>
      </c>
    </row>
    <row r="512" spans="1:25"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IF(U512&gt;=0,"Profit","Loss")</f>
        <v>Profit</v>
      </c>
      <c r="W512" t="str">
        <f>MID(B512,1,2)</f>
        <v>CA</v>
      </c>
      <c r="X512" t="str">
        <f>IF(W512="CA","California","Texas")</f>
        <v>California</v>
      </c>
      <c r="Y512" t="str">
        <f>VLOOKUP(P512,'product manager'!$A$1:$B$18,2,FALSE)</f>
        <v>Robin Dennis</v>
      </c>
    </row>
    <row r="513" spans="1:25"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IF(U513&gt;=0,"Profit","Loss")</f>
        <v>Profit</v>
      </c>
      <c r="W513" t="str">
        <f>MID(B513,1,2)</f>
        <v>CA</v>
      </c>
      <c r="X513" t="str">
        <f>IF(W513="CA","California","Texas")</f>
        <v>California</v>
      </c>
      <c r="Y513" t="str">
        <f>VLOOKUP(P513,'product manager'!$A$1:$B$18,2,FALSE)</f>
        <v>Reggie Bacon</v>
      </c>
    </row>
    <row r="514" spans="1:25"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IF(U514&gt;=0,"Profit","Loss")</f>
        <v>Profit</v>
      </c>
      <c r="W514" t="str">
        <f>MID(B514,1,2)</f>
        <v>CA</v>
      </c>
      <c r="X514" t="str">
        <f>IF(W514="CA","California","Texas")</f>
        <v>California</v>
      </c>
      <c r="Y514" t="str">
        <f>VLOOKUP(P514,'product manager'!$A$1:$B$18,2,FALSE)</f>
        <v>Eric Goetz</v>
      </c>
    </row>
    <row r="515" spans="1:25"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IF(U515&gt;=0,"Profit","Loss")</f>
        <v>Profit</v>
      </c>
      <c r="W515" t="str">
        <f>MID(B515,1,2)</f>
        <v>CA</v>
      </c>
      <c r="X515" t="str">
        <f>IF(W515="CA","California","Texas")</f>
        <v>California</v>
      </c>
      <c r="Y515" t="str">
        <f>VLOOKUP(P515,'product manager'!$A$1:$B$18,2,FALSE)</f>
        <v>Eric Goetz</v>
      </c>
    </row>
    <row r="516" spans="1:25"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IF(U516&gt;=0,"Profit","Loss")</f>
        <v>Profit</v>
      </c>
      <c r="W516" t="str">
        <f>MID(B516,1,2)</f>
        <v>CA</v>
      </c>
      <c r="X516" t="str">
        <f>IF(W516="CA","California","Texas")</f>
        <v>California</v>
      </c>
      <c r="Y516" t="str">
        <f>VLOOKUP(P516,'product manager'!$A$1:$B$18,2,FALSE)</f>
        <v>Eric Goetz</v>
      </c>
    </row>
    <row r="517" spans="1:25"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IF(U517&gt;=0,"Profit","Loss")</f>
        <v>Profit</v>
      </c>
      <c r="W517" t="str">
        <f>MID(B517,1,2)</f>
        <v>CA</v>
      </c>
      <c r="X517" t="str">
        <f>IF(W517="CA","California","Texas")</f>
        <v>California</v>
      </c>
      <c r="Y517" t="str">
        <f>VLOOKUP(P517,'product manager'!$A$1:$B$18,2,FALSE)</f>
        <v>Jason Lightner</v>
      </c>
    </row>
    <row r="518" spans="1:25"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IF(U518&gt;=0,"Profit","Loss")</f>
        <v>Profit</v>
      </c>
      <c r="W518" t="str">
        <f>MID(B518,1,2)</f>
        <v>CA</v>
      </c>
      <c r="X518" t="str">
        <f>IF(W518="CA","California","Texas")</f>
        <v>California</v>
      </c>
      <c r="Y518" t="str">
        <f>VLOOKUP(P518,'product manager'!$A$1:$B$18,2,FALSE)</f>
        <v>Myrtle Holloway</v>
      </c>
    </row>
    <row r="519" spans="1:25"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IF(U519&gt;=0,"Profit","Loss")</f>
        <v>Profit</v>
      </c>
      <c r="W519" t="str">
        <f>MID(B519,1,2)</f>
        <v>CA</v>
      </c>
      <c r="X519" t="str">
        <f>IF(W519="CA","California","Texas")</f>
        <v>California</v>
      </c>
      <c r="Y519" t="str">
        <f>VLOOKUP(P519,'product manager'!$A$1:$B$18,2,FALSE)</f>
        <v>Beth Higgins</v>
      </c>
    </row>
    <row r="520" spans="1:25"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IF(U520&gt;=0,"Profit","Loss")</f>
        <v>Profit</v>
      </c>
      <c r="W520" t="str">
        <f>MID(B520,1,2)</f>
        <v>CA</v>
      </c>
      <c r="X520" t="str">
        <f>IF(W520="CA","California","Texas")</f>
        <v>California</v>
      </c>
      <c r="Y520" t="str">
        <f>VLOOKUP(P520,'product manager'!$A$1:$B$18,2,FALSE)</f>
        <v>Myrtle Holloway</v>
      </c>
    </row>
    <row r="521" spans="1:25"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IF(U521&gt;=0,"Profit","Loss")</f>
        <v>Profit</v>
      </c>
      <c r="W521" t="str">
        <f>MID(B521,1,2)</f>
        <v>CA</v>
      </c>
      <c r="X521" t="str">
        <f>IF(W521="CA","California","Texas")</f>
        <v>California</v>
      </c>
      <c r="Y521" t="str">
        <f>VLOOKUP(P521,'product manager'!$A$1:$B$18,2,FALSE)</f>
        <v>Reggie Bacon</v>
      </c>
    </row>
    <row r="522" spans="1:25"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IF(U522&gt;=0,"Profit","Loss")</f>
        <v>Loss</v>
      </c>
      <c r="W522" t="str">
        <f>MID(B522,1,2)</f>
        <v>CA</v>
      </c>
      <c r="X522" t="str">
        <f>IF(W522="CA","California","Texas")</f>
        <v>California</v>
      </c>
      <c r="Y522" t="str">
        <f>VLOOKUP(P522,'product manager'!$A$1:$B$18,2,FALSE)</f>
        <v>Myrtle Holloway</v>
      </c>
    </row>
    <row r="523" spans="1:25"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IF(U523&gt;=0,"Profit","Loss")</f>
        <v>Loss</v>
      </c>
      <c r="W523" t="str">
        <f>MID(B523,1,2)</f>
        <v>CA</v>
      </c>
      <c r="X523" t="str">
        <f>IF(W523="CA","California","Texas")</f>
        <v>California</v>
      </c>
      <c r="Y523" t="str">
        <f>VLOOKUP(P523,'product manager'!$A$1:$B$18,2,FALSE)</f>
        <v>Kimberly Harrington</v>
      </c>
    </row>
    <row r="524" spans="1:25"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IF(U524&gt;=0,"Profit","Loss")</f>
        <v>Profit</v>
      </c>
      <c r="W524" t="str">
        <f>MID(B524,1,2)</f>
        <v>CA</v>
      </c>
      <c r="X524" t="str">
        <f>IF(W524="CA","California","Texas")</f>
        <v>California</v>
      </c>
      <c r="Y524" t="str">
        <f>VLOOKUP(P524,'product manager'!$A$1:$B$18,2,FALSE)</f>
        <v>Michael Benoit</v>
      </c>
    </row>
    <row r="525" spans="1:25"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IF(U525&gt;=0,"Profit","Loss")</f>
        <v>Loss</v>
      </c>
      <c r="W525" t="str">
        <f>MID(B525,1,2)</f>
        <v>US</v>
      </c>
      <c r="X525" t="str">
        <f>IF(W525="CA","California","Texas")</f>
        <v>Texas</v>
      </c>
      <c r="Y525" t="str">
        <f>VLOOKUP(P525,'product manager'!$A$1:$B$18,2,FALSE)</f>
        <v>James Marez</v>
      </c>
    </row>
    <row r="526" spans="1:25"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IF(U526&gt;=0,"Profit","Loss")</f>
        <v>Profit</v>
      </c>
      <c r="W526" t="str">
        <f>MID(B526,1,2)</f>
        <v>US</v>
      </c>
      <c r="X526" t="str">
        <f>IF(W526="CA","California","Texas")</f>
        <v>Texas</v>
      </c>
      <c r="Y526" t="str">
        <f>VLOOKUP(P526,'product manager'!$A$1:$B$18,2,FALSE)</f>
        <v>Reggie Bacon</v>
      </c>
    </row>
    <row r="527" spans="1:25"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IF(U527&gt;=0,"Profit","Loss")</f>
        <v>Profit</v>
      </c>
      <c r="W527" t="str">
        <f>MID(B527,1,2)</f>
        <v>CA</v>
      </c>
      <c r="X527" t="str">
        <f>IF(W527="CA","California","Texas")</f>
        <v>California</v>
      </c>
      <c r="Y527" t="str">
        <f>VLOOKUP(P527,'product manager'!$A$1:$B$18,2,FALSE)</f>
        <v>Junior Fason</v>
      </c>
    </row>
    <row r="528" spans="1:25"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IF(U528&gt;=0,"Profit","Loss")</f>
        <v>Profit</v>
      </c>
      <c r="W528" t="str">
        <f>MID(B528,1,2)</f>
        <v>CA</v>
      </c>
      <c r="X528" t="str">
        <f>IF(W528="CA","California","Texas")</f>
        <v>California</v>
      </c>
      <c r="Y528" t="str">
        <f>VLOOKUP(P528,'product manager'!$A$1:$B$18,2,FALSE)</f>
        <v>Sandra Cruz</v>
      </c>
    </row>
    <row r="529" spans="1:25"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IF(U529&gt;=0,"Profit","Loss")</f>
        <v>Profit</v>
      </c>
      <c r="W529" t="str">
        <f>MID(B529,1,2)</f>
        <v>CA</v>
      </c>
      <c r="X529" t="str">
        <f>IF(W529="CA","California","Texas")</f>
        <v>California</v>
      </c>
      <c r="Y529" t="str">
        <f>VLOOKUP(P529,'product manager'!$A$1:$B$18,2,FALSE)</f>
        <v>Robin Dennis</v>
      </c>
    </row>
    <row r="530" spans="1:25"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IF(U530&gt;=0,"Profit","Loss")</f>
        <v>Loss</v>
      </c>
      <c r="W530" t="str">
        <f>MID(B530,1,2)</f>
        <v>US</v>
      </c>
      <c r="X530" t="str">
        <f>IF(W530="CA","California","Texas")</f>
        <v>Texas</v>
      </c>
      <c r="Y530" t="str">
        <f>VLOOKUP(P530,'product manager'!$A$1:$B$18,2,FALSE)</f>
        <v>Myrtle Holloway</v>
      </c>
    </row>
    <row r="531" spans="1:25"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IF(U531&gt;=0,"Profit","Loss")</f>
        <v>Loss</v>
      </c>
      <c r="W531" t="str">
        <f>MID(B531,1,2)</f>
        <v>US</v>
      </c>
      <c r="X531" t="str">
        <f>IF(W531="CA","California","Texas")</f>
        <v>Texas</v>
      </c>
      <c r="Y531" t="str">
        <f>VLOOKUP(P531,'product manager'!$A$1:$B$18,2,FALSE)</f>
        <v>Tammie Nelson</v>
      </c>
    </row>
    <row r="532" spans="1:25"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IF(U532&gt;=0,"Profit","Loss")</f>
        <v>Profit</v>
      </c>
      <c r="W532" t="str">
        <f>MID(B532,1,2)</f>
        <v>US</v>
      </c>
      <c r="X532" t="str">
        <f>IF(W532="CA","California","Texas")</f>
        <v>Texas</v>
      </c>
      <c r="Y532" t="str">
        <f>VLOOKUP(P532,'product manager'!$A$1:$B$18,2,FALSE)</f>
        <v>Rosemary Hearon</v>
      </c>
    </row>
    <row r="533" spans="1:25"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IF(U533&gt;=0,"Profit","Loss")</f>
        <v>Profit</v>
      </c>
      <c r="W533" t="str">
        <f>MID(B533,1,2)</f>
        <v>CA</v>
      </c>
      <c r="X533" t="str">
        <f>IF(W533="CA","California","Texas")</f>
        <v>California</v>
      </c>
      <c r="Y533" t="str">
        <f>VLOOKUP(P533,'product manager'!$A$1:$B$18,2,FALSE)</f>
        <v>Sandra Cruz</v>
      </c>
    </row>
    <row r="534" spans="1:25"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IF(U534&gt;=0,"Profit","Loss")</f>
        <v>Profit</v>
      </c>
      <c r="W534" t="str">
        <f>MID(B534,1,2)</f>
        <v>US</v>
      </c>
      <c r="X534" t="str">
        <f>IF(W534="CA","California","Texas")</f>
        <v>Texas</v>
      </c>
      <c r="Y534" t="str">
        <f>VLOOKUP(P534,'product manager'!$A$1:$B$18,2,FALSE)</f>
        <v>Robin Dennis</v>
      </c>
    </row>
    <row r="535" spans="1:25"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IF(U535&gt;=0,"Profit","Loss")</f>
        <v>Profit</v>
      </c>
      <c r="W535" t="str">
        <f>MID(B535,1,2)</f>
        <v>CA</v>
      </c>
      <c r="X535" t="str">
        <f>IF(W535="CA","California","Texas")</f>
        <v>California</v>
      </c>
      <c r="Y535" t="str">
        <f>VLOOKUP(P535,'product manager'!$A$1:$B$18,2,FALSE)</f>
        <v>James Marez</v>
      </c>
    </row>
    <row r="536" spans="1:25"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IF(U536&gt;=0,"Profit","Loss")</f>
        <v>Profit</v>
      </c>
      <c r="W536" t="str">
        <f>MID(B536,1,2)</f>
        <v>CA</v>
      </c>
      <c r="X536" t="str">
        <f>IF(W536="CA","California","Texas")</f>
        <v>California</v>
      </c>
      <c r="Y536" t="str">
        <f>VLOOKUP(P536,'product manager'!$A$1:$B$18,2,FALSE)</f>
        <v>Kimberly Harrington</v>
      </c>
    </row>
    <row r="537" spans="1:25"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IF(U537&gt;=0,"Profit","Loss")</f>
        <v>Profit</v>
      </c>
      <c r="W537" t="str">
        <f>MID(B537,1,2)</f>
        <v>CA</v>
      </c>
      <c r="X537" t="str">
        <f>IF(W537="CA","California","Texas")</f>
        <v>California</v>
      </c>
      <c r="Y537" t="str">
        <f>VLOOKUP(P537,'product manager'!$A$1:$B$18,2,FALSE)</f>
        <v>Myrtle Holloway</v>
      </c>
    </row>
    <row r="538" spans="1:25"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IF(U538&gt;=0,"Profit","Loss")</f>
        <v>Loss</v>
      </c>
      <c r="W538" t="str">
        <f>MID(B538,1,2)</f>
        <v>US</v>
      </c>
      <c r="X538" t="str">
        <f>IF(W538="CA","California","Texas")</f>
        <v>Texas</v>
      </c>
      <c r="Y538" t="str">
        <f>VLOOKUP(P538,'product manager'!$A$1:$B$18,2,FALSE)</f>
        <v>Kimberly Harrington</v>
      </c>
    </row>
    <row r="539" spans="1:25"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IF(U539&gt;=0,"Profit","Loss")</f>
        <v>Profit</v>
      </c>
      <c r="W539" t="str">
        <f>MID(B539,1,2)</f>
        <v>CA</v>
      </c>
      <c r="X539" t="str">
        <f>IF(W539="CA","California","Texas")</f>
        <v>California</v>
      </c>
      <c r="Y539" t="str">
        <f>VLOOKUP(P539,'product manager'!$A$1:$B$18,2,FALSE)</f>
        <v>Kimberly Harrington</v>
      </c>
    </row>
    <row r="540" spans="1:25"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IF(U540&gt;=0,"Profit","Loss")</f>
        <v>Profit</v>
      </c>
      <c r="W540" t="str">
        <f>MID(B540,1,2)</f>
        <v>CA</v>
      </c>
      <c r="X540" t="str">
        <f>IF(W540="CA","California","Texas")</f>
        <v>California</v>
      </c>
      <c r="Y540" t="str">
        <f>VLOOKUP(P540,'product manager'!$A$1:$B$18,2,FALSE)</f>
        <v>Mary Wood</v>
      </c>
    </row>
    <row r="541" spans="1:25"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IF(U541&gt;=0,"Profit","Loss")</f>
        <v>Profit</v>
      </c>
      <c r="W541" t="str">
        <f>MID(B541,1,2)</f>
        <v>CA</v>
      </c>
      <c r="X541" t="str">
        <f>IF(W541="CA","California","Texas")</f>
        <v>California</v>
      </c>
      <c r="Y541" t="str">
        <f>VLOOKUP(P541,'product manager'!$A$1:$B$18,2,FALSE)</f>
        <v>Sandra Cruz</v>
      </c>
    </row>
    <row r="542" spans="1:25"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IF(U542&gt;=0,"Profit","Loss")</f>
        <v>Profit</v>
      </c>
      <c r="W542" t="str">
        <f>MID(B542,1,2)</f>
        <v>CA</v>
      </c>
      <c r="X542" t="str">
        <f>IF(W542="CA","California","Texas")</f>
        <v>California</v>
      </c>
      <c r="Y542" t="str">
        <f>VLOOKUP(P542,'product manager'!$A$1:$B$18,2,FALSE)</f>
        <v>Reggie Bacon</v>
      </c>
    </row>
    <row r="543" spans="1:25"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IF(U543&gt;=0,"Profit","Loss")</f>
        <v>Profit</v>
      </c>
      <c r="W543" t="str">
        <f>MID(B543,1,2)</f>
        <v>CA</v>
      </c>
      <c r="X543" t="str">
        <f>IF(W543="CA","California","Texas")</f>
        <v>California</v>
      </c>
      <c r="Y543" t="str">
        <f>VLOOKUP(P543,'product manager'!$A$1:$B$18,2,FALSE)</f>
        <v>James Marez</v>
      </c>
    </row>
    <row r="544" spans="1:25"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IF(U544&gt;=0,"Profit","Loss")</f>
        <v>Loss</v>
      </c>
      <c r="W544" t="str">
        <f>MID(B544,1,2)</f>
        <v>US</v>
      </c>
      <c r="X544" t="str">
        <f>IF(W544="CA","California","Texas")</f>
        <v>Texas</v>
      </c>
      <c r="Y544" t="str">
        <f>VLOOKUP(P544,'product manager'!$A$1:$B$18,2,FALSE)</f>
        <v>Myrtle Holloway</v>
      </c>
    </row>
    <row r="545" spans="1:25"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IF(U545&gt;=0,"Profit","Loss")</f>
        <v>Profit</v>
      </c>
      <c r="W545" t="str">
        <f>MID(B545,1,2)</f>
        <v>CA</v>
      </c>
      <c r="X545" t="str">
        <f>IF(W545="CA","California","Texas")</f>
        <v>California</v>
      </c>
      <c r="Y545" t="str">
        <f>VLOOKUP(P545,'product manager'!$A$1:$B$18,2,FALSE)</f>
        <v>Reggie Bacon</v>
      </c>
    </row>
    <row r="546" spans="1:25"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IF(U546&gt;=0,"Profit","Loss")</f>
        <v>Profit</v>
      </c>
      <c r="W546" t="str">
        <f>MID(B546,1,2)</f>
        <v>CA</v>
      </c>
      <c r="X546" t="str">
        <f>IF(W546="CA","California","Texas")</f>
        <v>California</v>
      </c>
      <c r="Y546" t="str">
        <f>VLOOKUP(P546,'product manager'!$A$1:$B$18,2,FALSE)</f>
        <v>James Marez</v>
      </c>
    </row>
    <row r="547" spans="1:25"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IF(U547&gt;=0,"Profit","Loss")</f>
        <v>Loss</v>
      </c>
      <c r="W547" t="str">
        <f>MID(B547,1,2)</f>
        <v>CA</v>
      </c>
      <c r="X547" t="str">
        <f>IF(W547="CA","California","Texas")</f>
        <v>California</v>
      </c>
      <c r="Y547" t="str">
        <f>VLOOKUP(P547,'product manager'!$A$1:$B$18,2,FALSE)</f>
        <v>Robin Dennis</v>
      </c>
    </row>
    <row r="548" spans="1:25"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IF(U548&gt;=0,"Profit","Loss")</f>
        <v>Profit</v>
      </c>
      <c r="W548" t="str">
        <f>MID(B548,1,2)</f>
        <v>CA</v>
      </c>
      <c r="X548" t="str">
        <f>IF(W548="CA","California","Texas")</f>
        <v>California</v>
      </c>
      <c r="Y548" t="str">
        <f>VLOOKUP(P548,'product manager'!$A$1:$B$18,2,FALSE)</f>
        <v>Kimberly Harrington</v>
      </c>
    </row>
    <row r="549" spans="1:25"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IF(U549&gt;=0,"Profit","Loss")</f>
        <v>Profit</v>
      </c>
      <c r="W549" t="str">
        <f>MID(B549,1,2)</f>
        <v>CA</v>
      </c>
      <c r="X549" t="str">
        <f>IF(W549="CA","California","Texas")</f>
        <v>California</v>
      </c>
      <c r="Y549" t="str">
        <f>VLOOKUP(P549,'product manager'!$A$1:$B$18,2,FALSE)</f>
        <v>Beth Higgins</v>
      </c>
    </row>
    <row r="550" spans="1:25"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IF(U550&gt;=0,"Profit","Loss")</f>
        <v>Profit</v>
      </c>
      <c r="W550" t="str">
        <f>MID(B550,1,2)</f>
        <v>CA</v>
      </c>
      <c r="X550" t="str">
        <f>IF(W550="CA","California","Texas")</f>
        <v>California</v>
      </c>
      <c r="Y550" t="str">
        <f>VLOOKUP(P550,'product manager'!$A$1:$B$18,2,FALSE)</f>
        <v>Myrtle Holloway</v>
      </c>
    </row>
    <row r="551" spans="1:25"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IF(U551&gt;=0,"Profit","Loss")</f>
        <v>Loss</v>
      </c>
      <c r="W551" t="str">
        <f>MID(B551,1,2)</f>
        <v>CA</v>
      </c>
      <c r="X551" t="str">
        <f>IF(W551="CA","California","Texas")</f>
        <v>California</v>
      </c>
      <c r="Y551" t="str">
        <f>VLOOKUP(P551,'product manager'!$A$1:$B$18,2,FALSE)</f>
        <v>Kimberly Harrington</v>
      </c>
    </row>
    <row r="552" spans="1:25"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IF(U552&gt;=0,"Profit","Loss")</f>
        <v>Loss</v>
      </c>
      <c r="W552" t="str">
        <f>MID(B552,1,2)</f>
        <v>CA</v>
      </c>
      <c r="X552" t="str">
        <f>IF(W552="CA","California","Texas")</f>
        <v>California</v>
      </c>
      <c r="Y552" t="str">
        <f>VLOOKUP(P552,'product manager'!$A$1:$B$18,2,FALSE)</f>
        <v>Tammie Nelson</v>
      </c>
    </row>
    <row r="553" spans="1:25"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IF(U553&gt;=0,"Profit","Loss")</f>
        <v>Profit</v>
      </c>
      <c r="W553" t="str">
        <f>MID(B553,1,2)</f>
        <v>CA</v>
      </c>
      <c r="X553" t="str">
        <f>IF(W553="CA","California","Texas")</f>
        <v>California</v>
      </c>
      <c r="Y553" t="str">
        <f>VLOOKUP(P553,'product manager'!$A$1:$B$18,2,FALSE)</f>
        <v>Sandra Cruz</v>
      </c>
    </row>
    <row r="554" spans="1:25"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IF(U554&gt;=0,"Profit","Loss")</f>
        <v>Profit</v>
      </c>
      <c r="W554" t="str">
        <f>MID(B554,1,2)</f>
        <v>CA</v>
      </c>
      <c r="X554" t="str">
        <f>IF(W554="CA","California","Texas")</f>
        <v>California</v>
      </c>
      <c r="Y554" t="str">
        <f>VLOOKUP(P554,'product manager'!$A$1:$B$18,2,FALSE)</f>
        <v>Robin Dennis</v>
      </c>
    </row>
    <row r="555" spans="1:25"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IF(U555&gt;=0,"Profit","Loss")</f>
        <v>Profit</v>
      </c>
      <c r="W555" t="str">
        <f>MID(B555,1,2)</f>
        <v>CA</v>
      </c>
      <c r="X555" t="str">
        <f>IF(W555="CA","California","Texas")</f>
        <v>California</v>
      </c>
      <c r="Y555" t="str">
        <f>VLOOKUP(P555,'product manager'!$A$1:$B$18,2,FALSE)</f>
        <v>Junior Fason</v>
      </c>
    </row>
    <row r="556" spans="1:25"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IF(U556&gt;=0,"Profit","Loss")</f>
        <v>Profit</v>
      </c>
      <c r="W556" t="str">
        <f>MID(B556,1,2)</f>
        <v>CA</v>
      </c>
      <c r="X556" t="str">
        <f>IF(W556="CA","California","Texas")</f>
        <v>California</v>
      </c>
      <c r="Y556" t="str">
        <f>VLOOKUP(P556,'product manager'!$A$1:$B$18,2,FALSE)</f>
        <v>Myrtle Holloway</v>
      </c>
    </row>
    <row r="557" spans="1:25"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IF(U557&gt;=0,"Profit","Loss")</f>
        <v>Profit</v>
      </c>
      <c r="W557" t="str">
        <f>MID(B557,1,2)</f>
        <v>CA</v>
      </c>
      <c r="X557" t="str">
        <f>IF(W557="CA","California","Texas")</f>
        <v>California</v>
      </c>
      <c r="Y557" t="str">
        <f>VLOOKUP(P557,'product manager'!$A$1:$B$18,2,FALSE)</f>
        <v>Eric Goetz</v>
      </c>
    </row>
    <row r="558" spans="1:25"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IF(U558&gt;=0,"Profit","Loss")</f>
        <v>Profit</v>
      </c>
      <c r="W558" t="str">
        <f>MID(B558,1,2)</f>
        <v>CA</v>
      </c>
      <c r="X558" t="str">
        <f>IF(W558="CA","California","Texas")</f>
        <v>California</v>
      </c>
      <c r="Y558" t="str">
        <f>VLOOKUP(P558,'product manager'!$A$1:$B$18,2,FALSE)</f>
        <v>Willie Zensen</v>
      </c>
    </row>
    <row r="559" spans="1:25"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IF(U559&gt;=0,"Profit","Loss")</f>
        <v>Loss</v>
      </c>
      <c r="W559" t="str">
        <f>MID(B559,1,2)</f>
        <v>CA</v>
      </c>
      <c r="X559" t="str">
        <f>IF(W559="CA","California","Texas")</f>
        <v>California</v>
      </c>
      <c r="Y559" t="str">
        <f>VLOOKUP(P559,'product manager'!$A$1:$B$18,2,FALSE)</f>
        <v>Michael Benoit</v>
      </c>
    </row>
    <row r="560" spans="1:25"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IF(U560&gt;=0,"Profit","Loss")</f>
        <v>Profit</v>
      </c>
      <c r="W560" t="str">
        <f>MID(B560,1,2)</f>
        <v>CA</v>
      </c>
      <c r="X560" t="str">
        <f>IF(W560="CA","California","Texas")</f>
        <v>California</v>
      </c>
      <c r="Y560" t="str">
        <f>VLOOKUP(P560,'product manager'!$A$1:$B$18,2,FALSE)</f>
        <v>Beth Higgins</v>
      </c>
    </row>
    <row r="561" spans="1:25"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IF(U561&gt;=0,"Profit","Loss")</f>
        <v>Profit</v>
      </c>
      <c r="W561" t="str">
        <f>MID(B561,1,2)</f>
        <v>CA</v>
      </c>
      <c r="X561" t="str">
        <f>IF(W561="CA","California","Texas")</f>
        <v>California</v>
      </c>
      <c r="Y561" t="str">
        <f>VLOOKUP(P561,'product manager'!$A$1:$B$18,2,FALSE)</f>
        <v>Robin Dennis</v>
      </c>
    </row>
    <row r="562" spans="1:25"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IF(U562&gt;=0,"Profit","Loss")</f>
        <v>Profit</v>
      </c>
      <c r="W562" t="str">
        <f>MID(B562,1,2)</f>
        <v>CA</v>
      </c>
      <c r="X562" t="str">
        <f>IF(W562="CA","California","Texas")</f>
        <v>California</v>
      </c>
      <c r="Y562" t="str">
        <f>VLOOKUP(P562,'product manager'!$A$1:$B$18,2,FALSE)</f>
        <v>Kimberly Harrington</v>
      </c>
    </row>
    <row r="563" spans="1:25"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IF(U563&gt;=0,"Profit","Loss")</f>
        <v>Profit</v>
      </c>
      <c r="W563" t="str">
        <f>MID(B563,1,2)</f>
        <v>CA</v>
      </c>
      <c r="X563" t="str">
        <f>IF(W563="CA","California","Texas")</f>
        <v>California</v>
      </c>
      <c r="Y563" t="str">
        <f>VLOOKUP(P563,'product manager'!$A$1:$B$18,2,FALSE)</f>
        <v>Mary Wood</v>
      </c>
    </row>
    <row r="564" spans="1:25"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IF(U564&gt;=0,"Profit","Loss")</f>
        <v>Profit</v>
      </c>
      <c r="W564" t="str">
        <f>MID(B564,1,2)</f>
        <v>CA</v>
      </c>
      <c r="X564" t="str">
        <f>IF(W564="CA","California","Texas")</f>
        <v>California</v>
      </c>
      <c r="Y564" t="str">
        <f>VLOOKUP(P564,'product manager'!$A$1:$B$18,2,FALSE)</f>
        <v>Robin Dennis</v>
      </c>
    </row>
    <row r="565" spans="1:25"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IF(U565&gt;=0,"Profit","Loss")</f>
        <v>Profit</v>
      </c>
      <c r="W565" t="str">
        <f>MID(B565,1,2)</f>
        <v>CA</v>
      </c>
      <c r="X565" t="str">
        <f>IF(W565="CA","California","Texas")</f>
        <v>California</v>
      </c>
      <c r="Y565" t="str">
        <f>VLOOKUP(P565,'product manager'!$A$1:$B$18,2,FALSE)</f>
        <v>Junior Fason</v>
      </c>
    </row>
    <row r="566" spans="1:25"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IF(U566&gt;=0,"Profit","Loss")</f>
        <v>Profit</v>
      </c>
      <c r="W566" t="str">
        <f>MID(B566,1,2)</f>
        <v>CA</v>
      </c>
      <c r="X566" t="str">
        <f>IF(W566="CA","California","Texas")</f>
        <v>California</v>
      </c>
      <c r="Y566" t="str">
        <f>VLOOKUP(P566,'product manager'!$A$1:$B$18,2,FALSE)</f>
        <v>Willie Zensen</v>
      </c>
    </row>
    <row r="567" spans="1:25"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IF(U567&gt;=0,"Profit","Loss")</f>
        <v>Profit</v>
      </c>
      <c r="W567" t="str">
        <f>MID(B567,1,2)</f>
        <v>CA</v>
      </c>
      <c r="X567" t="str">
        <f>IF(W567="CA","California","Texas")</f>
        <v>California</v>
      </c>
      <c r="Y567" t="str">
        <f>VLOOKUP(P567,'product manager'!$A$1:$B$18,2,FALSE)</f>
        <v>James Marez</v>
      </c>
    </row>
    <row r="568" spans="1:25"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IF(U568&gt;=0,"Profit","Loss")</f>
        <v>Profit</v>
      </c>
      <c r="W568" t="str">
        <f>MID(B568,1,2)</f>
        <v>CA</v>
      </c>
      <c r="X568" t="str">
        <f>IF(W568="CA","California","Texas")</f>
        <v>California</v>
      </c>
      <c r="Y568" t="str">
        <f>VLOOKUP(P568,'product manager'!$A$1:$B$18,2,FALSE)</f>
        <v>Beth Higgins</v>
      </c>
    </row>
    <row r="569" spans="1:25"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IF(U569&gt;=0,"Profit","Loss")</f>
        <v>Profit</v>
      </c>
      <c r="W569" t="str">
        <f>MID(B569,1,2)</f>
        <v>CA</v>
      </c>
      <c r="X569" t="str">
        <f>IF(W569="CA","California","Texas")</f>
        <v>California</v>
      </c>
      <c r="Y569" t="str">
        <f>VLOOKUP(P569,'product manager'!$A$1:$B$18,2,FALSE)</f>
        <v>Kimberly Harrington</v>
      </c>
    </row>
    <row r="570" spans="1:25"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IF(U570&gt;=0,"Profit","Loss")</f>
        <v>Profit</v>
      </c>
      <c r="W570" t="str">
        <f>MID(B570,1,2)</f>
        <v>CA</v>
      </c>
      <c r="X570" t="str">
        <f>IF(W570="CA","California","Texas")</f>
        <v>California</v>
      </c>
      <c r="Y570" t="str">
        <f>VLOOKUP(P570,'product manager'!$A$1:$B$18,2,FALSE)</f>
        <v>Beth Higgins</v>
      </c>
    </row>
    <row r="571" spans="1:25"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IF(U571&gt;=0,"Profit","Loss")</f>
        <v>Profit</v>
      </c>
      <c r="W571" t="str">
        <f>MID(B571,1,2)</f>
        <v>CA</v>
      </c>
      <c r="X571" t="str">
        <f>IF(W571="CA","California","Texas")</f>
        <v>California</v>
      </c>
      <c r="Y571" t="str">
        <f>VLOOKUP(P571,'product manager'!$A$1:$B$18,2,FALSE)</f>
        <v>Sandra Cruz</v>
      </c>
    </row>
    <row r="572" spans="1:25"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IF(U572&gt;=0,"Profit","Loss")</f>
        <v>Profit</v>
      </c>
      <c r="W572" t="str">
        <f>MID(B572,1,2)</f>
        <v>CA</v>
      </c>
      <c r="X572" t="str">
        <f>IF(W572="CA","California","Texas")</f>
        <v>California</v>
      </c>
      <c r="Y572" t="str">
        <f>VLOOKUP(P572,'product manager'!$A$1:$B$18,2,FALSE)</f>
        <v>Willie Zensen</v>
      </c>
    </row>
    <row r="573" spans="1:25"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IF(U573&gt;=0,"Profit","Loss")</f>
        <v>Profit</v>
      </c>
      <c r="W573" t="str">
        <f>MID(B573,1,2)</f>
        <v>CA</v>
      </c>
      <c r="X573" t="str">
        <f>IF(W573="CA","California","Texas")</f>
        <v>California</v>
      </c>
      <c r="Y573" t="str">
        <f>VLOOKUP(P573,'product manager'!$A$1:$B$18,2,FALSE)</f>
        <v>Junior Fason</v>
      </c>
    </row>
    <row r="574" spans="1:25"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IF(U574&gt;=0,"Profit","Loss")</f>
        <v>Profit</v>
      </c>
      <c r="W574" t="str">
        <f>MID(B574,1,2)</f>
        <v>CA</v>
      </c>
      <c r="X574" t="str">
        <f>IF(W574="CA","California","Texas")</f>
        <v>California</v>
      </c>
      <c r="Y574" t="str">
        <f>VLOOKUP(P574,'product manager'!$A$1:$B$18,2,FALSE)</f>
        <v>Kimberly Harrington</v>
      </c>
    </row>
    <row r="575" spans="1:25"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IF(U575&gt;=0,"Profit","Loss")</f>
        <v>Profit</v>
      </c>
      <c r="W575" t="str">
        <f>MID(B575,1,2)</f>
        <v>CA</v>
      </c>
      <c r="X575" t="str">
        <f>IF(W575="CA","California","Texas")</f>
        <v>California</v>
      </c>
      <c r="Y575" t="str">
        <f>VLOOKUP(P575,'product manager'!$A$1:$B$18,2,FALSE)</f>
        <v>James Marez</v>
      </c>
    </row>
    <row r="576" spans="1:25"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IF(U576&gt;=0,"Profit","Loss")</f>
        <v>Profit</v>
      </c>
      <c r="W576" t="str">
        <f>MID(B576,1,2)</f>
        <v>CA</v>
      </c>
      <c r="X576" t="str">
        <f>IF(W576="CA","California","Texas")</f>
        <v>California</v>
      </c>
      <c r="Y576" t="str">
        <f>VLOOKUP(P576,'product manager'!$A$1:$B$18,2,FALSE)</f>
        <v>Eric Goetz</v>
      </c>
    </row>
    <row r="577" spans="1:25"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IF(U577&gt;=0,"Profit","Loss")</f>
        <v>Profit</v>
      </c>
      <c r="W577" t="str">
        <f>MID(B577,1,2)</f>
        <v>CA</v>
      </c>
      <c r="X577" t="str">
        <f>IF(W577="CA","California","Texas")</f>
        <v>California</v>
      </c>
      <c r="Y577" t="str">
        <f>VLOOKUP(P577,'product manager'!$A$1:$B$18,2,FALSE)</f>
        <v>Beth Higgins</v>
      </c>
    </row>
    <row r="578" spans="1:25"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IF(U578&gt;=0,"Profit","Loss")</f>
        <v>Profit</v>
      </c>
      <c r="W578" t="str">
        <f>MID(B578,1,2)</f>
        <v>CA</v>
      </c>
      <c r="X578" t="str">
        <f>IF(W578="CA","California","Texas")</f>
        <v>California</v>
      </c>
      <c r="Y578" t="str">
        <f>VLOOKUP(P578,'product manager'!$A$1:$B$18,2,FALSE)</f>
        <v>Beth Higgins</v>
      </c>
    </row>
    <row r="579" spans="1:25"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IF(U579&gt;=0,"Profit","Loss")</f>
        <v>Profit</v>
      </c>
      <c r="W579" t="str">
        <f>MID(B579,1,2)</f>
        <v>CA</v>
      </c>
      <c r="X579" t="str">
        <f>IF(W579="CA","California","Texas")</f>
        <v>California</v>
      </c>
      <c r="Y579" t="str">
        <f>VLOOKUP(P579,'product manager'!$A$1:$B$18,2,FALSE)</f>
        <v>Tammie Nelson</v>
      </c>
    </row>
    <row r="580" spans="1:25"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IF(U580&gt;=0,"Profit","Loss")</f>
        <v>Profit</v>
      </c>
      <c r="W580" t="str">
        <f>MID(B580,1,2)</f>
        <v>CA</v>
      </c>
      <c r="X580" t="str">
        <f>IF(W580="CA","California","Texas")</f>
        <v>California</v>
      </c>
      <c r="Y580" t="str">
        <f>VLOOKUP(P580,'product manager'!$A$1:$B$18,2,FALSE)</f>
        <v>Myrtle Holloway</v>
      </c>
    </row>
    <row r="581" spans="1:25"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IF(U581&gt;=0,"Profit","Loss")</f>
        <v>Loss</v>
      </c>
      <c r="W581" t="str">
        <f>MID(B581,1,2)</f>
        <v>CA</v>
      </c>
      <c r="X581" t="str">
        <f>IF(W581="CA","California","Texas")</f>
        <v>California</v>
      </c>
      <c r="Y581" t="str">
        <f>VLOOKUP(P581,'product manager'!$A$1:$B$18,2,FALSE)</f>
        <v>Robin Dennis</v>
      </c>
    </row>
    <row r="582" spans="1:25"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IF(U582&gt;=0,"Profit","Loss")</f>
        <v>Profit</v>
      </c>
      <c r="W582" t="str">
        <f>MID(B582,1,2)</f>
        <v>CA</v>
      </c>
      <c r="X582" t="str">
        <f>IF(W582="CA","California","Texas")</f>
        <v>California</v>
      </c>
      <c r="Y582" t="str">
        <f>VLOOKUP(P582,'product manager'!$A$1:$B$18,2,FALSE)</f>
        <v>Tammie Nelson</v>
      </c>
    </row>
    <row r="583" spans="1:25"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IF(U583&gt;=0,"Profit","Loss")</f>
        <v>Profit</v>
      </c>
      <c r="W583" t="str">
        <f>MID(B583,1,2)</f>
        <v>CA</v>
      </c>
      <c r="X583" t="str">
        <f>IF(W583="CA","California","Texas")</f>
        <v>California</v>
      </c>
      <c r="Y583" t="str">
        <f>VLOOKUP(P583,'product manager'!$A$1:$B$18,2,FALSE)</f>
        <v>James Marez</v>
      </c>
    </row>
    <row r="584" spans="1:25"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IF(U584&gt;=0,"Profit","Loss")</f>
        <v>Profit</v>
      </c>
      <c r="W584" t="str">
        <f>MID(B584,1,2)</f>
        <v>CA</v>
      </c>
      <c r="X584" t="str">
        <f>IF(W584="CA","California","Texas")</f>
        <v>California</v>
      </c>
      <c r="Y584" t="str">
        <f>VLOOKUP(P584,'product manager'!$A$1:$B$18,2,FALSE)</f>
        <v>James Marez</v>
      </c>
    </row>
    <row r="585" spans="1:25"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IF(U585&gt;=0,"Profit","Loss")</f>
        <v>Profit</v>
      </c>
      <c r="W585" t="str">
        <f>MID(B585,1,2)</f>
        <v>CA</v>
      </c>
      <c r="X585" t="str">
        <f>IF(W585="CA","California","Texas")</f>
        <v>California</v>
      </c>
      <c r="Y585" t="str">
        <f>VLOOKUP(P585,'product manager'!$A$1:$B$18,2,FALSE)</f>
        <v>Mary Wood</v>
      </c>
    </row>
    <row r="586" spans="1:25"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IF(U586&gt;=0,"Profit","Loss")</f>
        <v>Loss</v>
      </c>
      <c r="W586" t="str">
        <f>MID(B586,1,2)</f>
        <v>CA</v>
      </c>
      <c r="X586" t="str">
        <f>IF(W586="CA","California","Texas")</f>
        <v>California</v>
      </c>
      <c r="Y586" t="str">
        <f>VLOOKUP(P586,'product manager'!$A$1:$B$18,2,FALSE)</f>
        <v>Kimberly Harrington</v>
      </c>
    </row>
    <row r="587" spans="1:25"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IF(U587&gt;=0,"Profit","Loss")</f>
        <v>Profit</v>
      </c>
      <c r="W587" t="str">
        <f>MID(B587,1,2)</f>
        <v>CA</v>
      </c>
      <c r="X587" t="str">
        <f>IF(W587="CA","California","Texas")</f>
        <v>California</v>
      </c>
      <c r="Y587" t="str">
        <f>VLOOKUP(P587,'product manager'!$A$1:$B$18,2,FALSE)</f>
        <v>James Marez</v>
      </c>
    </row>
    <row r="588" spans="1:25"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IF(U588&gt;=0,"Profit","Loss")</f>
        <v>Profit</v>
      </c>
      <c r="W588" t="str">
        <f>MID(B588,1,2)</f>
        <v>CA</v>
      </c>
      <c r="X588" t="str">
        <f>IF(W588="CA","California","Texas")</f>
        <v>California</v>
      </c>
      <c r="Y588" t="str">
        <f>VLOOKUP(P588,'product manager'!$A$1:$B$18,2,FALSE)</f>
        <v>Sandra Cruz</v>
      </c>
    </row>
    <row r="589" spans="1:25"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IF(U589&gt;=0,"Profit","Loss")</f>
        <v>Profit</v>
      </c>
      <c r="W589" t="str">
        <f>MID(B589,1,2)</f>
        <v>CA</v>
      </c>
      <c r="X589" t="str">
        <f>IF(W589="CA","California","Texas")</f>
        <v>California</v>
      </c>
      <c r="Y589" t="str">
        <f>VLOOKUP(P589,'product manager'!$A$1:$B$18,2,FALSE)</f>
        <v>Willie Zensen</v>
      </c>
    </row>
    <row r="590" spans="1:25"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IF(U590&gt;=0,"Profit","Loss")</f>
        <v>Loss</v>
      </c>
      <c r="W590" t="str">
        <f>MID(B590,1,2)</f>
        <v>US</v>
      </c>
      <c r="X590" t="str">
        <f>IF(W590="CA","California","Texas")</f>
        <v>Texas</v>
      </c>
      <c r="Y590" t="str">
        <f>VLOOKUP(P590,'product manager'!$A$1:$B$18,2,FALSE)</f>
        <v>James Marez</v>
      </c>
    </row>
    <row r="591" spans="1:25"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IF(U591&gt;=0,"Profit","Loss")</f>
        <v>Profit</v>
      </c>
      <c r="W591" t="str">
        <f>MID(B591,1,2)</f>
        <v>US</v>
      </c>
      <c r="X591" t="str">
        <f>IF(W591="CA","California","Texas")</f>
        <v>Texas</v>
      </c>
      <c r="Y591" t="str">
        <f>VLOOKUP(P591,'product manager'!$A$1:$B$18,2,FALSE)</f>
        <v>Beth Higgins</v>
      </c>
    </row>
    <row r="592" spans="1:25"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IF(U592&gt;=0,"Profit","Loss")</f>
        <v>Loss</v>
      </c>
      <c r="W592" t="str">
        <f>MID(B592,1,2)</f>
        <v>US</v>
      </c>
      <c r="X592" t="str">
        <f>IF(W592="CA","California","Texas")</f>
        <v>Texas</v>
      </c>
      <c r="Y592" t="str">
        <f>VLOOKUP(P592,'product manager'!$A$1:$B$18,2,FALSE)</f>
        <v>Kimberly Harrington</v>
      </c>
    </row>
    <row r="593" spans="1:25"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IF(U593&gt;=0,"Profit","Loss")</f>
        <v>Profit</v>
      </c>
      <c r="W593" t="str">
        <f>MID(B593,1,2)</f>
        <v>US</v>
      </c>
      <c r="X593" t="str">
        <f>IF(W593="CA","California","Texas")</f>
        <v>Texas</v>
      </c>
      <c r="Y593" t="str">
        <f>VLOOKUP(P593,'product manager'!$A$1:$B$18,2,FALSE)</f>
        <v>Beth Higgins</v>
      </c>
    </row>
    <row r="594" spans="1:25"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IF(U594&gt;=0,"Profit","Loss")</f>
        <v>Profit</v>
      </c>
      <c r="W594" t="str">
        <f>MID(B594,1,2)</f>
        <v>CA</v>
      </c>
      <c r="X594" t="str">
        <f>IF(W594="CA","California","Texas")</f>
        <v>California</v>
      </c>
      <c r="Y594" t="str">
        <f>VLOOKUP(P594,'product manager'!$A$1:$B$18,2,FALSE)</f>
        <v>Eric Goetz</v>
      </c>
    </row>
    <row r="595" spans="1:25"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IF(U595&gt;=0,"Profit","Loss")</f>
        <v>Profit</v>
      </c>
      <c r="W595" t="str">
        <f>MID(B595,1,2)</f>
        <v>CA</v>
      </c>
      <c r="X595" t="str">
        <f>IF(W595="CA","California","Texas")</f>
        <v>California</v>
      </c>
      <c r="Y595" t="str">
        <f>VLOOKUP(P595,'product manager'!$A$1:$B$18,2,FALSE)</f>
        <v>Reggie Bacon</v>
      </c>
    </row>
    <row r="596" spans="1:25"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IF(U596&gt;=0,"Profit","Loss")</f>
        <v>Profit</v>
      </c>
      <c r="W596" t="str">
        <f>MID(B596,1,2)</f>
        <v>CA</v>
      </c>
      <c r="X596" t="str">
        <f>IF(W596="CA","California","Texas")</f>
        <v>California</v>
      </c>
      <c r="Y596" t="str">
        <f>VLOOKUP(P596,'product manager'!$A$1:$B$18,2,FALSE)</f>
        <v>Mary Wood</v>
      </c>
    </row>
    <row r="597" spans="1:25"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IF(U597&gt;=0,"Profit","Loss")</f>
        <v>Profit</v>
      </c>
      <c r="W597" t="str">
        <f>MID(B597,1,2)</f>
        <v>CA</v>
      </c>
      <c r="X597" t="str">
        <f>IF(W597="CA","California","Texas")</f>
        <v>California</v>
      </c>
      <c r="Y597" t="str">
        <f>VLOOKUP(P597,'product manager'!$A$1:$B$18,2,FALSE)</f>
        <v>Jason Lightner</v>
      </c>
    </row>
    <row r="598" spans="1:25"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IF(U598&gt;=0,"Profit","Loss")</f>
        <v>Profit</v>
      </c>
      <c r="W598" t="str">
        <f>MID(B598,1,2)</f>
        <v>CA</v>
      </c>
      <c r="X598" t="str">
        <f>IF(W598="CA","California","Texas")</f>
        <v>California</v>
      </c>
      <c r="Y598" t="str">
        <f>VLOOKUP(P598,'product manager'!$A$1:$B$18,2,FALSE)</f>
        <v>James Marez</v>
      </c>
    </row>
    <row r="599" spans="1:25"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IF(U599&gt;=0,"Profit","Loss")</f>
        <v>Profit</v>
      </c>
      <c r="W599" t="str">
        <f>MID(B599,1,2)</f>
        <v>CA</v>
      </c>
      <c r="X599" t="str">
        <f>IF(W599="CA","California","Texas")</f>
        <v>California</v>
      </c>
      <c r="Y599" t="str">
        <f>VLOOKUP(P599,'product manager'!$A$1:$B$18,2,FALSE)</f>
        <v>Robin Dennis</v>
      </c>
    </row>
    <row r="600" spans="1:25"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IF(U600&gt;=0,"Profit","Loss")</f>
        <v>Profit</v>
      </c>
      <c r="W600" t="str">
        <f>MID(B600,1,2)</f>
        <v>CA</v>
      </c>
      <c r="X600" t="str">
        <f>IF(W600="CA","California","Texas")</f>
        <v>California</v>
      </c>
      <c r="Y600" t="str">
        <f>VLOOKUP(P600,'product manager'!$A$1:$B$18,2,FALSE)</f>
        <v>Tammie Nelson</v>
      </c>
    </row>
    <row r="601" spans="1:25"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IF(U601&gt;=0,"Profit","Loss")</f>
        <v>Loss</v>
      </c>
      <c r="W601" t="str">
        <f>MID(B601,1,2)</f>
        <v>US</v>
      </c>
      <c r="X601" t="str">
        <f>IF(W601="CA","California","Texas")</f>
        <v>Texas</v>
      </c>
      <c r="Y601" t="str">
        <f>VLOOKUP(P601,'product manager'!$A$1:$B$18,2,FALSE)</f>
        <v>James Marez</v>
      </c>
    </row>
    <row r="602" spans="1:25"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IF(U602&gt;=0,"Profit","Loss")</f>
        <v>Loss</v>
      </c>
      <c r="W602" t="str">
        <f>MID(B602,1,2)</f>
        <v>US</v>
      </c>
      <c r="X602" t="str">
        <f>IF(W602="CA","California","Texas")</f>
        <v>Texas</v>
      </c>
      <c r="Y602" t="str">
        <f>VLOOKUP(P602,'product manager'!$A$1:$B$18,2,FALSE)</f>
        <v>James Marez</v>
      </c>
    </row>
    <row r="603" spans="1:25"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IF(U603&gt;=0,"Profit","Loss")</f>
        <v>Profit</v>
      </c>
      <c r="W603" t="str">
        <f>MID(B603,1,2)</f>
        <v>US</v>
      </c>
      <c r="X603" t="str">
        <f>IF(W603="CA","California","Texas")</f>
        <v>Texas</v>
      </c>
      <c r="Y603" t="str">
        <f>VLOOKUP(P603,'product manager'!$A$1:$B$18,2,FALSE)</f>
        <v>Tammie Nelson</v>
      </c>
    </row>
    <row r="604" spans="1:25"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IF(U604&gt;=0,"Profit","Loss")</f>
        <v>Profit</v>
      </c>
      <c r="W604" t="str">
        <f>MID(B604,1,2)</f>
        <v>CA</v>
      </c>
      <c r="X604" t="str">
        <f>IF(W604="CA","California","Texas")</f>
        <v>California</v>
      </c>
      <c r="Y604" t="str">
        <f>VLOOKUP(P604,'product manager'!$A$1:$B$18,2,FALSE)</f>
        <v>Myrtle Holloway</v>
      </c>
    </row>
    <row r="605" spans="1:25"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IF(U605&gt;=0,"Profit","Loss")</f>
        <v>Profit</v>
      </c>
      <c r="W605" t="str">
        <f>MID(B605,1,2)</f>
        <v>CA</v>
      </c>
      <c r="X605" t="str">
        <f>IF(W605="CA","California","Texas")</f>
        <v>California</v>
      </c>
      <c r="Y605" t="str">
        <f>VLOOKUP(P605,'product manager'!$A$1:$B$18,2,FALSE)</f>
        <v>Robin Dennis</v>
      </c>
    </row>
    <row r="606" spans="1:25"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IF(U606&gt;=0,"Profit","Loss")</f>
        <v>Loss</v>
      </c>
      <c r="W606" t="str">
        <f>MID(B606,1,2)</f>
        <v>CA</v>
      </c>
      <c r="X606" t="str">
        <f>IF(W606="CA","California","Texas")</f>
        <v>California</v>
      </c>
      <c r="Y606" t="str">
        <f>VLOOKUP(P606,'product manager'!$A$1:$B$18,2,FALSE)</f>
        <v>Kimberly Harrington</v>
      </c>
    </row>
    <row r="607" spans="1:25"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IF(U607&gt;=0,"Profit","Loss")</f>
        <v>Loss</v>
      </c>
      <c r="W607" t="str">
        <f>MID(B607,1,2)</f>
        <v>CA</v>
      </c>
      <c r="X607" t="str">
        <f>IF(W607="CA","California","Texas")</f>
        <v>California</v>
      </c>
      <c r="Y607" t="str">
        <f>VLOOKUP(P607,'product manager'!$A$1:$B$18,2,FALSE)</f>
        <v>Kimberly Harrington</v>
      </c>
    </row>
    <row r="608" spans="1:25"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IF(U608&gt;=0,"Profit","Loss")</f>
        <v>Profit</v>
      </c>
      <c r="W608" t="str">
        <f>MID(B608,1,2)</f>
        <v>CA</v>
      </c>
      <c r="X608" t="str">
        <f>IF(W608="CA","California","Texas")</f>
        <v>California</v>
      </c>
      <c r="Y608" t="str">
        <f>VLOOKUP(P608,'product manager'!$A$1:$B$18,2,FALSE)</f>
        <v>Beth Higgins</v>
      </c>
    </row>
    <row r="609" spans="1:25"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IF(U609&gt;=0,"Profit","Loss")</f>
        <v>Loss</v>
      </c>
      <c r="W609" t="str">
        <f>MID(B609,1,2)</f>
        <v>US</v>
      </c>
      <c r="X609" t="str">
        <f>IF(W609="CA","California","Texas")</f>
        <v>Texas</v>
      </c>
      <c r="Y609" t="str">
        <f>VLOOKUP(P609,'product manager'!$A$1:$B$18,2,FALSE)</f>
        <v>Kimberly Harrington</v>
      </c>
    </row>
    <row r="610" spans="1:25"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IF(U610&gt;=0,"Profit","Loss")</f>
        <v>Profit</v>
      </c>
      <c r="W610" t="str">
        <f>MID(B610,1,2)</f>
        <v>US</v>
      </c>
      <c r="X610" t="str">
        <f>IF(W610="CA","California","Texas")</f>
        <v>Texas</v>
      </c>
      <c r="Y610" t="str">
        <f>VLOOKUP(P610,'product manager'!$A$1:$B$18,2,FALSE)</f>
        <v>Eric Goetz</v>
      </c>
    </row>
    <row r="611" spans="1:25"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IF(U611&gt;=0,"Profit","Loss")</f>
        <v>Loss</v>
      </c>
      <c r="W611" t="str">
        <f>MID(B611,1,2)</f>
        <v>US</v>
      </c>
      <c r="X611" t="str">
        <f>IF(W611="CA","California","Texas")</f>
        <v>Texas</v>
      </c>
      <c r="Y611" t="str">
        <f>VLOOKUP(P611,'product manager'!$A$1:$B$18,2,FALSE)</f>
        <v>James Marez</v>
      </c>
    </row>
    <row r="612" spans="1:25"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IF(U612&gt;=0,"Profit","Loss")</f>
        <v>Profit</v>
      </c>
      <c r="W612" t="str">
        <f>MID(B612,1,2)</f>
        <v>CA</v>
      </c>
      <c r="X612" t="str">
        <f>IF(W612="CA","California","Texas")</f>
        <v>California</v>
      </c>
      <c r="Y612" t="str">
        <f>VLOOKUP(P612,'product manager'!$A$1:$B$18,2,FALSE)</f>
        <v>James Marez</v>
      </c>
    </row>
    <row r="613" spans="1:25"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IF(U613&gt;=0,"Profit","Loss")</f>
        <v>Profit</v>
      </c>
      <c r="W613" t="str">
        <f>MID(B613,1,2)</f>
        <v>CA</v>
      </c>
      <c r="X613" t="str">
        <f>IF(W613="CA","California","Texas")</f>
        <v>California</v>
      </c>
      <c r="Y613" t="str">
        <f>VLOOKUP(P613,'product manager'!$A$1:$B$18,2,FALSE)</f>
        <v>Willie Zensen</v>
      </c>
    </row>
    <row r="614" spans="1:25"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IF(U614&gt;=0,"Profit","Loss")</f>
        <v>Profit</v>
      </c>
      <c r="W614" t="str">
        <f>MID(B614,1,2)</f>
        <v>CA</v>
      </c>
      <c r="X614" t="str">
        <f>IF(W614="CA","California","Texas")</f>
        <v>California</v>
      </c>
      <c r="Y614" t="str">
        <f>VLOOKUP(P614,'product manager'!$A$1:$B$18,2,FALSE)</f>
        <v>Beth Higgins</v>
      </c>
    </row>
    <row r="615" spans="1:25"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IF(U615&gt;=0,"Profit","Loss")</f>
        <v>Loss</v>
      </c>
      <c r="W615" t="str">
        <f>MID(B615,1,2)</f>
        <v>CA</v>
      </c>
      <c r="X615" t="str">
        <f>IF(W615="CA","California","Texas")</f>
        <v>California</v>
      </c>
      <c r="Y615" t="str">
        <f>VLOOKUP(P615,'product manager'!$A$1:$B$18,2,FALSE)</f>
        <v>James Marez</v>
      </c>
    </row>
    <row r="616" spans="1:25"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IF(U616&gt;=0,"Profit","Loss")</f>
        <v>Profit</v>
      </c>
      <c r="W616" t="str">
        <f>MID(B616,1,2)</f>
        <v>CA</v>
      </c>
      <c r="X616" t="str">
        <f>IF(W616="CA","California","Texas")</f>
        <v>California</v>
      </c>
      <c r="Y616" t="str">
        <f>VLOOKUP(P616,'product manager'!$A$1:$B$18,2,FALSE)</f>
        <v>James Marez</v>
      </c>
    </row>
    <row r="617" spans="1:25"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IF(U617&gt;=0,"Profit","Loss")</f>
        <v>Loss</v>
      </c>
      <c r="W617" t="str">
        <f>MID(B617,1,2)</f>
        <v>CA</v>
      </c>
      <c r="X617" t="str">
        <f>IF(W617="CA","California","Texas")</f>
        <v>California</v>
      </c>
      <c r="Y617" t="str">
        <f>VLOOKUP(P617,'product manager'!$A$1:$B$18,2,FALSE)</f>
        <v>Kimberly Harrington</v>
      </c>
    </row>
    <row r="618" spans="1:25"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IF(U618&gt;=0,"Profit","Loss")</f>
        <v>Profit</v>
      </c>
      <c r="W618" t="str">
        <f>MID(B618,1,2)</f>
        <v>CA</v>
      </c>
      <c r="X618" t="str">
        <f>IF(W618="CA","California","Texas")</f>
        <v>California</v>
      </c>
      <c r="Y618" t="str">
        <f>VLOOKUP(P618,'product manager'!$A$1:$B$18,2,FALSE)</f>
        <v>Robin Dennis</v>
      </c>
    </row>
    <row r="619" spans="1:25"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IF(U619&gt;=0,"Profit","Loss")</f>
        <v>Profit</v>
      </c>
      <c r="W619" t="str">
        <f>MID(B619,1,2)</f>
        <v>CA</v>
      </c>
      <c r="X619" t="str">
        <f>IF(W619="CA","California","Texas")</f>
        <v>California</v>
      </c>
      <c r="Y619" t="str">
        <f>VLOOKUP(P619,'product manager'!$A$1:$B$18,2,FALSE)</f>
        <v>Robin Dennis</v>
      </c>
    </row>
    <row r="620" spans="1:25"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IF(U620&gt;=0,"Profit","Loss")</f>
        <v>Profit</v>
      </c>
      <c r="W620" t="str">
        <f>MID(B620,1,2)</f>
        <v>CA</v>
      </c>
      <c r="X620" t="str">
        <f>IF(W620="CA","California","Texas")</f>
        <v>California</v>
      </c>
      <c r="Y620" t="str">
        <f>VLOOKUP(P620,'product manager'!$A$1:$B$18,2,FALSE)</f>
        <v>Kimberly Harrington</v>
      </c>
    </row>
    <row r="621" spans="1:25"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IF(U621&gt;=0,"Profit","Loss")</f>
        <v>Profit</v>
      </c>
      <c r="W621" t="str">
        <f>MID(B621,1,2)</f>
        <v>CA</v>
      </c>
      <c r="X621" t="str">
        <f>IF(W621="CA","California","Texas")</f>
        <v>California</v>
      </c>
      <c r="Y621" t="str">
        <f>VLOOKUP(P621,'product manager'!$A$1:$B$18,2,FALSE)</f>
        <v>James Marez</v>
      </c>
    </row>
    <row r="622" spans="1:25"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IF(U622&gt;=0,"Profit","Loss")</f>
        <v>Profit</v>
      </c>
      <c r="W622" t="str">
        <f>MID(B622,1,2)</f>
        <v>CA</v>
      </c>
      <c r="X622" t="str">
        <f>IF(W622="CA","California","Texas")</f>
        <v>California</v>
      </c>
      <c r="Y622" t="str">
        <f>VLOOKUP(P622,'product manager'!$A$1:$B$18,2,FALSE)</f>
        <v>Robin Dennis</v>
      </c>
    </row>
    <row r="623" spans="1:25"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IF(U623&gt;=0,"Profit","Loss")</f>
        <v>Loss</v>
      </c>
      <c r="W623" t="str">
        <f>MID(B623,1,2)</f>
        <v>US</v>
      </c>
      <c r="X623" t="str">
        <f>IF(W623="CA","California","Texas")</f>
        <v>Texas</v>
      </c>
      <c r="Y623" t="str">
        <f>VLOOKUP(P623,'product manager'!$A$1:$B$18,2,FALSE)</f>
        <v>Kimberly Harrington</v>
      </c>
    </row>
    <row r="624" spans="1:25"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IF(U624&gt;=0,"Profit","Loss")</f>
        <v>Profit</v>
      </c>
      <c r="W624" t="str">
        <f>MID(B624,1,2)</f>
        <v>CA</v>
      </c>
      <c r="X624" t="str">
        <f>IF(W624="CA","California","Texas")</f>
        <v>California</v>
      </c>
      <c r="Y624" t="str">
        <f>VLOOKUP(P624,'product manager'!$A$1:$B$18,2,FALSE)</f>
        <v>Sandra Cruz</v>
      </c>
    </row>
    <row r="625" spans="1:25"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IF(U625&gt;=0,"Profit","Loss")</f>
        <v>Profit</v>
      </c>
      <c r="W625" t="str">
        <f>MID(B625,1,2)</f>
        <v>CA</v>
      </c>
      <c r="X625" t="str">
        <f>IF(W625="CA","California","Texas")</f>
        <v>California</v>
      </c>
      <c r="Y625" t="str">
        <f>VLOOKUP(P625,'product manager'!$A$1:$B$18,2,FALSE)</f>
        <v>Mary Wood</v>
      </c>
    </row>
    <row r="626" spans="1:25"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IF(U626&gt;=0,"Profit","Loss")</f>
        <v>Profit</v>
      </c>
      <c r="W626" t="str">
        <f>MID(B626,1,2)</f>
        <v>CA</v>
      </c>
      <c r="X626" t="str">
        <f>IF(W626="CA","California","Texas")</f>
        <v>California</v>
      </c>
      <c r="Y626" t="str">
        <f>VLOOKUP(P626,'product manager'!$A$1:$B$18,2,FALSE)</f>
        <v>Myrtle Holloway</v>
      </c>
    </row>
    <row r="627" spans="1:25"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IF(U627&gt;=0,"Profit","Loss")</f>
        <v>Profit</v>
      </c>
      <c r="W627" t="str">
        <f>MID(B627,1,2)</f>
        <v>CA</v>
      </c>
      <c r="X627" t="str">
        <f>IF(W627="CA","California","Texas")</f>
        <v>California</v>
      </c>
      <c r="Y627" t="str">
        <f>VLOOKUP(P627,'product manager'!$A$1:$B$18,2,FALSE)</f>
        <v>Eric Goetz</v>
      </c>
    </row>
    <row r="628" spans="1:25"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IF(U628&gt;=0,"Profit","Loss")</f>
        <v>Profit</v>
      </c>
      <c r="W628" t="str">
        <f>MID(B628,1,2)</f>
        <v>CA</v>
      </c>
      <c r="X628" t="str">
        <f>IF(W628="CA","California","Texas")</f>
        <v>California</v>
      </c>
      <c r="Y628" t="str">
        <f>VLOOKUP(P628,'product manager'!$A$1:$B$18,2,FALSE)</f>
        <v>Robin Dennis</v>
      </c>
    </row>
    <row r="629" spans="1:25"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IF(U629&gt;=0,"Profit","Loss")</f>
        <v>Profit</v>
      </c>
      <c r="W629" t="str">
        <f>MID(B629,1,2)</f>
        <v>CA</v>
      </c>
      <c r="X629" t="str">
        <f>IF(W629="CA","California","Texas")</f>
        <v>California</v>
      </c>
      <c r="Y629" t="str">
        <f>VLOOKUP(P629,'product manager'!$A$1:$B$18,2,FALSE)</f>
        <v>Mary Wood</v>
      </c>
    </row>
    <row r="630" spans="1:25"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IF(U630&gt;=0,"Profit","Loss")</f>
        <v>Profit</v>
      </c>
      <c r="W630" t="str">
        <f>MID(B630,1,2)</f>
        <v>CA</v>
      </c>
      <c r="X630" t="str">
        <f>IF(W630="CA","California","Texas")</f>
        <v>California</v>
      </c>
      <c r="Y630" t="str">
        <f>VLOOKUP(P630,'product manager'!$A$1:$B$18,2,FALSE)</f>
        <v>Kimberly Harrington</v>
      </c>
    </row>
    <row r="631" spans="1:25"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IF(U631&gt;=0,"Profit","Loss")</f>
        <v>Profit</v>
      </c>
      <c r="W631" t="str">
        <f>MID(B631,1,2)</f>
        <v>CA</v>
      </c>
      <c r="X631" t="str">
        <f>IF(W631="CA","California","Texas")</f>
        <v>California</v>
      </c>
      <c r="Y631" t="str">
        <f>VLOOKUP(P631,'product manager'!$A$1:$B$18,2,FALSE)</f>
        <v>Beth Higgins</v>
      </c>
    </row>
    <row r="632" spans="1:25"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IF(U632&gt;=0,"Profit","Loss")</f>
        <v>Loss</v>
      </c>
      <c r="W632" t="str">
        <f>MID(B632,1,2)</f>
        <v>US</v>
      </c>
      <c r="X632" t="str">
        <f>IF(W632="CA","California","Texas")</f>
        <v>Texas</v>
      </c>
      <c r="Y632" t="str">
        <f>VLOOKUP(P632,'product manager'!$A$1:$B$18,2,FALSE)</f>
        <v>Myrtle Holloway</v>
      </c>
    </row>
    <row r="633" spans="1:25"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IF(U633&gt;=0,"Profit","Loss")</f>
        <v>Profit</v>
      </c>
      <c r="W633" t="str">
        <f>MID(B633,1,2)</f>
        <v>US</v>
      </c>
      <c r="X633" t="str">
        <f>IF(W633="CA","California","Texas")</f>
        <v>Texas</v>
      </c>
      <c r="Y633" t="str">
        <f>VLOOKUP(P633,'product manager'!$A$1:$B$18,2,FALSE)</f>
        <v>Reggie Bacon</v>
      </c>
    </row>
    <row r="634" spans="1:25"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IF(U634&gt;=0,"Profit","Loss")</f>
        <v>Profit</v>
      </c>
      <c r="W634" t="str">
        <f>MID(B634,1,2)</f>
        <v>US</v>
      </c>
      <c r="X634" t="str">
        <f>IF(W634="CA","California","Texas")</f>
        <v>Texas</v>
      </c>
      <c r="Y634" t="str">
        <f>VLOOKUP(P634,'product manager'!$A$1:$B$18,2,FALSE)</f>
        <v>James Marez</v>
      </c>
    </row>
    <row r="635" spans="1:25"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IF(U635&gt;=0,"Profit","Loss")</f>
        <v>Profit</v>
      </c>
      <c r="W635" t="str">
        <f>MID(B635,1,2)</f>
        <v>CA</v>
      </c>
      <c r="X635" t="str">
        <f>IF(W635="CA","California","Texas")</f>
        <v>California</v>
      </c>
      <c r="Y635" t="str">
        <f>VLOOKUP(P635,'product manager'!$A$1:$B$18,2,FALSE)</f>
        <v>Reggie Bacon</v>
      </c>
    </row>
    <row r="636" spans="1:25"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IF(U636&gt;=0,"Profit","Loss")</f>
        <v>Profit</v>
      </c>
      <c r="W636" t="str">
        <f>MID(B636,1,2)</f>
        <v>CA</v>
      </c>
      <c r="X636" t="str">
        <f>IF(W636="CA","California","Texas")</f>
        <v>California</v>
      </c>
      <c r="Y636" t="str">
        <f>VLOOKUP(P636,'product manager'!$A$1:$B$18,2,FALSE)</f>
        <v>Willie Zensen</v>
      </c>
    </row>
    <row r="637" spans="1:25"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IF(U637&gt;=0,"Profit","Loss")</f>
        <v>Profit</v>
      </c>
      <c r="W637" t="str">
        <f>MID(B637,1,2)</f>
        <v>CA</v>
      </c>
      <c r="X637" t="str">
        <f>IF(W637="CA","California","Texas")</f>
        <v>California</v>
      </c>
      <c r="Y637" t="str">
        <f>VLOOKUP(P637,'product manager'!$A$1:$B$18,2,FALSE)</f>
        <v>Sandra Cruz</v>
      </c>
    </row>
    <row r="638" spans="1:25"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IF(U638&gt;=0,"Profit","Loss")</f>
        <v>Loss</v>
      </c>
      <c r="W638" t="str">
        <f>MID(B638,1,2)</f>
        <v>US</v>
      </c>
      <c r="X638" t="str">
        <f>IF(W638="CA","California","Texas")</f>
        <v>Texas</v>
      </c>
      <c r="Y638" t="str">
        <f>VLOOKUP(P638,'product manager'!$A$1:$B$18,2,FALSE)</f>
        <v>Kimberly Harrington</v>
      </c>
    </row>
    <row r="639" spans="1:25"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IF(U639&gt;=0,"Profit","Loss")</f>
        <v>Profit</v>
      </c>
      <c r="W639" t="str">
        <f>MID(B639,1,2)</f>
        <v>US</v>
      </c>
      <c r="X639" t="str">
        <f>IF(W639="CA","California","Texas")</f>
        <v>Texas</v>
      </c>
      <c r="Y639" t="str">
        <f>VLOOKUP(P639,'product manager'!$A$1:$B$18,2,FALSE)</f>
        <v>Mary Wood</v>
      </c>
    </row>
    <row r="640" spans="1:25"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IF(U640&gt;=0,"Profit","Loss")</f>
        <v>Profit</v>
      </c>
      <c r="W640" t="str">
        <f>MID(B640,1,2)</f>
        <v>CA</v>
      </c>
      <c r="X640" t="str">
        <f>IF(W640="CA","California","Texas")</f>
        <v>California</v>
      </c>
      <c r="Y640" t="str">
        <f>VLOOKUP(P640,'product manager'!$A$1:$B$18,2,FALSE)</f>
        <v>Robin Dennis</v>
      </c>
    </row>
    <row r="641" spans="1:25"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IF(U641&gt;=0,"Profit","Loss")</f>
        <v>Profit</v>
      </c>
      <c r="W641" t="str">
        <f>MID(B641,1,2)</f>
        <v>CA</v>
      </c>
      <c r="X641" t="str">
        <f>IF(W641="CA","California","Texas")</f>
        <v>California</v>
      </c>
      <c r="Y641" t="str">
        <f>VLOOKUP(P641,'product manager'!$A$1:$B$18,2,FALSE)</f>
        <v>Kimberly Harrington</v>
      </c>
    </row>
    <row r="642" spans="1:25"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IF(U642&gt;=0,"Profit","Loss")</f>
        <v>Profit</v>
      </c>
      <c r="W642" t="str">
        <f>MID(B642,1,2)</f>
        <v>CA</v>
      </c>
      <c r="X642" t="str">
        <f>IF(W642="CA","California","Texas")</f>
        <v>California</v>
      </c>
      <c r="Y642" t="str">
        <f>VLOOKUP(P642,'product manager'!$A$1:$B$18,2,FALSE)</f>
        <v>Robin Dennis</v>
      </c>
    </row>
    <row r="643" spans="1:25"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IF(U643&gt;=0,"Profit","Loss")</f>
        <v>Profit</v>
      </c>
      <c r="W643" t="str">
        <f>MID(B643,1,2)</f>
        <v>CA</v>
      </c>
      <c r="X643" t="str">
        <f>IF(W643="CA","California","Texas")</f>
        <v>California</v>
      </c>
      <c r="Y643" t="str">
        <f>VLOOKUP(P643,'product manager'!$A$1:$B$18,2,FALSE)</f>
        <v>Myrtle Holloway</v>
      </c>
    </row>
    <row r="644" spans="1:25"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IF(U644&gt;=0,"Profit","Loss")</f>
        <v>Profit</v>
      </c>
      <c r="W644" t="str">
        <f>MID(B644,1,2)</f>
        <v>CA</v>
      </c>
      <c r="X644" t="str">
        <f>IF(W644="CA","California","Texas")</f>
        <v>California</v>
      </c>
      <c r="Y644" t="str">
        <f>VLOOKUP(P644,'product manager'!$A$1:$B$18,2,FALSE)</f>
        <v>Willie Zensen</v>
      </c>
    </row>
    <row r="645" spans="1:25"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IF(U645&gt;=0,"Profit","Loss")</f>
        <v>Profit</v>
      </c>
      <c r="W645" t="str">
        <f>MID(B645,1,2)</f>
        <v>CA</v>
      </c>
      <c r="X645" t="str">
        <f>IF(W645="CA","California","Texas")</f>
        <v>California</v>
      </c>
      <c r="Y645" t="str">
        <f>VLOOKUP(P645,'product manager'!$A$1:$B$18,2,FALSE)</f>
        <v>Reggie Bacon</v>
      </c>
    </row>
    <row r="646" spans="1:25"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IF(U646&gt;=0,"Profit","Loss")</f>
        <v>Profit</v>
      </c>
      <c r="W646" t="str">
        <f>MID(B646,1,2)</f>
        <v>US</v>
      </c>
      <c r="X646" t="str">
        <f>IF(W646="CA","California","Texas")</f>
        <v>Texas</v>
      </c>
      <c r="Y646" t="str">
        <f>VLOOKUP(P646,'product manager'!$A$1:$B$18,2,FALSE)</f>
        <v>Beth Higgins</v>
      </c>
    </row>
    <row r="647" spans="1:25"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IF(U647&gt;=0,"Profit","Loss")</f>
        <v>Profit</v>
      </c>
      <c r="W647" t="str">
        <f>MID(B647,1,2)</f>
        <v>CA</v>
      </c>
      <c r="X647" t="str">
        <f>IF(W647="CA","California","Texas")</f>
        <v>California</v>
      </c>
      <c r="Y647" t="str">
        <f>VLOOKUP(P647,'product manager'!$A$1:$B$18,2,FALSE)</f>
        <v>Mary Wood</v>
      </c>
    </row>
    <row r="648" spans="1:25"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IF(U648&gt;=0,"Profit","Loss")</f>
        <v>Profit</v>
      </c>
      <c r="W648" t="str">
        <f>MID(B648,1,2)</f>
        <v>CA</v>
      </c>
      <c r="X648" t="str">
        <f>IF(W648="CA","California","Texas")</f>
        <v>California</v>
      </c>
      <c r="Y648" t="str">
        <f>VLOOKUP(P648,'product manager'!$A$1:$B$18,2,FALSE)</f>
        <v>Junior Fason</v>
      </c>
    </row>
    <row r="649" spans="1:25"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IF(U649&gt;=0,"Profit","Loss")</f>
        <v>Profit</v>
      </c>
      <c r="W649" t="str">
        <f>MID(B649,1,2)</f>
        <v>CA</v>
      </c>
      <c r="X649" t="str">
        <f>IF(W649="CA","California","Texas")</f>
        <v>California</v>
      </c>
      <c r="Y649" t="str">
        <f>VLOOKUP(P649,'product manager'!$A$1:$B$18,2,FALSE)</f>
        <v>Mary Wood</v>
      </c>
    </row>
    <row r="650" spans="1:25"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IF(U650&gt;=0,"Profit","Loss")</f>
        <v>Profit</v>
      </c>
      <c r="W650" t="str">
        <f>MID(B650,1,2)</f>
        <v>CA</v>
      </c>
      <c r="X650" t="str">
        <f>IF(W650="CA","California","Texas")</f>
        <v>California</v>
      </c>
      <c r="Y650" t="str">
        <f>VLOOKUP(P650,'product manager'!$A$1:$B$18,2,FALSE)</f>
        <v>Robin Dennis</v>
      </c>
    </row>
    <row r="651" spans="1:25"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IF(U651&gt;=0,"Profit","Loss")</f>
        <v>Profit</v>
      </c>
      <c r="W651" t="str">
        <f>MID(B651,1,2)</f>
        <v>CA</v>
      </c>
      <c r="X651" t="str">
        <f>IF(W651="CA","California","Texas")</f>
        <v>California</v>
      </c>
      <c r="Y651" t="str">
        <f>VLOOKUP(P651,'product manager'!$A$1:$B$18,2,FALSE)</f>
        <v>James Marez</v>
      </c>
    </row>
    <row r="652" spans="1:25"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IF(U652&gt;=0,"Profit","Loss")</f>
        <v>Profit</v>
      </c>
      <c r="W652" t="str">
        <f>MID(B652,1,2)</f>
        <v>CA</v>
      </c>
      <c r="X652" t="str">
        <f>IF(W652="CA","California","Texas")</f>
        <v>California</v>
      </c>
      <c r="Y652" t="str">
        <f>VLOOKUP(P652,'product manager'!$A$1:$B$18,2,FALSE)</f>
        <v>Reggie Bacon</v>
      </c>
    </row>
    <row r="653" spans="1:25"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IF(U653&gt;=0,"Profit","Loss")</f>
        <v>Profit</v>
      </c>
      <c r="W653" t="str">
        <f>MID(B653,1,2)</f>
        <v>CA</v>
      </c>
      <c r="X653" t="str">
        <f>IF(W653="CA","California","Texas")</f>
        <v>California</v>
      </c>
      <c r="Y653" t="str">
        <f>VLOOKUP(P653,'product manager'!$A$1:$B$18,2,FALSE)</f>
        <v>Beth Higgins</v>
      </c>
    </row>
    <row r="654" spans="1:25"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IF(U654&gt;=0,"Profit","Loss")</f>
        <v>Profit</v>
      </c>
      <c r="W654" t="str">
        <f>MID(B654,1,2)</f>
        <v>CA</v>
      </c>
      <c r="X654" t="str">
        <f>IF(W654="CA","California","Texas")</f>
        <v>California</v>
      </c>
      <c r="Y654" t="str">
        <f>VLOOKUP(P654,'product manager'!$A$1:$B$18,2,FALSE)</f>
        <v>Beth Higgins</v>
      </c>
    </row>
    <row r="655" spans="1:25"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IF(U655&gt;=0,"Profit","Loss")</f>
        <v>Profit</v>
      </c>
      <c r="W655" t="str">
        <f>MID(B655,1,2)</f>
        <v>CA</v>
      </c>
      <c r="X655" t="str">
        <f>IF(W655="CA","California","Texas")</f>
        <v>California</v>
      </c>
      <c r="Y655" t="str">
        <f>VLOOKUP(P655,'product manager'!$A$1:$B$18,2,FALSE)</f>
        <v>Reggie Bacon</v>
      </c>
    </row>
    <row r="656" spans="1:25"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IF(U656&gt;=0,"Profit","Loss")</f>
        <v>Profit</v>
      </c>
      <c r="W656" t="str">
        <f>MID(B656,1,2)</f>
        <v>CA</v>
      </c>
      <c r="X656" t="str">
        <f>IF(W656="CA","California","Texas")</f>
        <v>California</v>
      </c>
      <c r="Y656" t="str">
        <f>VLOOKUP(P656,'product manager'!$A$1:$B$18,2,FALSE)</f>
        <v>Mary Wood</v>
      </c>
    </row>
    <row r="657" spans="1:25"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IF(U657&gt;=0,"Profit","Loss")</f>
        <v>Loss</v>
      </c>
      <c r="W657" t="str">
        <f>MID(B657,1,2)</f>
        <v>CA</v>
      </c>
      <c r="X657" t="str">
        <f>IF(W657="CA","California","Texas")</f>
        <v>California</v>
      </c>
      <c r="Y657" t="str">
        <f>VLOOKUP(P657,'product manager'!$A$1:$B$18,2,FALSE)</f>
        <v>Kimberly Harrington</v>
      </c>
    </row>
    <row r="658" spans="1:25"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IF(U658&gt;=0,"Profit","Loss")</f>
        <v>Profit</v>
      </c>
      <c r="W658" t="str">
        <f>MID(B658,1,2)</f>
        <v>CA</v>
      </c>
      <c r="X658" t="str">
        <f>IF(W658="CA","California","Texas")</f>
        <v>California</v>
      </c>
      <c r="Y658" t="str">
        <f>VLOOKUP(P658,'product manager'!$A$1:$B$18,2,FALSE)</f>
        <v>Rosemary Hearon</v>
      </c>
    </row>
    <row r="659" spans="1:25"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IF(U659&gt;=0,"Profit","Loss")</f>
        <v>Loss</v>
      </c>
      <c r="W659" t="str">
        <f>MID(B659,1,2)</f>
        <v>US</v>
      </c>
      <c r="X659" t="str">
        <f>IF(W659="CA","California","Texas")</f>
        <v>Texas</v>
      </c>
      <c r="Y659" t="str">
        <f>VLOOKUP(P659,'product manager'!$A$1:$B$18,2,FALSE)</f>
        <v>Sandra Cruz</v>
      </c>
    </row>
    <row r="660" spans="1:25"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IF(U660&gt;=0,"Profit","Loss")</f>
        <v>Loss</v>
      </c>
      <c r="W660" t="str">
        <f>MID(B660,1,2)</f>
        <v>US</v>
      </c>
      <c r="X660" t="str">
        <f>IF(W660="CA","California","Texas")</f>
        <v>Texas</v>
      </c>
      <c r="Y660" t="str">
        <f>VLOOKUP(P660,'product manager'!$A$1:$B$18,2,FALSE)</f>
        <v>Kimberly Harrington</v>
      </c>
    </row>
    <row r="661" spans="1:25"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IF(U661&gt;=0,"Profit","Loss")</f>
        <v>Profit</v>
      </c>
      <c r="W661" t="str">
        <f>MID(B661,1,2)</f>
        <v>CA</v>
      </c>
      <c r="X661" t="str">
        <f>IF(W661="CA","California","Texas")</f>
        <v>California</v>
      </c>
      <c r="Y661" t="str">
        <f>VLOOKUP(P661,'product manager'!$A$1:$B$18,2,FALSE)</f>
        <v>Myrtle Holloway</v>
      </c>
    </row>
    <row r="662" spans="1:25"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IF(U662&gt;=0,"Profit","Loss")</f>
        <v>Loss</v>
      </c>
      <c r="W662" t="str">
        <f>MID(B662,1,2)</f>
        <v>CA</v>
      </c>
      <c r="X662" t="str">
        <f>IF(W662="CA","California","Texas")</f>
        <v>California</v>
      </c>
      <c r="Y662" t="str">
        <f>VLOOKUP(P662,'product manager'!$A$1:$B$18,2,FALSE)</f>
        <v>Myrtle Holloway</v>
      </c>
    </row>
    <row r="663" spans="1:25"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IF(U663&gt;=0,"Profit","Loss")</f>
        <v>Loss</v>
      </c>
      <c r="W663" t="str">
        <f>MID(B663,1,2)</f>
        <v>CA</v>
      </c>
      <c r="X663" t="str">
        <f>IF(W663="CA","California","Texas")</f>
        <v>California</v>
      </c>
      <c r="Y663" t="str">
        <f>VLOOKUP(P663,'product manager'!$A$1:$B$18,2,FALSE)</f>
        <v>Michael Benoit</v>
      </c>
    </row>
    <row r="664" spans="1:25"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IF(U664&gt;=0,"Profit","Loss")</f>
        <v>Loss</v>
      </c>
      <c r="W664" t="str">
        <f>MID(B664,1,2)</f>
        <v>CA</v>
      </c>
      <c r="X664" t="str">
        <f>IF(W664="CA","California","Texas")</f>
        <v>California</v>
      </c>
      <c r="Y664" t="str">
        <f>VLOOKUP(P664,'product manager'!$A$1:$B$18,2,FALSE)</f>
        <v>Kimberly Harrington</v>
      </c>
    </row>
    <row r="665" spans="1:25"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IF(U665&gt;=0,"Profit","Loss")</f>
        <v>Profit</v>
      </c>
      <c r="W665" t="str">
        <f>MID(B665,1,2)</f>
        <v>CA</v>
      </c>
      <c r="X665" t="str">
        <f>IF(W665="CA","California","Texas")</f>
        <v>California</v>
      </c>
      <c r="Y665" t="str">
        <f>VLOOKUP(P665,'product manager'!$A$1:$B$18,2,FALSE)</f>
        <v>Myrtle Holloway</v>
      </c>
    </row>
    <row r="666" spans="1:25"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IF(U666&gt;=0,"Profit","Loss")</f>
        <v>Profit</v>
      </c>
      <c r="W666" t="str">
        <f>MID(B666,1,2)</f>
        <v>CA</v>
      </c>
      <c r="X666" t="str">
        <f>IF(W666="CA","California","Texas")</f>
        <v>California</v>
      </c>
      <c r="Y666" t="str">
        <f>VLOOKUP(P666,'product manager'!$A$1:$B$18,2,FALSE)</f>
        <v>Junior Fason</v>
      </c>
    </row>
    <row r="667" spans="1:25"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IF(U667&gt;=0,"Profit","Loss")</f>
        <v>Profit</v>
      </c>
      <c r="W667" t="str">
        <f>MID(B667,1,2)</f>
        <v>CA</v>
      </c>
      <c r="X667" t="str">
        <f>IF(W667="CA","California","Texas")</f>
        <v>California</v>
      </c>
      <c r="Y667" t="str">
        <f>VLOOKUP(P667,'product manager'!$A$1:$B$18,2,FALSE)</f>
        <v>Tammie Nelson</v>
      </c>
    </row>
    <row r="668" spans="1:25"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IF(U668&gt;=0,"Profit","Loss")</f>
        <v>Profit</v>
      </c>
      <c r="W668" t="str">
        <f>MID(B668,1,2)</f>
        <v>CA</v>
      </c>
      <c r="X668" t="str">
        <f>IF(W668="CA","California","Texas")</f>
        <v>California</v>
      </c>
      <c r="Y668" t="str">
        <f>VLOOKUP(P668,'product manager'!$A$1:$B$18,2,FALSE)</f>
        <v>Beth Higgins</v>
      </c>
    </row>
    <row r="669" spans="1:25"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IF(U669&gt;=0,"Profit","Loss")</f>
        <v>Profit</v>
      </c>
      <c r="W669" t="str">
        <f>MID(B669,1,2)</f>
        <v>CA</v>
      </c>
      <c r="X669" t="str">
        <f>IF(W669="CA","California","Texas")</f>
        <v>California</v>
      </c>
      <c r="Y669" t="str">
        <f>VLOOKUP(P669,'product manager'!$A$1:$B$18,2,FALSE)</f>
        <v>James Marez</v>
      </c>
    </row>
    <row r="670" spans="1:25"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IF(U670&gt;=0,"Profit","Loss")</f>
        <v>Profit</v>
      </c>
      <c r="W670" t="str">
        <f>MID(B670,1,2)</f>
        <v>CA</v>
      </c>
      <c r="X670" t="str">
        <f>IF(W670="CA","California","Texas")</f>
        <v>California</v>
      </c>
      <c r="Y670" t="str">
        <f>VLOOKUP(P670,'product manager'!$A$1:$B$18,2,FALSE)</f>
        <v>Robin Dennis</v>
      </c>
    </row>
    <row r="671" spans="1:25"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IF(U671&gt;=0,"Profit","Loss")</f>
        <v>Loss</v>
      </c>
      <c r="W671" t="str">
        <f>MID(B671,1,2)</f>
        <v>US</v>
      </c>
      <c r="X671" t="str">
        <f>IF(W671="CA","California","Texas")</f>
        <v>Texas</v>
      </c>
      <c r="Y671" t="str">
        <f>VLOOKUP(P671,'product manager'!$A$1:$B$18,2,FALSE)</f>
        <v>Robin Dennis</v>
      </c>
    </row>
    <row r="672" spans="1:25"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IF(U672&gt;=0,"Profit","Loss")</f>
        <v>Loss</v>
      </c>
      <c r="W672" t="str">
        <f>MID(B672,1,2)</f>
        <v>US</v>
      </c>
      <c r="X672" t="str">
        <f>IF(W672="CA","California","Texas")</f>
        <v>Texas</v>
      </c>
      <c r="Y672" t="str">
        <f>VLOOKUP(P672,'product manager'!$A$1:$B$18,2,FALSE)</f>
        <v>Michael Benoit</v>
      </c>
    </row>
    <row r="673" spans="1:25"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IF(U673&gt;=0,"Profit","Loss")</f>
        <v>Profit</v>
      </c>
      <c r="W673" t="str">
        <f>MID(B673,1,2)</f>
        <v>US</v>
      </c>
      <c r="X673" t="str">
        <f>IF(W673="CA","California","Texas")</f>
        <v>Texas</v>
      </c>
      <c r="Y673" t="str">
        <f>VLOOKUP(P673,'product manager'!$A$1:$B$18,2,FALSE)</f>
        <v>Beth Higgins</v>
      </c>
    </row>
    <row r="674" spans="1:25"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IF(U674&gt;=0,"Profit","Loss")</f>
        <v>Profit</v>
      </c>
      <c r="W674" t="str">
        <f>MID(B674,1,2)</f>
        <v>CA</v>
      </c>
      <c r="X674" t="str">
        <f>IF(W674="CA","California","Texas")</f>
        <v>California</v>
      </c>
      <c r="Y674" t="str">
        <f>VLOOKUP(P674,'product manager'!$A$1:$B$18,2,FALSE)</f>
        <v>Eric Goetz</v>
      </c>
    </row>
    <row r="675" spans="1:25"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IF(U675&gt;=0,"Profit","Loss")</f>
        <v>Profit</v>
      </c>
      <c r="W675" t="str">
        <f>MID(B675,1,2)</f>
        <v>CA</v>
      </c>
      <c r="X675" t="str">
        <f>IF(W675="CA","California","Texas")</f>
        <v>California</v>
      </c>
      <c r="Y675" t="str">
        <f>VLOOKUP(P675,'product manager'!$A$1:$B$18,2,FALSE)</f>
        <v>Mary Wood</v>
      </c>
    </row>
    <row r="676" spans="1:25"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IF(U676&gt;=0,"Profit","Loss")</f>
        <v>Profit</v>
      </c>
      <c r="W676" t="str">
        <f>MID(B676,1,2)</f>
        <v>CA</v>
      </c>
      <c r="X676" t="str">
        <f>IF(W676="CA","California","Texas")</f>
        <v>California</v>
      </c>
      <c r="Y676" t="str">
        <f>VLOOKUP(P676,'product manager'!$A$1:$B$18,2,FALSE)</f>
        <v>Beth Higgins</v>
      </c>
    </row>
    <row r="677" spans="1:25"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IF(U677&gt;=0,"Profit","Loss")</f>
        <v>Profit</v>
      </c>
      <c r="W677" t="str">
        <f>MID(B677,1,2)</f>
        <v>CA</v>
      </c>
      <c r="X677" t="str">
        <f>IF(W677="CA","California","Texas")</f>
        <v>California</v>
      </c>
      <c r="Y677" t="str">
        <f>VLOOKUP(P677,'product manager'!$A$1:$B$18,2,FALSE)</f>
        <v>Reggie Bacon</v>
      </c>
    </row>
    <row r="678" spans="1:25"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IF(U678&gt;=0,"Profit","Loss")</f>
        <v>Loss</v>
      </c>
      <c r="W678" t="str">
        <f>MID(B678,1,2)</f>
        <v>US</v>
      </c>
      <c r="X678" t="str">
        <f>IF(W678="CA","California","Texas")</f>
        <v>Texas</v>
      </c>
      <c r="Y678" t="str">
        <f>VLOOKUP(P678,'product manager'!$A$1:$B$18,2,FALSE)</f>
        <v>Mary Wood</v>
      </c>
    </row>
    <row r="679" spans="1:25"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IF(U679&gt;=0,"Profit","Loss")</f>
        <v>Profit</v>
      </c>
      <c r="W679" t="str">
        <f>MID(B679,1,2)</f>
        <v>US</v>
      </c>
      <c r="X679" t="str">
        <f>IF(W679="CA","California","Texas")</f>
        <v>Texas</v>
      </c>
      <c r="Y679" t="str">
        <f>VLOOKUP(P679,'product manager'!$A$1:$B$18,2,FALSE)</f>
        <v>Reggie Bacon</v>
      </c>
    </row>
    <row r="680" spans="1:25"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IF(U680&gt;=0,"Profit","Loss")</f>
        <v>Loss</v>
      </c>
      <c r="W680" t="str">
        <f>MID(B680,1,2)</f>
        <v>US</v>
      </c>
      <c r="X680" t="str">
        <f>IF(W680="CA","California","Texas")</f>
        <v>Texas</v>
      </c>
      <c r="Y680" t="str">
        <f>VLOOKUP(P680,'product manager'!$A$1:$B$18,2,FALSE)</f>
        <v>Robin Dennis</v>
      </c>
    </row>
    <row r="681" spans="1:25"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IF(U681&gt;=0,"Profit","Loss")</f>
        <v>Loss</v>
      </c>
      <c r="W681" t="str">
        <f>MID(B681,1,2)</f>
        <v>US</v>
      </c>
      <c r="X681" t="str">
        <f>IF(W681="CA","California","Texas")</f>
        <v>Texas</v>
      </c>
      <c r="Y681" t="str">
        <f>VLOOKUP(P681,'product manager'!$A$1:$B$18,2,FALSE)</f>
        <v>Kimberly Harrington</v>
      </c>
    </row>
    <row r="682" spans="1:25"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IF(U682&gt;=0,"Profit","Loss")</f>
        <v>Profit</v>
      </c>
      <c r="W682" t="str">
        <f>MID(B682,1,2)</f>
        <v>CA</v>
      </c>
      <c r="X682" t="str">
        <f>IF(W682="CA","California","Texas")</f>
        <v>California</v>
      </c>
      <c r="Y682" t="str">
        <f>VLOOKUP(P682,'product manager'!$A$1:$B$18,2,FALSE)</f>
        <v>Kimberly Harrington</v>
      </c>
    </row>
    <row r="683" spans="1:25"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IF(U683&gt;=0,"Profit","Loss")</f>
        <v>Profit</v>
      </c>
      <c r="W683" t="str">
        <f>MID(B683,1,2)</f>
        <v>CA</v>
      </c>
      <c r="X683" t="str">
        <f>IF(W683="CA","California","Texas")</f>
        <v>California</v>
      </c>
      <c r="Y683" t="str">
        <f>VLOOKUP(P683,'product manager'!$A$1:$B$18,2,FALSE)</f>
        <v>Myrtle Holloway</v>
      </c>
    </row>
    <row r="684" spans="1:25"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IF(U684&gt;=0,"Profit","Loss")</f>
        <v>Profit</v>
      </c>
      <c r="W684" t="str">
        <f>MID(B684,1,2)</f>
        <v>CA</v>
      </c>
      <c r="X684" t="str">
        <f>IF(W684="CA","California","Texas")</f>
        <v>California</v>
      </c>
      <c r="Y684" t="str">
        <f>VLOOKUP(P684,'product manager'!$A$1:$B$18,2,FALSE)</f>
        <v>Myrtle Holloway</v>
      </c>
    </row>
    <row r="685" spans="1:25"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IF(U685&gt;=0,"Profit","Loss")</f>
        <v>Loss</v>
      </c>
      <c r="W685" t="str">
        <f>MID(B685,1,2)</f>
        <v>US</v>
      </c>
      <c r="X685" t="str">
        <f>IF(W685="CA","California","Texas")</f>
        <v>Texas</v>
      </c>
      <c r="Y685" t="str">
        <f>VLOOKUP(P685,'product manager'!$A$1:$B$18,2,FALSE)</f>
        <v>Jennifer Hutchins</v>
      </c>
    </row>
    <row r="686" spans="1:25"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IF(U686&gt;=0,"Profit","Loss")</f>
        <v>Profit</v>
      </c>
      <c r="W686" t="str">
        <f>MID(B686,1,2)</f>
        <v>US</v>
      </c>
      <c r="X686" t="str">
        <f>IF(W686="CA","California","Texas")</f>
        <v>Texas</v>
      </c>
      <c r="Y686" t="str">
        <f>VLOOKUP(P686,'product manager'!$A$1:$B$18,2,FALSE)</f>
        <v>Mary Wood</v>
      </c>
    </row>
    <row r="687" spans="1:25"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IF(U687&gt;=0,"Profit","Loss")</f>
        <v>Profit</v>
      </c>
      <c r="W687" t="str">
        <f>MID(B687,1,2)</f>
        <v>CA</v>
      </c>
      <c r="X687" t="str">
        <f>IF(W687="CA","California","Texas")</f>
        <v>California</v>
      </c>
      <c r="Y687" t="str">
        <f>VLOOKUP(P687,'product manager'!$A$1:$B$18,2,FALSE)</f>
        <v>Reggie Bacon</v>
      </c>
    </row>
    <row r="688" spans="1:25"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IF(U688&gt;=0,"Profit","Loss")</f>
        <v>Profit</v>
      </c>
      <c r="W688" t="str">
        <f>MID(B688,1,2)</f>
        <v>CA</v>
      </c>
      <c r="X688" t="str">
        <f>IF(W688="CA","California","Texas")</f>
        <v>California</v>
      </c>
      <c r="Y688" t="str">
        <f>VLOOKUP(P688,'product manager'!$A$1:$B$18,2,FALSE)</f>
        <v>Willie Zensen</v>
      </c>
    </row>
    <row r="689" spans="1:25"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IF(U689&gt;=0,"Profit","Loss")</f>
        <v>Profit</v>
      </c>
      <c r="W689" t="str">
        <f>MID(B689,1,2)</f>
        <v>CA</v>
      </c>
      <c r="X689" t="str">
        <f>IF(W689="CA","California","Texas")</f>
        <v>California</v>
      </c>
      <c r="Y689" t="str">
        <f>VLOOKUP(P689,'product manager'!$A$1:$B$18,2,FALSE)</f>
        <v>Beth Higgins</v>
      </c>
    </row>
    <row r="690" spans="1:25"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IF(U690&gt;=0,"Profit","Loss")</f>
        <v>Profit</v>
      </c>
      <c r="W690" t="str">
        <f>MID(B690,1,2)</f>
        <v>CA</v>
      </c>
      <c r="X690" t="str">
        <f>IF(W690="CA","California","Texas")</f>
        <v>California</v>
      </c>
      <c r="Y690" t="str">
        <f>VLOOKUP(P690,'product manager'!$A$1:$B$18,2,FALSE)</f>
        <v>Tim Collins</v>
      </c>
    </row>
    <row r="691" spans="1:25"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IF(U691&gt;=0,"Profit","Loss")</f>
        <v>Profit</v>
      </c>
      <c r="W691" t="str">
        <f>MID(B691,1,2)</f>
        <v>US</v>
      </c>
      <c r="X691" t="str">
        <f>IF(W691="CA","California","Texas")</f>
        <v>Texas</v>
      </c>
      <c r="Y691" t="str">
        <f>VLOOKUP(P691,'product manager'!$A$1:$B$18,2,FALSE)</f>
        <v>Robin Dennis</v>
      </c>
    </row>
    <row r="692" spans="1:25"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IF(U692&gt;=0,"Profit","Loss")</f>
        <v>Profit</v>
      </c>
      <c r="W692" t="str">
        <f>MID(B692,1,2)</f>
        <v>US</v>
      </c>
      <c r="X692" t="str">
        <f>IF(W692="CA","California","Texas")</f>
        <v>Texas</v>
      </c>
      <c r="Y692" t="str">
        <f>VLOOKUP(P692,'product manager'!$A$1:$B$18,2,FALSE)</f>
        <v>James Marez</v>
      </c>
    </row>
    <row r="693" spans="1:25"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IF(U693&gt;=0,"Profit","Loss")</f>
        <v>Profit</v>
      </c>
      <c r="W693" t="str">
        <f>MID(B693,1,2)</f>
        <v>US</v>
      </c>
      <c r="X693" t="str">
        <f>IF(W693="CA","California","Texas")</f>
        <v>Texas</v>
      </c>
      <c r="Y693" t="str">
        <f>VLOOKUP(P693,'product manager'!$A$1:$B$18,2,FALSE)</f>
        <v>Myrtle Holloway</v>
      </c>
    </row>
    <row r="694" spans="1:25"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IF(U694&gt;=0,"Profit","Loss")</f>
        <v>Profit</v>
      </c>
      <c r="W694" t="str">
        <f>MID(B694,1,2)</f>
        <v>CA</v>
      </c>
      <c r="X694" t="str">
        <f>IF(W694="CA","California","Texas")</f>
        <v>California</v>
      </c>
      <c r="Y694" t="str">
        <f>VLOOKUP(P694,'product manager'!$A$1:$B$18,2,FALSE)</f>
        <v>Reggie Bacon</v>
      </c>
    </row>
    <row r="695" spans="1:25"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IF(U695&gt;=0,"Profit","Loss")</f>
        <v>Profit</v>
      </c>
      <c r="W695" t="str">
        <f>MID(B695,1,2)</f>
        <v>CA</v>
      </c>
      <c r="X695" t="str">
        <f>IF(W695="CA","California","Texas")</f>
        <v>California</v>
      </c>
      <c r="Y695" t="str">
        <f>VLOOKUP(P695,'product manager'!$A$1:$B$18,2,FALSE)</f>
        <v>Beth Higgins</v>
      </c>
    </row>
    <row r="696" spans="1:25"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IF(U696&gt;=0,"Profit","Loss")</f>
        <v>Profit</v>
      </c>
      <c r="W696" t="str">
        <f>MID(B696,1,2)</f>
        <v>CA</v>
      </c>
      <c r="X696" t="str">
        <f>IF(W696="CA","California","Texas")</f>
        <v>California</v>
      </c>
      <c r="Y696" t="str">
        <f>VLOOKUP(P696,'product manager'!$A$1:$B$18,2,FALSE)</f>
        <v>Eric Goetz</v>
      </c>
    </row>
    <row r="697" spans="1:25"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IF(U697&gt;=0,"Profit","Loss")</f>
        <v>Profit</v>
      </c>
      <c r="W697" t="str">
        <f>MID(B697,1,2)</f>
        <v>CA</v>
      </c>
      <c r="X697" t="str">
        <f>IF(W697="CA","California","Texas")</f>
        <v>California</v>
      </c>
      <c r="Y697" t="str">
        <f>VLOOKUP(P697,'product manager'!$A$1:$B$18,2,FALSE)</f>
        <v>Willie Zensen</v>
      </c>
    </row>
    <row r="698" spans="1:25"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IF(U698&gt;=0,"Profit","Loss")</f>
        <v>Profit</v>
      </c>
      <c r="W698" t="str">
        <f>MID(B698,1,2)</f>
        <v>CA</v>
      </c>
      <c r="X698" t="str">
        <f>IF(W698="CA","California","Texas")</f>
        <v>California</v>
      </c>
      <c r="Y698" t="str">
        <f>VLOOKUP(P698,'product manager'!$A$1:$B$18,2,FALSE)</f>
        <v>Rosemary Hearon</v>
      </c>
    </row>
    <row r="699" spans="1:25"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IF(U699&gt;=0,"Profit","Loss")</f>
        <v>Profit</v>
      </c>
      <c r="W699" t="str">
        <f>MID(B699,1,2)</f>
        <v>CA</v>
      </c>
      <c r="X699" t="str">
        <f>IF(W699="CA","California","Texas")</f>
        <v>California</v>
      </c>
      <c r="Y699" t="str">
        <f>VLOOKUP(P699,'product manager'!$A$1:$B$18,2,FALSE)</f>
        <v>Willie Zensen</v>
      </c>
    </row>
    <row r="700" spans="1:25"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IF(U700&gt;=0,"Profit","Loss")</f>
        <v>Profit</v>
      </c>
      <c r="W700" t="str">
        <f>MID(B700,1,2)</f>
        <v>CA</v>
      </c>
      <c r="X700" t="str">
        <f>IF(W700="CA","California","Texas")</f>
        <v>California</v>
      </c>
      <c r="Y700" t="str">
        <f>VLOOKUP(P700,'product manager'!$A$1:$B$18,2,FALSE)</f>
        <v>Eric Goetz</v>
      </c>
    </row>
    <row r="701" spans="1:25"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IF(U701&gt;=0,"Profit","Loss")</f>
        <v>Loss</v>
      </c>
      <c r="W701" t="str">
        <f>MID(B701,1,2)</f>
        <v>CA</v>
      </c>
      <c r="X701" t="str">
        <f>IF(W701="CA","California","Texas")</f>
        <v>California</v>
      </c>
      <c r="Y701" t="str">
        <f>VLOOKUP(P701,'product manager'!$A$1:$B$18,2,FALSE)</f>
        <v>Kimberly Harrington</v>
      </c>
    </row>
    <row r="702" spans="1:25"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IF(U702&gt;=0,"Profit","Loss")</f>
        <v>Loss</v>
      </c>
      <c r="W702" t="str">
        <f>MID(B702,1,2)</f>
        <v>CA</v>
      </c>
      <c r="X702" t="str">
        <f>IF(W702="CA","California","Texas")</f>
        <v>California</v>
      </c>
      <c r="Y702" t="str">
        <f>VLOOKUP(P702,'product manager'!$A$1:$B$18,2,FALSE)</f>
        <v>Kimberly Harrington</v>
      </c>
    </row>
    <row r="703" spans="1:25"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IF(U703&gt;=0,"Profit","Loss")</f>
        <v>Profit</v>
      </c>
      <c r="W703" t="str">
        <f>MID(B703,1,2)</f>
        <v>CA</v>
      </c>
      <c r="X703" t="str">
        <f>IF(W703="CA","California","Texas")</f>
        <v>California</v>
      </c>
      <c r="Y703" t="str">
        <f>VLOOKUP(P703,'product manager'!$A$1:$B$18,2,FALSE)</f>
        <v>Robin Dennis</v>
      </c>
    </row>
    <row r="704" spans="1:25"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IF(U704&gt;=0,"Profit","Loss")</f>
        <v>Profit</v>
      </c>
      <c r="W704" t="str">
        <f>MID(B704,1,2)</f>
        <v>CA</v>
      </c>
      <c r="X704" t="str">
        <f>IF(W704="CA","California","Texas")</f>
        <v>California</v>
      </c>
      <c r="Y704" t="str">
        <f>VLOOKUP(P704,'product manager'!$A$1:$B$18,2,FALSE)</f>
        <v>Robin Dennis</v>
      </c>
    </row>
    <row r="705" spans="1:25"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IF(U705&gt;=0,"Profit","Loss")</f>
        <v>Loss</v>
      </c>
      <c r="W705" t="str">
        <f>MID(B705,1,2)</f>
        <v>CA</v>
      </c>
      <c r="X705" t="str">
        <f>IF(W705="CA","California","Texas")</f>
        <v>California</v>
      </c>
      <c r="Y705" t="str">
        <f>VLOOKUP(P705,'product manager'!$A$1:$B$18,2,FALSE)</f>
        <v>Michael Benoit</v>
      </c>
    </row>
    <row r="706" spans="1:25"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IF(U706&gt;=0,"Profit","Loss")</f>
        <v>Profit</v>
      </c>
      <c r="W706" t="str">
        <f>MID(B706,1,2)</f>
        <v>CA</v>
      </c>
      <c r="X706" t="str">
        <f>IF(W706="CA","California","Texas")</f>
        <v>California</v>
      </c>
      <c r="Y706" t="str">
        <f>VLOOKUP(P706,'product manager'!$A$1:$B$18,2,FALSE)</f>
        <v>Beth Higgins</v>
      </c>
    </row>
    <row r="707" spans="1:25"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IF(U707&gt;=0,"Profit","Loss")</f>
        <v>Profit</v>
      </c>
      <c r="W707" t="str">
        <f>MID(B707,1,2)</f>
        <v>CA</v>
      </c>
      <c r="X707" t="str">
        <f>IF(W707="CA","California","Texas")</f>
        <v>California</v>
      </c>
      <c r="Y707" t="str">
        <f>VLOOKUP(P707,'product manager'!$A$1:$B$18,2,FALSE)</f>
        <v>Mary Wood</v>
      </c>
    </row>
    <row r="708" spans="1:25"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IF(U708&gt;=0,"Profit","Loss")</f>
        <v>Profit</v>
      </c>
      <c r="W708" t="str">
        <f>MID(B708,1,2)</f>
        <v>CA</v>
      </c>
      <c r="X708" t="str">
        <f>IF(W708="CA","California","Texas")</f>
        <v>California</v>
      </c>
      <c r="Y708" t="str">
        <f>VLOOKUP(P708,'product manager'!$A$1:$B$18,2,FALSE)</f>
        <v>Reggie Bacon</v>
      </c>
    </row>
    <row r="709" spans="1:25"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IF(U709&gt;=0,"Profit","Loss")</f>
        <v>Profit</v>
      </c>
      <c r="W709" t="str">
        <f>MID(B709,1,2)</f>
        <v>CA</v>
      </c>
      <c r="X709" t="str">
        <f>IF(W709="CA","California","Texas")</f>
        <v>California</v>
      </c>
      <c r="Y709" t="str">
        <f>VLOOKUP(P709,'product manager'!$A$1:$B$18,2,FALSE)</f>
        <v>Reggie Bacon</v>
      </c>
    </row>
    <row r="710" spans="1:25"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IF(U710&gt;=0,"Profit","Loss")</f>
        <v>Loss</v>
      </c>
      <c r="W710" t="str">
        <f>MID(B710,1,2)</f>
        <v>CA</v>
      </c>
      <c r="X710" t="str">
        <f>IF(W710="CA","California","Texas")</f>
        <v>California</v>
      </c>
      <c r="Y710" t="str">
        <f>VLOOKUP(P710,'product manager'!$A$1:$B$18,2,FALSE)</f>
        <v>Tim Collins</v>
      </c>
    </row>
    <row r="711" spans="1:25"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IF(U711&gt;=0,"Profit","Loss")</f>
        <v>Profit</v>
      </c>
      <c r="W711" t="str">
        <f>MID(B711,1,2)</f>
        <v>CA</v>
      </c>
      <c r="X711" t="str">
        <f>IF(W711="CA","California","Texas")</f>
        <v>California</v>
      </c>
      <c r="Y711" t="str">
        <f>VLOOKUP(P711,'product manager'!$A$1:$B$18,2,FALSE)</f>
        <v>Kimberly Harrington</v>
      </c>
    </row>
    <row r="712" spans="1:25"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IF(U712&gt;=0,"Profit","Loss")</f>
        <v>Profit</v>
      </c>
      <c r="W712" t="str">
        <f>MID(B712,1,2)</f>
        <v>CA</v>
      </c>
      <c r="X712" t="str">
        <f>IF(W712="CA","California","Texas")</f>
        <v>California</v>
      </c>
      <c r="Y712" t="str">
        <f>VLOOKUP(P712,'product manager'!$A$1:$B$18,2,FALSE)</f>
        <v>Beth Higgins</v>
      </c>
    </row>
    <row r="713" spans="1:25"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IF(U713&gt;=0,"Profit","Loss")</f>
        <v>Profit</v>
      </c>
      <c r="W713" t="str">
        <f>MID(B713,1,2)</f>
        <v>CA</v>
      </c>
      <c r="X713" t="str">
        <f>IF(W713="CA","California","Texas")</f>
        <v>California</v>
      </c>
      <c r="Y713" t="str">
        <f>VLOOKUP(P713,'product manager'!$A$1:$B$18,2,FALSE)</f>
        <v>Rosemary Hearon</v>
      </c>
    </row>
    <row r="714" spans="1:25"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IF(U714&gt;=0,"Profit","Loss")</f>
        <v>Profit</v>
      </c>
      <c r="W714" t="str">
        <f>MID(B714,1,2)</f>
        <v>US</v>
      </c>
      <c r="X714" t="str">
        <f>IF(W714="CA","California","Texas")</f>
        <v>Texas</v>
      </c>
      <c r="Y714" t="str">
        <f>VLOOKUP(P714,'product manager'!$A$1:$B$18,2,FALSE)</f>
        <v>Mary Wood</v>
      </c>
    </row>
    <row r="715" spans="1:25"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IF(U715&gt;=0,"Profit","Loss")</f>
        <v>Profit</v>
      </c>
      <c r="W715" t="str">
        <f>MID(B715,1,2)</f>
        <v>US</v>
      </c>
      <c r="X715" t="str">
        <f>IF(W715="CA","California","Texas")</f>
        <v>Texas</v>
      </c>
      <c r="Y715" t="str">
        <f>VLOOKUP(P715,'product manager'!$A$1:$B$18,2,FALSE)</f>
        <v>James Marez</v>
      </c>
    </row>
    <row r="716" spans="1:25"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IF(U716&gt;=0,"Profit","Loss")</f>
        <v>Profit</v>
      </c>
      <c r="W716" t="str">
        <f>MID(B716,1,2)</f>
        <v>US</v>
      </c>
      <c r="X716" t="str">
        <f>IF(W716="CA","California","Texas")</f>
        <v>Texas</v>
      </c>
      <c r="Y716" t="str">
        <f>VLOOKUP(P716,'product manager'!$A$1:$B$18,2,FALSE)</f>
        <v>Reggie Bacon</v>
      </c>
    </row>
    <row r="717" spans="1:25"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IF(U717&gt;=0,"Profit","Loss")</f>
        <v>Profit</v>
      </c>
      <c r="W717" t="str">
        <f>MID(B717,1,2)</f>
        <v>CA</v>
      </c>
      <c r="X717" t="str">
        <f>IF(W717="CA","California","Texas")</f>
        <v>California</v>
      </c>
      <c r="Y717" t="str">
        <f>VLOOKUP(P717,'product manager'!$A$1:$B$18,2,FALSE)</f>
        <v>Kimberly Harrington</v>
      </c>
    </row>
    <row r="718" spans="1:25"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IF(U718&gt;=0,"Profit","Loss")</f>
        <v>Profit</v>
      </c>
      <c r="W718" t="str">
        <f>MID(B718,1,2)</f>
        <v>CA</v>
      </c>
      <c r="X718" t="str">
        <f>IF(W718="CA","California","Texas")</f>
        <v>California</v>
      </c>
      <c r="Y718" t="str">
        <f>VLOOKUP(P718,'product manager'!$A$1:$B$18,2,FALSE)</f>
        <v>Robin Dennis</v>
      </c>
    </row>
    <row r="719" spans="1:25"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IF(U719&gt;=0,"Profit","Loss")</f>
        <v>Profit</v>
      </c>
      <c r="W719" t="str">
        <f>MID(B719,1,2)</f>
        <v>CA</v>
      </c>
      <c r="X719" t="str">
        <f>IF(W719="CA","California","Texas")</f>
        <v>California</v>
      </c>
      <c r="Y719" t="str">
        <f>VLOOKUP(P719,'product manager'!$A$1:$B$18,2,FALSE)</f>
        <v>Robin Dennis</v>
      </c>
    </row>
    <row r="720" spans="1:25"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IF(U720&gt;=0,"Profit","Loss")</f>
        <v>Profit</v>
      </c>
      <c r="W720" t="str">
        <f>MID(B720,1,2)</f>
        <v>CA</v>
      </c>
      <c r="X720" t="str">
        <f>IF(W720="CA","California","Texas")</f>
        <v>California</v>
      </c>
      <c r="Y720" t="str">
        <f>VLOOKUP(P720,'product manager'!$A$1:$B$18,2,FALSE)</f>
        <v>Kimberly Harrington</v>
      </c>
    </row>
    <row r="721" spans="1:25"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IF(U721&gt;=0,"Profit","Loss")</f>
        <v>Profit</v>
      </c>
      <c r="W721" t="str">
        <f>MID(B721,1,2)</f>
        <v>CA</v>
      </c>
      <c r="X721" t="str">
        <f>IF(W721="CA","California","Texas")</f>
        <v>California</v>
      </c>
      <c r="Y721" t="str">
        <f>VLOOKUP(P721,'product manager'!$A$1:$B$18,2,FALSE)</f>
        <v>Robin Dennis</v>
      </c>
    </row>
    <row r="722" spans="1:25"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IF(U722&gt;=0,"Profit","Loss")</f>
        <v>Profit</v>
      </c>
      <c r="W722" t="str">
        <f>MID(B722,1,2)</f>
        <v>CA</v>
      </c>
      <c r="X722" t="str">
        <f>IF(W722="CA","California","Texas")</f>
        <v>California</v>
      </c>
      <c r="Y722" t="str">
        <f>VLOOKUP(P722,'product manager'!$A$1:$B$18,2,FALSE)</f>
        <v>Beth Higgins</v>
      </c>
    </row>
    <row r="723" spans="1:25"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IF(U723&gt;=0,"Profit","Loss")</f>
        <v>Profit</v>
      </c>
      <c r="W723" t="str">
        <f>MID(B723,1,2)</f>
        <v>CA</v>
      </c>
      <c r="X723" t="str">
        <f>IF(W723="CA","California","Texas")</f>
        <v>California</v>
      </c>
      <c r="Y723" t="str">
        <f>VLOOKUP(P723,'product manager'!$A$1:$B$18,2,FALSE)</f>
        <v>Michael Benoit</v>
      </c>
    </row>
    <row r="724" spans="1:25"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IF(U724&gt;=0,"Profit","Loss")</f>
        <v>Profit</v>
      </c>
      <c r="W724" t="str">
        <f>MID(B724,1,2)</f>
        <v>CA</v>
      </c>
      <c r="X724" t="str">
        <f>IF(W724="CA","California","Texas")</f>
        <v>California</v>
      </c>
      <c r="Y724" t="str">
        <f>VLOOKUP(P724,'product manager'!$A$1:$B$18,2,FALSE)</f>
        <v>Myrtle Holloway</v>
      </c>
    </row>
    <row r="725" spans="1:25"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IF(U725&gt;=0,"Profit","Loss")</f>
        <v>Profit</v>
      </c>
      <c r="W725" t="str">
        <f>MID(B725,1,2)</f>
        <v>CA</v>
      </c>
      <c r="X725" t="str">
        <f>IF(W725="CA","California","Texas")</f>
        <v>California</v>
      </c>
      <c r="Y725" t="str">
        <f>VLOOKUP(P725,'product manager'!$A$1:$B$18,2,FALSE)</f>
        <v>Robin Dennis</v>
      </c>
    </row>
    <row r="726" spans="1:25"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IF(U726&gt;=0,"Profit","Loss")</f>
        <v>Profit</v>
      </c>
      <c r="W726" t="str">
        <f>MID(B726,1,2)</f>
        <v>CA</v>
      </c>
      <c r="X726" t="str">
        <f>IF(W726="CA","California","Texas")</f>
        <v>California</v>
      </c>
      <c r="Y726" t="str">
        <f>VLOOKUP(P726,'product manager'!$A$1:$B$18,2,FALSE)</f>
        <v>Tammie Nelson</v>
      </c>
    </row>
    <row r="727" spans="1:25"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IF(U727&gt;=0,"Profit","Loss")</f>
        <v>Profit</v>
      </c>
      <c r="W727" t="str">
        <f>MID(B727,1,2)</f>
        <v>CA</v>
      </c>
      <c r="X727" t="str">
        <f>IF(W727="CA","California","Texas")</f>
        <v>California</v>
      </c>
      <c r="Y727" t="str">
        <f>VLOOKUP(P727,'product manager'!$A$1:$B$18,2,FALSE)</f>
        <v>Rosemary Hearon</v>
      </c>
    </row>
    <row r="728" spans="1:25"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IF(U728&gt;=0,"Profit","Loss")</f>
        <v>Profit</v>
      </c>
      <c r="W728" t="str">
        <f>MID(B728,1,2)</f>
        <v>CA</v>
      </c>
      <c r="X728" t="str">
        <f>IF(W728="CA","California","Texas")</f>
        <v>California</v>
      </c>
      <c r="Y728" t="str">
        <f>VLOOKUP(P728,'product manager'!$A$1:$B$18,2,FALSE)</f>
        <v>James Marez</v>
      </c>
    </row>
    <row r="729" spans="1:25"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IF(U729&gt;=0,"Profit","Loss")</f>
        <v>Profit</v>
      </c>
      <c r="W729" t="str">
        <f>MID(B729,1,2)</f>
        <v>US</v>
      </c>
      <c r="X729" t="str">
        <f>IF(W729="CA","California","Texas")</f>
        <v>Texas</v>
      </c>
      <c r="Y729" t="str">
        <f>VLOOKUP(P729,'product manager'!$A$1:$B$18,2,FALSE)</f>
        <v>Beth Higgins</v>
      </c>
    </row>
    <row r="730" spans="1:25"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IF(U730&gt;=0,"Profit","Loss")</f>
        <v>Loss</v>
      </c>
      <c r="W730" t="str">
        <f>MID(B730,1,2)</f>
        <v>US</v>
      </c>
      <c r="X730" t="str">
        <f>IF(W730="CA","California","Texas")</f>
        <v>Texas</v>
      </c>
      <c r="Y730" t="str">
        <f>VLOOKUP(P730,'product manager'!$A$1:$B$18,2,FALSE)</f>
        <v>Michael Benoit</v>
      </c>
    </row>
    <row r="731" spans="1:25"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IF(U731&gt;=0,"Profit","Loss")</f>
        <v>Profit</v>
      </c>
      <c r="W731" t="str">
        <f>MID(B731,1,2)</f>
        <v>US</v>
      </c>
      <c r="X731" t="str">
        <f>IF(W731="CA","California","Texas")</f>
        <v>Texas</v>
      </c>
      <c r="Y731" t="str">
        <f>VLOOKUP(P731,'product manager'!$A$1:$B$18,2,FALSE)</f>
        <v>Myrtle Holloway</v>
      </c>
    </row>
    <row r="732" spans="1:25"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IF(U732&gt;=0,"Profit","Loss")</f>
        <v>Profit</v>
      </c>
      <c r="W732" t="str">
        <f>MID(B732,1,2)</f>
        <v>US</v>
      </c>
      <c r="X732" t="str">
        <f>IF(W732="CA","California","Texas")</f>
        <v>Texas</v>
      </c>
      <c r="Y732" t="str">
        <f>VLOOKUP(P732,'product manager'!$A$1:$B$18,2,FALSE)</f>
        <v>Sandra Cruz</v>
      </c>
    </row>
    <row r="733" spans="1:25"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IF(U733&gt;=0,"Profit","Loss")</f>
        <v>Profit</v>
      </c>
      <c r="W733" t="str">
        <f>MID(B733,1,2)</f>
        <v>US</v>
      </c>
      <c r="X733" t="str">
        <f>IF(W733="CA","California","Texas")</f>
        <v>Texas</v>
      </c>
      <c r="Y733" t="str">
        <f>VLOOKUP(P733,'product manager'!$A$1:$B$18,2,FALSE)</f>
        <v>Willie Zensen</v>
      </c>
    </row>
    <row r="734" spans="1:25"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IF(U734&gt;=0,"Profit","Loss")</f>
        <v>Profit</v>
      </c>
      <c r="W734" t="str">
        <f>MID(B734,1,2)</f>
        <v>CA</v>
      </c>
      <c r="X734" t="str">
        <f>IF(W734="CA","California","Texas")</f>
        <v>California</v>
      </c>
      <c r="Y734" t="str">
        <f>VLOOKUP(P734,'product manager'!$A$1:$B$18,2,FALSE)</f>
        <v>Myrtle Holloway</v>
      </c>
    </row>
    <row r="735" spans="1:25"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IF(U735&gt;=0,"Profit","Loss")</f>
        <v>Profit</v>
      </c>
      <c r="W735" t="str">
        <f>MID(B735,1,2)</f>
        <v>CA</v>
      </c>
      <c r="X735" t="str">
        <f>IF(W735="CA","California","Texas")</f>
        <v>California</v>
      </c>
      <c r="Y735" t="str">
        <f>VLOOKUP(P735,'product manager'!$A$1:$B$18,2,FALSE)</f>
        <v>Reggie Bacon</v>
      </c>
    </row>
    <row r="736" spans="1:25"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IF(U736&gt;=0,"Profit","Loss")</f>
        <v>Profit</v>
      </c>
      <c r="W736" t="str">
        <f>MID(B736,1,2)</f>
        <v>CA</v>
      </c>
      <c r="X736" t="str">
        <f>IF(W736="CA","California","Texas")</f>
        <v>California</v>
      </c>
      <c r="Y736" t="str">
        <f>VLOOKUP(P736,'product manager'!$A$1:$B$18,2,FALSE)</f>
        <v>Kimberly Harrington</v>
      </c>
    </row>
    <row r="737" spans="1:25"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IF(U737&gt;=0,"Profit","Loss")</f>
        <v>Profit</v>
      </c>
      <c r="W737" t="str">
        <f>MID(B737,1,2)</f>
        <v>CA</v>
      </c>
      <c r="X737" t="str">
        <f>IF(W737="CA","California","Texas")</f>
        <v>California</v>
      </c>
      <c r="Y737" t="str">
        <f>VLOOKUP(P737,'product manager'!$A$1:$B$18,2,FALSE)</f>
        <v>Kimberly Harrington</v>
      </c>
    </row>
    <row r="738" spans="1:25"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IF(U738&gt;=0,"Profit","Loss")</f>
        <v>Profit</v>
      </c>
      <c r="W738" t="str">
        <f>MID(B738,1,2)</f>
        <v>CA</v>
      </c>
      <c r="X738" t="str">
        <f>IF(W738="CA","California","Texas")</f>
        <v>California</v>
      </c>
      <c r="Y738" t="str">
        <f>VLOOKUP(P738,'product manager'!$A$1:$B$18,2,FALSE)</f>
        <v>Tim Collins</v>
      </c>
    </row>
    <row r="739" spans="1:25"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IF(U739&gt;=0,"Profit","Loss")</f>
        <v>Profit</v>
      </c>
      <c r="W739" t="str">
        <f>MID(B739,1,2)</f>
        <v>CA</v>
      </c>
      <c r="X739" t="str">
        <f>IF(W739="CA","California","Texas")</f>
        <v>California</v>
      </c>
      <c r="Y739" t="str">
        <f>VLOOKUP(P739,'product manager'!$A$1:$B$18,2,FALSE)</f>
        <v>Kimberly Harrington</v>
      </c>
    </row>
    <row r="740" spans="1:25"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IF(U740&gt;=0,"Profit","Loss")</f>
        <v>Profit</v>
      </c>
      <c r="W740" t="str">
        <f>MID(B740,1,2)</f>
        <v>CA</v>
      </c>
      <c r="X740" t="str">
        <f>IF(W740="CA","California","Texas")</f>
        <v>California</v>
      </c>
      <c r="Y740" t="str">
        <f>VLOOKUP(P740,'product manager'!$A$1:$B$18,2,FALSE)</f>
        <v>Reggie Bacon</v>
      </c>
    </row>
    <row r="741" spans="1:25"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IF(U741&gt;=0,"Profit","Loss")</f>
        <v>Profit</v>
      </c>
      <c r="W741" t="str">
        <f>MID(B741,1,2)</f>
        <v>CA</v>
      </c>
      <c r="X741" t="str">
        <f>IF(W741="CA","California","Texas")</f>
        <v>California</v>
      </c>
      <c r="Y741" t="str">
        <f>VLOOKUP(P741,'product manager'!$A$1:$B$18,2,FALSE)</f>
        <v>Willie Zensen</v>
      </c>
    </row>
    <row r="742" spans="1:25"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IF(U742&gt;=0,"Profit","Loss")</f>
        <v>Loss</v>
      </c>
      <c r="W742" t="str">
        <f>MID(B742,1,2)</f>
        <v>CA</v>
      </c>
      <c r="X742" t="str">
        <f>IF(W742="CA","California","Texas")</f>
        <v>California</v>
      </c>
      <c r="Y742" t="str">
        <f>VLOOKUP(P742,'product manager'!$A$1:$B$18,2,FALSE)</f>
        <v>Myrtle Holloway</v>
      </c>
    </row>
    <row r="743" spans="1:25"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IF(U743&gt;=0,"Profit","Loss")</f>
        <v>Loss</v>
      </c>
      <c r="W743" t="str">
        <f>MID(B743,1,2)</f>
        <v>CA</v>
      </c>
      <c r="X743" t="str">
        <f>IF(W743="CA","California","Texas")</f>
        <v>California</v>
      </c>
      <c r="Y743" t="str">
        <f>VLOOKUP(P743,'product manager'!$A$1:$B$18,2,FALSE)</f>
        <v>Kimberly Harrington</v>
      </c>
    </row>
    <row r="744" spans="1:25"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IF(U744&gt;=0,"Profit","Loss")</f>
        <v>Loss</v>
      </c>
      <c r="W744" t="str">
        <f>MID(B744,1,2)</f>
        <v>US</v>
      </c>
      <c r="X744" t="str">
        <f>IF(W744="CA","California","Texas")</f>
        <v>Texas</v>
      </c>
      <c r="Y744" t="str">
        <f>VLOOKUP(P744,'product manager'!$A$1:$B$18,2,FALSE)</f>
        <v>Tammie Nelson</v>
      </c>
    </row>
    <row r="745" spans="1:25"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IF(U745&gt;=0,"Profit","Loss")</f>
        <v>Profit</v>
      </c>
      <c r="W745" t="str">
        <f>MID(B745,1,2)</f>
        <v>US</v>
      </c>
      <c r="X745" t="str">
        <f>IF(W745="CA","California","Texas")</f>
        <v>Texas</v>
      </c>
      <c r="Y745" t="str">
        <f>VLOOKUP(P745,'product manager'!$A$1:$B$18,2,FALSE)</f>
        <v>Beth Higgins</v>
      </c>
    </row>
    <row r="746" spans="1:25"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IF(U746&gt;=0,"Profit","Loss")</f>
        <v>Profit</v>
      </c>
      <c r="W746" t="str">
        <f>MID(B746,1,2)</f>
        <v>US</v>
      </c>
      <c r="X746" t="str">
        <f>IF(W746="CA","California","Texas")</f>
        <v>Texas</v>
      </c>
      <c r="Y746" t="str">
        <f>VLOOKUP(P746,'product manager'!$A$1:$B$18,2,FALSE)</f>
        <v>Beth Higgins</v>
      </c>
    </row>
    <row r="747" spans="1:25"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IF(U747&gt;=0,"Profit","Loss")</f>
        <v>Profit</v>
      </c>
      <c r="W747" t="str">
        <f>MID(B747,1,2)</f>
        <v>US</v>
      </c>
      <c r="X747" t="str">
        <f>IF(W747="CA","California","Texas")</f>
        <v>Texas</v>
      </c>
      <c r="Y747" t="str">
        <f>VLOOKUP(P747,'product manager'!$A$1:$B$18,2,FALSE)</f>
        <v>Tammie Nelson</v>
      </c>
    </row>
    <row r="748" spans="1:25"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IF(U748&gt;=0,"Profit","Loss")</f>
        <v>Loss</v>
      </c>
      <c r="W748" t="str">
        <f>MID(B748,1,2)</f>
        <v>CA</v>
      </c>
      <c r="X748" t="str">
        <f>IF(W748="CA","California","Texas")</f>
        <v>California</v>
      </c>
      <c r="Y748" t="str">
        <f>VLOOKUP(P748,'product manager'!$A$1:$B$18,2,FALSE)</f>
        <v>Michael Benoit</v>
      </c>
    </row>
    <row r="749" spans="1:25"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IF(U749&gt;=0,"Profit","Loss")</f>
        <v>Profit</v>
      </c>
      <c r="W749" t="str">
        <f>MID(B749,1,2)</f>
        <v>CA</v>
      </c>
      <c r="X749" t="str">
        <f>IF(W749="CA","California","Texas")</f>
        <v>California</v>
      </c>
      <c r="Y749" t="str">
        <f>VLOOKUP(P749,'product manager'!$A$1:$B$18,2,FALSE)</f>
        <v>Myrtle Holloway</v>
      </c>
    </row>
    <row r="750" spans="1:25"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IF(U750&gt;=0,"Profit","Loss")</f>
        <v>Profit</v>
      </c>
      <c r="W750" t="str">
        <f>MID(B750,1,2)</f>
        <v>CA</v>
      </c>
      <c r="X750" t="str">
        <f>IF(W750="CA","California","Texas")</f>
        <v>California</v>
      </c>
      <c r="Y750" t="str">
        <f>VLOOKUP(P750,'product manager'!$A$1:$B$18,2,FALSE)</f>
        <v>James Marez</v>
      </c>
    </row>
    <row r="751" spans="1:25"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IF(U751&gt;=0,"Profit","Loss")</f>
        <v>Profit</v>
      </c>
      <c r="W751" t="str">
        <f>MID(B751,1,2)</f>
        <v>CA</v>
      </c>
      <c r="X751" t="str">
        <f>IF(W751="CA","California","Texas")</f>
        <v>California</v>
      </c>
      <c r="Y751" t="str">
        <f>VLOOKUP(P751,'product manager'!$A$1:$B$18,2,FALSE)</f>
        <v>Kimberly Harrington</v>
      </c>
    </row>
    <row r="752" spans="1:25"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IF(U752&gt;=0,"Profit","Loss")</f>
        <v>Profit</v>
      </c>
      <c r="W752" t="str">
        <f>MID(B752,1,2)</f>
        <v>CA</v>
      </c>
      <c r="X752" t="str">
        <f>IF(W752="CA","California","Texas")</f>
        <v>California</v>
      </c>
      <c r="Y752" t="str">
        <f>VLOOKUP(P752,'product manager'!$A$1:$B$18,2,FALSE)</f>
        <v>Robin Dennis</v>
      </c>
    </row>
    <row r="753" spans="1:25"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IF(U753&gt;=0,"Profit","Loss")</f>
        <v>Profit</v>
      </c>
      <c r="W753" t="str">
        <f>MID(B753,1,2)</f>
        <v>CA</v>
      </c>
      <c r="X753" t="str">
        <f>IF(W753="CA","California","Texas")</f>
        <v>California</v>
      </c>
      <c r="Y753" t="str">
        <f>VLOOKUP(P753,'product manager'!$A$1:$B$18,2,FALSE)</f>
        <v>Eric Goetz</v>
      </c>
    </row>
    <row r="754" spans="1:25"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IF(U754&gt;=0,"Profit","Loss")</f>
        <v>Profit</v>
      </c>
      <c r="W754" t="str">
        <f>MID(B754,1,2)</f>
        <v>CA</v>
      </c>
      <c r="X754" t="str">
        <f>IF(W754="CA","California","Texas")</f>
        <v>California</v>
      </c>
      <c r="Y754" t="str">
        <f>VLOOKUP(P754,'product manager'!$A$1:$B$18,2,FALSE)</f>
        <v>Kimberly Harrington</v>
      </c>
    </row>
    <row r="755" spans="1:25"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IF(U755&gt;=0,"Profit","Loss")</f>
        <v>Profit</v>
      </c>
      <c r="W755" t="str">
        <f>MID(B755,1,2)</f>
        <v>CA</v>
      </c>
      <c r="X755" t="str">
        <f>IF(W755="CA","California","Texas")</f>
        <v>California</v>
      </c>
      <c r="Y755" t="str">
        <f>VLOOKUP(P755,'product manager'!$A$1:$B$18,2,FALSE)</f>
        <v>Jason Lightner</v>
      </c>
    </row>
    <row r="756" spans="1:25"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IF(U756&gt;=0,"Profit","Loss")</f>
        <v>Profit</v>
      </c>
      <c r="W756" t="str">
        <f>MID(B756,1,2)</f>
        <v>CA</v>
      </c>
      <c r="X756" t="str">
        <f>IF(W756="CA","California","Texas")</f>
        <v>California</v>
      </c>
      <c r="Y756" t="str">
        <f>VLOOKUP(P756,'product manager'!$A$1:$B$18,2,FALSE)</f>
        <v>Robin Dennis</v>
      </c>
    </row>
    <row r="757" spans="1:25"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IF(U757&gt;=0,"Profit","Loss")</f>
        <v>Loss</v>
      </c>
      <c r="W757" t="str">
        <f>MID(B757,1,2)</f>
        <v>CA</v>
      </c>
      <c r="X757" t="str">
        <f>IF(W757="CA","California","Texas")</f>
        <v>California</v>
      </c>
      <c r="Y757" t="str">
        <f>VLOOKUP(P757,'product manager'!$A$1:$B$18,2,FALSE)</f>
        <v>Michael Benoit</v>
      </c>
    </row>
    <row r="758" spans="1:25"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IF(U758&gt;=0,"Profit","Loss")</f>
        <v>Profit</v>
      </c>
      <c r="W758" t="str">
        <f>MID(B758,1,2)</f>
        <v>CA</v>
      </c>
      <c r="X758" t="str">
        <f>IF(W758="CA","California","Texas")</f>
        <v>California</v>
      </c>
      <c r="Y758" t="str">
        <f>VLOOKUP(P758,'product manager'!$A$1:$B$18,2,FALSE)</f>
        <v>Myrtle Holloway</v>
      </c>
    </row>
    <row r="759" spans="1:25"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IF(U759&gt;=0,"Profit","Loss")</f>
        <v>Profit</v>
      </c>
      <c r="W759" t="str">
        <f>MID(B759,1,2)</f>
        <v>CA</v>
      </c>
      <c r="X759" t="str">
        <f>IF(W759="CA","California","Texas")</f>
        <v>California</v>
      </c>
      <c r="Y759" t="str">
        <f>VLOOKUP(P759,'product manager'!$A$1:$B$18,2,FALSE)</f>
        <v>Reggie Bacon</v>
      </c>
    </row>
    <row r="760" spans="1:25"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IF(U760&gt;=0,"Profit","Loss")</f>
        <v>Profit</v>
      </c>
      <c r="W760" t="str">
        <f>MID(B760,1,2)</f>
        <v>CA</v>
      </c>
      <c r="X760" t="str">
        <f>IF(W760="CA","California","Texas")</f>
        <v>California</v>
      </c>
      <c r="Y760" t="str">
        <f>VLOOKUP(P760,'product manager'!$A$1:$B$18,2,FALSE)</f>
        <v>Kimberly Harrington</v>
      </c>
    </row>
    <row r="761" spans="1:25"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IF(U761&gt;=0,"Profit","Loss")</f>
        <v>Profit</v>
      </c>
      <c r="W761" t="str">
        <f>MID(B761,1,2)</f>
        <v>CA</v>
      </c>
      <c r="X761" t="str">
        <f>IF(W761="CA","California","Texas")</f>
        <v>California</v>
      </c>
      <c r="Y761" t="str">
        <f>VLOOKUP(P761,'product manager'!$A$1:$B$18,2,FALSE)</f>
        <v>Beth Higgins</v>
      </c>
    </row>
    <row r="762" spans="1:25"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IF(U762&gt;=0,"Profit","Loss")</f>
        <v>Profit</v>
      </c>
      <c r="W762" t="str">
        <f>MID(B762,1,2)</f>
        <v>CA</v>
      </c>
      <c r="X762" t="str">
        <f>IF(W762="CA","California","Texas")</f>
        <v>California</v>
      </c>
      <c r="Y762" t="str">
        <f>VLOOKUP(P762,'product manager'!$A$1:$B$18,2,FALSE)</f>
        <v>Beth Higgins</v>
      </c>
    </row>
    <row r="763" spans="1:25"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IF(U763&gt;=0,"Profit","Loss")</f>
        <v>Profit</v>
      </c>
      <c r="W763" t="str">
        <f>MID(B763,1,2)</f>
        <v>CA</v>
      </c>
      <c r="X763" t="str">
        <f>IF(W763="CA","California","Texas")</f>
        <v>California</v>
      </c>
      <c r="Y763" t="str">
        <f>VLOOKUP(P763,'product manager'!$A$1:$B$18,2,FALSE)</f>
        <v>Willie Zensen</v>
      </c>
    </row>
    <row r="764" spans="1:25"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IF(U764&gt;=0,"Profit","Loss")</f>
        <v>Loss</v>
      </c>
      <c r="W764" t="str">
        <f>MID(B764,1,2)</f>
        <v>CA</v>
      </c>
      <c r="X764" t="str">
        <f>IF(W764="CA","California","Texas")</f>
        <v>California</v>
      </c>
      <c r="Y764" t="str">
        <f>VLOOKUP(P764,'product manager'!$A$1:$B$18,2,FALSE)</f>
        <v>James Marez</v>
      </c>
    </row>
    <row r="765" spans="1:25"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IF(U765&gt;=0,"Profit","Loss")</f>
        <v>Profit</v>
      </c>
      <c r="W765" t="str">
        <f>MID(B765,1,2)</f>
        <v>CA</v>
      </c>
      <c r="X765" t="str">
        <f>IF(W765="CA","California","Texas")</f>
        <v>California</v>
      </c>
      <c r="Y765" t="str">
        <f>VLOOKUP(P765,'product manager'!$A$1:$B$18,2,FALSE)</f>
        <v>Rosemary Hearon</v>
      </c>
    </row>
    <row r="766" spans="1:25"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IF(U766&gt;=0,"Profit","Loss")</f>
        <v>Profit</v>
      </c>
      <c r="W766" t="str">
        <f>MID(B766,1,2)</f>
        <v>CA</v>
      </c>
      <c r="X766" t="str">
        <f>IF(W766="CA","California","Texas")</f>
        <v>California</v>
      </c>
      <c r="Y766" t="str">
        <f>VLOOKUP(P766,'product manager'!$A$1:$B$18,2,FALSE)</f>
        <v>Rosemary Hearon</v>
      </c>
    </row>
    <row r="767" spans="1:25"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IF(U767&gt;=0,"Profit","Loss")</f>
        <v>Profit</v>
      </c>
      <c r="W767" t="str">
        <f>MID(B767,1,2)</f>
        <v>CA</v>
      </c>
      <c r="X767" t="str">
        <f>IF(W767="CA","California","Texas")</f>
        <v>California</v>
      </c>
      <c r="Y767" t="str">
        <f>VLOOKUP(P767,'product manager'!$A$1:$B$18,2,FALSE)</f>
        <v>Reggie Bacon</v>
      </c>
    </row>
    <row r="768" spans="1:25"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IF(U768&gt;=0,"Profit","Loss")</f>
        <v>Profit</v>
      </c>
      <c r="W768" t="str">
        <f>MID(B768,1,2)</f>
        <v>CA</v>
      </c>
      <c r="X768" t="str">
        <f>IF(W768="CA","California","Texas")</f>
        <v>California</v>
      </c>
      <c r="Y768" t="str">
        <f>VLOOKUP(P768,'product manager'!$A$1:$B$18,2,FALSE)</f>
        <v>Kimberly Harrington</v>
      </c>
    </row>
    <row r="769" spans="1:25"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IF(U769&gt;=0,"Profit","Loss")</f>
        <v>Profit</v>
      </c>
      <c r="W769" t="str">
        <f>MID(B769,1,2)</f>
        <v>CA</v>
      </c>
      <c r="X769" t="str">
        <f>IF(W769="CA","California","Texas")</f>
        <v>California</v>
      </c>
      <c r="Y769" t="str">
        <f>VLOOKUP(P769,'product manager'!$A$1:$B$18,2,FALSE)</f>
        <v>Myrtle Holloway</v>
      </c>
    </row>
    <row r="770" spans="1:25"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IF(U770&gt;=0,"Profit","Loss")</f>
        <v>Profit</v>
      </c>
      <c r="W770" t="str">
        <f>MID(B770,1,2)</f>
        <v>CA</v>
      </c>
      <c r="X770" t="str">
        <f>IF(W770="CA","California","Texas")</f>
        <v>California</v>
      </c>
      <c r="Y770" t="str">
        <f>VLOOKUP(P770,'product manager'!$A$1:$B$18,2,FALSE)</f>
        <v>Robin Dennis</v>
      </c>
    </row>
    <row r="771" spans="1:25"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IF(U771&gt;=0,"Profit","Loss")</f>
        <v>Profit</v>
      </c>
      <c r="W771" t="str">
        <f>MID(B771,1,2)</f>
        <v>CA</v>
      </c>
      <c r="X771" t="str">
        <f>IF(W771="CA","California","Texas")</f>
        <v>California</v>
      </c>
      <c r="Y771" t="str">
        <f>VLOOKUP(P771,'product manager'!$A$1:$B$18,2,FALSE)</f>
        <v>Sandra Cruz</v>
      </c>
    </row>
    <row r="772" spans="1:25"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IF(U772&gt;=0,"Profit","Loss")</f>
        <v>Profit</v>
      </c>
      <c r="W772" t="str">
        <f>MID(B772,1,2)</f>
        <v>CA</v>
      </c>
      <c r="X772" t="str">
        <f>IF(W772="CA","California","Texas")</f>
        <v>California</v>
      </c>
      <c r="Y772" t="str">
        <f>VLOOKUP(P772,'product manager'!$A$1:$B$18,2,FALSE)</f>
        <v>Kimberly Harrington</v>
      </c>
    </row>
    <row r="773" spans="1:25"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IF(U773&gt;=0,"Profit","Loss")</f>
        <v>Profit</v>
      </c>
      <c r="W773" t="str">
        <f>MID(B773,1,2)</f>
        <v>CA</v>
      </c>
      <c r="X773" t="str">
        <f>IF(W773="CA","California","Texas")</f>
        <v>California</v>
      </c>
      <c r="Y773" t="str">
        <f>VLOOKUP(P773,'product manager'!$A$1:$B$18,2,FALSE)</f>
        <v>James Marez</v>
      </c>
    </row>
    <row r="774" spans="1:25"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IF(U774&gt;=0,"Profit","Loss")</f>
        <v>Profit</v>
      </c>
      <c r="W774" t="str">
        <f>MID(B774,1,2)</f>
        <v>CA</v>
      </c>
      <c r="X774" t="str">
        <f>IF(W774="CA","California","Texas")</f>
        <v>California</v>
      </c>
      <c r="Y774" t="str">
        <f>VLOOKUP(P774,'product manager'!$A$1:$B$18,2,FALSE)</f>
        <v>Kimberly Harrington</v>
      </c>
    </row>
    <row r="775" spans="1:25"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IF(U775&gt;=0,"Profit","Loss")</f>
        <v>Profit</v>
      </c>
      <c r="W775" t="str">
        <f>MID(B775,1,2)</f>
        <v>CA</v>
      </c>
      <c r="X775" t="str">
        <f>IF(W775="CA","California","Texas")</f>
        <v>California</v>
      </c>
      <c r="Y775" t="str">
        <f>VLOOKUP(P775,'product manager'!$A$1:$B$18,2,FALSE)</f>
        <v>Kimberly Harrington</v>
      </c>
    </row>
    <row r="776" spans="1:25"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IF(U776&gt;=0,"Profit","Loss")</f>
        <v>Profit</v>
      </c>
      <c r="W776" t="str">
        <f>MID(B776,1,2)</f>
        <v>CA</v>
      </c>
      <c r="X776" t="str">
        <f>IF(W776="CA","California","Texas")</f>
        <v>California</v>
      </c>
      <c r="Y776" t="str">
        <f>VLOOKUP(P776,'product manager'!$A$1:$B$18,2,FALSE)</f>
        <v>Eric Goetz</v>
      </c>
    </row>
    <row r="777" spans="1:25"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IF(U777&gt;=0,"Profit","Loss")</f>
        <v>Profit</v>
      </c>
      <c r="W777" t="str">
        <f>MID(B777,1,2)</f>
        <v>CA</v>
      </c>
      <c r="X777" t="str">
        <f>IF(W777="CA","California","Texas")</f>
        <v>California</v>
      </c>
      <c r="Y777" t="str">
        <f>VLOOKUP(P777,'product manager'!$A$1:$B$18,2,FALSE)</f>
        <v>Robin Dennis</v>
      </c>
    </row>
    <row r="778" spans="1:25"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IF(U778&gt;=0,"Profit","Loss")</f>
        <v>Profit</v>
      </c>
      <c r="W778" t="str">
        <f>MID(B778,1,2)</f>
        <v>CA</v>
      </c>
      <c r="X778" t="str">
        <f>IF(W778="CA","California","Texas")</f>
        <v>California</v>
      </c>
      <c r="Y778" t="str">
        <f>VLOOKUP(P778,'product manager'!$A$1:$B$18,2,FALSE)</f>
        <v>Eric Goetz</v>
      </c>
    </row>
    <row r="779" spans="1:25"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IF(U779&gt;=0,"Profit","Loss")</f>
        <v>Profit</v>
      </c>
      <c r="W779" t="str">
        <f>MID(B779,1,2)</f>
        <v>CA</v>
      </c>
      <c r="X779" t="str">
        <f>IF(W779="CA","California","Texas")</f>
        <v>California</v>
      </c>
      <c r="Y779" t="str">
        <f>VLOOKUP(P779,'product manager'!$A$1:$B$18,2,FALSE)</f>
        <v>Sandra Cruz</v>
      </c>
    </row>
    <row r="780" spans="1:25"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IF(U780&gt;=0,"Profit","Loss")</f>
        <v>Profit</v>
      </c>
      <c r="W780" t="str">
        <f>MID(B780,1,2)</f>
        <v>CA</v>
      </c>
      <c r="X780" t="str">
        <f>IF(W780="CA","California","Texas")</f>
        <v>California</v>
      </c>
      <c r="Y780" t="str">
        <f>VLOOKUP(P780,'product manager'!$A$1:$B$18,2,FALSE)</f>
        <v>Beth Higgins</v>
      </c>
    </row>
    <row r="781" spans="1:25"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IF(U781&gt;=0,"Profit","Loss")</f>
        <v>Profit</v>
      </c>
      <c r="W781" t="str">
        <f>MID(B781,1,2)</f>
        <v>CA</v>
      </c>
      <c r="X781" t="str">
        <f>IF(W781="CA","California","Texas")</f>
        <v>California</v>
      </c>
      <c r="Y781" t="str">
        <f>VLOOKUP(P781,'product manager'!$A$1:$B$18,2,FALSE)</f>
        <v>Beth Higgins</v>
      </c>
    </row>
    <row r="782" spans="1:25"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IF(U782&gt;=0,"Profit","Loss")</f>
        <v>Profit</v>
      </c>
      <c r="W782" t="str">
        <f>MID(B782,1,2)</f>
        <v>CA</v>
      </c>
      <c r="X782" t="str">
        <f>IF(W782="CA","California","Texas")</f>
        <v>California</v>
      </c>
      <c r="Y782" t="str">
        <f>VLOOKUP(P782,'product manager'!$A$1:$B$18,2,FALSE)</f>
        <v>Beth Higgins</v>
      </c>
    </row>
    <row r="783" spans="1:25"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IF(U783&gt;=0,"Profit","Loss")</f>
        <v>Loss</v>
      </c>
      <c r="W783" t="str">
        <f>MID(B783,1,2)</f>
        <v>US</v>
      </c>
      <c r="X783" t="str">
        <f>IF(W783="CA","California","Texas")</f>
        <v>Texas</v>
      </c>
      <c r="Y783" t="str">
        <f>VLOOKUP(P783,'product manager'!$A$1:$B$18,2,FALSE)</f>
        <v>Kimberly Harrington</v>
      </c>
    </row>
    <row r="784" spans="1:25"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IF(U784&gt;=0,"Profit","Loss")</f>
        <v>Loss</v>
      </c>
      <c r="W784" t="str">
        <f>MID(B784,1,2)</f>
        <v>US</v>
      </c>
      <c r="X784" t="str">
        <f>IF(W784="CA","California","Texas")</f>
        <v>Texas</v>
      </c>
      <c r="Y784" t="str">
        <f>VLOOKUP(P784,'product manager'!$A$1:$B$18,2,FALSE)</f>
        <v>Reggie Bacon</v>
      </c>
    </row>
    <row r="785" spans="1:25"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IF(U785&gt;=0,"Profit","Loss")</f>
        <v>Loss</v>
      </c>
      <c r="W785" t="str">
        <f>MID(B785,1,2)</f>
        <v>US</v>
      </c>
      <c r="X785" t="str">
        <f>IF(W785="CA","California","Texas")</f>
        <v>Texas</v>
      </c>
      <c r="Y785" t="str">
        <f>VLOOKUP(P785,'product manager'!$A$1:$B$18,2,FALSE)</f>
        <v>Tim Collins</v>
      </c>
    </row>
    <row r="786" spans="1:25"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IF(U786&gt;=0,"Profit","Loss")</f>
        <v>Profit</v>
      </c>
      <c r="W786" t="str">
        <f>MID(B786,1,2)</f>
        <v>US</v>
      </c>
      <c r="X786" t="str">
        <f>IF(W786="CA","California","Texas")</f>
        <v>Texas</v>
      </c>
      <c r="Y786" t="str">
        <f>VLOOKUP(P786,'product manager'!$A$1:$B$18,2,FALSE)</f>
        <v>Reggie Bacon</v>
      </c>
    </row>
    <row r="787" spans="1:25"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IF(U787&gt;=0,"Profit","Loss")</f>
        <v>Profit</v>
      </c>
      <c r="W787" t="str">
        <f>MID(B787,1,2)</f>
        <v>CA</v>
      </c>
      <c r="X787" t="str">
        <f>IF(W787="CA","California","Texas")</f>
        <v>California</v>
      </c>
      <c r="Y787" t="str">
        <f>VLOOKUP(P787,'product manager'!$A$1:$B$18,2,FALSE)</f>
        <v>Rosemary Hearon</v>
      </c>
    </row>
    <row r="788" spans="1:25"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IF(U788&gt;=0,"Profit","Loss")</f>
        <v>Profit</v>
      </c>
      <c r="W788" t="str">
        <f>MID(B788,1,2)</f>
        <v>CA</v>
      </c>
      <c r="X788" t="str">
        <f>IF(W788="CA","California","Texas")</f>
        <v>California</v>
      </c>
      <c r="Y788" t="str">
        <f>VLOOKUP(P788,'product manager'!$A$1:$B$18,2,FALSE)</f>
        <v>Kimberly Harrington</v>
      </c>
    </row>
    <row r="789" spans="1:25"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IF(U789&gt;=0,"Profit","Loss")</f>
        <v>Profit</v>
      </c>
      <c r="W789" t="str">
        <f>MID(B789,1,2)</f>
        <v>CA</v>
      </c>
      <c r="X789" t="str">
        <f>IF(W789="CA","California","Texas")</f>
        <v>California</v>
      </c>
      <c r="Y789" t="str">
        <f>VLOOKUP(P789,'product manager'!$A$1:$B$18,2,FALSE)</f>
        <v>Sandra Cruz</v>
      </c>
    </row>
    <row r="790" spans="1:25"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IF(U790&gt;=0,"Profit","Loss")</f>
        <v>Profit</v>
      </c>
      <c r="W790" t="str">
        <f>MID(B790,1,2)</f>
        <v>CA</v>
      </c>
      <c r="X790" t="str">
        <f>IF(W790="CA","California","Texas")</f>
        <v>California</v>
      </c>
      <c r="Y790" t="str">
        <f>VLOOKUP(P790,'product manager'!$A$1:$B$18,2,FALSE)</f>
        <v>Kimberly Harrington</v>
      </c>
    </row>
    <row r="791" spans="1:25"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IF(U791&gt;=0,"Profit","Loss")</f>
        <v>Profit</v>
      </c>
      <c r="W791" t="str">
        <f>MID(B791,1,2)</f>
        <v>CA</v>
      </c>
      <c r="X791" t="str">
        <f>IF(W791="CA","California","Texas")</f>
        <v>California</v>
      </c>
      <c r="Y791" t="str">
        <f>VLOOKUP(P791,'product manager'!$A$1:$B$18,2,FALSE)</f>
        <v>Myrtle Holloway</v>
      </c>
    </row>
    <row r="792" spans="1:25"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IF(U792&gt;=0,"Profit","Loss")</f>
        <v>Profit</v>
      </c>
      <c r="W792" t="str">
        <f>MID(B792,1,2)</f>
        <v>CA</v>
      </c>
      <c r="X792" t="str">
        <f>IF(W792="CA","California","Texas")</f>
        <v>California</v>
      </c>
      <c r="Y792" t="str">
        <f>VLOOKUP(P792,'product manager'!$A$1:$B$18,2,FALSE)</f>
        <v>Kimberly Harrington</v>
      </c>
    </row>
    <row r="793" spans="1:25"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IF(U793&gt;=0,"Profit","Loss")</f>
        <v>Profit</v>
      </c>
      <c r="W793" t="str">
        <f>MID(B793,1,2)</f>
        <v>CA</v>
      </c>
      <c r="X793" t="str">
        <f>IF(W793="CA","California","Texas")</f>
        <v>California</v>
      </c>
      <c r="Y793" t="str">
        <f>VLOOKUP(P793,'product manager'!$A$1:$B$18,2,FALSE)</f>
        <v>Sandra Cruz</v>
      </c>
    </row>
    <row r="794" spans="1:25"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IF(U794&gt;=0,"Profit","Loss")</f>
        <v>Profit</v>
      </c>
      <c r="W794" t="str">
        <f>MID(B794,1,2)</f>
        <v>CA</v>
      </c>
      <c r="X794" t="str">
        <f>IF(W794="CA","California","Texas")</f>
        <v>California</v>
      </c>
      <c r="Y794" t="str">
        <f>VLOOKUP(P794,'product manager'!$A$1:$B$18,2,FALSE)</f>
        <v>James Marez</v>
      </c>
    </row>
    <row r="795" spans="1:25"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IF(U795&gt;=0,"Profit","Loss")</f>
        <v>Profit</v>
      </c>
      <c r="W795" t="str">
        <f>MID(B795,1,2)</f>
        <v>CA</v>
      </c>
      <c r="X795" t="str">
        <f>IF(W795="CA","California","Texas")</f>
        <v>California</v>
      </c>
      <c r="Y795" t="str">
        <f>VLOOKUP(P795,'product manager'!$A$1:$B$18,2,FALSE)</f>
        <v>Willie Zensen</v>
      </c>
    </row>
    <row r="796" spans="1:25"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IF(U796&gt;=0,"Profit","Loss")</f>
        <v>Profit</v>
      </c>
      <c r="W796" t="str">
        <f>MID(B796,1,2)</f>
        <v>CA</v>
      </c>
      <c r="X796" t="str">
        <f>IF(W796="CA","California","Texas")</f>
        <v>California</v>
      </c>
      <c r="Y796" t="str">
        <f>VLOOKUP(P796,'product manager'!$A$1:$B$18,2,FALSE)</f>
        <v>Beth Higgins</v>
      </c>
    </row>
    <row r="797" spans="1:25"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IF(U797&gt;=0,"Profit","Loss")</f>
        <v>Profit</v>
      </c>
      <c r="W797" t="str">
        <f>MID(B797,1,2)</f>
        <v>CA</v>
      </c>
      <c r="X797" t="str">
        <f>IF(W797="CA","California","Texas")</f>
        <v>California</v>
      </c>
      <c r="Y797" t="str">
        <f>VLOOKUP(P797,'product manager'!$A$1:$B$18,2,FALSE)</f>
        <v>Kimberly Harrington</v>
      </c>
    </row>
    <row r="798" spans="1:25"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IF(U798&gt;=0,"Profit","Loss")</f>
        <v>Profit</v>
      </c>
      <c r="W798" t="str">
        <f>MID(B798,1,2)</f>
        <v>CA</v>
      </c>
      <c r="X798" t="str">
        <f>IF(W798="CA","California","Texas")</f>
        <v>California</v>
      </c>
      <c r="Y798" t="str">
        <f>VLOOKUP(P798,'product manager'!$A$1:$B$18,2,FALSE)</f>
        <v>Beth Higgins</v>
      </c>
    </row>
    <row r="799" spans="1:25"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IF(U799&gt;=0,"Profit","Loss")</f>
        <v>Profit</v>
      </c>
      <c r="W799" t="str">
        <f>MID(B799,1,2)</f>
        <v>CA</v>
      </c>
      <c r="X799" t="str">
        <f>IF(W799="CA","California","Texas")</f>
        <v>California</v>
      </c>
      <c r="Y799" t="str">
        <f>VLOOKUP(P799,'product manager'!$A$1:$B$18,2,FALSE)</f>
        <v>Beth Higgins</v>
      </c>
    </row>
    <row r="800" spans="1:25"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IF(U800&gt;=0,"Profit","Loss")</f>
        <v>Profit</v>
      </c>
      <c r="W800" t="str">
        <f>MID(B800,1,2)</f>
        <v>CA</v>
      </c>
      <c r="X800" t="str">
        <f>IF(W800="CA","California","Texas")</f>
        <v>California</v>
      </c>
      <c r="Y800" t="str">
        <f>VLOOKUP(P800,'product manager'!$A$1:$B$18,2,FALSE)</f>
        <v>Willie Zensen</v>
      </c>
    </row>
    <row r="801" spans="1:25"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IF(U801&gt;=0,"Profit","Loss")</f>
        <v>Profit</v>
      </c>
      <c r="W801" t="str">
        <f>MID(B801,1,2)</f>
        <v>CA</v>
      </c>
      <c r="X801" t="str">
        <f>IF(W801="CA","California","Texas")</f>
        <v>California</v>
      </c>
      <c r="Y801" t="str">
        <f>VLOOKUP(P801,'product manager'!$A$1:$B$18,2,FALSE)</f>
        <v>Sandra Cruz</v>
      </c>
    </row>
    <row r="802" spans="1:25"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IF(U802&gt;=0,"Profit","Loss")</f>
        <v>Profit</v>
      </c>
      <c r="W802" t="str">
        <f>MID(B802,1,2)</f>
        <v>CA</v>
      </c>
      <c r="X802" t="str">
        <f>IF(W802="CA","California","Texas")</f>
        <v>California</v>
      </c>
      <c r="Y802" t="str">
        <f>VLOOKUP(P802,'product manager'!$A$1:$B$18,2,FALSE)</f>
        <v>Robin Dennis</v>
      </c>
    </row>
    <row r="803" spans="1:25"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IF(U803&gt;=0,"Profit","Loss")</f>
        <v>Profit</v>
      </c>
      <c r="W803" t="str">
        <f>MID(B803,1,2)</f>
        <v>CA</v>
      </c>
      <c r="X803" t="str">
        <f>IF(W803="CA","California","Texas")</f>
        <v>California</v>
      </c>
      <c r="Y803" t="str">
        <f>VLOOKUP(P803,'product manager'!$A$1:$B$18,2,FALSE)</f>
        <v>James Marez</v>
      </c>
    </row>
    <row r="804" spans="1:25"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IF(U804&gt;=0,"Profit","Loss")</f>
        <v>Profit</v>
      </c>
      <c r="W804" t="str">
        <f>MID(B804,1,2)</f>
        <v>CA</v>
      </c>
      <c r="X804" t="str">
        <f>IF(W804="CA","California","Texas")</f>
        <v>California</v>
      </c>
      <c r="Y804" t="str">
        <f>VLOOKUP(P804,'product manager'!$A$1:$B$18,2,FALSE)</f>
        <v>Mary Wood</v>
      </c>
    </row>
    <row r="805" spans="1:25"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IF(U805&gt;=0,"Profit","Loss")</f>
        <v>Profit</v>
      </c>
      <c r="W805" t="str">
        <f>MID(B805,1,2)</f>
        <v>CA</v>
      </c>
      <c r="X805" t="str">
        <f>IF(W805="CA","California","Texas")</f>
        <v>California</v>
      </c>
      <c r="Y805" t="str">
        <f>VLOOKUP(P805,'product manager'!$A$1:$B$18,2,FALSE)</f>
        <v>Beth Higgins</v>
      </c>
    </row>
    <row r="806" spans="1:25"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IF(U806&gt;=0,"Profit","Loss")</f>
        <v>Profit</v>
      </c>
      <c r="W806" t="str">
        <f>MID(B806,1,2)</f>
        <v>CA</v>
      </c>
      <c r="X806" t="str">
        <f>IF(W806="CA","California","Texas")</f>
        <v>California</v>
      </c>
      <c r="Y806" t="str">
        <f>VLOOKUP(P806,'product manager'!$A$1:$B$18,2,FALSE)</f>
        <v>Robin Dennis</v>
      </c>
    </row>
    <row r="807" spans="1:25"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IF(U807&gt;=0,"Profit","Loss")</f>
        <v>Profit</v>
      </c>
      <c r="W807" t="str">
        <f>MID(B807,1,2)</f>
        <v>CA</v>
      </c>
      <c r="X807" t="str">
        <f>IF(W807="CA","California","Texas")</f>
        <v>California</v>
      </c>
      <c r="Y807" t="str">
        <f>VLOOKUP(P807,'product manager'!$A$1:$B$18,2,FALSE)</f>
        <v>Eric Goetz</v>
      </c>
    </row>
    <row r="808" spans="1:25"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IF(U808&gt;=0,"Profit","Loss")</f>
        <v>Profit</v>
      </c>
      <c r="W808" t="str">
        <f>MID(B808,1,2)</f>
        <v>CA</v>
      </c>
      <c r="X808" t="str">
        <f>IF(W808="CA","California","Texas")</f>
        <v>California</v>
      </c>
      <c r="Y808" t="str">
        <f>VLOOKUP(P808,'product manager'!$A$1:$B$18,2,FALSE)</f>
        <v>James Marez</v>
      </c>
    </row>
    <row r="809" spans="1:25"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IF(U809&gt;=0,"Profit","Loss")</f>
        <v>Profit</v>
      </c>
      <c r="W809" t="str">
        <f>MID(B809,1,2)</f>
        <v>CA</v>
      </c>
      <c r="X809" t="str">
        <f>IF(W809="CA","California","Texas")</f>
        <v>California</v>
      </c>
      <c r="Y809" t="str">
        <f>VLOOKUP(P809,'product manager'!$A$1:$B$18,2,FALSE)</f>
        <v>Robin Dennis</v>
      </c>
    </row>
    <row r="810" spans="1:25"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IF(U810&gt;=0,"Profit","Loss")</f>
        <v>Profit</v>
      </c>
      <c r="W810" t="str">
        <f>MID(B810,1,2)</f>
        <v>CA</v>
      </c>
      <c r="X810" t="str">
        <f>IF(W810="CA","California","Texas")</f>
        <v>California</v>
      </c>
      <c r="Y810" t="str">
        <f>VLOOKUP(P810,'product manager'!$A$1:$B$18,2,FALSE)</f>
        <v>Reggie Bacon</v>
      </c>
    </row>
    <row r="811" spans="1:25"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IF(U811&gt;=0,"Profit","Loss")</f>
        <v>Profit</v>
      </c>
      <c r="W811" t="str">
        <f>MID(B811,1,2)</f>
        <v>CA</v>
      </c>
      <c r="X811" t="str">
        <f>IF(W811="CA","California","Texas")</f>
        <v>California</v>
      </c>
      <c r="Y811" t="str">
        <f>VLOOKUP(P811,'product manager'!$A$1:$B$18,2,FALSE)</f>
        <v>Eric Goetz</v>
      </c>
    </row>
    <row r="812" spans="1:25"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IF(U812&gt;=0,"Profit","Loss")</f>
        <v>Profit</v>
      </c>
      <c r="W812" t="str">
        <f>MID(B812,1,2)</f>
        <v>CA</v>
      </c>
      <c r="X812" t="str">
        <f>IF(W812="CA","California","Texas")</f>
        <v>California</v>
      </c>
      <c r="Y812" t="str">
        <f>VLOOKUP(P812,'product manager'!$A$1:$B$18,2,FALSE)</f>
        <v>Michael Benoit</v>
      </c>
    </row>
    <row r="813" spans="1:25"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IF(U813&gt;=0,"Profit","Loss")</f>
        <v>Profit</v>
      </c>
      <c r="W813" t="str">
        <f>MID(B813,1,2)</f>
        <v>CA</v>
      </c>
      <c r="X813" t="str">
        <f>IF(W813="CA","California","Texas")</f>
        <v>California</v>
      </c>
      <c r="Y813" t="str">
        <f>VLOOKUP(P813,'product manager'!$A$1:$B$18,2,FALSE)</f>
        <v>Mary Wood</v>
      </c>
    </row>
    <row r="814" spans="1:25"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IF(U814&gt;=0,"Profit","Loss")</f>
        <v>Profit</v>
      </c>
      <c r="W814" t="str">
        <f>MID(B814,1,2)</f>
        <v>CA</v>
      </c>
      <c r="X814" t="str">
        <f>IF(W814="CA","California","Texas")</f>
        <v>California</v>
      </c>
      <c r="Y814" t="str">
        <f>VLOOKUP(P814,'product manager'!$A$1:$B$18,2,FALSE)</f>
        <v>Reggie Bacon</v>
      </c>
    </row>
    <row r="815" spans="1:25"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IF(U815&gt;=0,"Profit","Loss")</f>
        <v>Profit</v>
      </c>
      <c r="W815" t="str">
        <f>MID(B815,1,2)</f>
        <v>CA</v>
      </c>
      <c r="X815" t="str">
        <f>IF(W815="CA","California","Texas")</f>
        <v>California</v>
      </c>
      <c r="Y815" t="str">
        <f>VLOOKUP(P815,'product manager'!$A$1:$B$18,2,FALSE)</f>
        <v>Robin Dennis</v>
      </c>
    </row>
    <row r="816" spans="1:25"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IF(U816&gt;=0,"Profit","Loss")</f>
        <v>Profit</v>
      </c>
      <c r="W816" t="str">
        <f>MID(B816,1,2)</f>
        <v>CA</v>
      </c>
      <c r="X816" t="str">
        <f>IF(W816="CA","California","Texas")</f>
        <v>California</v>
      </c>
      <c r="Y816" t="str">
        <f>VLOOKUP(P816,'product manager'!$A$1:$B$18,2,FALSE)</f>
        <v>Reggie Bacon</v>
      </c>
    </row>
    <row r="817" spans="1:25"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IF(U817&gt;=0,"Profit","Loss")</f>
        <v>Profit</v>
      </c>
      <c r="W817" t="str">
        <f>MID(B817,1,2)</f>
        <v>CA</v>
      </c>
      <c r="X817" t="str">
        <f>IF(W817="CA","California","Texas")</f>
        <v>California</v>
      </c>
      <c r="Y817" t="str">
        <f>VLOOKUP(P817,'product manager'!$A$1:$B$18,2,FALSE)</f>
        <v>Beth Higgins</v>
      </c>
    </row>
    <row r="818" spans="1:25"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IF(U818&gt;=0,"Profit","Loss")</f>
        <v>Profit</v>
      </c>
      <c r="W818" t="str">
        <f>MID(B818,1,2)</f>
        <v>CA</v>
      </c>
      <c r="X818" t="str">
        <f>IF(W818="CA","California","Texas")</f>
        <v>California</v>
      </c>
      <c r="Y818" t="str">
        <f>VLOOKUP(P818,'product manager'!$A$1:$B$18,2,FALSE)</f>
        <v>Beth Higgins</v>
      </c>
    </row>
    <row r="819" spans="1:25"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IF(U819&gt;=0,"Profit","Loss")</f>
        <v>Profit</v>
      </c>
      <c r="W819" t="str">
        <f>MID(B819,1,2)</f>
        <v>CA</v>
      </c>
      <c r="X819" t="str">
        <f>IF(W819="CA","California","Texas")</f>
        <v>California</v>
      </c>
      <c r="Y819" t="str">
        <f>VLOOKUP(P819,'product manager'!$A$1:$B$18,2,FALSE)</f>
        <v>Beth Higgins</v>
      </c>
    </row>
    <row r="820" spans="1:25"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IF(U820&gt;=0,"Profit","Loss")</f>
        <v>Loss</v>
      </c>
      <c r="W820" t="str">
        <f>MID(B820,1,2)</f>
        <v>CA</v>
      </c>
      <c r="X820" t="str">
        <f>IF(W820="CA","California","Texas")</f>
        <v>California</v>
      </c>
      <c r="Y820" t="str">
        <f>VLOOKUP(P820,'product manager'!$A$1:$B$18,2,FALSE)</f>
        <v>Kimberly Harrington</v>
      </c>
    </row>
    <row r="821" spans="1:25"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IF(U821&gt;=0,"Profit","Loss")</f>
        <v>Profit</v>
      </c>
      <c r="W821" t="str">
        <f>MID(B821,1,2)</f>
        <v>CA</v>
      </c>
      <c r="X821" t="str">
        <f>IF(W821="CA","California","Texas")</f>
        <v>California</v>
      </c>
      <c r="Y821" t="str">
        <f>VLOOKUP(P821,'product manager'!$A$1:$B$18,2,FALSE)</f>
        <v>Sandra Cruz</v>
      </c>
    </row>
    <row r="822" spans="1:25"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IF(U822&gt;=0,"Profit","Loss")</f>
        <v>Loss</v>
      </c>
      <c r="W822" t="str">
        <f>MID(B822,1,2)</f>
        <v>CA</v>
      </c>
      <c r="X822" t="str">
        <f>IF(W822="CA","California","Texas")</f>
        <v>California</v>
      </c>
      <c r="Y822" t="str">
        <f>VLOOKUP(P822,'product manager'!$A$1:$B$18,2,FALSE)</f>
        <v>Kimberly Harrington</v>
      </c>
    </row>
    <row r="823" spans="1:25"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IF(U823&gt;=0,"Profit","Loss")</f>
        <v>Profit</v>
      </c>
      <c r="W823" t="str">
        <f>MID(B823,1,2)</f>
        <v>CA</v>
      </c>
      <c r="X823" t="str">
        <f>IF(W823="CA","California","Texas")</f>
        <v>California</v>
      </c>
      <c r="Y823" t="str">
        <f>VLOOKUP(P823,'product manager'!$A$1:$B$18,2,FALSE)</f>
        <v>Beth Higgins</v>
      </c>
    </row>
    <row r="824" spans="1:25"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IF(U824&gt;=0,"Profit","Loss")</f>
        <v>Profit</v>
      </c>
      <c r="W824" t="str">
        <f>MID(B824,1,2)</f>
        <v>CA</v>
      </c>
      <c r="X824" t="str">
        <f>IF(W824="CA","California","Texas")</f>
        <v>California</v>
      </c>
      <c r="Y824" t="str">
        <f>VLOOKUP(P824,'product manager'!$A$1:$B$18,2,FALSE)</f>
        <v>Reggie Bacon</v>
      </c>
    </row>
    <row r="825" spans="1:25"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IF(U825&gt;=0,"Profit","Loss")</f>
        <v>Profit</v>
      </c>
      <c r="W825" t="str">
        <f>MID(B825,1,2)</f>
        <v>CA</v>
      </c>
      <c r="X825" t="str">
        <f>IF(W825="CA","California","Texas")</f>
        <v>California</v>
      </c>
      <c r="Y825" t="str">
        <f>VLOOKUP(P825,'product manager'!$A$1:$B$18,2,FALSE)</f>
        <v>Willie Zensen</v>
      </c>
    </row>
    <row r="826" spans="1:25"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IF(U826&gt;=0,"Profit","Loss")</f>
        <v>Profit</v>
      </c>
      <c r="W826" t="str">
        <f>MID(B826,1,2)</f>
        <v>US</v>
      </c>
      <c r="X826" t="str">
        <f>IF(W826="CA","California","Texas")</f>
        <v>Texas</v>
      </c>
      <c r="Y826" t="str">
        <f>VLOOKUP(P826,'product manager'!$A$1:$B$18,2,FALSE)</f>
        <v>Reggie Bacon</v>
      </c>
    </row>
    <row r="827" spans="1:25"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IF(U827&gt;=0,"Profit","Loss")</f>
        <v>Profit</v>
      </c>
      <c r="W827" t="str">
        <f>MID(B827,1,2)</f>
        <v>US</v>
      </c>
      <c r="X827" t="str">
        <f>IF(W827="CA","California","Texas")</f>
        <v>Texas</v>
      </c>
      <c r="Y827" t="str">
        <f>VLOOKUP(P827,'product manager'!$A$1:$B$18,2,FALSE)</f>
        <v>Reggie Bacon</v>
      </c>
    </row>
    <row r="828" spans="1:25"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IF(U828&gt;=0,"Profit","Loss")</f>
        <v>Profit</v>
      </c>
      <c r="W828" t="str">
        <f>MID(B828,1,2)</f>
        <v>CA</v>
      </c>
      <c r="X828" t="str">
        <f>IF(W828="CA","California","Texas")</f>
        <v>California</v>
      </c>
      <c r="Y828" t="str">
        <f>VLOOKUP(P828,'product manager'!$A$1:$B$18,2,FALSE)</f>
        <v>Junior Fason</v>
      </c>
    </row>
    <row r="829" spans="1:25"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IF(U829&gt;=0,"Profit","Loss")</f>
        <v>Profit</v>
      </c>
      <c r="W829" t="str">
        <f>MID(B829,1,2)</f>
        <v>CA</v>
      </c>
      <c r="X829" t="str">
        <f>IF(W829="CA","California","Texas")</f>
        <v>California</v>
      </c>
      <c r="Y829" t="str">
        <f>VLOOKUP(P829,'product manager'!$A$1:$B$18,2,FALSE)</f>
        <v>Tammie Nelson</v>
      </c>
    </row>
    <row r="830" spans="1:25"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IF(U830&gt;=0,"Profit","Loss")</f>
        <v>Profit</v>
      </c>
      <c r="W830" t="str">
        <f>MID(B830,1,2)</f>
        <v>CA</v>
      </c>
      <c r="X830" t="str">
        <f>IF(W830="CA","California","Texas")</f>
        <v>California</v>
      </c>
      <c r="Y830" t="str">
        <f>VLOOKUP(P830,'product manager'!$A$1:$B$18,2,FALSE)</f>
        <v>Rosemary Hearon</v>
      </c>
    </row>
    <row r="831" spans="1:25"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IF(U831&gt;=0,"Profit","Loss")</f>
        <v>Profit</v>
      </c>
      <c r="W831" t="str">
        <f>MID(B831,1,2)</f>
        <v>CA</v>
      </c>
      <c r="X831" t="str">
        <f>IF(W831="CA","California","Texas")</f>
        <v>California</v>
      </c>
      <c r="Y831" t="str">
        <f>VLOOKUP(P831,'product manager'!$A$1:$B$18,2,FALSE)</f>
        <v>Sandra Cruz</v>
      </c>
    </row>
    <row r="832" spans="1:25"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IF(U832&gt;=0,"Profit","Loss")</f>
        <v>Profit</v>
      </c>
      <c r="W832" t="str">
        <f>MID(B832,1,2)</f>
        <v>CA</v>
      </c>
      <c r="X832" t="str">
        <f>IF(W832="CA","California","Texas")</f>
        <v>California</v>
      </c>
      <c r="Y832" t="str">
        <f>VLOOKUP(P832,'product manager'!$A$1:$B$18,2,FALSE)</f>
        <v>Mary Wood</v>
      </c>
    </row>
    <row r="833" spans="1:25"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IF(U833&gt;=0,"Profit","Loss")</f>
        <v>Profit</v>
      </c>
      <c r="W833" t="str">
        <f>MID(B833,1,2)</f>
        <v>CA</v>
      </c>
      <c r="X833" t="str">
        <f>IF(W833="CA","California","Texas")</f>
        <v>California</v>
      </c>
      <c r="Y833" t="str">
        <f>VLOOKUP(P833,'product manager'!$A$1:$B$18,2,FALSE)</f>
        <v>James Marez</v>
      </c>
    </row>
    <row r="834" spans="1:25"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IF(U834&gt;=0,"Profit","Loss")</f>
        <v>Profit</v>
      </c>
      <c r="W834" t="str">
        <f>MID(B834,1,2)</f>
        <v>CA</v>
      </c>
      <c r="X834" t="str">
        <f>IF(W834="CA","California","Texas")</f>
        <v>California</v>
      </c>
      <c r="Y834" t="str">
        <f>VLOOKUP(P834,'product manager'!$A$1:$B$18,2,FALSE)</f>
        <v>James Marez</v>
      </c>
    </row>
    <row r="835" spans="1:25"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IF(U835&gt;=0,"Profit","Loss")</f>
        <v>Profit</v>
      </c>
      <c r="W835" t="str">
        <f>MID(B835,1,2)</f>
        <v>CA</v>
      </c>
      <c r="X835" t="str">
        <f>IF(W835="CA","California","Texas")</f>
        <v>California</v>
      </c>
      <c r="Y835" t="str">
        <f>VLOOKUP(P835,'product manager'!$A$1:$B$18,2,FALSE)</f>
        <v>Eric Goetz</v>
      </c>
    </row>
    <row r="836" spans="1:25"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IF(U836&gt;=0,"Profit","Loss")</f>
        <v>Profit</v>
      </c>
      <c r="W836" t="str">
        <f>MID(B836,1,2)</f>
        <v>CA</v>
      </c>
      <c r="X836" t="str">
        <f>IF(W836="CA","California","Texas")</f>
        <v>California</v>
      </c>
      <c r="Y836" t="str">
        <f>VLOOKUP(P836,'product manager'!$A$1:$B$18,2,FALSE)</f>
        <v>Mary Wood</v>
      </c>
    </row>
    <row r="837" spans="1:25"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IF(U837&gt;=0,"Profit","Loss")</f>
        <v>Loss</v>
      </c>
      <c r="W837" t="str">
        <f>MID(B837,1,2)</f>
        <v>CA</v>
      </c>
      <c r="X837" t="str">
        <f>IF(W837="CA","California","Texas")</f>
        <v>California</v>
      </c>
      <c r="Y837" t="str">
        <f>VLOOKUP(P837,'product manager'!$A$1:$B$18,2,FALSE)</f>
        <v>Jennifer Hutchins</v>
      </c>
    </row>
    <row r="838" spans="1:25"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IF(U838&gt;=0,"Profit","Loss")</f>
        <v>Loss</v>
      </c>
      <c r="W838" t="str">
        <f>MID(B838,1,2)</f>
        <v>US</v>
      </c>
      <c r="X838" t="str">
        <f>IF(W838="CA","California","Texas")</f>
        <v>Texas</v>
      </c>
      <c r="Y838" t="str">
        <f>VLOOKUP(P838,'product manager'!$A$1:$B$18,2,FALSE)</f>
        <v>Kimberly Harrington</v>
      </c>
    </row>
    <row r="839" spans="1:25"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IF(U839&gt;=0,"Profit","Loss")</f>
        <v>Profit</v>
      </c>
      <c r="W839" t="str">
        <f>MID(B839,1,2)</f>
        <v>US</v>
      </c>
      <c r="X839" t="str">
        <f>IF(W839="CA","California","Texas")</f>
        <v>Texas</v>
      </c>
      <c r="Y839" t="str">
        <f>VLOOKUP(P839,'product manager'!$A$1:$B$18,2,FALSE)</f>
        <v>Beth Higgins</v>
      </c>
    </row>
    <row r="840" spans="1:25"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IF(U840&gt;=0,"Profit","Loss")</f>
        <v>Profit</v>
      </c>
      <c r="W840" t="str">
        <f>MID(B840,1,2)</f>
        <v>US</v>
      </c>
      <c r="X840" t="str">
        <f>IF(W840="CA","California","Texas")</f>
        <v>Texas</v>
      </c>
      <c r="Y840" t="str">
        <f>VLOOKUP(P840,'product manager'!$A$1:$B$18,2,FALSE)</f>
        <v>James Marez</v>
      </c>
    </row>
    <row r="841" spans="1:25"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IF(U841&gt;=0,"Profit","Loss")</f>
        <v>Profit</v>
      </c>
      <c r="W841" t="str">
        <f>MID(B841,1,2)</f>
        <v>CA</v>
      </c>
      <c r="X841" t="str">
        <f>IF(W841="CA","California","Texas")</f>
        <v>California</v>
      </c>
      <c r="Y841" t="str">
        <f>VLOOKUP(P841,'product manager'!$A$1:$B$18,2,FALSE)</f>
        <v>Eric Goetz</v>
      </c>
    </row>
    <row r="842" spans="1:25"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IF(U842&gt;=0,"Profit","Loss")</f>
        <v>Profit</v>
      </c>
      <c r="W842" t="str">
        <f>MID(B842,1,2)</f>
        <v>CA</v>
      </c>
      <c r="X842" t="str">
        <f>IF(W842="CA","California","Texas")</f>
        <v>California</v>
      </c>
      <c r="Y842" t="str">
        <f>VLOOKUP(P842,'product manager'!$A$1:$B$18,2,FALSE)</f>
        <v>Eric Goetz</v>
      </c>
    </row>
    <row r="843" spans="1:25"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IF(U843&gt;=0,"Profit","Loss")</f>
        <v>Profit</v>
      </c>
      <c r="W843" t="str">
        <f>MID(B843,1,2)</f>
        <v>CA</v>
      </c>
      <c r="X843" t="str">
        <f>IF(W843="CA","California","Texas")</f>
        <v>California</v>
      </c>
      <c r="Y843" t="str">
        <f>VLOOKUP(P843,'product manager'!$A$1:$B$18,2,FALSE)</f>
        <v>Tim Collins</v>
      </c>
    </row>
    <row r="844" spans="1:25"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IF(U844&gt;=0,"Profit","Loss")</f>
        <v>Profit</v>
      </c>
      <c r="W844" t="str">
        <f>MID(B844,1,2)</f>
        <v>CA</v>
      </c>
      <c r="X844" t="str">
        <f>IF(W844="CA","California","Texas")</f>
        <v>California</v>
      </c>
      <c r="Y844" t="str">
        <f>VLOOKUP(P844,'product manager'!$A$1:$B$18,2,FALSE)</f>
        <v>Kimberly Harrington</v>
      </c>
    </row>
    <row r="845" spans="1:25"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IF(U845&gt;=0,"Profit","Loss")</f>
        <v>Profit</v>
      </c>
      <c r="W845" t="str">
        <f>MID(B845,1,2)</f>
        <v>CA</v>
      </c>
      <c r="X845" t="str">
        <f>IF(W845="CA","California","Texas")</f>
        <v>California</v>
      </c>
      <c r="Y845" t="str">
        <f>VLOOKUP(P845,'product manager'!$A$1:$B$18,2,FALSE)</f>
        <v>Kimberly Harrington</v>
      </c>
    </row>
    <row r="846" spans="1:25"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IF(U846&gt;=0,"Profit","Loss")</f>
        <v>Profit</v>
      </c>
      <c r="W846" t="str">
        <f>MID(B846,1,2)</f>
        <v>CA</v>
      </c>
      <c r="X846" t="str">
        <f>IF(W846="CA","California","Texas")</f>
        <v>California</v>
      </c>
      <c r="Y846" t="str">
        <f>VLOOKUP(P846,'product manager'!$A$1:$B$18,2,FALSE)</f>
        <v>Tammie Nelson</v>
      </c>
    </row>
    <row r="847" spans="1:25"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IF(U847&gt;=0,"Profit","Loss")</f>
        <v>Profit</v>
      </c>
      <c r="W847" t="str">
        <f>MID(B847,1,2)</f>
        <v>CA</v>
      </c>
      <c r="X847" t="str">
        <f>IF(W847="CA","California","Texas")</f>
        <v>California</v>
      </c>
      <c r="Y847" t="str">
        <f>VLOOKUP(P847,'product manager'!$A$1:$B$18,2,FALSE)</f>
        <v>Willie Zensen</v>
      </c>
    </row>
    <row r="848" spans="1:25"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IF(U848&gt;=0,"Profit","Loss")</f>
        <v>Profit</v>
      </c>
      <c r="W848" t="str">
        <f>MID(B848,1,2)</f>
        <v>CA</v>
      </c>
      <c r="X848" t="str">
        <f>IF(W848="CA","California","Texas")</f>
        <v>California</v>
      </c>
      <c r="Y848" t="str">
        <f>VLOOKUP(P848,'product manager'!$A$1:$B$18,2,FALSE)</f>
        <v>James Marez</v>
      </c>
    </row>
    <row r="849" spans="1:25"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IF(U849&gt;=0,"Profit","Loss")</f>
        <v>Profit</v>
      </c>
      <c r="W849" t="str">
        <f>MID(B849,1,2)</f>
        <v>CA</v>
      </c>
      <c r="X849" t="str">
        <f>IF(W849="CA","California","Texas")</f>
        <v>California</v>
      </c>
      <c r="Y849" t="str">
        <f>VLOOKUP(P849,'product manager'!$A$1:$B$18,2,FALSE)</f>
        <v>Sandra Cruz</v>
      </c>
    </row>
    <row r="850" spans="1:25"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IF(U850&gt;=0,"Profit","Loss")</f>
        <v>Profit</v>
      </c>
      <c r="W850" t="str">
        <f>MID(B850,1,2)</f>
        <v>CA</v>
      </c>
      <c r="X850" t="str">
        <f>IF(W850="CA","California","Texas")</f>
        <v>California</v>
      </c>
      <c r="Y850" t="str">
        <f>VLOOKUP(P850,'product manager'!$A$1:$B$18,2,FALSE)</f>
        <v>Robin Dennis</v>
      </c>
    </row>
    <row r="851" spans="1:25"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IF(U851&gt;=0,"Profit","Loss")</f>
        <v>Profit</v>
      </c>
      <c r="W851" t="str">
        <f>MID(B851,1,2)</f>
        <v>CA</v>
      </c>
      <c r="X851" t="str">
        <f>IF(W851="CA","California","Texas")</f>
        <v>California</v>
      </c>
      <c r="Y851" t="str">
        <f>VLOOKUP(P851,'product manager'!$A$1:$B$18,2,FALSE)</f>
        <v>Reggie Bacon</v>
      </c>
    </row>
    <row r="852" spans="1:25"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IF(U852&gt;=0,"Profit","Loss")</f>
        <v>Profit</v>
      </c>
      <c r="W852" t="str">
        <f>MID(B852,1,2)</f>
        <v>CA</v>
      </c>
      <c r="X852" t="str">
        <f>IF(W852="CA","California","Texas")</f>
        <v>California</v>
      </c>
      <c r="Y852" t="str">
        <f>VLOOKUP(P852,'product manager'!$A$1:$B$18,2,FALSE)</f>
        <v>Eric Goetz</v>
      </c>
    </row>
    <row r="853" spans="1:25"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IF(U853&gt;=0,"Profit","Loss")</f>
        <v>Profit</v>
      </c>
      <c r="W853" t="str">
        <f>MID(B853,1,2)</f>
        <v>CA</v>
      </c>
      <c r="X853" t="str">
        <f>IF(W853="CA","California","Texas")</f>
        <v>California</v>
      </c>
      <c r="Y853" t="str">
        <f>VLOOKUP(P853,'product manager'!$A$1:$B$18,2,FALSE)</f>
        <v>Beth Higgins</v>
      </c>
    </row>
    <row r="854" spans="1:25"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IF(U854&gt;=0,"Profit","Loss")</f>
        <v>Profit</v>
      </c>
      <c r="W854" t="str">
        <f>MID(B854,1,2)</f>
        <v>CA</v>
      </c>
      <c r="X854" t="str">
        <f>IF(W854="CA","California","Texas")</f>
        <v>California</v>
      </c>
      <c r="Y854" t="str">
        <f>VLOOKUP(P854,'product manager'!$A$1:$B$18,2,FALSE)</f>
        <v>Eric Goetz</v>
      </c>
    </row>
    <row r="855" spans="1:25"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IF(U855&gt;=0,"Profit","Loss")</f>
        <v>Profit</v>
      </c>
      <c r="W855" t="str">
        <f>MID(B855,1,2)</f>
        <v>CA</v>
      </c>
      <c r="X855" t="str">
        <f>IF(W855="CA","California","Texas")</f>
        <v>California</v>
      </c>
      <c r="Y855" t="str">
        <f>VLOOKUP(P855,'product manager'!$A$1:$B$18,2,FALSE)</f>
        <v>Robin Dennis</v>
      </c>
    </row>
    <row r="856" spans="1:25"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IF(U856&gt;=0,"Profit","Loss")</f>
        <v>Profit</v>
      </c>
      <c r="W856" t="str">
        <f>MID(B856,1,2)</f>
        <v>CA</v>
      </c>
      <c r="X856" t="str">
        <f>IF(W856="CA","California","Texas")</f>
        <v>California</v>
      </c>
      <c r="Y856" t="str">
        <f>VLOOKUP(P856,'product manager'!$A$1:$B$18,2,FALSE)</f>
        <v>Myrtle Holloway</v>
      </c>
    </row>
    <row r="857" spans="1:25"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IF(U857&gt;=0,"Profit","Loss")</f>
        <v>Profit</v>
      </c>
      <c r="W857" t="str">
        <f>MID(B857,1,2)</f>
        <v>CA</v>
      </c>
      <c r="X857" t="str">
        <f>IF(W857="CA","California","Texas")</f>
        <v>California</v>
      </c>
      <c r="Y857" t="str">
        <f>VLOOKUP(P857,'product manager'!$A$1:$B$18,2,FALSE)</f>
        <v>Beth Higgins</v>
      </c>
    </row>
    <row r="858" spans="1:25"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IF(U858&gt;=0,"Profit","Loss")</f>
        <v>Profit</v>
      </c>
      <c r="W858" t="str">
        <f>MID(B858,1,2)</f>
        <v>CA</v>
      </c>
      <c r="X858" t="str">
        <f>IF(W858="CA","California","Texas")</f>
        <v>California</v>
      </c>
      <c r="Y858" t="str">
        <f>VLOOKUP(P858,'product manager'!$A$1:$B$18,2,FALSE)</f>
        <v>Tammie Nelson</v>
      </c>
    </row>
    <row r="859" spans="1:25"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IF(U859&gt;=0,"Profit","Loss")</f>
        <v>Profit</v>
      </c>
      <c r="W859" t="str">
        <f>MID(B859,1,2)</f>
        <v>CA</v>
      </c>
      <c r="X859" t="str">
        <f>IF(W859="CA","California","Texas")</f>
        <v>California</v>
      </c>
      <c r="Y859" t="str">
        <f>VLOOKUP(P859,'product manager'!$A$1:$B$18,2,FALSE)</f>
        <v>Myrtle Holloway</v>
      </c>
    </row>
    <row r="860" spans="1:25"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IF(U860&gt;=0,"Profit","Loss")</f>
        <v>Profit</v>
      </c>
      <c r="W860" t="str">
        <f>MID(B860,1,2)</f>
        <v>CA</v>
      </c>
      <c r="X860" t="str">
        <f>IF(W860="CA","California","Texas")</f>
        <v>California</v>
      </c>
      <c r="Y860" t="str">
        <f>VLOOKUP(P860,'product manager'!$A$1:$B$18,2,FALSE)</f>
        <v>Beth Higgins</v>
      </c>
    </row>
    <row r="861" spans="1:25"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IF(U861&gt;=0,"Profit","Loss")</f>
        <v>Profit</v>
      </c>
      <c r="W861" t="str">
        <f>MID(B861,1,2)</f>
        <v>CA</v>
      </c>
      <c r="X861" t="str">
        <f>IF(W861="CA","California","Texas")</f>
        <v>California</v>
      </c>
      <c r="Y861" t="str">
        <f>VLOOKUP(P861,'product manager'!$A$1:$B$18,2,FALSE)</f>
        <v>Junior Fason</v>
      </c>
    </row>
    <row r="862" spans="1:25"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IF(U862&gt;=0,"Profit","Loss")</f>
        <v>Profit</v>
      </c>
      <c r="W862" t="str">
        <f>MID(B862,1,2)</f>
        <v>CA</v>
      </c>
      <c r="X862" t="str">
        <f>IF(W862="CA","California","Texas")</f>
        <v>California</v>
      </c>
      <c r="Y862" t="str">
        <f>VLOOKUP(P862,'product manager'!$A$1:$B$18,2,FALSE)</f>
        <v>Tammie Nelson</v>
      </c>
    </row>
    <row r="863" spans="1:25"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IF(U863&gt;=0,"Profit","Loss")</f>
        <v>Profit</v>
      </c>
      <c r="W863" t="str">
        <f>MID(B863,1,2)</f>
        <v>CA</v>
      </c>
      <c r="X863" t="str">
        <f>IF(W863="CA","California","Texas")</f>
        <v>California</v>
      </c>
      <c r="Y863" t="str">
        <f>VLOOKUP(P863,'product manager'!$A$1:$B$18,2,FALSE)</f>
        <v>Eric Goetz</v>
      </c>
    </row>
    <row r="864" spans="1:25"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IF(U864&gt;=0,"Profit","Loss")</f>
        <v>Profit</v>
      </c>
      <c r="W864" t="str">
        <f>MID(B864,1,2)</f>
        <v>CA</v>
      </c>
      <c r="X864" t="str">
        <f>IF(W864="CA","California","Texas")</f>
        <v>California</v>
      </c>
      <c r="Y864" t="str">
        <f>VLOOKUP(P864,'product manager'!$A$1:$B$18,2,FALSE)</f>
        <v>Reggie Bacon</v>
      </c>
    </row>
    <row r="865" spans="1:25"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IF(U865&gt;=0,"Profit","Loss")</f>
        <v>Profit</v>
      </c>
      <c r="W865" t="str">
        <f>MID(B865,1,2)</f>
        <v>CA</v>
      </c>
      <c r="X865" t="str">
        <f>IF(W865="CA","California","Texas")</f>
        <v>California</v>
      </c>
      <c r="Y865" t="str">
        <f>VLOOKUP(P865,'product manager'!$A$1:$B$18,2,FALSE)</f>
        <v>Eric Goetz</v>
      </c>
    </row>
    <row r="866" spans="1:25"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IF(U866&gt;=0,"Profit","Loss")</f>
        <v>Profit</v>
      </c>
      <c r="W866" t="str">
        <f>MID(B866,1,2)</f>
        <v>CA</v>
      </c>
      <c r="X866" t="str">
        <f>IF(W866="CA","California","Texas")</f>
        <v>California</v>
      </c>
      <c r="Y866" t="str">
        <f>VLOOKUP(P866,'product manager'!$A$1:$B$18,2,FALSE)</f>
        <v>James Marez</v>
      </c>
    </row>
    <row r="867" spans="1:25"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IF(U867&gt;=0,"Profit","Loss")</f>
        <v>Profit</v>
      </c>
      <c r="W867" t="str">
        <f>MID(B867,1,2)</f>
        <v>CA</v>
      </c>
      <c r="X867" t="str">
        <f>IF(W867="CA","California","Texas")</f>
        <v>California</v>
      </c>
      <c r="Y867" t="str">
        <f>VLOOKUP(P867,'product manager'!$A$1:$B$18,2,FALSE)</f>
        <v>Willie Zensen</v>
      </c>
    </row>
    <row r="868" spans="1:25"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IF(U868&gt;=0,"Profit","Loss")</f>
        <v>Profit</v>
      </c>
      <c r="W868" t="str">
        <f>MID(B868,1,2)</f>
        <v>CA</v>
      </c>
      <c r="X868" t="str">
        <f>IF(W868="CA","California","Texas")</f>
        <v>California</v>
      </c>
      <c r="Y868" t="str">
        <f>VLOOKUP(P868,'product manager'!$A$1:$B$18,2,FALSE)</f>
        <v>Robin Dennis</v>
      </c>
    </row>
    <row r="869" spans="1:25"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IF(U869&gt;=0,"Profit","Loss")</f>
        <v>Profit</v>
      </c>
      <c r="W869" t="str">
        <f>MID(B869,1,2)</f>
        <v>CA</v>
      </c>
      <c r="X869" t="str">
        <f>IF(W869="CA","California","Texas")</f>
        <v>California</v>
      </c>
      <c r="Y869" t="str">
        <f>VLOOKUP(P869,'product manager'!$A$1:$B$18,2,FALSE)</f>
        <v>Willie Zensen</v>
      </c>
    </row>
    <row r="870" spans="1:25"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IF(U870&gt;=0,"Profit","Loss")</f>
        <v>Loss</v>
      </c>
      <c r="W870" t="str">
        <f>MID(B870,1,2)</f>
        <v>CA</v>
      </c>
      <c r="X870" t="str">
        <f>IF(W870="CA","California","Texas")</f>
        <v>California</v>
      </c>
      <c r="Y870" t="str">
        <f>VLOOKUP(P870,'product manager'!$A$1:$B$18,2,FALSE)</f>
        <v>Kimberly Harrington</v>
      </c>
    </row>
    <row r="871" spans="1:25"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IF(U871&gt;=0,"Profit","Loss")</f>
        <v>Loss</v>
      </c>
      <c r="W871" t="str">
        <f>MID(B871,1,2)</f>
        <v>CA</v>
      </c>
      <c r="X871" t="str">
        <f>IF(W871="CA","California","Texas")</f>
        <v>California</v>
      </c>
      <c r="Y871" t="str">
        <f>VLOOKUP(P871,'product manager'!$A$1:$B$18,2,FALSE)</f>
        <v>Kimberly Harrington</v>
      </c>
    </row>
    <row r="872" spans="1:25"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IF(U872&gt;=0,"Profit","Loss")</f>
        <v>Loss</v>
      </c>
      <c r="W872" t="str">
        <f>MID(B872,1,2)</f>
        <v>CA</v>
      </c>
      <c r="X872" t="str">
        <f>IF(W872="CA","California","Texas")</f>
        <v>California</v>
      </c>
      <c r="Y872" t="str">
        <f>VLOOKUP(P872,'product manager'!$A$1:$B$18,2,FALSE)</f>
        <v>James Marez</v>
      </c>
    </row>
    <row r="873" spans="1:25"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IF(U873&gt;=0,"Profit","Loss")</f>
        <v>Profit</v>
      </c>
      <c r="W873" t="str">
        <f>MID(B873,1,2)</f>
        <v>CA</v>
      </c>
      <c r="X873" t="str">
        <f>IF(W873="CA","California","Texas")</f>
        <v>California</v>
      </c>
      <c r="Y873" t="str">
        <f>VLOOKUP(P873,'product manager'!$A$1:$B$18,2,FALSE)</f>
        <v>Beth Higgins</v>
      </c>
    </row>
    <row r="874" spans="1:25"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IF(U874&gt;=0,"Profit","Loss")</f>
        <v>Profit</v>
      </c>
      <c r="W874" t="str">
        <f>MID(B874,1,2)</f>
        <v>CA</v>
      </c>
      <c r="X874" t="str">
        <f>IF(W874="CA","California","Texas")</f>
        <v>California</v>
      </c>
      <c r="Y874" t="str">
        <f>VLOOKUP(P874,'product manager'!$A$1:$B$18,2,FALSE)</f>
        <v>Beth Higgins</v>
      </c>
    </row>
    <row r="875" spans="1:25"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IF(U875&gt;=0,"Profit","Loss")</f>
        <v>Profit</v>
      </c>
      <c r="W875" t="str">
        <f>MID(B875,1,2)</f>
        <v>CA</v>
      </c>
      <c r="X875" t="str">
        <f>IF(W875="CA","California","Texas")</f>
        <v>California</v>
      </c>
      <c r="Y875" t="str">
        <f>VLOOKUP(P875,'product manager'!$A$1:$B$18,2,FALSE)</f>
        <v>Kimberly Harrington</v>
      </c>
    </row>
    <row r="876" spans="1:25"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IF(U876&gt;=0,"Profit","Loss")</f>
        <v>Profit</v>
      </c>
      <c r="W876" t="str">
        <f>MID(B876,1,2)</f>
        <v>CA</v>
      </c>
      <c r="X876" t="str">
        <f>IF(W876="CA","California","Texas")</f>
        <v>California</v>
      </c>
      <c r="Y876" t="str">
        <f>VLOOKUP(P876,'product manager'!$A$1:$B$18,2,FALSE)</f>
        <v>Beth Higgins</v>
      </c>
    </row>
    <row r="877" spans="1:25"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IF(U877&gt;=0,"Profit","Loss")</f>
        <v>Profit</v>
      </c>
      <c r="W877" t="str">
        <f>MID(B877,1,2)</f>
        <v>CA</v>
      </c>
      <c r="X877" t="str">
        <f>IF(W877="CA","California","Texas")</f>
        <v>California</v>
      </c>
      <c r="Y877" t="str">
        <f>VLOOKUP(P877,'product manager'!$A$1:$B$18,2,FALSE)</f>
        <v>Robin Dennis</v>
      </c>
    </row>
    <row r="878" spans="1:25"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IF(U878&gt;=0,"Profit","Loss")</f>
        <v>Profit</v>
      </c>
      <c r="W878" t="str">
        <f>MID(B878,1,2)</f>
        <v>CA</v>
      </c>
      <c r="X878" t="str">
        <f>IF(W878="CA","California","Texas")</f>
        <v>California</v>
      </c>
      <c r="Y878" t="str">
        <f>VLOOKUP(P878,'product manager'!$A$1:$B$18,2,FALSE)</f>
        <v>Reggie Bacon</v>
      </c>
    </row>
    <row r="879" spans="1:25"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IF(U879&gt;=0,"Profit","Loss")</f>
        <v>Profit</v>
      </c>
      <c r="W879" t="str">
        <f>MID(B879,1,2)</f>
        <v>CA</v>
      </c>
      <c r="X879" t="str">
        <f>IF(W879="CA","California","Texas")</f>
        <v>California</v>
      </c>
      <c r="Y879" t="str">
        <f>VLOOKUP(P879,'product manager'!$A$1:$B$18,2,FALSE)</f>
        <v>Reggie Bacon</v>
      </c>
    </row>
    <row r="880" spans="1:25"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IF(U880&gt;=0,"Profit","Loss")</f>
        <v>Loss</v>
      </c>
      <c r="W880" t="str">
        <f>MID(B880,1,2)</f>
        <v>US</v>
      </c>
      <c r="X880" t="str">
        <f>IF(W880="CA","California","Texas")</f>
        <v>Texas</v>
      </c>
      <c r="Y880" t="str">
        <f>VLOOKUP(P880,'product manager'!$A$1:$B$18,2,FALSE)</f>
        <v>Kimberly Harrington</v>
      </c>
    </row>
    <row r="881" spans="1:25"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IF(U881&gt;=0,"Profit","Loss")</f>
        <v>Profit</v>
      </c>
      <c r="W881" t="str">
        <f>MID(B881,1,2)</f>
        <v>CA</v>
      </c>
      <c r="X881" t="str">
        <f>IF(W881="CA","California","Texas")</f>
        <v>California</v>
      </c>
      <c r="Y881" t="str">
        <f>VLOOKUP(P881,'product manager'!$A$1:$B$18,2,FALSE)</f>
        <v>Kimberly Harrington</v>
      </c>
    </row>
    <row r="882" spans="1:25"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IF(U882&gt;=0,"Profit","Loss")</f>
        <v>Profit</v>
      </c>
      <c r="W882" t="str">
        <f>MID(B882,1,2)</f>
        <v>CA</v>
      </c>
      <c r="X882" t="str">
        <f>IF(W882="CA","California","Texas")</f>
        <v>California</v>
      </c>
      <c r="Y882" t="str">
        <f>VLOOKUP(P882,'product manager'!$A$1:$B$18,2,FALSE)</f>
        <v>Sandra Cruz</v>
      </c>
    </row>
    <row r="883" spans="1:25"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IF(U883&gt;=0,"Profit","Loss")</f>
        <v>Profit</v>
      </c>
      <c r="W883" t="str">
        <f>MID(B883,1,2)</f>
        <v>CA</v>
      </c>
      <c r="X883" t="str">
        <f>IF(W883="CA","California","Texas")</f>
        <v>California</v>
      </c>
      <c r="Y883" t="str">
        <f>VLOOKUP(P883,'product manager'!$A$1:$B$18,2,FALSE)</f>
        <v>Myrtle Holloway</v>
      </c>
    </row>
    <row r="884" spans="1:25"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IF(U884&gt;=0,"Profit","Loss")</f>
        <v>Profit</v>
      </c>
      <c r="W884" t="str">
        <f>MID(B884,1,2)</f>
        <v>US</v>
      </c>
      <c r="X884" t="str">
        <f>IF(W884="CA","California","Texas")</f>
        <v>Texas</v>
      </c>
      <c r="Y884" t="str">
        <f>VLOOKUP(P884,'product manager'!$A$1:$B$18,2,FALSE)</f>
        <v>Eric Goetz</v>
      </c>
    </row>
    <row r="885" spans="1:25"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IF(U885&gt;=0,"Profit","Loss")</f>
        <v>Profit</v>
      </c>
      <c r="W885" t="str">
        <f>MID(B885,1,2)</f>
        <v>CA</v>
      </c>
      <c r="X885" t="str">
        <f>IF(W885="CA","California","Texas")</f>
        <v>California</v>
      </c>
      <c r="Y885" t="str">
        <f>VLOOKUP(P885,'product manager'!$A$1:$B$18,2,FALSE)</f>
        <v>Robin Dennis</v>
      </c>
    </row>
    <row r="886" spans="1:25"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IF(U886&gt;=0,"Profit","Loss")</f>
        <v>Profit</v>
      </c>
      <c r="W886" t="str">
        <f>MID(B886,1,2)</f>
        <v>CA</v>
      </c>
      <c r="X886" t="str">
        <f>IF(W886="CA","California","Texas")</f>
        <v>California</v>
      </c>
      <c r="Y886" t="str">
        <f>VLOOKUP(P886,'product manager'!$A$1:$B$18,2,FALSE)</f>
        <v>Robin Dennis</v>
      </c>
    </row>
    <row r="887" spans="1:25"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IF(U887&gt;=0,"Profit","Loss")</f>
        <v>Profit</v>
      </c>
      <c r="W887" t="str">
        <f>MID(B887,1,2)</f>
        <v>CA</v>
      </c>
      <c r="X887" t="str">
        <f>IF(W887="CA","California","Texas")</f>
        <v>California</v>
      </c>
      <c r="Y887" t="str">
        <f>VLOOKUP(P887,'product manager'!$A$1:$B$18,2,FALSE)</f>
        <v>Kimberly Harrington</v>
      </c>
    </row>
    <row r="888" spans="1:25"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IF(U888&gt;=0,"Profit","Loss")</f>
        <v>Profit</v>
      </c>
      <c r="W888" t="str">
        <f>MID(B888,1,2)</f>
        <v>CA</v>
      </c>
      <c r="X888" t="str">
        <f>IF(W888="CA","California","Texas")</f>
        <v>California</v>
      </c>
      <c r="Y888" t="str">
        <f>VLOOKUP(P888,'product manager'!$A$1:$B$18,2,FALSE)</f>
        <v>Myrtle Holloway</v>
      </c>
    </row>
    <row r="889" spans="1:25"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IF(U889&gt;=0,"Profit","Loss")</f>
        <v>Profit</v>
      </c>
      <c r="W889" t="str">
        <f>MID(B889,1,2)</f>
        <v>CA</v>
      </c>
      <c r="X889" t="str">
        <f>IF(W889="CA","California","Texas")</f>
        <v>California</v>
      </c>
      <c r="Y889" t="str">
        <f>VLOOKUP(P889,'product manager'!$A$1:$B$18,2,FALSE)</f>
        <v>Kimberly Harrington</v>
      </c>
    </row>
    <row r="890" spans="1:25"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IF(U890&gt;=0,"Profit","Loss")</f>
        <v>Profit</v>
      </c>
      <c r="W890" t="str">
        <f>MID(B890,1,2)</f>
        <v>CA</v>
      </c>
      <c r="X890" t="str">
        <f>IF(W890="CA","California","Texas")</f>
        <v>California</v>
      </c>
      <c r="Y890" t="str">
        <f>VLOOKUP(P890,'product manager'!$A$1:$B$18,2,FALSE)</f>
        <v>Beth Higgins</v>
      </c>
    </row>
    <row r="891" spans="1:25"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IF(U891&gt;=0,"Profit","Loss")</f>
        <v>Profit</v>
      </c>
      <c r="W891" t="str">
        <f>MID(B891,1,2)</f>
        <v>CA</v>
      </c>
      <c r="X891" t="str">
        <f>IF(W891="CA","California","Texas")</f>
        <v>California</v>
      </c>
      <c r="Y891" t="str">
        <f>VLOOKUP(P891,'product manager'!$A$1:$B$18,2,FALSE)</f>
        <v>Reggie Bacon</v>
      </c>
    </row>
    <row r="892" spans="1:25"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IF(U892&gt;=0,"Profit","Loss")</f>
        <v>Profit</v>
      </c>
      <c r="W892" t="str">
        <f>MID(B892,1,2)</f>
        <v>CA</v>
      </c>
      <c r="X892" t="str">
        <f>IF(W892="CA","California","Texas")</f>
        <v>California</v>
      </c>
      <c r="Y892" t="str">
        <f>VLOOKUP(P892,'product manager'!$A$1:$B$18,2,FALSE)</f>
        <v>Kimberly Harrington</v>
      </c>
    </row>
    <row r="893" spans="1:25"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IF(U893&gt;=0,"Profit","Loss")</f>
        <v>Profit</v>
      </c>
      <c r="W893" t="str">
        <f>MID(B893,1,2)</f>
        <v>CA</v>
      </c>
      <c r="X893" t="str">
        <f>IF(W893="CA","California","Texas")</f>
        <v>California</v>
      </c>
      <c r="Y893" t="str">
        <f>VLOOKUP(P893,'product manager'!$A$1:$B$18,2,FALSE)</f>
        <v>Beth Higgins</v>
      </c>
    </row>
    <row r="894" spans="1:25"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IF(U894&gt;=0,"Profit","Loss")</f>
        <v>Profit</v>
      </c>
      <c r="W894" t="str">
        <f>MID(B894,1,2)</f>
        <v>CA</v>
      </c>
      <c r="X894" t="str">
        <f>IF(W894="CA","California","Texas")</f>
        <v>California</v>
      </c>
      <c r="Y894" t="str">
        <f>VLOOKUP(P894,'product manager'!$A$1:$B$18,2,FALSE)</f>
        <v>Eric Goetz</v>
      </c>
    </row>
    <row r="895" spans="1:25"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IF(U895&gt;=0,"Profit","Loss")</f>
        <v>Profit</v>
      </c>
      <c r="W895" t="str">
        <f>MID(B895,1,2)</f>
        <v>CA</v>
      </c>
      <c r="X895" t="str">
        <f>IF(W895="CA","California","Texas")</f>
        <v>California</v>
      </c>
      <c r="Y895" t="str">
        <f>VLOOKUP(P895,'product manager'!$A$1:$B$18,2,FALSE)</f>
        <v>James Marez</v>
      </c>
    </row>
    <row r="896" spans="1:25"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IF(U896&gt;=0,"Profit","Loss")</f>
        <v>Profit</v>
      </c>
      <c r="W896" t="str">
        <f>MID(B896,1,2)</f>
        <v>CA</v>
      </c>
      <c r="X896" t="str">
        <f>IF(W896="CA","California","Texas")</f>
        <v>California</v>
      </c>
      <c r="Y896" t="str">
        <f>VLOOKUP(P896,'product manager'!$A$1:$B$18,2,FALSE)</f>
        <v>Myrtle Holloway</v>
      </c>
    </row>
    <row r="897" spans="1:25"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IF(U897&gt;=0,"Profit","Loss")</f>
        <v>Profit</v>
      </c>
      <c r="W897" t="str">
        <f>MID(B897,1,2)</f>
        <v>CA</v>
      </c>
      <c r="X897" t="str">
        <f>IF(W897="CA","California","Texas")</f>
        <v>California</v>
      </c>
      <c r="Y897" t="str">
        <f>VLOOKUP(P897,'product manager'!$A$1:$B$18,2,FALSE)</f>
        <v>Kimberly Harrington</v>
      </c>
    </row>
    <row r="898" spans="1:25"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IF(U898&gt;=0,"Profit","Loss")</f>
        <v>Profit</v>
      </c>
      <c r="W898" t="str">
        <f>MID(B898,1,2)</f>
        <v>CA</v>
      </c>
      <c r="X898" t="str">
        <f>IF(W898="CA","California","Texas")</f>
        <v>California</v>
      </c>
      <c r="Y898" t="str">
        <f>VLOOKUP(P898,'product manager'!$A$1:$B$18,2,FALSE)</f>
        <v>Rosemary Hearon</v>
      </c>
    </row>
    <row r="899" spans="1:25"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IF(U899&gt;=0,"Profit","Loss")</f>
        <v>Profit</v>
      </c>
      <c r="W899" t="str">
        <f>MID(B899,1,2)</f>
        <v>CA</v>
      </c>
      <c r="X899" t="str">
        <f>IF(W899="CA","California","Texas")</f>
        <v>California</v>
      </c>
      <c r="Y899" t="str">
        <f>VLOOKUP(P899,'product manager'!$A$1:$B$18,2,FALSE)</f>
        <v>Willie Zensen</v>
      </c>
    </row>
    <row r="900" spans="1:25"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IF(U900&gt;=0,"Profit","Loss")</f>
        <v>Profit</v>
      </c>
      <c r="W900" t="str">
        <f>MID(B900,1,2)</f>
        <v>CA</v>
      </c>
      <c r="X900" t="str">
        <f>IF(W900="CA","California","Texas")</f>
        <v>California</v>
      </c>
      <c r="Y900" t="str">
        <f>VLOOKUP(P900,'product manager'!$A$1:$B$18,2,FALSE)</f>
        <v>Beth Higgins</v>
      </c>
    </row>
    <row r="901" spans="1:25"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IF(U901&gt;=0,"Profit","Loss")</f>
        <v>Loss</v>
      </c>
      <c r="W901" t="str">
        <f>MID(B901,1,2)</f>
        <v>US</v>
      </c>
      <c r="X901" t="str">
        <f>IF(W901="CA","California","Texas")</f>
        <v>Texas</v>
      </c>
      <c r="Y901" t="str">
        <f>VLOOKUP(P901,'product manager'!$A$1:$B$18,2,FALSE)</f>
        <v>Kimberly Harrington</v>
      </c>
    </row>
    <row r="902" spans="1:25"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IF(U902&gt;=0,"Profit","Loss")</f>
        <v>Profit</v>
      </c>
      <c r="W902" t="str">
        <f>MID(B902,1,2)</f>
        <v>CA</v>
      </c>
      <c r="X902" t="str">
        <f>IF(W902="CA","California","Texas")</f>
        <v>California</v>
      </c>
      <c r="Y902" t="str">
        <f>VLOOKUP(P902,'product manager'!$A$1:$B$18,2,FALSE)</f>
        <v>Willie Zensen</v>
      </c>
    </row>
    <row r="903" spans="1:25"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IF(U903&gt;=0,"Profit","Loss")</f>
        <v>Loss</v>
      </c>
      <c r="W903" t="str">
        <f>MID(B903,1,2)</f>
        <v>CA</v>
      </c>
      <c r="X903" t="str">
        <f>IF(W903="CA","California","Texas")</f>
        <v>California</v>
      </c>
      <c r="Y903" t="str">
        <f>VLOOKUP(P903,'product manager'!$A$1:$B$18,2,FALSE)</f>
        <v>Kimberly Harrington</v>
      </c>
    </row>
    <row r="904" spans="1:25"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IF(U904&gt;=0,"Profit","Loss")</f>
        <v>Profit</v>
      </c>
      <c r="W904" t="str">
        <f>MID(B904,1,2)</f>
        <v>CA</v>
      </c>
      <c r="X904" t="str">
        <f>IF(W904="CA","California","Texas")</f>
        <v>California</v>
      </c>
      <c r="Y904" t="str">
        <f>VLOOKUP(P904,'product manager'!$A$1:$B$18,2,FALSE)</f>
        <v>James Marez</v>
      </c>
    </row>
    <row r="905" spans="1:25"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IF(U905&gt;=0,"Profit","Loss")</f>
        <v>Profit</v>
      </c>
      <c r="W905" t="str">
        <f>MID(B905,1,2)</f>
        <v>CA</v>
      </c>
      <c r="X905" t="str">
        <f>IF(W905="CA","California","Texas")</f>
        <v>California</v>
      </c>
      <c r="Y905" t="str">
        <f>VLOOKUP(P905,'product manager'!$A$1:$B$18,2,FALSE)</f>
        <v>Beth Higgins</v>
      </c>
    </row>
    <row r="906" spans="1:25"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IF(U906&gt;=0,"Profit","Loss")</f>
        <v>Profit</v>
      </c>
      <c r="W906" t="str">
        <f>MID(B906,1,2)</f>
        <v>CA</v>
      </c>
      <c r="X906" t="str">
        <f>IF(W906="CA","California","Texas")</f>
        <v>California</v>
      </c>
      <c r="Y906" t="str">
        <f>VLOOKUP(P906,'product manager'!$A$1:$B$18,2,FALSE)</f>
        <v>Myrtle Holloway</v>
      </c>
    </row>
    <row r="907" spans="1:25"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IF(U907&gt;=0,"Profit","Loss")</f>
        <v>Profit</v>
      </c>
      <c r="W907" t="str">
        <f>MID(B907,1,2)</f>
        <v>CA</v>
      </c>
      <c r="X907" t="str">
        <f>IF(W907="CA","California","Texas")</f>
        <v>California</v>
      </c>
      <c r="Y907" t="str">
        <f>VLOOKUP(P907,'product manager'!$A$1:$B$18,2,FALSE)</f>
        <v>Beth Higgins</v>
      </c>
    </row>
    <row r="908" spans="1:25"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IF(U908&gt;=0,"Profit","Loss")</f>
        <v>Profit</v>
      </c>
      <c r="W908" t="str">
        <f>MID(B908,1,2)</f>
        <v>CA</v>
      </c>
      <c r="X908" t="str">
        <f>IF(W908="CA","California","Texas")</f>
        <v>California</v>
      </c>
      <c r="Y908" t="str">
        <f>VLOOKUP(P908,'product manager'!$A$1:$B$18,2,FALSE)</f>
        <v>Tim Collins</v>
      </c>
    </row>
    <row r="909" spans="1:25"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IF(U909&gt;=0,"Profit","Loss")</f>
        <v>Profit</v>
      </c>
      <c r="W909" t="str">
        <f>MID(B909,1,2)</f>
        <v>CA</v>
      </c>
      <c r="X909" t="str">
        <f>IF(W909="CA","California","Texas")</f>
        <v>California</v>
      </c>
      <c r="Y909" t="str">
        <f>VLOOKUP(P909,'product manager'!$A$1:$B$18,2,FALSE)</f>
        <v>James Marez</v>
      </c>
    </row>
    <row r="910" spans="1:25"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IF(U910&gt;=0,"Profit","Loss")</f>
        <v>Profit</v>
      </c>
      <c r="W910" t="str">
        <f>MID(B910,1,2)</f>
        <v>CA</v>
      </c>
      <c r="X910" t="str">
        <f>IF(W910="CA","California","Texas")</f>
        <v>California</v>
      </c>
      <c r="Y910" t="str">
        <f>VLOOKUP(P910,'product manager'!$A$1:$B$18,2,FALSE)</f>
        <v>Kimberly Harrington</v>
      </c>
    </row>
    <row r="911" spans="1:25"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IF(U911&gt;=0,"Profit","Loss")</f>
        <v>Profit</v>
      </c>
      <c r="W911" t="str">
        <f>MID(B911,1,2)</f>
        <v>CA</v>
      </c>
      <c r="X911" t="str">
        <f>IF(W911="CA","California","Texas")</f>
        <v>California</v>
      </c>
      <c r="Y911" t="str">
        <f>VLOOKUP(P911,'product manager'!$A$1:$B$18,2,FALSE)</f>
        <v>James Marez</v>
      </c>
    </row>
    <row r="912" spans="1:25"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IF(U912&gt;=0,"Profit","Loss")</f>
        <v>Profit</v>
      </c>
      <c r="W912" t="str">
        <f>MID(B912,1,2)</f>
        <v>CA</v>
      </c>
      <c r="X912" t="str">
        <f>IF(W912="CA","California","Texas")</f>
        <v>California</v>
      </c>
      <c r="Y912" t="str">
        <f>VLOOKUP(P912,'product manager'!$A$1:$B$18,2,FALSE)</f>
        <v>Reggie Bacon</v>
      </c>
    </row>
    <row r="913" spans="1:25"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IF(U913&gt;=0,"Profit","Loss")</f>
        <v>Profit</v>
      </c>
      <c r="W913" t="str">
        <f>MID(B913,1,2)</f>
        <v>CA</v>
      </c>
      <c r="X913" t="str">
        <f>IF(W913="CA","California","Texas")</f>
        <v>California</v>
      </c>
      <c r="Y913" t="str">
        <f>VLOOKUP(P913,'product manager'!$A$1:$B$18,2,FALSE)</f>
        <v>Myrtle Holloway</v>
      </c>
    </row>
    <row r="914" spans="1:25"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IF(U914&gt;=0,"Profit","Loss")</f>
        <v>Profit</v>
      </c>
      <c r="W914" t="str">
        <f>MID(B914,1,2)</f>
        <v>CA</v>
      </c>
      <c r="X914" t="str">
        <f>IF(W914="CA","California","Texas")</f>
        <v>California</v>
      </c>
      <c r="Y914" t="str">
        <f>VLOOKUP(P914,'product manager'!$A$1:$B$18,2,FALSE)</f>
        <v>Robin Dennis</v>
      </c>
    </row>
    <row r="915" spans="1:25"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IF(U915&gt;=0,"Profit","Loss")</f>
        <v>Profit</v>
      </c>
      <c r="W915" t="str">
        <f>MID(B915,1,2)</f>
        <v>CA</v>
      </c>
      <c r="X915" t="str">
        <f>IF(W915="CA","California","Texas")</f>
        <v>California</v>
      </c>
      <c r="Y915" t="str">
        <f>VLOOKUP(P915,'product manager'!$A$1:$B$18,2,FALSE)</f>
        <v>Robin Dennis</v>
      </c>
    </row>
    <row r="916" spans="1:25"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IF(U916&gt;=0,"Profit","Loss")</f>
        <v>Profit</v>
      </c>
      <c r="W916" t="str">
        <f>MID(B916,1,2)</f>
        <v>CA</v>
      </c>
      <c r="X916" t="str">
        <f>IF(W916="CA","California","Texas")</f>
        <v>California</v>
      </c>
      <c r="Y916" t="str">
        <f>VLOOKUP(P916,'product manager'!$A$1:$B$18,2,FALSE)</f>
        <v>Reggie Bacon</v>
      </c>
    </row>
    <row r="917" spans="1:25"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IF(U917&gt;=0,"Profit","Loss")</f>
        <v>Loss</v>
      </c>
      <c r="W917" t="str">
        <f>MID(B917,1,2)</f>
        <v>US</v>
      </c>
      <c r="X917" t="str">
        <f>IF(W917="CA","California","Texas")</f>
        <v>Texas</v>
      </c>
      <c r="Y917" t="str">
        <f>VLOOKUP(P917,'product manager'!$A$1:$B$18,2,FALSE)</f>
        <v>Michael Benoit</v>
      </c>
    </row>
    <row r="918" spans="1:25"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IF(U918&gt;=0,"Profit","Loss")</f>
        <v>Loss</v>
      </c>
      <c r="W918" t="str">
        <f>MID(B918,1,2)</f>
        <v>US</v>
      </c>
      <c r="X918" t="str">
        <f>IF(W918="CA","California","Texas")</f>
        <v>Texas</v>
      </c>
      <c r="Y918" t="str">
        <f>VLOOKUP(P918,'product manager'!$A$1:$B$18,2,FALSE)</f>
        <v>Sandra Cruz</v>
      </c>
    </row>
    <row r="919" spans="1:25"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IF(U919&gt;=0,"Profit","Loss")</f>
        <v>Loss</v>
      </c>
      <c r="W919" t="str">
        <f>MID(B919,1,2)</f>
        <v>US</v>
      </c>
      <c r="X919" t="str">
        <f>IF(W919="CA","California","Texas")</f>
        <v>Texas</v>
      </c>
      <c r="Y919" t="str">
        <f>VLOOKUP(P919,'product manager'!$A$1:$B$18,2,FALSE)</f>
        <v>Kimberly Harrington</v>
      </c>
    </row>
    <row r="920" spans="1:25"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IF(U920&gt;=0,"Profit","Loss")</f>
        <v>Profit</v>
      </c>
      <c r="W920" t="str">
        <f>MID(B920,1,2)</f>
        <v>CA</v>
      </c>
      <c r="X920" t="str">
        <f>IF(W920="CA","California","Texas")</f>
        <v>California</v>
      </c>
      <c r="Y920" t="str">
        <f>VLOOKUP(P920,'product manager'!$A$1:$B$18,2,FALSE)</f>
        <v>Rosemary Hearon</v>
      </c>
    </row>
    <row r="921" spans="1:25"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IF(U921&gt;=0,"Profit","Loss")</f>
        <v>Loss</v>
      </c>
      <c r="W921" t="str">
        <f>MID(B921,1,2)</f>
        <v>CA</v>
      </c>
      <c r="X921" t="str">
        <f>IF(W921="CA","California","Texas")</f>
        <v>California</v>
      </c>
      <c r="Y921" t="str">
        <f>VLOOKUP(P921,'product manager'!$A$1:$B$18,2,FALSE)</f>
        <v>Myrtle Holloway</v>
      </c>
    </row>
    <row r="922" spans="1:25"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IF(U922&gt;=0,"Profit","Loss")</f>
        <v>Profit</v>
      </c>
      <c r="W922" t="str">
        <f>MID(B922,1,2)</f>
        <v>CA</v>
      </c>
      <c r="X922" t="str">
        <f>IF(W922="CA","California","Texas")</f>
        <v>California</v>
      </c>
      <c r="Y922" t="str">
        <f>VLOOKUP(P922,'product manager'!$A$1:$B$18,2,FALSE)</f>
        <v>Myrtle Holloway</v>
      </c>
    </row>
    <row r="923" spans="1:25"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IF(U923&gt;=0,"Profit","Loss")</f>
        <v>Profit</v>
      </c>
      <c r="W923" t="str">
        <f>MID(B923,1,2)</f>
        <v>CA</v>
      </c>
      <c r="X923" t="str">
        <f>IF(W923="CA","California","Texas")</f>
        <v>California</v>
      </c>
      <c r="Y923" t="str">
        <f>VLOOKUP(P923,'product manager'!$A$1:$B$18,2,FALSE)</f>
        <v>Reggie Bacon</v>
      </c>
    </row>
    <row r="924" spans="1:25"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IF(U924&gt;=0,"Profit","Loss")</f>
        <v>Profit</v>
      </c>
      <c r="W924" t="str">
        <f>MID(B924,1,2)</f>
        <v>CA</v>
      </c>
      <c r="X924" t="str">
        <f>IF(W924="CA","California","Texas")</f>
        <v>California</v>
      </c>
      <c r="Y924" t="str">
        <f>VLOOKUP(P924,'product manager'!$A$1:$B$18,2,FALSE)</f>
        <v>James Marez</v>
      </c>
    </row>
    <row r="925" spans="1:25"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IF(U925&gt;=0,"Profit","Loss")</f>
        <v>Profit</v>
      </c>
      <c r="W925" t="str">
        <f>MID(B925,1,2)</f>
        <v>CA</v>
      </c>
      <c r="X925" t="str">
        <f>IF(W925="CA","California","Texas")</f>
        <v>California</v>
      </c>
      <c r="Y925" t="str">
        <f>VLOOKUP(P925,'product manager'!$A$1:$B$18,2,FALSE)</f>
        <v>Mary Wood</v>
      </c>
    </row>
    <row r="926" spans="1:25"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IF(U926&gt;=0,"Profit","Loss")</f>
        <v>Profit</v>
      </c>
      <c r="W926" t="str">
        <f>MID(B926,1,2)</f>
        <v>CA</v>
      </c>
      <c r="X926" t="str">
        <f>IF(W926="CA","California","Texas")</f>
        <v>California</v>
      </c>
      <c r="Y926" t="str">
        <f>VLOOKUP(P926,'product manager'!$A$1:$B$18,2,FALSE)</f>
        <v>Kimberly Harrington</v>
      </c>
    </row>
    <row r="927" spans="1:25"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IF(U927&gt;=0,"Profit","Loss")</f>
        <v>Profit</v>
      </c>
      <c r="W927" t="str">
        <f>MID(B927,1,2)</f>
        <v>CA</v>
      </c>
      <c r="X927" t="str">
        <f>IF(W927="CA","California","Texas")</f>
        <v>California</v>
      </c>
      <c r="Y927" t="str">
        <f>VLOOKUP(P927,'product manager'!$A$1:$B$18,2,FALSE)</f>
        <v>Beth Higgins</v>
      </c>
    </row>
    <row r="928" spans="1:25"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IF(U928&gt;=0,"Profit","Loss")</f>
        <v>Profit</v>
      </c>
      <c r="W928" t="str">
        <f>MID(B928,1,2)</f>
        <v>CA</v>
      </c>
      <c r="X928" t="str">
        <f>IF(W928="CA","California","Texas")</f>
        <v>California</v>
      </c>
      <c r="Y928" t="str">
        <f>VLOOKUP(P928,'product manager'!$A$1:$B$18,2,FALSE)</f>
        <v>Reggie Bacon</v>
      </c>
    </row>
    <row r="929" spans="1:25"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IF(U929&gt;=0,"Profit","Loss")</f>
        <v>Profit</v>
      </c>
      <c r="W929" t="str">
        <f>MID(B929,1,2)</f>
        <v>CA</v>
      </c>
      <c r="X929" t="str">
        <f>IF(W929="CA","California","Texas")</f>
        <v>California</v>
      </c>
      <c r="Y929" t="str">
        <f>VLOOKUP(P929,'product manager'!$A$1:$B$18,2,FALSE)</f>
        <v>Eric Goetz</v>
      </c>
    </row>
    <row r="930" spans="1:25"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IF(U930&gt;=0,"Profit","Loss")</f>
        <v>Profit</v>
      </c>
      <c r="W930" t="str">
        <f>MID(B930,1,2)</f>
        <v>CA</v>
      </c>
      <c r="X930" t="str">
        <f>IF(W930="CA","California","Texas")</f>
        <v>California</v>
      </c>
      <c r="Y930" t="str">
        <f>VLOOKUP(P930,'product manager'!$A$1:$B$18,2,FALSE)</f>
        <v>Mary Wood</v>
      </c>
    </row>
    <row r="931" spans="1:25"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IF(U931&gt;=0,"Profit","Loss")</f>
        <v>Profit</v>
      </c>
      <c r="W931" t="str">
        <f>MID(B931,1,2)</f>
        <v>CA</v>
      </c>
      <c r="X931" t="str">
        <f>IF(W931="CA","California","Texas")</f>
        <v>California</v>
      </c>
      <c r="Y931" t="str">
        <f>VLOOKUP(P931,'product manager'!$A$1:$B$18,2,FALSE)</f>
        <v>Eric Goetz</v>
      </c>
    </row>
    <row r="932" spans="1:25"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IF(U932&gt;=0,"Profit","Loss")</f>
        <v>Profit</v>
      </c>
      <c r="W932" t="str">
        <f>MID(B932,1,2)</f>
        <v>CA</v>
      </c>
      <c r="X932" t="str">
        <f>IF(W932="CA","California","Texas")</f>
        <v>California</v>
      </c>
      <c r="Y932" t="str">
        <f>VLOOKUP(P932,'product manager'!$A$1:$B$18,2,FALSE)</f>
        <v>Eric Goetz</v>
      </c>
    </row>
    <row r="933" spans="1:25"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IF(U933&gt;=0,"Profit","Loss")</f>
        <v>Profit</v>
      </c>
      <c r="W933" t="str">
        <f>MID(B933,1,2)</f>
        <v>CA</v>
      </c>
      <c r="X933" t="str">
        <f>IF(W933="CA","California","Texas")</f>
        <v>California</v>
      </c>
      <c r="Y933" t="str">
        <f>VLOOKUP(P933,'product manager'!$A$1:$B$18,2,FALSE)</f>
        <v>Beth Higgins</v>
      </c>
    </row>
    <row r="934" spans="1:25"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IF(U934&gt;=0,"Profit","Loss")</f>
        <v>Profit</v>
      </c>
      <c r="W934" t="str">
        <f>MID(B934,1,2)</f>
        <v>CA</v>
      </c>
      <c r="X934" t="str">
        <f>IF(W934="CA","California","Texas")</f>
        <v>California</v>
      </c>
      <c r="Y934" t="str">
        <f>VLOOKUP(P934,'product manager'!$A$1:$B$18,2,FALSE)</f>
        <v>Beth Higgins</v>
      </c>
    </row>
    <row r="935" spans="1:25"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IF(U935&gt;=0,"Profit","Loss")</f>
        <v>Profit</v>
      </c>
      <c r="W935" t="str">
        <f>MID(B935,1,2)</f>
        <v>CA</v>
      </c>
      <c r="X935" t="str">
        <f>IF(W935="CA","California","Texas")</f>
        <v>California</v>
      </c>
      <c r="Y935" t="str">
        <f>VLOOKUP(P935,'product manager'!$A$1:$B$18,2,FALSE)</f>
        <v>Beth Higgins</v>
      </c>
    </row>
    <row r="936" spans="1:25"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IF(U936&gt;=0,"Profit","Loss")</f>
        <v>Loss</v>
      </c>
      <c r="W936" t="str">
        <f>MID(B936,1,2)</f>
        <v>CA</v>
      </c>
      <c r="X936" t="str">
        <f>IF(W936="CA","California","Texas")</f>
        <v>California</v>
      </c>
      <c r="Y936" t="str">
        <f>VLOOKUP(P936,'product manager'!$A$1:$B$18,2,FALSE)</f>
        <v>Kimberly Harrington</v>
      </c>
    </row>
    <row r="937" spans="1:25"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IF(U937&gt;=0,"Profit","Loss")</f>
        <v>Profit</v>
      </c>
      <c r="W937" t="str">
        <f>MID(B937,1,2)</f>
        <v>CA</v>
      </c>
      <c r="X937" t="str">
        <f>IF(W937="CA","California","Texas")</f>
        <v>California</v>
      </c>
      <c r="Y937" t="str">
        <f>VLOOKUP(P937,'product manager'!$A$1:$B$18,2,FALSE)</f>
        <v>Beth Higgins</v>
      </c>
    </row>
    <row r="938" spans="1:25"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IF(U938&gt;=0,"Profit","Loss")</f>
        <v>Profit</v>
      </c>
      <c r="W938" t="str">
        <f>MID(B938,1,2)</f>
        <v>CA</v>
      </c>
      <c r="X938" t="str">
        <f>IF(W938="CA","California","Texas")</f>
        <v>California</v>
      </c>
      <c r="Y938" t="str">
        <f>VLOOKUP(P938,'product manager'!$A$1:$B$18,2,FALSE)</f>
        <v>Mary Wood</v>
      </c>
    </row>
    <row r="939" spans="1:25"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IF(U939&gt;=0,"Profit","Loss")</f>
        <v>Profit</v>
      </c>
      <c r="W939" t="str">
        <f>MID(B939,1,2)</f>
        <v>US</v>
      </c>
      <c r="X939" t="str">
        <f>IF(W939="CA","California","Texas")</f>
        <v>Texas</v>
      </c>
      <c r="Y939" t="str">
        <f>VLOOKUP(P939,'product manager'!$A$1:$B$18,2,FALSE)</f>
        <v>Reggie Bacon</v>
      </c>
    </row>
    <row r="940" spans="1:25"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IF(U940&gt;=0,"Profit","Loss")</f>
        <v>Profit</v>
      </c>
      <c r="W940" t="str">
        <f>MID(B940,1,2)</f>
        <v>CA</v>
      </c>
      <c r="X940" t="str">
        <f>IF(W940="CA","California","Texas")</f>
        <v>California</v>
      </c>
      <c r="Y940" t="str">
        <f>VLOOKUP(P940,'product manager'!$A$1:$B$18,2,FALSE)</f>
        <v>Beth Higgins</v>
      </c>
    </row>
    <row r="941" spans="1:25"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IF(U941&gt;=0,"Profit","Loss")</f>
        <v>Profit</v>
      </c>
      <c r="W941" t="str">
        <f>MID(B941,1,2)</f>
        <v>CA</v>
      </c>
      <c r="X941" t="str">
        <f>IF(W941="CA","California","Texas")</f>
        <v>California</v>
      </c>
      <c r="Y941" t="str">
        <f>VLOOKUP(P941,'product manager'!$A$1:$B$18,2,FALSE)</f>
        <v>Mary Wood</v>
      </c>
    </row>
    <row r="942" spans="1:25"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IF(U942&gt;=0,"Profit","Loss")</f>
        <v>Profit</v>
      </c>
      <c r="W942" t="str">
        <f>MID(B942,1,2)</f>
        <v>CA</v>
      </c>
      <c r="X942" t="str">
        <f>IF(W942="CA","California","Texas")</f>
        <v>California</v>
      </c>
      <c r="Y942" t="str">
        <f>VLOOKUP(P942,'product manager'!$A$1:$B$18,2,FALSE)</f>
        <v>Beth Higgins</v>
      </c>
    </row>
    <row r="943" spans="1:25"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IF(U943&gt;=0,"Profit","Loss")</f>
        <v>Profit</v>
      </c>
      <c r="W943" t="str">
        <f>MID(B943,1,2)</f>
        <v>CA</v>
      </c>
      <c r="X943" t="str">
        <f>IF(W943="CA","California","Texas")</f>
        <v>California</v>
      </c>
      <c r="Y943" t="str">
        <f>VLOOKUP(P943,'product manager'!$A$1:$B$18,2,FALSE)</f>
        <v>Kimberly Harrington</v>
      </c>
    </row>
    <row r="944" spans="1:25"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IF(U944&gt;=0,"Profit","Loss")</f>
        <v>Profit</v>
      </c>
      <c r="W944" t="str">
        <f>MID(B944,1,2)</f>
        <v>CA</v>
      </c>
      <c r="X944" t="str">
        <f>IF(W944="CA","California","Texas")</f>
        <v>California</v>
      </c>
      <c r="Y944" t="str">
        <f>VLOOKUP(P944,'product manager'!$A$1:$B$18,2,FALSE)</f>
        <v>Michael Benoit</v>
      </c>
    </row>
    <row r="945" spans="1:25"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IF(U945&gt;=0,"Profit","Loss")</f>
        <v>Profit</v>
      </c>
      <c r="W945" t="str">
        <f>MID(B945,1,2)</f>
        <v>CA</v>
      </c>
      <c r="X945" t="str">
        <f>IF(W945="CA","California","Texas")</f>
        <v>California</v>
      </c>
      <c r="Y945" t="str">
        <f>VLOOKUP(P945,'product manager'!$A$1:$B$18,2,FALSE)</f>
        <v>Beth Higgins</v>
      </c>
    </row>
    <row r="946" spans="1:25"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IF(U946&gt;=0,"Profit","Loss")</f>
        <v>Profit</v>
      </c>
      <c r="W946" t="str">
        <f>MID(B946,1,2)</f>
        <v>CA</v>
      </c>
      <c r="X946" t="str">
        <f>IF(W946="CA","California","Texas")</f>
        <v>California</v>
      </c>
      <c r="Y946" t="str">
        <f>VLOOKUP(P946,'product manager'!$A$1:$B$18,2,FALSE)</f>
        <v>Myrtle Holloway</v>
      </c>
    </row>
    <row r="947" spans="1:25"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IF(U947&gt;=0,"Profit","Loss")</f>
        <v>Profit</v>
      </c>
      <c r="W947" t="str">
        <f>MID(B947,1,2)</f>
        <v>CA</v>
      </c>
      <c r="X947" t="str">
        <f>IF(W947="CA","California","Texas")</f>
        <v>California</v>
      </c>
      <c r="Y947" t="str">
        <f>VLOOKUP(P947,'product manager'!$A$1:$B$18,2,FALSE)</f>
        <v>Kimberly Harrington</v>
      </c>
    </row>
    <row r="948" spans="1:25"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IF(U948&gt;=0,"Profit","Loss")</f>
        <v>Loss</v>
      </c>
      <c r="W948" t="str">
        <f>MID(B948,1,2)</f>
        <v>US</v>
      </c>
      <c r="X948" t="str">
        <f>IF(W948="CA","California","Texas")</f>
        <v>Texas</v>
      </c>
      <c r="Y948" t="str">
        <f>VLOOKUP(P948,'product manager'!$A$1:$B$18,2,FALSE)</f>
        <v>Michael Benoit</v>
      </c>
    </row>
    <row r="949" spans="1:25"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IF(U949&gt;=0,"Profit","Loss")</f>
        <v>Loss</v>
      </c>
      <c r="W949" t="str">
        <f>MID(B949,1,2)</f>
        <v>US</v>
      </c>
      <c r="X949" t="str">
        <f>IF(W949="CA","California","Texas")</f>
        <v>Texas</v>
      </c>
      <c r="Y949" t="str">
        <f>VLOOKUP(P949,'product manager'!$A$1:$B$18,2,FALSE)</f>
        <v>Robin Dennis</v>
      </c>
    </row>
    <row r="950" spans="1:25"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IF(U950&gt;=0,"Profit","Loss")</f>
        <v>Profit</v>
      </c>
      <c r="W950" t="str">
        <f>MID(B950,1,2)</f>
        <v>US</v>
      </c>
      <c r="X950" t="str">
        <f>IF(W950="CA","California","Texas")</f>
        <v>Texas</v>
      </c>
      <c r="Y950" t="str">
        <f>VLOOKUP(P950,'product manager'!$A$1:$B$18,2,FALSE)</f>
        <v>Robin Dennis</v>
      </c>
    </row>
    <row r="951" spans="1:25"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IF(U951&gt;=0,"Profit","Loss")</f>
        <v>Loss</v>
      </c>
      <c r="W951" t="str">
        <f>MID(B951,1,2)</f>
        <v>US</v>
      </c>
      <c r="X951" t="str">
        <f>IF(W951="CA","California","Texas")</f>
        <v>Texas</v>
      </c>
      <c r="Y951" t="str">
        <f>VLOOKUP(P951,'product manager'!$A$1:$B$18,2,FALSE)</f>
        <v>Michael Benoit</v>
      </c>
    </row>
    <row r="952" spans="1:25"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IF(U952&gt;=0,"Profit","Loss")</f>
        <v>Profit</v>
      </c>
      <c r="W952" t="str">
        <f>MID(B952,1,2)</f>
        <v>US</v>
      </c>
      <c r="X952" t="str">
        <f>IF(W952="CA","California","Texas")</f>
        <v>Texas</v>
      </c>
      <c r="Y952" t="str">
        <f>VLOOKUP(P952,'product manager'!$A$1:$B$18,2,FALSE)</f>
        <v>Beth Higgins</v>
      </c>
    </row>
    <row r="953" spans="1:25"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IF(U953&gt;=0,"Profit","Loss")</f>
        <v>Profit</v>
      </c>
      <c r="W953" t="str">
        <f>MID(B953,1,2)</f>
        <v>US</v>
      </c>
      <c r="X953" t="str">
        <f>IF(W953="CA","California","Texas")</f>
        <v>Texas</v>
      </c>
      <c r="Y953" t="str">
        <f>VLOOKUP(P953,'product manager'!$A$1:$B$18,2,FALSE)</f>
        <v>Beth Higgins</v>
      </c>
    </row>
    <row r="954" spans="1:25"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IF(U954&gt;=0,"Profit","Loss")</f>
        <v>Profit</v>
      </c>
      <c r="W954" t="str">
        <f>MID(B954,1,2)</f>
        <v>CA</v>
      </c>
      <c r="X954" t="str">
        <f>IF(W954="CA","California","Texas")</f>
        <v>California</v>
      </c>
      <c r="Y954" t="str">
        <f>VLOOKUP(P954,'product manager'!$A$1:$B$18,2,FALSE)</f>
        <v>Robin Dennis</v>
      </c>
    </row>
    <row r="955" spans="1:25"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IF(U955&gt;=0,"Profit","Loss")</f>
        <v>Profit</v>
      </c>
      <c r="W955" t="str">
        <f>MID(B955,1,2)</f>
        <v>CA</v>
      </c>
      <c r="X955" t="str">
        <f>IF(W955="CA","California","Texas")</f>
        <v>California</v>
      </c>
      <c r="Y955" t="str">
        <f>VLOOKUP(P955,'product manager'!$A$1:$B$18,2,FALSE)</f>
        <v>Eric Goetz</v>
      </c>
    </row>
    <row r="956" spans="1:25"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IF(U956&gt;=0,"Profit","Loss")</f>
        <v>Loss</v>
      </c>
      <c r="W956" t="str">
        <f>MID(B956,1,2)</f>
        <v>CA</v>
      </c>
      <c r="X956" t="str">
        <f>IF(W956="CA","California","Texas")</f>
        <v>California</v>
      </c>
      <c r="Y956" t="str">
        <f>VLOOKUP(P956,'product manager'!$A$1:$B$18,2,FALSE)</f>
        <v>Tim Collins</v>
      </c>
    </row>
    <row r="957" spans="1:25"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IF(U957&gt;=0,"Profit","Loss")</f>
        <v>Profit</v>
      </c>
      <c r="W957" t="str">
        <f>MID(B957,1,2)</f>
        <v>CA</v>
      </c>
      <c r="X957" t="str">
        <f>IF(W957="CA","California","Texas")</f>
        <v>California</v>
      </c>
      <c r="Y957" t="str">
        <f>VLOOKUP(P957,'product manager'!$A$1:$B$18,2,FALSE)</f>
        <v>Myrtle Holloway</v>
      </c>
    </row>
    <row r="958" spans="1:25"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IF(U958&gt;=0,"Profit","Loss")</f>
        <v>Profit</v>
      </c>
      <c r="W958" t="str">
        <f>MID(B958,1,2)</f>
        <v>CA</v>
      </c>
      <c r="X958" t="str">
        <f>IF(W958="CA","California","Texas")</f>
        <v>California</v>
      </c>
      <c r="Y958" t="str">
        <f>VLOOKUP(P958,'product manager'!$A$1:$B$18,2,FALSE)</f>
        <v>James Marez</v>
      </c>
    </row>
    <row r="959" spans="1:25"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IF(U959&gt;=0,"Profit","Loss")</f>
        <v>Loss</v>
      </c>
      <c r="W959" t="str">
        <f>MID(B959,1,2)</f>
        <v>CA</v>
      </c>
      <c r="X959" t="str">
        <f>IF(W959="CA","California","Texas")</f>
        <v>California</v>
      </c>
      <c r="Y959" t="str">
        <f>VLOOKUP(P959,'product manager'!$A$1:$B$18,2,FALSE)</f>
        <v>Kimberly Harrington</v>
      </c>
    </row>
    <row r="960" spans="1:25"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IF(U960&gt;=0,"Profit","Loss")</f>
        <v>Profit</v>
      </c>
      <c r="W960" t="str">
        <f>MID(B960,1,2)</f>
        <v>CA</v>
      </c>
      <c r="X960" t="str">
        <f>IF(W960="CA","California","Texas")</f>
        <v>California</v>
      </c>
      <c r="Y960" t="str">
        <f>VLOOKUP(P960,'product manager'!$A$1:$B$18,2,FALSE)</f>
        <v>Beth Higgins</v>
      </c>
    </row>
    <row r="961" spans="1:25"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IF(U961&gt;=0,"Profit","Loss")</f>
        <v>Profit</v>
      </c>
      <c r="W961" t="str">
        <f>MID(B961,1,2)</f>
        <v>CA</v>
      </c>
      <c r="X961" t="str">
        <f>IF(W961="CA","California","Texas")</f>
        <v>California</v>
      </c>
      <c r="Y961" t="str">
        <f>VLOOKUP(P961,'product manager'!$A$1:$B$18,2,FALSE)</f>
        <v>Robin Dennis</v>
      </c>
    </row>
    <row r="962" spans="1:25"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IF(U962&gt;=0,"Profit","Loss")</f>
        <v>Profit</v>
      </c>
      <c r="W962" t="str">
        <f>MID(B962,1,2)</f>
        <v>CA</v>
      </c>
      <c r="X962" t="str">
        <f>IF(W962="CA","California","Texas")</f>
        <v>California</v>
      </c>
      <c r="Y962" t="str">
        <f>VLOOKUP(P962,'product manager'!$A$1:$B$18,2,FALSE)</f>
        <v>Sandra Cruz</v>
      </c>
    </row>
    <row r="963" spans="1:25"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IF(U963&gt;=0,"Profit","Loss")</f>
        <v>Profit</v>
      </c>
      <c r="W963" t="str">
        <f>MID(B963,1,2)</f>
        <v>CA</v>
      </c>
      <c r="X963" t="str">
        <f>IF(W963="CA","California","Texas")</f>
        <v>California</v>
      </c>
      <c r="Y963" t="str">
        <f>VLOOKUP(P963,'product manager'!$A$1:$B$18,2,FALSE)</f>
        <v>Kimberly Harrington</v>
      </c>
    </row>
    <row r="964" spans="1:25"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IF(U964&gt;=0,"Profit","Loss")</f>
        <v>Profit</v>
      </c>
      <c r="W964" t="str">
        <f>MID(B964,1,2)</f>
        <v>CA</v>
      </c>
      <c r="X964" t="str">
        <f>IF(W964="CA","California","Texas")</f>
        <v>California</v>
      </c>
      <c r="Y964" t="str">
        <f>VLOOKUP(P964,'product manager'!$A$1:$B$18,2,FALSE)</f>
        <v>Rosemary Hearon</v>
      </c>
    </row>
    <row r="965" spans="1:25"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IF(U965&gt;=0,"Profit","Loss")</f>
        <v>Profit</v>
      </c>
      <c r="W965" t="str">
        <f>MID(B965,1,2)</f>
        <v>CA</v>
      </c>
      <c r="X965" t="str">
        <f>IF(W965="CA","California","Texas")</f>
        <v>California</v>
      </c>
      <c r="Y965" t="str">
        <f>VLOOKUP(P965,'product manager'!$A$1:$B$18,2,FALSE)</f>
        <v>Willie Zensen</v>
      </c>
    </row>
    <row r="966" spans="1:25"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IF(U966&gt;=0,"Profit","Loss")</f>
        <v>Profit</v>
      </c>
      <c r="W966" t="str">
        <f>MID(B966,1,2)</f>
        <v>CA</v>
      </c>
      <c r="X966" t="str">
        <f>IF(W966="CA","California","Texas")</f>
        <v>California</v>
      </c>
      <c r="Y966" t="str">
        <f>VLOOKUP(P966,'product manager'!$A$1:$B$18,2,FALSE)</f>
        <v>Willie Zensen</v>
      </c>
    </row>
    <row r="967" spans="1:25"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IF(U967&gt;=0,"Profit","Loss")</f>
        <v>Profit</v>
      </c>
      <c r="W967" t="str">
        <f>MID(B967,1,2)</f>
        <v>CA</v>
      </c>
      <c r="X967" t="str">
        <f>IF(W967="CA","California","Texas")</f>
        <v>California</v>
      </c>
      <c r="Y967" t="str">
        <f>VLOOKUP(P967,'product manager'!$A$1:$B$18,2,FALSE)</f>
        <v>Eric Goetz</v>
      </c>
    </row>
    <row r="968" spans="1:25"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IF(U968&gt;=0,"Profit","Loss")</f>
        <v>Profit</v>
      </c>
      <c r="W968" t="str">
        <f>MID(B968,1,2)</f>
        <v>CA</v>
      </c>
      <c r="X968" t="str">
        <f>IF(W968="CA","California","Texas")</f>
        <v>California</v>
      </c>
      <c r="Y968" t="str">
        <f>VLOOKUP(P968,'product manager'!$A$1:$B$18,2,FALSE)</f>
        <v>Beth Higgins</v>
      </c>
    </row>
    <row r="969" spans="1:25"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IF(U969&gt;=0,"Profit","Loss")</f>
        <v>Profit</v>
      </c>
      <c r="W969" t="str">
        <f>MID(B969,1,2)</f>
        <v>CA</v>
      </c>
      <c r="X969" t="str">
        <f>IF(W969="CA","California","Texas")</f>
        <v>California</v>
      </c>
      <c r="Y969" t="str">
        <f>VLOOKUP(P969,'product manager'!$A$1:$B$18,2,FALSE)</f>
        <v>Beth Higgins</v>
      </c>
    </row>
    <row r="970" spans="1:25"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IF(U970&gt;=0,"Profit","Loss")</f>
        <v>Profit</v>
      </c>
      <c r="W970" t="str">
        <f>MID(B970,1,2)</f>
        <v>CA</v>
      </c>
      <c r="X970" t="str">
        <f>IF(W970="CA","California","Texas")</f>
        <v>California</v>
      </c>
      <c r="Y970" t="str">
        <f>VLOOKUP(P970,'product manager'!$A$1:$B$18,2,FALSE)</f>
        <v>Willie Zensen</v>
      </c>
    </row>
    <row r="971" spans="1:25"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IF(U971&gt;=0,"Profit","Loss")</f>
        <v>Profit</v>
      </c>
      <c r="W971" t="str">
        <f>MID(B971,1,2)</f>
        <v>CA</v>
      </c>
      <c r="X971" t="str">
        <f>IF(W971="CA","California","Texas")</f>
        <v>California</v>
      </c>
      <c r="Y971" t="str">
        <f>VLOOKUP(P971,'product manager'!$A$1:$B$18,2,FALSE)</f>
        <v>Myrtle Holloway</v>
      </c>
    </row>
    <row r="972" spans="1:25"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IF(U972&gt;=0,"Profit","Loss")</f>
        <v>Profit</v>
      </c>
      <c r="W972" t="str">
        <f>MID(B972,1,2)</f>
        <v>CA</v>
      </c>
      <c r="X972" t="str">
        <f>IF(W972="CA","California","Texas")</f>
        <v>California</v>
      </c>
      <c r="Y972" t="str">
        <f>VLOOKUP(P972,'product manager'!$A$1:$B$18,2,FALSE)</f>
        <v>Robin Dennis</v>
      </c>
    </row>
    <row r="973" spans="1:25"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IF(U973&gt;=0,"Profit","Loss")</f>
        <v>Loss</v>
      </c>
      <c r="W973" t="str">
        <f>MID(B973,1,2)</f>
        <v>CA</v>
      </c>
      <c r="X973" t="str">
        <f>IF(W973="CA","California","Texas")</f>
        <v>California</v>
      </c>
      <c r="Y973" t="str">
        <f>VLOOKUP(P973,'product manager'!$A$1:$B$18,2,FALSE)</f>
        <v>James Marez</v>
      </c>
    </row>
    <row r="974" spans="1:25"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IF(U974&gt;=0,"Profit","Loss")</f>
        <v>Loss</v>
      </c>
      <c r="W974" t="str">
        <f>MID(B974,1,2)</f>
        <v>CA</v>
      </c>
      <c r="X974" t="str">
        <f>IF(W974="CA","California","Texas")</f>
        <v>California</v>
      </c>
      <c r="Y974" t="str">
        <f>VLOOKUP(P974,'product manager'!$A$1:$B$18,2,FALSE)</f>
        <v>Kimberly Harrington</v>
      </c>
    </row>
    <row r="975" spans="1:25"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IF(U975&gt;=0,"Profit","Loss")</f>
        <v>Profit</v>
      </c>
      <c r="W975" t="str">
        <f>MID(B975,1,2)</f>
        <v>CA</v>
      </c>
      <c r="X975" t="str">
        <f>IF(W975="CA","California","Texas")</f>
        <v>California</v>
      </c>
      <c r="Y975" t="str">
        <f>VLOOKUP(P975,'product manager'!$A$1:$B$18,2,FALSE)</f>
        <v>Willie Zensen</v>
      </c>
    </row>
    <row r="976" spans="1:25"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IF(U976&gt;=0,"Profit","Loss")</f>
        <v>Profit</v>
      </c>
      <c r="W976" t="str">
        <f>MID(B976,1,2)</f>
        <v>US</v>
      </c>
      <c r="X976" t="str">
        <f>IF(W976="CA","California","Texas")</f>
        <v>Texas</v>
      </c>
      <c r="Y976" t="str">
        <f>VLOOKUP(P976,'product manager'!$A$1:$B$18,2,FALSE)</f>
        <v>James Marez</v>
      </c>
    </row>
    <row r="977" spans="1:25"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IF(U977&gt;=0,"Profit","Loss")</f>
        <v>Profit</v>
      </c>
      <c r="W977" t="str">
        <f>MID(B977,1,2)</f>
        <v>US</v>
      </c>
      <c r="X977" t="str">
        <f>IF(W977="CA","California","Texas")</f>
        <v>Texas</v>
      </c>
      <c r="Y977" t="str">
        <f>VLOOKUP(P977,'product manager'!$A$1:$B$18,2,FALSE)</f>
        <v>Kimberly Harrington</v>
      </c>
    </row>
    <row r="978" spans="1:25"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IF(U978&gt;=0,"Profit","Loss")</f>
        <v>Loss</v>
      </c>
      <c r="W978" t="str">
        <f>MID(B978,1,2)</f>
        <v>US</v>
      </c>
      <c r="X978" t="str">
        <f>IF(W978="CA","California","Texas")</f>
        <v>Texas</v>
      </c>
      <c r="Y978" t="str">
        <f>VLOOKUP(P978,'product manager'!$A$1:$B$18,2,FALSE)</f>
        <v>Kimberly Harrington</v>
      </c>
    </row>
    <row r="979" spans="1:25"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IF(U979&gt;=0,"Profit","Loss")</f>
        <v>Profit</v>
      </c>
      <c r="W979" t="str">
        <f>MID(B979,1,2)</f>
        <v>CA</v>
      </c>
      <c r="X979" t="str">
        <f>IF(W979="CA","California","Texas")</f>
        <v>California</v>
      </c>
      <c r="Y979" t="str">
        <f>VLOOKUP(P979,'product manager'!$A$1:$B$18,2,FALSE)</f>
        <v>Jennifer Hutchins</v>
      </c>
    </row>
    <row r="980" spans="1:25"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IF(U980&gt;=0,"Profit","Loss")</f>
        <v>Loss</v>
      </c>
      <c r="W980" t="str">
        <f>MID(B980,1,2)</f>
        <v>CA</v>
      </c>
      <c r="X980" t="str">
        <f>IF(W980="CA","California","Texas")</f>
        <v>California</v>
      </c>
      <c r="Y980" t="str">
        <f>VLOOKUP(P980,'product manager'!$A$1:$B$18,2,FALSE)</f>
        <v>Kimberly Harrington</v>
      </c>
    </row>
    <row r="981" spans="1:25"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IF(U981&gt;=0,"Profit","Loss")</f>
        <v>Profit</v>
      </c>
      <c r="W981" t="str">
        <f>MID(B981,1,2)</f>
        <v>CA</v>
      </c>
      <c r="X981" t="str">
        <f>IF(W981="CA","California","Texas")</f>
        <v>California</v>
      </c>
      <c r="Y981" t="str">
        <f>VLOOKUP(P981,'product manager'!$A$1:$B$18,2,FALSE)</f>
        <v>Beth Higgins</v>
      </c>
    </row>
    <row r="982" spans="1:25"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IF(U982&gt;=0,"Profit","Loss")</f>
        <v>Profit</v>
      </c>
      <c r="W982" t="str">
        <f>MID(B982,1,2)</f>
        <v>CA</v>
      </c>
      <c r="X982" t="str">
        <f>IF(W982="CA","California","Texas")</f>
        <v>California</v>
      </c>
      <c r="Y982" t="str">
        <f>VLOOKUP(P982,'product manager'!$A$1:$B$18,2,FALSE)</f>
        <v>Sandra Cruz</v>
      </c>
    </row>
    <row r="983" spans="1:25"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IF(U983&gt;=0,"Profit","Loss")</f>
        <v>Profit</v>
      </c>
      <c r="W983" t="str">
        <f>MID(B983,1,2)</f>
        <v>CA</v>
      </c>
      <c r="X983" t="str">
        <f>IF(W983="CA","California","Texas")</f>
        <v>California</v>
      </c>
      <c r="Y983" t="str">
        <f>VLOOKUP(P983,'product manager'!$A$1:$B$18,2,FALSE)</f>
        <v>Eric Goetz</v>
      </c>
    </row>
    <row r="984" spans="1:25"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IF(U984&gt;=0,"Profit","Loss")</f>
        <v>Profit</v>
      </c>
      <c r="W984" t="str">
        <f>MID(B984,1,2)</f>
        <v>CA</v>
      </c>
      <c r="X984" t="str">
        <f>IF(W984="CA","California","Texas")</f>
        <v>California</v>
      </c>
      <c r="Y984" t="str">
        <f>VLOOKUP(P984,'product manager'!$A$1:$B$18,2,FALSE)</f>
        <v>James Marez</v>
      </c>
    </row>
    <row r="985" spans="1:25"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IF(U985&gt;=0,"Profit","Loss")</f>
        <v>Profit</v>
      </c>
      <c r="W985" t="str">
        <f>MID(B985,1,2)</f>
        <v>CA</v>
      </c>
      <c r="X985" t="str">
        <f>IF(W985="CA","California","Texas")</f>
        <v>California</v>
      </c>
      <c r="Y985" t="str">
        <f>VLOOKUP(P985,'product manager'!$A$1:$B$18,2,FALSE)</f>
        <v>Sandra Cruz</v>
      </c>
    </row>
    <row r="986" spans="1:25"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IF(U986&gt;=0,"Profit","Loss")</f>
        <v>Profit</v>
      </c>
      <c r="W986" t="str">
        <f>MID(B986,1,2)</f>
        <v>CA</v>
      </c>
      <c r="X986" t="str">
        <f>IF(W986="CA","California","Texas")</f>
        <v>California</v>
      </c>
      <c r="Y986" t="str">
        <f>VLOOKUP(P986,'product manager'!$A$1:$B$18,2,FALSE)</f>
        <v>Willie Zensen</v>
      </c>
    </row>
    <row r="987" spans="1:25"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IF(U987&gt;=0,"Profit","Loss")</f>
        <v>Profit</v>
      </c>
      <c r="W987" t="str">
        <f>MID(B987,1,2)</f>
        <v>CA</v>
      </c>
      <c r="X987" t="str">
        <f>IF(W987="CA","California","Texas")</f>
        <v>California</v>
      </c>
      <c r="Y987" t="str">
        <f>VLOOKUP(P987,'product manager'!$A$1:$B$18,2,FALSE)</f>
        <v>Rosemary Hearon</v>
      </c>
    </row>
    <row r="988" spans="1:25"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IF(U988&gt;=0,"Profit","Loss")</f>
        <v>Profit</v>
      </c>
      <c r="W988" t="str">
        <f>MID(B988,1,2)</f>
        <v>CA</v>
      </c>
      <c r="X988" t="str">
        <f>IF(W988="CA","California","Texas")</f>
        <v>California</v>
      </c>
      <c r="Y988" t="str">
        <f>VLOOKUP(P988,'product manager'!$A$1:$B$18,2,FALSE)</f>
        <v>Jennifer Hutchins</v>
      </c>
    </row>
    <row r="989" spans="1:25"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IF(U989&gt;=0,"Profit","Loss")</f>
        <v>Loss</v>
      </c>
      <c r="W989" t="str">
        <f>MID(B989,1,2)</f>
        <v>CA</v>
      </c>
      <c r="X989" t="str">
        <f>IF(W989="CA","California","Texas")</f>
        <v>California</v>
      </c>
      <c r="Y989" t="str">
        <f>VLOOKUP(P989,'product manager'!$A$1:$B$18,2,FALSE)</f>
        <v>Kimberly Harrington</v>
      </c>
    </row>
    <row r="990" spans="1:25"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IF(U990&gt;=0,"Profit","Loss")</f>
        <v>Profit</v>
      </c>
      <c r="W990" t="str">
        <f>MID(B990,1,2)</f>
        <v>CA</v>
      </c>
      <c r="X990" t="str">
        <f>IF(W990="CA","California","Texas")</f>
        <v>California</v>
      </c>
      <c r="Y990" t="str">
        <f>VLOOKUP(P990,'product manager'!$A$1:$B$18,2,FALSE)</f>
        <v>Robin Dennis</v>
      </c>
    </row>
    <row r="991" spans="1:25"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IF(U991&gt;=0,"Profit","Loss")</f>
        <v>Profit</v>
      </c>
      <c r="W991" t="str">
        <f>MID(B991,1,2)</f>
        <v>CA</v>
      </c>
      <c r="X991" t="str">
        <f>IF(W991="CA","California","Texas")</f>
        <v>California</v>
      </c>
      <c r="Y991" t="str">
        <f>VLOOKUP(P991,'product manager'!$A$1:$B$18,2,FALSE)</f>
        <v>Eric Goetz</v>
      </c>
    </row>
    <row r="992" spans="1:25"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IF(U992&gt;=0,"Profit","Loss")</f>
        <v>Profit</v>
      </c>
      <c r="W992" t="str">
        <f>MID(B992,1,2)</f>
        <v>CA</v>
      </c>
      <c r="X992" t="str">
        <f>IF(W992="CA","California","Texas")</f>
        <v>California</v>
      </c>
      <c r="Y992" t="str">
        <f>VLOOKUP(P992,'product manager'!$A$1:$B$18,2,FALSE)</f>
        <v>Sandra Cruz</v>
      </c>
    </row>
    <row r="993" spans="1:25"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IF(U993&gt;=0,"Profit","Loss")</f>
        <v>Profit</v>
      </c>
      <c r="W993" t="str">
        <f>MID(B993,1,2)</f>
        <v>CA</v>
      </c>
      <c r="X993" t="str">
        <f>IF(W993="CA","California","Texas")</f>
        <v>California</v>
      </c>
      <c r="Y993" t="str">
        <f>VLOOKUP(P993,'product manager'!$A$1:$B$18,2,FALSE)</f>
        <v>Kimberly Harrington</v>
      </c>
    </row>
    <row r="994" spans="1:25"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IF(U994&gt;=0,"Profit","Loss")</f>
        <v>Profit</v>
      </c>
      <c r="W994" t="str">
        <f>MID(B994,1,2)</f>
        <v>CA</v>
      </c>
      <c r="X994" t="str">
        <f>IF(W994="CA","California","Texas")</f>
        <v>California</v>
      </c>
      <c r="Y994" t="str">
        <f>VLOOKUP(P994,'product manager'!$A$1:$B$18,2,FALSE)</f>
        <v>Junior Fason</v>
      </c>
    </row>
    <row r="995" spans="1:25"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IF(U995&gt;=0,"Profit","Loss")</f>
        <v>Profit</v>
      </c>
      <c r="W995" t="str">
        <f>MID(B995,1,2)</f>
        <v>CA</v>
      </c>
      <c r="X995" t="str">
        <f>IF(W995="CA","California","Texas")</f>
        <v>California</v>
      </c>
      <c r="Y995" t="str">
        <f>VLOOKUP(P995,'product manager'!$A$1:$B$18,2,FALSE)</f>
        <v>Beth Higgins</v>
      </c>
    </row>
    <row r="996" spans="1:25"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IF(U996&gt;=0,"Profit","Loss")</f>
        <v>Profit</v>
      </c>
      <c r="W996" t="str">
        <f>MID(B996,1,2)</f>
        <v>CA</v>
      </c>
      <c r="X996" t="str">
        <f>IF(W996="CA","California","Texas")</f>
        <v>California</v>
      </c>
      <c r="Y996" t="str">
        <f>VLOOKUP(P996,'product manager'!$A$1:$B$18,2,FALSE)</f>
        <v>Kimberly Harrington</v>
      </c>
    </row>
    <row r="997" spans="1:25"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IF(U997&gt;=0,"Profit","Loss")</f>
        <v>Profit</v>
      </c>
      <c r="W997" t="str">
        <f>MID(B997,1,2)</f>
        <v>CA</v>
      </c>
      <c r="X997" t="str">
        <f>IF(W997="CA","California","Texas")</f>
        <v>California</v>
      </c>
      <c r="Y997" t="str">
        <f>VLOOKUP(P997,'product manager'!$A$1:$B$18,2,FALSE)</f>
        <v>James Marez</v>
      </c>
    </row>
    <row r="998" spans="1:25"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IF(U998&gt;=0,"Profit","Loss")</f>
        <v>Profit</v>
      </c>
      <c r="W998" t="str">
        <f>MID(B998,1,2)</f>
        <v>CA</v>
      </c>
      <c r="X998" t="str">
        <f>IF(W998="CA","California","Texas")</f>
        <v>California</v>
      </c>
      <c r="Y998" t="str">
        <f>VLOOKUP(P998,'product manager'!$A$1:$B$18,2,FALSE)</f>
        <v>Rosemary Hearon</v>
      </c>
    </row>
    <row r="999" spans="1:25"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IF(U999&gt;=0,"Profit","Loss")</f>
        <v>Profit</v>
      </c>
      <c r="W999" t="str">
        <f>MID(B999,1,2)</f>
        <v>CA</v>
      </c>
      <c r="X999" t="str">
        <f>IF(W999="CA","California","Texas")</f>
        <v>California</v>
      </c>
      <c r="Y999" t="str">
        <f>VLOOKUP(P999,'product manager'!$A$1:$B$18,2,FALSE)</f>
        <v>Myrtle Holloway</v>
      </c>
    </row>
    <row r="1000" spans="1:25"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IF(U1000&gt;=0,"Profit","Loss")</f>
        <v>Profit</v>
      </c>
      <c r="W1000" t="str">
        <f>MID(B1000,1,2)</f>
        <v>CA</v>
      </c>
      <c r="X1000" t="str">
        <f>IF(W1000="CA","California","Texas")</f>
        <v>California</v>
      </c>
      <c r="Y1000" t="str">
        <f>VLOOKUP(P1000,'product manager'!$A$1:$B$18,2,FALSE)</f>
        <v>Robin Dennis</v>
      </c>
    </row>
    <row r="1001" spans="1:25"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IF(U1001&gt;=0,"Profit","Loss")</f>
        <v>Profit</v>
      </c>
      <c r="W1001" t="str">
        <f>MID(B1001,1,2)</f>
        <v>CA</v>
      </c>
      <c r="X1001" t="str">
        <f>IF(W1001="CA","California","Texas")</f>
        <v>California</v>
      </c>
      <c r="Y1001" t="str">
        <f>VLOOKUP(P1001,'product manager'!$A$1:$B$18,2,FALSE)</f>
        <v>Robin Dennis</v>
      </c>
    </row>
    <row r="1002" spans="1:25"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IF(U1002&gt;=0,"Profit","Loss")</f>
        <v>Profit</v>
      </c>
      <c r="W1002" t="str">
        <f>MID(B1002,1,2)</f>
        <v>CA</v>
      </c>
      <c r="X1002" t="str">
        <f>IF(W1002="CA","California","Texas")</f>
        <v>California</v>
      </c>
      <c r="Y1002" t="str">
        <f>VLOOKUP(P1002,'product manager'!$A$1:$B$18,2,FALSE)</f>
        <v>Eric Goetz</v>
      </c>
    </row>
    <row r="1003" spans="1:25"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IF(U1003&gt;=0,"Profit","Loss")</f>
        <v>Profit</v>
      </c>
      <c r="W1003" t="str">
        <f>MID(B1003,1,2)</f>
        <v>CA</v>
      </c>
      <c r="X1003" t="str">
        <f>IF(W1003="CA","California","Texas")</f>
        <v>California</v>
      </c>
      <c r="Y1003" t="str">
        <f>VLOOKUP(P1003,'product manager'!$A$1:$B$18,2,FALSE)</f>
        <v>Reggie Bacon</v>
      </c>
    </row>
    <row r="1004" spans="1:25"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IF(U1004&gt;=0,"Profit","Loss")</f>
        <v>Loss</v>
      </c>
      <c r="W1004" t="str">
        <f>MID(B1004,1,2)</f>
        <v>CA</v>
      </c>
      <c r="X1004" t="str">
        <f>IF(W1004="CA","California","Texas")</f>
        <v>California</v>
      </c>
      <c r="Y1004" t="str">
        <f>VLOOKUP(P1004,'product manager'!$A$1:$B$18,2,FALSE)</f>
        <v>Michael Benoit</v>
      </c>
    </row>
    <row r="1005" spans="1:25"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IF(U1005&gt;=0,"Profit","Loss")</f>
        <v>Profit</v>
      </c>
      <c r="W1005" t="str">
        <f>MID(B1005,1,2)</f>
        <v>CA</v>
      </c>
      <c r="X1005" t="str">
        <f>IF(W1005="CA","California","Texas")</f>
        <v>California</v>
      </c>
      <c r="Y1005" t="str">
        <f>VLOOKUP(P1005,'product manager'!$A$1:$B$18,2,FALSE)</f>
        <v>Beth Higgins</v>
      </c>
    </row>
    <row r="1006" spans="1:25"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IF(U1006&gt;=0,"Profit","Loss")</f>
        <v>Profit</v>
      </c>
      <c r="W1006" t="str">
        <f>MID(B1006,1,2)</f>
        <v>CA</v>
      </c>
      <c r="X1006" t="str">
        <f>IF(W1006="CA","California","Texas")</f>
        <v>California</v>
      </c>
      <c r="Y1006" t="str">
        <f>VLOOKUP(P1006,'product manager'!$A$1:$B$18,2,FALSE)</f>
        <v>Myrtle Holloway</v>
      </c>
    </row>
    <row r="1007" spans="1:25"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IF(U1007&gt;=0,"Profit","Loss")</f>
        <v>Profit</v>
      </c>
      <c r="W1007" t="str">
        <f>MID(B1007,1,2)</f>
        <v>CA</v>
      </c>
      <c r="X1007" t="str">
        <f>IF(W1007="CA","California","Texas")</f>
        <v>California</v>
      </c>
      <c r="Y1007" t="str">
        <f>VLOOKUP(P1007,'product manager'!$A$1:$B$18,2,FALSE)</f>
        <v>Beth Higgins</v>
      </c>
    </row>
    <row r="1008" spans="1:25"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IF(U1008&gt;=0,"Profit","Loss")</f>
        <v>Profit</v>
      </c>
      <c r="W1008" t="str">
        <f>MID(B1008,1,2)</f>
        <v>CA</v>
      </c>
      <c r="X1008" t="str">
        <f>IF(W1008="CA","California","Texas")</f>
        <v>California</v>
      </c>
      <c r="Y1008" t="str">
        <f>VLOOKUP(P1008,'product manager'!$A$1:$B$18,2,FALSE)</f>
        <v>Rosemary Hearon</v>
      </c>
    </row>
    <row r="1009" spans="1:25"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IF(U1009&gt;=0,"Profit","Loss")</f>
        <v>Loss</v>
      </c>
      <c r="W1009" t="str">
        <f>MID(B1009,1,2)</f>
        <v>CA</v>
      </c>
      <c r="X1009" t="str">
        <f>IF(W1009="CA","California","Texas")</f>
        <v>California</v>
      </c>
      <c r="Y1009" t="str">
        <f>VLOOKUP(P1009,'product manager'!$A$1:$B$18,2,FALSE)</f>
        <v>Kimberly Harrington</v>
      </c>
    </row>
    <row r="1010" spans="1:25"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IF(U1010&gt;=0,"Profit","Loss")</f>
        <v>Profit</v>
      </c>
      <c r="W1010" t="str">
        <f>MID(B1010,1,2)</f>
        <v>US</v>
      </c>
      <c r="X1010" t="str">
        <f>IF(W1010="CA","California","Texas")</f>
        <v>Texas</v>
      </c>
      <c r="Y1010" t="str">
        <f>VLOOKUP(P1010,'product manager'!$A$1:$B$18,2,FALSE)</f>
        <v>Beth Higgins</v>
      </c>
    </row>
    <row r="1011" spans="1:25"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IF(U1011&gt;=0,"Profit","Loss")</f>
        <v>Profit</v>
      </c>
      <c r="W1011" t="str">
        <f>MID(B1011,1,2)</f>
        <v>CA</v>
      </c>
      <c r="X1011" t="str">
        <f>IF(W1011="CA","California","Texas")</f>
        <v>California</v>
      </c>
      <c r="Y1011" t="str">
        <f>VLOOKUP(P1011,'product manager'!$A$1:$B$18,2,FALSE)</f>
        <v>James Marez</v>
      </c>
    </row>
    <row r="1012" spans="1:25"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IF(U1012&gt;=0,"Profit","Loss")</f>
        <v>Profit</v>
      </c>
      <c r="W1012" t="str">
        <f>MID(B1012,1,2)</f>
        <v>CA</v>
      </c>
      <c r="X1012" t="str">
        <f>IF(W1012="CA","California","Texas")</f>
        <v>California</v>
      </c>
      <c r="Y1012" t="str">
        <f>VLOOKUP(P1012,'product manager'!$A$1:$B$18,2,FALSE)</f>
        <v>Robin Dennis</v>
      </c>
    </row>
    <row r="1013" spans="1:25"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IF(U1013&gt;=0,"Profit","Loss")</f>
        <v>Profit</v>
      </c>
      <c r="W1013" t="str">
        <f>MID(B1013,1,2)</f>
        <v>CA</v>
      </c>
      <c r="X1013" t="str">
        <f>IF(W1013="CA","California","Texas")</f>
        <v>California</v>
      </c>
      <c r="Y1013" t="str">
        <f>VLOOKUP(P1013,'product manager'!$A$1:$B$18,2,FALSE)</f>
        <v>Robin Dennis</v>
      </c>
    </row>
    <row r="1014" spans="1:25"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IF(U1014&gt;=0,"Profit","Loss")</f>
        <v>Profit</v>
      </c>
      <c r="W1014" t="str">
        <f>MID(B1014,1,2)</f>
        <v>CA</v>
      </c>
      <c r="X1014" t="str">
        <f>IF(W1014="CA","California","Texas")</f>
        <v>California</v>
      </c>
      <c r="Y1014" t="str">
        <f>VLOOKUP(P1014,'product manager'!$A$1:$B$18,2,FALSE)</f>
        <v>Myrtle Holloway</v>
      </c>
    </row>
    <row r="1015" spans="1:25"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IF(U1015&gt;=0,"Profit","Loss")</f>
        <v>Profit</v>
      </c>
      <c r="W1015" t="str">
        <f>MID(B1015,1,2)</f>
        <v>US</v>
      </c>
      <c r="X1015" t="str">
        <f>IF(W1015="CA","California","Texas")</f>
        <v>Texas</v>
      </c>
      <c r="Y1015" t="str">
        <f>VLOOKUP(P1015,'product manager'!$A$1:$B$18,2,FALSE)</f>
        <v>Michael Benoit</v>
      </c>
    </row>
    <row r="1016" spans="1:25"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IF(U1016&gt;=0,"Profit","Loss")</f>
        <v>Profit</v>
      </c>
      <c r="W1016" t="str">
        <f>MID(B1016,1,2)</f>
        <v>US</v>
      </c>
      <c r="X1016" t="str">
        <f>IF(W1016="CA","California","Texas")</f>
        <v>Texas</v>
      </c>
      <c r="Y1016" t="str">
        <f>VLOOKUP(P1016,'product manager'!$A$1:$B$18,2,FALSE)</f>
        <v>Reggie Bacon</v>
      </c>
    </row>
    <row r="1017" spans="1:25"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IF(U1017&gt;=0,"Profit","Loss")</f>
        <v>Profit</v>
      </c>
      <c r="W1017" t="str">
        <f>MID(B1017,1,2)</f>
        <v>CA</v>
      </c>
      <c r="X1017" t="str">
        <f>IF(W1017="CA","California","Texas")</f>
        <v>California</v>
      </c>
      <c r="Y1017" t="str">
        <f>VLOOKUP(P1017,'product manager'!$A$1:$B$18,2,FALSE)</f>
        <v>Beth Higgins</v>
      </c>
    </row>
    <row r="1018" spans="1:25"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IF(U1018&gt;=0,"Profit","Loss")</f>
        <v>Profit</v>
      </c>
      <c r="W1018" t="str">
        <f>MID(B1018,1,2)</f>
        <v>CA</v>
      </c>
      <c r="X1018" t="str">
        <f>IF(W1018="CA","California","Texas")</f>
        <v>California</v>
      </c>
      <c r="Y1018" t="str">
        <f>VLOOKUP(P1018,'product manager'!$A$1:$B$18,2,FALSE)</f>
        <v>Robin Dennis</v>
      </c>
    </row>
    <row r="1019" spans="1:25"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IF(U1019&gt;=0,"Profit","Loss")</f>
        <v>Profit</v>
      </c>
      <c r="W1019" t="str">
        <f>MID(B1019,1,2)</f>
        <v>CA</v>
      </c>
      <c r="X1019" t="str">
        <f>IF(W1019="CA","California","Texas")</f>
        <v>California</v>
      </c>
      <c r="Y1019" t="str">
        <f>VLOOKUP(P1019,'product manager'!$A$1:$B$18,2,FALSE)</f>
        <v>Robin Dennis</v>
      </c>
    </row>
    <row r="1020" spans="1:25"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IF(U1020&gt;=0,"Profit","Loss")</f>
        <v>Profit</v>
      </c>
      <c r="W1020" t="str">
        <f>MID(B1020,1,2)</f>
        <v>CA</v>
      </c>
      <c r="X1020" t="str">
        <f>IF(W1020="CA","California","Texas")</f>
        <v>California</v>
      </c>
      <c r="Y1020" t="str">
        <f>VLOOKUP(P1020,'product manager'!$A$1:$B$18,2,FALSE)</f>
        <v>James Marez</v>
      </c>
    </row>
    <row r="1021" spans="1:25"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IF(U1021&gt;=0,"Profit","Loss")</f>
        <v>Profit</v>
      </c>
      <c r="W1021" t="str">
        <f>MID(B1021,1,2)</f>
        <v>CA</v>
      </c>
      <c r="X1021" t="str">
        <f>IF(W1021="CA","California","Texas")</f>
        <v>California</v>
      </c>
      <c r="Y1021" t="str">
        <f>VLOOKUP(P1021,'product manager'!$A$1:$B$18,2,FALSE)</f>
        <v>Myrtle Holloway</v>
      </c>
    </row>
    <row r="1022" spans="1:25"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IF(U1022&gt;=0,"Profit","Loss")</f>
        <v>Profit</v>
      </c>
      <c r="W1022" t="str">
        <f>MID(B1022,1,2)</f>
        <v>CA</v>
      </c>
      <c r="X1022" t="str">
        <f>IF(W1022="CA","California","Texas")</f>
        <v>California</v>
      </c>
      <c r="Y1022" t="str">
        <f>VLOOKUP(P1022,'product manager'!$A$1:$B$18,2,FALSE)</f>
        <v>Eric Goetz</v>
      </c>
    </row>
    <row r="1023" spans="1:25"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IF(U1023&gt;=0,"Profit","Loss")</f>
        <v>Profit</v>
      </c>
      <c r="W1023" t="str">
        <f>MID(B1023,1,2)</f>
        <v>CA</v>
      </c>
      <c r="X1023" t="str">
        <f>IF(W1023="CA","California","Texas")</f>
        <v>California</v>
      </c>
      <c r="Y1023" t="str">
        <f>VLOOKUP(P1023,'product manager'!$A$1:$B$18,2,FALSE)</f>
        <v>Sandra Cruz</v>
      </c>
    </row>
    <row r="1024" spans="1:25"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IF(U1024&gt;=0,"Profit","Loss")</f>
        <v>Profit</v>
      </c>
      <c r="W1024" t="str">
        <f>MID(B1024,1,2)</f>
        <v>CA</v>
      </c>
      <c r="X1024" t="str">
        <f>IF(W1024="CA","California","Texas")</f>
        <v>California</v>
      </c>
      <c r="Y1024" t="str">
        <f>VLOOKUP(P1024,'product manager'!$A$1:$B$18,2,FALSE)</f>
        <v>Jennifer Hutchins</v>
      </c>
    </row>
    <row r="1025" spans="1:25"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IF(U1025&gt;=0,"Profit","Loss")</f>
        <v>Profit</v>
      </c>
      <c r="W1025" t="str">
        <f>MID(B1025,1,2)</f>
        <v>CA</v>
      </c>
      <c r="X1025" t="str">
        <f>IF(W1025="CA","California","Texas")</f>
        <v>California</v>
      </c>
      <c r="Y1025" t="str">
        <f>VLOOKUP(P1025,'product manager'!$A$1:$B$18,2,FALSE)</f>
        <v>Rosemary Hearon</v>
      </c>
    </row>
    <row r="1026" spans="1:25"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IF(U1026&gt;=0,"Profit","Loss")</f>
        <v>Profit</v>
      </c>
      <c r="W1026" t="str">
        <f>MID(B1026,1,2)</f>
        <v>CA</v>
      </c>
      <c r="X1026" t="str">
        <f>IF(W1026="CA","California","Texas")</f>
        <v>California</v>
      </c>
      <c r="Y1026" t="str">
        <f>VLOOKUP(P1026,'product manager'!$A$1:$B$18,2,FALSE)</f>
        <v>Kimberly Harrington</v>
      </c>
    </row>
    <row r="1027" spans="1:25"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IF(U1027&gt;=0,"Profit","Loss")</f>
        <v>Profit</v>
      </c>
      <c r="W1027" t="str">
        <f>MID(B1027,1,2)</f>
        <v>CA</v>
      </c>
      <c r="X1027" t="str">
        <f>IF(W1027="CA","California","Texas")</f>
        <v>California</v>
      </c>
      <c r="Y1027" t="str">
        <f>VLOOKUP(P1027,'product manager'!$A$1:$B$18,2,FALSE)</f>
        <v>Beth Higgins</v>
      </c>
    </row>
    <row r="1028" spans="1:25"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IF(U1028&gt;=0,"Profit","Loss")</f>
        <v>Profit</v>
      </c>
      <c r="W1028" t="str">
        <f>MID(B1028,1,2)</f>
        <v>CA</v>
      </c>
      <c r="X1028" t="str">
        <f>IF(W1028="CA","California","Texas")</f>
        <v>California</v>
      </c>
      <c r="Y1028" t="str">
        <f>VLOOKUP(P1028,'product manager'!$A$1:$B$18,2,FALSE)</f>
        <v>Beth Higgins</v>
      </c>
    </row>
    <row r="1029" spans="1:25"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IF(U1029&gt;=0,"Profit","Loss")</f>
        <v>Loss</v>
      </c>
      <c r="W1029" t="str">
        <f>MID(B1029,1,2)</f>
        <v>CA</v>
      </c>
      <c r="X1029" t="str">
        <f>IF(W1029="CA","California","Texas")</f>
        <v>California</v>
      </c>
      <c r="Y1029" t="str">
        <f>VLOOKUP(P1029,'product manager'!$A$1:$B$18,2,FALSE)</f>
        <v>James Marez</v>
      </c>
    </row>
    <row r="1030" spans="1:25"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IF(U1030&gt;=0,"Profit","Loss")</f>
        <v>Profit</v>
      </c>
      <c r="W1030" t="str">
        <f>MID(B1030,1,2)</f>
        <v>CA</v>
      </c>
      <c r="X1030" t="str">
        <f>IF(W1030="CA","California","Texas")</f>
        <v>California</v>
      </c>
      <c r="Y1030" t="str">
        <f>VLOOKUP(P1030,'product manager'!$A$1:$B$18,2,FALSE)</f>
        <v>Beth Higgins</v>
      </c>
    </row>
    <row r="1031" spans="1:25"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IF(U1031&gt;=0,"Profit","Loss")</f>
        <v>Profit</v>
      </c>
      <c r="W1031" t="str">
        <f>MID(B1031,1,2)</f>
        <v>CA</v>
      </c>
      <c r="X1031" t="str">
        <f>IF(W1031="CA","California","Texas")</f>
        <v>California</v>
      </c>
      <c r="Y1031" t="str">
        <f>VLOOKUP(P1031,'product manager'!$A$1:$B$18,2,FALSE)</f>
        <v>James Marez</v>
      </c>
    </row>
    <row r="1032" spans="1:25"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IF(U1032&gt;=0,"Profit","Loss")</f>
        <v>Profit</v>
      </c>
      <c r="W1032" t="str">
        <f>MID(B1032,1,2)</f>
        <v>CA</v>
      </c>
      <c r="X1032" t="str">
        <f>IF(W1032="CA","California","Texas")</f>
        <v>California</v>
      </c>
      <c r="Y1032" t="str">
        <f>VLOOKUP(P1032,'product manager'!$A$1:$B$18,2,FALSE)</f>
        <v>Sandra Cruz</v>
      </c>
    </row>
    <row r="1033" spans="1:25"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IF(U1033&gt;=0,"Profit","Loss")</f>
        <v>Profit</v>
      </c>
      <c r="W1033" t="str">
        <f>MID(B1033,1,2)</f>
        <v>CA</v>
      </c>
      <c r="X1033" t="str">
        <f>IF(W1033="CA","California","Texas")</f>
        <v>California</v>
      </c>
      <c r="Y1033" t="str">
        <f>VLOOKUP(P1033,'product manager'!$A$1:$B$18,2,FALSE)</f>
        <v>Robin Dennis</v>
      </c>
    </row>
    <row r="1034" spans="1:25"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IF(U1034&gt;=0,"Profit","Loss")</f>
        <v>Profit</v>
      </c>
      <c r="W1034" t="str">
        <f>MID(B1034,1,2)</f>
        <v>CA</v>
      </c>
      <c r="X1034" t="str">
        <f>IF(W1034="CA","California","Texas")</f>
        <v>California</v>
      </c>
      <c r="Y1034" t="str">
        <f>VLOOKUP(P1034,'product manager'!$A$1:$B$18,2,FALSE)</f>
        <v>Willie Zensen</v>
      </c>
    </row>
    <row r="1035" spans="1:25"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IF(U1035&gt;=0,"Profit","Loss")</f>
        <v>Profit</v>
      </c>
      <c r="W1035" t="str">
        <f>MID(B1035,1,2)</f>
        <v>CA</v>
      </c>
      <c r="X1035" t="str">
        <f>IF(W1035="CA","California","Texas")</f>
        <v>California</v>
      </c>
      <c r="Y1035" t="str">
        <f>VLOOKUP(P1035,'product manager'!$A$1:$B$18,2,FALSE)</f>
        <v>Beth Higgins</v>
      </c>
    </row>
    <row r="1036" spans="1:25"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IF(U1036&gt;=0,"Profit","Loss")</f>
        <v>Loss</v>
      </c>
      <c r="W1036" t="str">
        <f>MID(B1036,1,2)</f>
        <v>CA</v>
      </c>
      <c r="X1036" t="str">
        <f>IF(W1036="CA","California","Texas")</f>
        <v>California</v>
      </c>
      <c r="Y1036" t="str">
        <f>VLOOKUP(P1036,'product manager'!$A$1:$B$18,2,FALSE)</f>
        <v>Kimberly Harrington</v>
      </c>
    </row>
    <row r="1037" spans="1:25"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IF(U1037&gt;=0,"Profit","Loss")</f>
        <v>Loss</v>
      </c>
      <c r="W1037" t="str">
        <f>MID(B1037,1,2)</f>
        <v>CA</v>
      </c>
      <c r="X1037" t="str">
        <f>IF(W1037="CA","California","Texas")</f>
        <v>California</v>
      </c>
      <c r="Y1037" t="str">
        <f>VLOOKUP(P1037,'product manager'!$A$1:$B$18,2,FALSE)</f>
        <v>Kimberly Harrington</v>
      </c>
    </row>
    <row r="1038" spans="1:25"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IF(U1038&gt;=0,"Profit","Loss")</f>
        <v>Profit</v>
      </c>
      <c r="W1038" t="str">
        <f>MID(B1038,1,2)</f>
        <v>CA</v>
      </c>
      <c r="X1038" t="str">
        <f>IF(W1038="CA","California","Texas")</f>
        <v>California</v>
      </c>
      <c r="Y1038" t="str">
        <f>VLOOKUP(P1038,'product manager'!$A$1:$B$18,2,FALSE)</f>
        <v>Robin Dennis</v>
      </c>
    </row>
    <row r="1039" spans="1:25"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IF(U1039&gt;=0,"Profit","Loss")</f>
        <v>Profit</v>
      </c>
      <c r="W1039" t="str">
        <f>MID(B1039,1,2)</f>
        <v>CA</v>
      </c>
      <c r="X1039" t="str">
        <f>IF(W1039="CA","California","Texas")</f>
        <v>California</v>
      </c>
      <c r="Y1039" t="str">
        <f>VLOOKUP(P1039,'product manager'!$A$1:$B$18,2,FALSE)</f>
        <v>Kimberly Harrington</v>
      </c>
    </row>
    <row r="1040" spans="1:25"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IF(U1040&gt;=0,"Profit","Loss")</f>
        <v>Profit</v>
      </c>
      <c r="W1040" t="str">
        <f>MID(B1040,1,2)</f>
        <v>CA</v>
      </c>
      <c r="X1040" t="str">
        <f>IF(W1040="CA","California","Texas")</f>
        <v>California</v>
      </c>
      <c r="Y1040" t="str">
        <f>VLOOKUP(P1040,'product manager'!$A$1:$B$18,2,FALSE)</f>
        <v>Eric Goetz</v>
      </c>
    </row>
    <row r="1041" spans="1:25"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IF(U1041&gt;=0,"Profit","Loss")</f>
        <v>Profit</v>
      </c>
      <c r="W1041" t="str">
        <f>MID(B1041,1,2)</f>
        <v>CA</v>
      </c>
      <c r="X1041" t="str">
        <f>IF(W1041="CA","California","Texas")</f>
        <v>California</v>
      </c>
      <c r="Y1041" t="str">
        <f>VLOOKUP(P1041,'product manager'!$A$1:$B$18,2,FALSE)</f>
        <v>Eric Goetz</v>
      </c>
    </row>
    <row r="1042" spans="1:25"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IF(U1042&gt;=0,"Profit","Loss")</f>
        <v>Profit</v>
      </c>
      <c r="W1042" t="str">
        <f>MID(B1042,1,2)</f>
        <v>CA</v>
      </c>
      <c r="X1042" t="str">
        <f>IF(W1042="CA","California","Texas")</f>
        <v>California</v>
      </c>
      <c r="Y1042" t="str">
        <f>VLOOKUP(P1042,'product manager'!$A$1:$B$18,2,FALSE)</f>
        <v>Michael Benoit</v>
      </c>
    </row>
    <row r="1043" spans="1:25"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IF(U1043&gt;=0,"Profit","Loss")</f>
        <v>Profit</v>
      </c>
      <c r="W1043" t="str">
        <f>MID(B1043,1,2)</f>
        <v>CA</v>
      </c>
      <c r="X1043" t="str">
        <f>IF(W1043="CA","California","Texas")</f>
        <v>California</v>
      </c>
      <c r="Y1043" t="str">
        <f>VLOOKUP(P1043,'product manager'!$A$1:$B$18,2,FALSE)</f>
        <v>Reggie Bacon</v>
      </c>
    </row>
    <row r="1044" spans="1:25"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IF(U1044&gt;=0,"Profit","Loss")</f>
        <v>Profit</v>
      </c>
      <c r="W1044" t="str">
        <f>MID(B1044,1,2)</f>
        <v>CA</v>
      </c>
      <c r="X1044" t="str">
        <f>IF(W1044="CA","California","Texas")</f>
        <v>California</v>
      </c>
      <c r="Y1044" t="str">
        <f>VLOOKUP(P1044,'product manager'!$A$1:$B$18,2,FALSE)</f>
        <v>Tim Collins</v>
      </c>
    </row>
    <row r="1045" spans="1:25"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IF(U1045&gt;=0,"Profit","Loss")</f>
        <v>Profit</v>
      </c>
      <c r="W1045" t="str">
        <f>MID(B1045,1,2)</f>
        <v>CA</v>
      </c>
      <c r="X1045" t="str">
        <f>IF(W1045="CA","California","Texas")</f>
        <v>California</v>
      </c>
      <c r="Y1045" t="str">
        <f>VLOOKUP(P1045,'product manager'!$A$1:$B$18,2,FALSE)</f>
        <v>Eric Goetz</v>
      </c>
    </row>
    <row r="1046" spans="1:25"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IF(U1046&gt;=0,"Profit","Loss")</f>
        <v>Loss</v>
      </c>
      <c r="W1046" t="str">
        <f>MID(B1046,1,2)</f>
        <v>CA</v>
      </c>
      <c r="X1046" t="str">
        <f>IF(W1046="CA","California","Texas")</f>
        <v>California</v>
      </c>
      <c r="Y1046" t="str">
        <f>VLOOKUP(P1046,'product manager'!$A$1:$B$18,2,FALSE)</f>
        <v>Mary Wood</v>
      </c>
    </row>
    <row r="1047" spans="1:25"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IF(U1047&gt;=0,"Profit","Loss")</f>
        <v>Loss</v>
      </c>
      <c r="W1047" t="str">
        <f>MID(B1047,1,2)</f>
        <v>CA</v>
      </c>
      <c r="X1047" t="str">
        <f>IF(W1047="CA","California","Texas")</f>
        <v>California</v>
      </c>
      <c r="Y1047" t="str">
        <f>VLOOKUP(P1047,'product manager'!$A$1:$B$18,2,FALSE)</f>
        <v>Sandra Cruz</v>
      </c>
    </row>
    <row r="1048" spans="1:25"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IF(U1048&gt;=0,"Profit","Loss")</f>
        <v>Profit</v>
      </c>
      <c r="W1048" t="str">
        <f>MID(B1048,1,2)</f>
        <v>CA</v>
      </c>
      <c r="X1048" t="str">
        <f>IF(W1048="CA","California","Texas")</f>
        <v>California</v>
      </c>
      <c r="Y1048" t="str">
        <f>VLOOKUP(P1048,'product manager'!$A$1:$B$18,2,FALSE)</f>
        <v>James Marez</v>
      </c>
    </row>
    <row r="1049" spans="1:25"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IF(U1049&gt;=0,"Profit","Loss")</f>
        <v>Loss</v>
      </c>
      <c r="W1049" t="str">
        <f>MID(B1049,1,2)</f>
        <v>CA</v>
      </c>
      <c r="X1049" t="str">
        <f>IF(W1049="CA","California","Texas")</f>
        <v>California</v>
      </c>
      <c r="Y1049" t="str">
        <f>VLOOKUP(P1049,'product manager'!$A$1:$B$18,2,FALSE)</f>
        <v>Robin Dennis</v>
      </c>
    </row>
    <row r="1050" spans="1:25"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IF(U1050&gt;=0,"Profit","Loss")</f>
        <v>Profit</v>
      </c>
      <c r="W1050" t="str">
        <f>MID(B1050,1,2)</f>
        <v>CA</v>
      </c>
      <c r="X1050" t="str">
        <f>IF(W1050="CA","California","Texas")</f>
        <v>California</v>
      </c>
      <c r="Y1050" t="str">
        <f>VLOOKUP(P1050,'product manager'!$A$1:$B$18,2,FALSE)</f>
        <v>James Marez</v>
      </c>
    </row>
    <row r="1051" spans="1:25"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IF(U1051&gt;=0,"Profit","Loss")</f>
        <v>Profit</v>
      </c>
      <c r="W1051" t="str">
        <f>MID(B1051,1,2)</f>
        <v>CA</v>
      </c>
      <c r="X1051" t="str">
        <f>IF(W1051="CA","California","Texas")</f>
        <v>California</v>
      </c>
      <c r="Y1051" t="str">
        <f>VLOOKUP(P1051,'product manager'!$A$1:$B$18,2,FALSE)</f>
        <v>Reggie Bacon</v>
      </c>
    </row>
    <row r="1052" spans="1:25"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IF(U1052&gt;=0,"Profit","Loss")</f>
        <v>Loss</v>
      </c>
      <c r="W1052" t="str">
        <f>MID(B1052,1,2)</f>
        <v>US</v>
      </c>
      <c r="X1052" t="str">
        <f>IF(W1052="CA","California","Texas")</f>
        <v>Texas</v>
      </c>
      <c r="Y1052" t="str">
        <f>VLOOKUP(P1052,'product manager'!$A$1:$B$18,2,FALSE)</f>
        <v>Robin Dennis</v>
      </c>
    </row>
    <row r="1053" spans="1:25"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IF(U1053&gt;=0,"Profit","Loss")</f>
        <v>Profit</v>
      </c>
      <c r="W1053" t="str">
        <f>MID(B1053,1,2)</f>
        <v>US</v>
      </c>
      <c r="X1053" t="str">
        <f>IF(W1053="CA","California","Texas")</f>
        <v>Texas</v>
      </c>
      <c r="Y1053" t="str">
        <f>VLOOKUP(P1053,'product manager'!$A$1:$B$18,2,FALSE)</f>
        <v>Beth Higgins</v>
      </c>
    </row>
    <row r="1054" spans="1:25"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IF(U1054&gt;=0,"Profit","Loss")</f>
        <v>Profit</v>
      </c>
      <c r="W1054" t="str">
        <f>MID(B1054,1,2)</f>
        <v>US</v>
      </c>
      <c r="X1054" t="str">
        <f>IF(W1054="CA","California","Texas")</f>
        <v>Texas</v>
      </c>
      <c r="Y1054" t="str">
        <f>VLOOKUP(P1054,'product manager'!$A$1:$B$18,2,FALSE)</f>
        <v>Robin Dennis</v>
      </c>
    </row>
    <row r="1055" spans="1:25"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IF(U1055&gt;=0,"Profit","Loss")</f>
        <v>Profit</v>
      </c>
      <c r="W1055" t="str">
        <f>MID(B1055,1,2)</f>
        <v>CA</v>
      </c>
      <c r="X1055" t="str">
        <f>IF(W1055="CA","California","Texas")</f>
        <v>California</v>
      </c>
      <c r="Y1055" t="str">
        <f>VLOOKUP(P1055,'product manager'!$A$1:$B$18,2,FALSE)</f>
        <v>Eric Goetz</v>
      </c>
    </row>
    <row r="1056" spans="1:25"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IF(U1056&gt;=0,"Profit","Loss")</f>
        <v>Profit</v>
      </c>
      <c r="W1056" t="str">
        <f>MID(B1056,1,2)</f>
        <v>CA</v>
      </c>
      <c r="X1056" t="str">
        <f>IF(W1056="CA","California","Texas")</f>
        <v>California</v>
      </c>
      <c r="Y1056" t="str">
        <f>VLOOKUP(P1056,'product manager'!$A$1:$B$18,2,FALSE)</f>
        <v>Robin Dennis</v>
      </c>
    </row>
    <row r="1057" spans="1:25"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IF(U1057&gt;=0,"Profit","Loss")</f>
        <v>Profit</v>
      </c>
      <c r="W1057" t="str">
        <f>MID(B1057,1,2)</f>
        <v>CA</v>
      </c>
      <c r="X1057" t="str">
        <f>IF(W1057="CA","California","Texas")</f>
        <v>California</v>
      </c>
      <c r="Y1057" t="str">
        <f>VLOOKUP(P1057,'product manager'!$A$1:$B$18,2,FALSE)</f>
        <v>Kimberly Harrington</v>
      </c>
    </row>
    <row r="1058" spans="1:25"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IF(U1058&gt;=0,"Profit","Loss")</f>
        <v>Profit</v>
      </c>
      <c r="W1058" t="str">
        <f>MID(B1058,1,2)</f>
        <v>CA</v>
      </c>
      <c r="X1058" t="str">
        <f>IF(W1058="CA","California","Texas")</f>
        <v>California</v>
      </c>
      <c r="Y1058" t="str">
        <f>VLOOKUP(P1058,'product manager'!$A$1:$B$18,2,FALSE)</f>
        <v>Kimberly Harrington</v>
      </c>
    </row>
    <row r="1059" spans="1:25"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IF(U1059&gt;=0,"Profit","Loss")</f>
        <v>Profit</v>
      </c>
      <c r="W1059" t="str">
        <f>MID(B1059,1,2)</f>
        <v>CA</v>
      </c>
      <c r="X1059" t="str">
        <f>IF(W1059="CA","California","Texas")</f>
        <v>California</v>
      </c>
      <c r="Y1059" t="str">
        <f>VLOOKUP(P1059,'product manager'!$A$1:$B$18,2,FALSE)</f>
        <v>Kimberly Harrington</v>
      </c>
    </row>
    <row r="1060" spans="1:25"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IF(U1060&gt;=0,"Profit","Loss")</f>
        <v>Profit</v>
      </c>
      <c r="W1060" t="str">
        <f>MID(B1060,1,2)</f>
        <v>CA</v>
      </c>
      <c r="X1060" t="str">
        <f>IF(W1060="CA","California","Texas")</f>
        <v>California</v>
      </c>
      <c r="Y1060" t="str">
        <f>VLOOKUP(P1060,'product manager'!$A$1:$B$18,2,FALSE)</f>
        <v>Kimberly Harrington</v>
      </c>
    </row>
    <row r="1061" spans="1:25"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IF(U1061&gt;=0,"Profit","Loss")</f>
        <v>Profit</v>
      </c>
      <c r="W1061" t="str">
        <f>MID(B1061,1,2)</f>
        <v>CA</v>
      </c>
      <c r="X1061" t="str">
        <f>IF(W1061="CA","California","Texas")</f>
        <v>California</v>
      </c>
      <c r="Y1061" t="str">
        <f>VLOOKUP(P1061,'product manager'!$A$1:$B$18,2,FALSE)</f>
        <v>Junior Fason</v>
      </c>
    </row>
    <row r="1062" spans="1:25"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IF(U1062&gt;=0,"Profit","Loss")</f>
        <v>Loss</v>
      </c>
      <c r="W1062" t="str">
        <f>MID(B1062,1,2)</f>
        <v>US</v>
      </c>
      <c r="X1062" t="str">
        <f>IF(W1062="CA","California","Texas")</f>
        <v>Texas</v>
      </c>
      <c r="Y1062" t="str">
        <f>VLOOKUP(P1062,'product manager'!$A$1:$B$18,2,FALSE)</f>
        <v>Sandra Cruz</v>
      </c>
    </row>
    <row r="1063" spans="1:25"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IF(U1063&gt;=0,"Profit","Loss")</f>
        <v>Profit</v>
      </c>
      <c r="W1063" t="str">
        <f>MID(B1063,1,2)</f>
        <v>CA</v>
      </c>
      <c r="X1063" t="str">
        <f>IF(W1063="CA","California","Texas")</f>
        <v>California</v>
      </c>
      <c r="Y1063" t="str">
        <f>VLOOKUP(P1063,'product manager'!$A$1:$B$18,2,FALSE)</f>
        <v>Mary Wood</v>
      </c>
    </row>
    <row r="1064" spans="1:25"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IF(U1064&gt;=0,"Profit","Loss")</f>
        <v>Loss</v>
      </c>
      <c r="W1064" t="str">
        <f>MID(B1064,1,2)</f>
        <v>CA</v>
      </c>
      <c r="X1064" t="str">
        <f>IF(W1064="CA","California","Texas")</f>
        <v>California</v>
      </c>
      <c r="Y1064" t="str">
        <f>VLOOKUP(P1064,'product manager'!$A$1:$B$18,2,FALSE)</f>
        <v>Junior Fason</v>
      </c>
    </row>
    <row r="1065" spans="1:25"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IF(U1065&gt;=0,"Profit","Loss")</f>
        <v>Profit</v>
      </c>
      <c r="W1065" t="str">
        <f>MID(B1065,1,2)</f>
        <v>CA</v>
      </c>
      <c r="X1065" t="str">
        <f>IF(W1065="CA","California","Texas")</f>
        <v>California</v>
      </c>
      <c r="Y1065" t="str">
        <f>VLOOKUP(P1065,'product manager'!$A$1:$B$18,2,FALSE)</f>
        <v>Eric Goetz</v>
      </c>
    </row>
    <row r="1066" spans="1:25"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IF(U1066&gt;=0,"Profit","Loss")</f>
        <v>Loss</v>
      </c>
      <c r="W1066" t="str">
        <f>MID(B1066,1,2)</f>
        <v>CA</v>
      </c>
      <c r="X1066" t="str">
        <f>IF(W1066="CA","California","Texas")</f>
        <v>California</v>
      </c>
      <c r="Y1066" t="str">
        <f>VLOOKUP(P1066,'product manager'!$A$1:$B$18,2,FALSE)</f>
        <v>James Marez</v>
      </c>
    </row>
    <row r="1067" spans="1:25"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IF(U1067&gt;=0,"Profit","Loss")</f>
        <v>Profit</v>
      </c>
      <c r="W1067" t="str">
        <f>MID(B1067,1,2)</f>
        <v>CA</v>
      </c>
      <c r="X1067" t="str">
        <f>IF(W1067="CA","California","Texas")</f>
        <v>California</v>
      </c>
      <c r="Y1067" t="str">
        <f>VLOOKUP(P1067,'product manager'!$A$1:$B$18,2,FALSE)</f>
        <v>Junior Fason</v>
      </c>
    </row>
    <row r="1068" spans="1:25"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IF(U1068&gt;=0,"Profit","Loss")</f>
        <v>Loss</v>
      </c>
      <c r="W1068" t="str">
        <f>MID(B1068,1,2)</f>
        <v>CA</v>
      </c>
      <c r="X1068" t="str">
        <f>IF(W1068="CA","California","Texas")</f>
        <v>California</v>
      </c>
      <c r="Y1068" t="str">
        <f>VLOOKUP(P1068,'product manager'!$A$1:$B$18,2,FALSE)</f>
        <v>Kimberly Harrington</v>
      </c>
    </row>
    <row r="1069" spans="1:25"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IF(U1069&gt;=0,"Profit","Loss")</f>
        <v>Profit</v>
      </c>
      <c r="W1069" t="str">
        <f>MID(B1069,1,2)</f>
        <v>CA</v>
      </c>
      <c r="X1069" t="str">
        <f>IF(W1069="CA","California","Texas")</f>
        <v>California</v>
      </c>
      <c r="Y1069" t="str">
        <f>VLOOKUP(P1069,'product manager'!$A$1:$B$18,2,FALSE)</f>
        <v>Sandra Cruz</v>
      </c>
    </row>
    <row r="1070" spans="1:25"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IF(U1070&gt;=0,"Profit","Loss")</f>
        <v>Loss</v>
      </c>
      <c r="W1070" t="str">
        <f>MID(B1070,1,2)</f>
        <v>US</v>
      </c>
      <c r="X1070" t="str">
        <f>IF(W1070="CA","California","Texas")</f>
        <v>Texas</v>
      </c>
      <c r="Y1070" t="str">
        <f>VLOOKUP(P1070,'product manager'!$A$1:$B$18,2,FALSE)</f>
        <v>Tammie Nelson</v>
      </c>
    </row>
    <row r="1071" spans="1:25"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IF(U1071&gt;=0,"Profit","Loss")</f>
        <v>Loss</v>
      </c>
      <c r="W1071" t="str">
        <f>MID(B1071,1,2)</f>
        <v>US</v>
      </c>
      <c r="X1071" t="str">
        <f>IF(W1071="CA","California","Texas")</f>
        <v>Texas</v>
      </c>
      <c r="Y1071" t="str">
        <f>VLOOKUP(P1071,'product manager'!$A$1:$B$18,2,FALSE)</f>
        <v>Kimberly Harrington</v>
      </c>
    </row>
    <row r="1072" spans="1:25"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IF(U1072&gt;=0,"Profit","Loss")</f>
        <v>Profit</v>
      </c>
      <c r="W1072" t="str">
        <f>MID(B1072,1,2)</f>
        <v>CA</v>
      </c>
      <c r="X1072" t="str">
        <f>IF(W1072="CA","California","Texas")</f>
        <v>California</v>
      </c>
      <c r="Y1072" t="str">
        <f>VLOOKUP(P1072,'product manager'!$A$1:$B$18,2,FALSE)</f>
        <v>Eric Goetz</v>
      </c>
    </row>
    <row r="1073" spans="1:25"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IF(U1073&gt;=0,"Profit","Loss")</f>
        <v>Profit</v>
      </c>
      <c r="W1073" t="str">
        <f>MID(B1073,1,2)</f>
        <v>CA</v>
      </c>
      <c r="X1073" t="str">
        <f>IF(W1073="CA","California","Texas")</f>
        <v>California</v>
      </c>
      <c r="Y1073" t="str">
        <f>VLOOKUP(P1073,'product manager'!$A$1:$B$18,2,FALSE)</f>
        <v>Beth Higgins</v>
      </c>
    </row>
    <row r="1074" spans="1:25"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IF(U1074&gt;=0,"Profit","Loss")</f>
        <v>Profit</v>
      </c>
      <c r="W1074" t="str">
        <f>MID(B1074,1,2)</f>
        <v>CA</v>
      </c>
      <c r="X1074" t="str">
        <f>IF(W1074="CA","California","Texas")</f>
        <v>California</v>
      </c>
      <c r="Y1074" t="str">
        <f>VLOOKUP(P1074,'product manager'!$A$1:$B$18,2,FALSE)</f>
        <v>Kimberly Harrington</v>
      </c>
    </row>
    <row r="1075" spans="1:25"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IF(U1075&gt;=0,"Profit","Loss")</f>
        <v>Loss</v>
      </c>
      <c r="W1075" t="str">
        <f>MID(B1075,1,2)</f>
        <v>CA</v>
      </c>
      <c r="X1075" t="str">
        <f>IF(W1075="CA","California","Texas")</f>
        <v>California</v>
      </c>
      <c r="Y1075" t="str">
        <f>VLOOKUP(P1075,'product manager'!$A$1:$B$18,2,FALSE)</f>
        <v>Kimberly Harrington</v>
      </c>
    </row>
    <row r="1076" spans="1:25"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IF(U1076&gt;=0,"Profit","Loss")</f>
        <v>Loss</v>
      </c>
      <c r="W1076" t="str">
        <f>MID(B1076,1,2)</f>
        <v>CA</v>
      </c>
      <c r="X1076" t="str">
        <f>IF(W1076="CA","California","Texas")</f>
        <v>California</v>
      </c>
      <c r="Y1076" t="str">
        <f>VLOOKUP(P1076,'product manager'!$A$1:$B$18,2,FALSE)</f>
        <v>Kimberly Harrington</v>
      </c>
    </row>
    <row r="1077" spans="1:25"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IF(U1077&gt;=0,"Profit","Loss")</f>
        <v>Profit</v>
      </c>
      <c r="W1077" t="str">
        <f>MID(B1077,1,2)</f>
        <v>CA</v>
      </c>
      <c r="X1077" t="str">
        <f>IF(W1077="CA","California","Texas")</f>
        <v>California</v>
      </c>
      <c r="Y1077" t="str">
        <f>VLOOKUP(P1077,'product manager'!$A$1:$B$18,2,FALSE)</f>
        <v>Reggie Bacon</v>
      </c>
    </row>
    <row r="1078" spans="1:25"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IF(U1078&gt;=0,"Profit","Loss")</f>
        <v>Profit</v>
      </c>
      <c r="W1078" t="str">
        <f>MID(B1078,1,2)</f>
        <v>CA</v>
      </c>
      <c r="X1078" t="str">
        <f>IF(W1078="CA","California","Texas")</f>
        <v>California</v>
      </c>
      <c r="Y1078" t="str">
        <f>VLOOKUP(P1078,'product manager'!$A$1:$B$18,2,FALSE)</f>
        <v>Eric Goetz</v>
      </c>
    </row>
    <row r="1079" spans="1:25"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IF(U1079&gt;=0,"Profit","Loss")</f>
        <v>Profit</v>
      </c>
      <c r="W1079" t="str">
        <f>MID(B1079,1,2)</f>
        <v>CA</v>
      </c>
      <c r="X1079" t="str">
        <f>IF(W1079="CA","California","Texas")</f>
        <v>California</v>
      </c>
      <c r="Y1079" t="str">
        <f>VLOOKUP(P1079,'product manager'!$A$1:$B$18,2,FALSE)</f>
        <v>Mary Wood</v>
      </c>
    </row>
    <row r="1080" spans="1:25"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IF(U1080&gt;=0,"Profit","Loss")</f>
        <v>Profit</v>
      </c>
      <c r="W1080" t="str">
        <f>MID(B1080,1,2)</f>
        <v>CA</v>
      </c>
      <c r="X1080" t="str">
        <f>IF(W1080="CA","California","Texas")</f>
        <v>California</v>
      </c>
      <c r="Y1080" t="str">
        <f>VLOOKUP(P1080,'product manager'!$A$1:$B$18,2,FALSE)</f>
        <v>Myrtle Holloway</v>
      </c>
    </row>
    <row r="1081" spans="1:25"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IF(U1081&gt;=0,"Profit","Loss")</f>
        <v>Profit</v>
      </c>
      <c r="W1081" t="str">
        <f>MID(B1081,1,2)</f>
        <v>CA</v>
      </c>
      <c r="X1081" t="str">
        <f>IF(W1081="CA","California","Texas")</f>
        <v>California</v>
      </c>
      <c r="Y1081" t="str">
        <f>VLOOKUP(P1081,'product manager'!$A$1:$B$18,2,FALSE)</f>
        <v>Kimberly Harrington</v>
      </c>
    </row>
    <row r="1082" spans="1:25"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IF(U1082&gt;=0,"Profit","Loss")</f>
        <v>Profit</v>
      </c>
      <c r="W1082" t="str">
        <f>MID(B1082,1,2)</f>
        <v>CA</v>
      </c>
      <c r="X1082" t="str">
        <f>IF(W1082="CA","California","Texas")</f>
        <v>California</v>
      </c>
      <c r="Y1082" t="str">
        <f>VLOOKUP(P1082,'product manager'!$A$1:$B$18,2,FALSE)</f>
        <v>Beth Higgins</v>
      </c>
    </row>
    <row r="1083" spans="1:25"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IF(U1083&gt;=0,"Profit","Loss")</f>
        <v>Profit</v>
      </c>
      <c r="W1083" t="str">
        <f>MID(B1083,1,2)</f>
        <v>CA</v>
      </c>
      <c r="X1083" t="str">
        <f>IF(W1083="CA","California","Texas")</f>
        <v>California</v>
      </c>
      <c r="Y1083" t="str">
        <f>VLOOKUP(P1083,'product manager'!$A$1:$B$18,2,FALSE)</f>
        <v>Sandra Cruz</v>
      </c>
    </row>
    <row r="1084" spans="1:25"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IF(U1084&gt;=0,"Profit","Loss")</f>
        <v>Loss</v>
      </c>
      <c r="W1084" t="str">
        <f>MID(B1084,1,2)</f>
        <v>US</v>
      </c>
      <c r="X1084" t="str">
        <f>IF(W1084="CA","California","Texas")</f>
        <v>Texas</v>
      </c>
      <c r="Y1084" t="str">
        <f>VLOOKUP(P1084,'product manager'!$A$1:$B$18,2,FALSE)</f>
        <v>Michael Benoit</v>
      </c>
    </row>
    <row r="1085" spans="1:25"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IF(U1085&gt;=0,"Profit","Loss")</f>
        <v>Profit</v>
      </c>
      <c r="W1085" t="str">
        <f>MID(B1085,1,2)</f>
        <v>US</v>
      </c>
      <c r="X1085" t="str">
        <f>IF(W1085="CA","California","Texas")</f>
        <v>Texas</v>
      </c>
      <c r="Y1085" t="str">
        <f>VLOOKUP(P1085,'product manager'!$A$1:$B$18,2,FALSE)</f>
        <v>Beth Higgins</v>
      </c>
    </row>
    <row r="1086" spans="1:25"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IF(U1086&gt;=0,"Profit","Loss")</f>
        <v>Profit</v>
      </c>
      <c r="W1086" t="str">
        <f>MID(B1086,1,2)</f>
        <v>US</v>
      </c>
      <c r="X1086" t="str">
        <f>IF(W1086="CA","California","Texas")</f>
        <v>Texas</v>
      </c>
      <c r="Y1086" t="str">
        <f>VLOOKUP(P1086,'product manager'!$A$1:$B$18,2,FALSE)</f>
        <v>Myrtle Holloway</v>
      </c>
    </row>
    <row r="1087" spans="1:25"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IF(U1087&gt;=0,"Profit","Loss")</f>
        <v>Profit</v>
      </c>
      <c r="W1087" t="str">
        <f>MID(B1087,1,2)</f>
        <v>US</v>
      </c>
      <c r="X1087" t="str">
        <f>IF(W1087="CA","California","Texas")</f>
        <v>Texas</v>
      </c>
      <c r="Y1087" t="str">
        <f>VLOOKUP(P1087,'product manager'!$A$1:$B$18,2,FALSE)</f>
        <v>Jennifer Hutchins</v>
      </c>
    </row>
    <row r="1088" spans="1:25"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IF(U1088&gt;=0,"Profit","Loss")</f>
        <v>Profit</v>
      </c>
      <c r="W1088" t="str">
        <f>MID(B1088,1,2)</f>
        <v>CA</v>
      </c>
      <c r="X1088" t="str">
        <f>IF(W1088="CA","California","Texas")</f>
        <v>California</v>
      </c>
      <c r="Y1088" t="str">
        <f>VLOOKUP(P1088,'product manager'!$A$1:$B$18,2,FALSE)</f>
        <v>Beth Higgins</v>
      </c>
    </row>
    <row r="1089" spans="1:25"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IF(U1089&gt;=0,"Profit","Loss")</f>
        <v>Profit</v>
      </c>
      <c r="W1089" t="str">
        <f>MID(B1089,1,2)</f>
        <v>CA</v>
      </c>
      <c r="X1089" t="str">
        <f>IF(W1089="CA","California","Texas")</f>
        <v>California</v>
      </c>
      <c r="Y1089" t="str">
        <f>VLOOKUP(P1089,'product manager'!$A$1:$B$18,2,FALSE)</f>
        <v>James Marez</v>
      </c>
    </row>
    <row r="1090" spans="1:25"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IF(U1090&gt;=0,"Profit","Loss")</f>
        <v>Profit</v>
      </c>
      <c r="W1090" t="str">
        <f>MID(B1090,1,2)</f>
        <v>CA</v>
      </c>
      <c r="X1090" t="str">
        <f>IF(W1090="CA","California","Texas")</f>
        <v>California</v>
      </c>
      <c r="Y1090" t="str">
        <f>VLOOKUP(P1090,'product manager'!$A$1:$B$18,2,FALSE)</f>
        <v>Willie Zensen</v>
      </c>
    </row>
    <row r="1091" spans="1:25"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IF(U1091&gt;=0,"Profit","Loss")</f>
        <v>Profit</v>
      </c>
      <c r="W1091" t="str">
        <f>MID(B1091,1,2)</f>
        <v>CA</v>
      </c>
      <c r="X1091" t="str">
        <f>IF(W1091="CA","California","Texas")</f>
        <v>California</v>
      </c>
      <c r="Y1091" t="str">
        <f>VLOOKUP(P1091,'product manager'!$A$1:$B$18,2,FALSE)</f>
        <v>Robin Dennis</v>
      </c>
    </row>
    <row r="1092" spans="1:25"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IF(U1092&gt;=0,"Profit","Loss")</f>
        <v>Profit</v>
      </c>
      <c r="W1092" t="str">
        <f>MID(B1092,1,2)</f>
        <v>CA</v>
      </c>
      <c r="X1092" t="str">
        <f>IF(W1092="CA","California","Texas")</f>
        <v>California</v>
      </c>
      <c r="Y1092" t="str">
        <f>VLOOKUP(P1092,'product manager'!$A$1:$B$18,2,FALSE)</f>
        <v>James Marez</v>
      </c>
    </row>
    <row r="1093" spans="1:25"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IF(U1093&gt;=0,"Profit","Loss")</f>
        <v>Profit</v>
      </c>
      <c r="W1093" t="str">
        <f>MID(B1093,1,2)</f>
        <v>CA</v>
      </c>
      <c r="X1093" t="str">
        <f>IF(W1093="CA","California","Texas")</f>
        <v>California</v>
      </c>
      <c r="Y1093" t="str">
        <f>VLOOKUP(P1093,'product manager'!$A$1:$B$18,2,FALSE)</f>
        <v>Eric Goetz</v>
      </c>
    </row>
    <row r="1094" spans="1:25"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IF(U1094&gt;=0,"Profit","Loss")</f>
        <v>Profit</v>
      </c>
      <c r="W1094" t="str">
        <f>MID(B1094,1,2)</f>
        <v>CA</v>
      </c>
      <c r="X1094" t="str">
        <f>IF(W1094="CA","California","Texas")</f>
        <v>California</v>
      </c>
      <c r="Y1094" t="str">
        <f>VLOOKUP(P1094,'product manager'!$A$1:$B$18,2,FALSE)</f>
        <v>James Marez</v>
      </c>
    </row>
    <row r="1095" spans="1:25"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IF(U1095&gt;=0,"Profit","Loss")</f>
        <v>Profit</v>
      </c>
      <c r="W1095" t="str">
        <f>MID(B1095,1,2)</f>
        <v>CA</v>
      </c>
      <c r="X1095" t="str">
        <f>IF(W1095="CA","California","Texas")</f>
        <v>California</v>
      </c>
      <c r="Y1095" t="str">
        <f>VLOOKUP(P1095,'product manager'!$A$1:$B$18,2,FALSE)</f>
        <v>Beth Higgins</v>
      </c>
    </row>
    <row r="1096" spans="1:25"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IF(U1096&gt;=0,"Profit","Loss")</f>
        <v>Profit</v>
      </c>
      <c r="W1096" t="str">
        <f>MID(B1096,1,2)</f>
        <v>CA</v>
      </c>
      <c r="X1096" t="str">
        <f>IF(W1096="CA","California","Texas")</f>
        <v>California</v>
      </c>
      <c r="Y1096" t="str">
        <f>VLOOKUP(P1096,'product manager'!$A$1:$B$18,2,FALSE)</f>
        <v>Mary Wood</v>
      </c>
    </row>
    <row r="1097" spans="1:25"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IF(U1097&gt;=0,"Profit","Loss")</f>
        <v>Profit</v>
      </c>
      <c r="W1097" t="str">
        <f>MID(B1097,1,2)</f>
        <v>CA</v>
      </c>
      <c r="X1097" t="str">
        <f>IF(W1097="CA","California","Texas")</f>
        <v>California</v>
      </c>
      <c r="Y1097" t="str">
        <f>VLOOKUP(P1097,'product manager'!$A$1:$B$18,2,FALSE)</f>
        <v>Myrtle Holloway</v>
      </c>
    </row>
    <row r="1098" spans="1:25"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IF(U1098&gt;=0,"Profit","Loss")</f>
        <v>Loss</v>
      </c>
      <c r="W1098" t="str">
        <f>MID(B1098,1,2)</f>
        <v>CA</v>
      </c>
      <c r="X1098" t="str">
        <f>IF(W1098="CA","California","Texas")</f>
        <v>California</v>
      </c>
      <c r="Y1098" t="str">
        <f>VLOOKUP(P1098,'product manager'!$A$1:$B$18,2,FALSE)</f>
        <v>Kimberly Harrington</v>
      </c>
    </row>
    <row r="1099" spans="1:25"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IF(U1099&gt;=0,"Profit","Loss")</f>
        <v>Profit</v>
      </c>
      <c r="W1099" t="str">
        <f>MID(B1099,1,2)</f>
        <v>CA</v>
      </c>
      <c r="X1099" t="str">
        <f>IF(W1099="CA","California","Texas")</f>
        <v>California</v>
      </c>
      <c r="Y1099" t="str">
        <f>VLOOKUP(P1099,'product manager'!$A$1:$B$18,2,FALSE)</f>
        <v>Michael Benoit</v>
      </c>
    </row>
    <row r="1100" spans="1:25"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IF(U1100&gt;=0,"Profit","Loss")</f>
        <v>Profit</v>
      </c>
      <c r="W1100" t="str">
        <f>MID(B1100,1,2)</f>
        <v>CA</v>
      </c>
      <c r="X1100" t="str">
        <f>IF(W1100="CA","California","Texas")</f>
        <v>California</v>
      </c>
      <c r="Y1100" t="str">
        <f>VLOOKUP(P1100,'product manager'!$A$1:$B$18,2,FALSE)</f>
        <v>Eric Goetz</v>
      </c>
    </row>
    <row r="1101" spans="1:25"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IF(U1101&gt;=0,"Profit","Loss")</f>
        <v>Profit</v>
      </c>
      <c r="W1101" t="str">
        <f>MID(B1101,1,2)</f>
        <v>CA</v>
      </c>
      <c r="X1101" t="str">
        <f>IF(W1101="CA","California","Texas")</f>
        <v>California</v>
      </c>
      <c r="Y1101" t="str">
        <f>VLOOKUP(P1101,'product manager'!$A$1:$B$18,2,FALSE)</f>
        <v>Robin Dennis</v>
      </c>
    </row>
    <row r="1102" spans="1:25"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IF(U1102&gt;=0,"Profit","Loss")</f>
        <v>Profit</v>
      </c>
      <c r="W1102" t="str">
        <f>MID(B1102,1,2)</f>
        <v>CA</v>
      </c>
      <c r="X1102" t="str">
        <f>IF(W1102="CA","California","Texas")</f>
        <v>California</v>
      </c>
      <c r="Y1102" t="str">
        <f>VLOOKUP(P1102,'product manager'!$A$1:$B$18,2,FALSE)</f>
        <v>Reggie Bacon</v>
      </c>
    </row>
    <row r="1103" spans="1:25"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IF(U1103&gt;=0,"Profit","Loss")</f>
        <v>Profit</v>
      </c>
      <c r="W1103" t="str">
        <f>MID(B1103,1,2)</f>
        <v>CA</v>
      </c>
      <c r="X1103" t="str">
        <f>IF(W1103="CA","California","Texas")</f>
        <v>California</v>
      </c>
      <c r="Y1103" t="str">
        <f>VLOOKUP(P1103,'product manager'!$A$1:$B$18,2,FALSE)</f>
        <v>Eric Goetz</v>
      </c>
    </row>
    <row r="1104" spans="1:25"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IF(U1104&gt;=0,"Profit","Loss")</f>
        <v>Loss</v>
      </c>
      <c r="W1104" t="str">
        <f>MID(B1104,1,2)</f>
        <v>US</v>
      </c>
      <c r="X1104" t="str">
        <f>IF(W1104="CA","California","Texas")</f>
        <v>Texas</v>
      </c>
      <c r="Y1104" t="str">
        <f>VLOOKUP(P1104,'product manager'!$A$1:$B$18,2,FALSE)</f>
        <v>Kimberly Harrington</v>
      </c>
    </row>
    <row r="1105" spans="1:25"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IF(U1105&gt;=0,"Profit","Loss")</f>
        <v>Loss</v>
      </c>
      <c r="W1105" t="str">
        <f>MID(B1105,1,2)</f>
        <v>US</v>
      </c>
      <c r="X1105" t="str">
        <f>IF(W1105="CA","California","Texas")</f>
        <v>Texas</v>
      </c>
      <c r="Y1105" t="str">
        <f>VLOOKUP(P1105,'product manager'!$A$1:$B$18,2,FALSE)</f>
        <v>Kimberly Harrington</v>
      </c>
    </row>
    <row r="1106" spans="1:25"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IF(U1106&gt;=0,"Profit","Loss")</f>
        <v>Profit</v>
      </c>
      <c r="W1106" t="str">
        <f>MID(B1106,1,2)</f>
        <v>CA</v>
      </c>
      <c r="X1106" t="str">
        <f>IF(W1106="CA","California","Texas")</f>
        <v>California</v>
      </c>
      <c r="Y1106" t="str">
        <f>VLOOKUP(P1106,'product manager'!$A$1:$B$18,2,FALSE)</f>
        <v>Beth Higgins</v>
      </c>
    </row>
    <row r="1107" spans="1:25"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IF(U1107&gt;=0,"Profit","Loss")</f>
        <v>Loss</v>
      </c>
      <c r="W1107" t="str">
        <f>MID(B1107,1,2)</f>
        <v>US</v>
      </c>
      <c r="X1107" t="str">
        <f>IF(W1107="CA","California","Texas")</f>
        <v>Texas</v>
      </c>
      <c r="Y1107" t="str">
        <f>VLOOKUP(P1107,'product manager'!$A$1:$B$18,2,FALSE)</f>
        <v>Myrtle Holloway</v>
      </c>
    </row>
    <row r="1108" spans="1:25"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IF(U1108&gt;=0,"Profit","Loss")</f>
        <v>Loss</v>
      </c>
      <c r="W1108" t="str">
        <f>MID(B1108,1,2)</f>
        <v>US</v>
      </c>
      <c r="X1108" t="str">
        <f>IF(W1108="CA","California","Texas")</f>
        <v>Texas</v>
      </c>
      <c r="Y1108" t="str">
        <f>VLOOKUP(P1108,'product manager'!$A$1:$B$18,2,FALSE)</f>
        <v>Robin Dennis</v>
      </c>
    </row>
    <row r="1109" spans="1:25"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IF(U1109&gt;=0,"Profit","Loss")</f>
        <v>Loss</v>
      </c>
      <c r="W1109" t="str">
        <f>MID(B1109,1,2)</f>
        <v>US</v>
      </c>
      <c r="X1109" t="str">
        <f>IF(W1109="CA","California","Texas")</f>
        <v>Texas</v>
      </c>
      <c r="Y1109" t="str">
        <f>VLOOKUP(P1109,'product manager'!$A$1:$B$18,2,FALSE)</f>
        <v>Kimberly Harrington</v>
      </c>
    </row>
    <row r="1110" spans="1:25"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IF(U1110&gt;=0,"Profit","Loss")</f>
        <v>Profit</v>
      </c>
      <c r="W1110" t="str">
        <f>MID(B1110,1,2)</f>
        <v>US</v>
      </c>
      <c r="X1110" t="str">
        <f>IF(W1110="CA","California","Texas")</f>
        <v>Texas</v>
      </c>
      <c r="Y1110" t="str">
        <f>VLOOKUP(P1110,'product manager'!$A$1:$B$18,2,FALSE)</f>
        <v>Junior Fason</v>
      </c>
    </row>
    <row r="1111" spans="1:25"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IF(U1111&gt;=0,"Profit","Loss")</f>
        <v>Profit</v>
      </c>
      <c r="W1111" t="str">
        <f>MID(B1111,1,2)</f>
        <v>US</v>
      </c>
      <c r="X1111" t="str">
        <f>IF(W1111="CA","California","Texas")</f>
        <v>Texas</v>
      </c>
      <c r="Y1111" t="str">
        <f>VLOOKUP(P1111,'product manager'!$A$1:$B$18,2,FALSE)</f>
        <v>Rosemary Hearon</v>
      </c>
    </row>
    <row r="1112" spans="1:25"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IF(U1112&gt;=0,"Profit","Loss")</f>
        <v>Profit</v>
      </c>
      <c r="W1112" t="str">
        <f>MID(B1112,1,2)</f>
        <v>US</v>
      </c>
      <c r="X1112" t="str">
        <f>IF(W1112="CA","California","Texas")</f>
        <v>Texas</v>
      </c>
      <c r="Y1112" t="str">
        <f>VLOOKUP(P1112,'product manager'!$A$1:$B$18,2,FALSE)</f>
        <v>James Marez</v>
      </c>
    </row>
    <row r="1113" spans="1:25"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IF(U1113&gt;=0,"Profit","Loss")</f>
        <v>Profit</v>
      </c>
      <c r="W1113" t="str">
        <f>MID(B1113,1,2)</f>
        <v>US</v>
      </c>
      <c r="X1113" t="str">
        <f>IF(W1113="CA","California","Texas")</f>
        <v>Texas</v>
      </c>
      <c r="Y1113" t="str">
        <f>VLOOKUP(P1113,'product manager'!$A$1:$B$18,2,FALSE)</f>
        <v>Beth Higgins</v>
      </c>
    </row>
    <row r="1114" spans="1:25"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IF(U1114&gt;=0,"Profit","Loss")</f>
        <v>Loss</v>
      </c>
      <c r="W1114" t="str">
        <f>MID(B1114,1,2)</f>
        <v>US</v>
      </c>
      <c r="X1114" t="str">
        <f>IF(W1114="CA","California","Texas")</f>
        <v>Texas</v>
      </c>
      <c r="Y1114" t="str">
        <f>VLOOKUP(P1114,'product manager'!$A$1:$B$18,2,FALSE)</f>
        <v>Kimberly Harrington</v>
      </c>
    </row>
    <row r="1115" spans="1:25"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IF(U1115&gt;=0,"Profit","Loss")</f>
        <v>Profit</v>
      </c>
      <c r="W1115" t="str">
        <f>MID(B1115,1,2)</f>
        <v>CA</v>
      </c>
      <c r="X1115" t="str">
        <f>IF(W1115="CA","California","Texas")</f>
        <v>California</v>
      </c>
      <c r="Y1115" t="str">
        <f>VLOOKUP(P1115,'product manager'!$A$1:$B$18,2,FALSE)</f>
        <v>Kimberly Harrington</v>
      </c>
    </row>
    <row r="1116" spans="1:25"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IF(U1116&gt;=0,"Profit","Loss")</f>
        <v>Loss</v>
      </c>
      <c r="W1116" t="str">
        <f>MID(B1116,1,2)</f>
        <v>CA</v>
      </c>
      <c r="X1116" t="str">
        <f>IF(W1116="CA","California","Texas")</f>
        <v>California</v>
      </c>
      <c r="Y1116" t="str">
        <f>VLOOKUP(P1116,'product manager'!$A$1:$B$18,2,FALSE)</f>
        <v>Tim Collins</v>
      </c>
    </row>
    <row r="1117" spans="1:25"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IF(U1117&gt;=0,"Profit","Loss")</f>
        <v>Profit</v>
      </c>
      <c r="W1117" t="str">
        <f>MID(B1117,1,2)</f>
        <v>CA</v>
      </c>
      <c r="X1117" t="str">
        <f>IF(W1117="CA","California","Texas")</f>
        <v>California</v>
      </c>
      <c r="Y1117" t="str">
        <f>VLOOKUP(P1117,'product manager'!$A$1:$B$18,2,FALSE)</f>
        <v>Reggie Bacon</v>
      </c>
    </row>
    <row r="1118" spans="1:25"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IF(U1118&gt;=0,"Profit","Loss")</f>
        <v>Profit</v>
      </c>
      <c r="W1118" t="str">
        <f>MID(B1118,1,2)</f>
        <v>CA</v>
      </c>
      <c r="X1118" t="str">
        <f>IF(W1118="CA","California","Texas")</f>
        <v>California</v>
      </c>
      <c r="Y1118" t="str">
        <f>VLOOKUP(P1118,'product manager'!$A$1:$B$18,2,FALSE)</f>
        <v>Willie Zensen</v>
      </c>
    </row>
    <row r="1119" spans="1:25"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IF(U1119&gt;=0,"Profit","Loss")</f>
        <v>Profit</v>
      </c>
      <c r="W1119" t="str">
        <f>MID(B1119,1,2)</f>
        <v>CA</v>
      </c>
      <c r="X1119" t="str">
        <f>IF(W1119="CA","California","Texas")</f>
        <v>California</v>
      </c>
      <c r="Y1119" t="str">
        <f>VLOOKUP(P1119,'product manager'!$A$1:$B$18,2,FALSE)</f>
        <v>Beth Higgins</v>
      </c>
    </row>
    <row r="1120" spans="1:25"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IF(U1120&gt;=0,"Profit","Loss")</f>
        <v>Profit</v>
      </c>
      <c r="W1120" t="str">
        <f>MID(B1120,1,2)</f>
        <v>CA</v>
      </c>
      <c r="X1120" t="str">
        <f>IF(W1120="CA","California","Texas")</f>
        <v>California</v>
      </c>
      <c r="Y1120" t="str">
        <f>VLOOKUP(P1120,'product manager'!$A$1:$B$18,2,FALSE)</f>
        <v>Reggie Bacon</v>
      </c>
    </row>
    <row r="1121" spans="1:25"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IF(U1121&gt;=0,"Profit","Loss")</f>
        <v>Profit</v>
      </c>
      <c r="W1121" t="str">
        <f>MID(B1121,1,2)</f>
        <v>CA</v>
      </c>
      <c r="X1121" t="str">
        <f>IF(W1121="CA","California","Texas")</f>
        <v>California</v>
      </c>
      <c r="Y1121" t="str">
        <f>VLOOKUP(P1121,'product manager'!$A$1:$B$18,2,FALSE)</f>
        <v>Beth Higgins</v>
      </c>
    </row>
    <row r="1122" spans="1:25"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IF(U1122&gt;=0,"Profit","Loss")</f>
        <v>Profit</v>
      </c>
      <c r="W1122" t="str">
        <f>MID(B1122,1,2)</f>
        <v>CA</v>
      </c>
      <c r="X1122" t="str">
        <f>IF(W1122="CA","California","Texas")</f>
        <v>California</v>
      </c>
      <c r="Y1122" t="str">
        <f>VLOOKUP(P1122,'product manager'!$A$1:$B$18,2,FALSE)</f>
        <v>Rosemary Hearon</v>
      </c>
    </row>
    <row r="1123" spans="1:25"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IF(U1123&gt;=0,"Profit","Loss")</f>
        <v>Profit</v>
      </c>
      <c r="W1123" t="str">
        <f>MID(B1123,1,2)</f>
        <v>US</v>
      </c>
      <c r="X1123" t="str">
        <f>IF(W1123="CA","California","Texas")</f>
        <v>Texas</v>
      </c>
      <c r="Y1123" t="str">
        <f>VLOOKUP(P1123,'product manager'!$A$1:$B$18,2,FALSE)</f>
        <v>James Marez</v>
      </c>
    </row>
    <row r="1124" spans="1:25"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IF(U1124&gt;=0,"Profit","Loss")</f>
        <v>Profit</v>
      </c>
      <c r="W1124" t="str">
        <f>MID(B1124,1,2)</f>
        <v>US</v>
      </c>
      <c r="X1124" t="str">
        <f>IF(W1124="CA","California","Texas")</f>
        <v>Texas</v>
      </c>
      <c r="Y1124" t="str">
        <f>VLOOKUP(P1124,'product manager'!$A$1:$B$18,2,FALSE)</f>
        <v>Eric Goetz</v>
      </c>
    </row>
    <row r="1125" spans="1:25"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IF(U1125&gt;=0,"Profit","Loss")</f>
        <v>Profit</v>
      </c>
      <c r="W1125" t="str">
        <f>MID(B1125,1,2)</f>
        <v>US</v>
      </c>
      <c r="X1125" t="str">
        <f>IF(W1125="CA","California","Texas")</f>
        <v>Texas</v>
      </c>
      <c r="Y1125" t="str">
        <f>VLOOKUP(P1125,'product manager'!$A$1:$B$18,2,FALSE)</f>
        <v>Robin Dennis</v>
      </c>
    </row>
    <row r="1126" spans="1:25"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IF(U1126&gt;=0,"Profit","Loss")</f>
        <v>Profit</v>
      </c>
      <c r="W1126" t="str">
        <f>MID(B1126,1,2)</f>
        <v>US</v>
      </c>
      <c r="X1126" t="str">
        <f>IF(W1126="CA","California","Texas")</f>
        <v>Texas</v>
      </c>
      <c r="Y1126" t="str">
        <f>VLOOKUP(P1126,'product manager'!$A$1:$B$18,2,FALSE)</f>
        <v>Eric Goetz</v>
      </c>
    </row>
    <row r="1127" spans="1:25"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IF(U1127&gt;=0,"Profit","Loss")</f>
        <v>Profit</v>
      </c>
      <c r="W1127" t="str">
        <f>MID(B1127,1,2)</f>
        <v>US</v>
      </c>
      <c r="X1127" t="str">
        <f>IF(W1127="CA","California","Texas")</f>
        <v>Texas</v>
      </c>
      <c r="Y1127" t="str">
        <f>VLOOKUP(P1127,'product manager'!$A$1:$B$18,2,FALSE)</f>
        <v>Rosemary Hearon</v>
      </c>
    </row>
    <row r="1128" spans="1:25"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IF(U1128&gt;=0,"Profit","Loss")</f>
        <v>Profit</v>
      </c>
      <c r="W1128" t="str">
        <f>MID(B1128,1,2)</f>
        <v>US</v>
      </c>
      <c r="X1128" t="str">
        <f>IF(W1128="CA","California","Texas")</f>
        <v>Texas</v>
      </c>
      <c r="Y1128" t="str">
        <f>VLOOKUP(P1128,'product manager'!$A$1:$B$18,2,FALSE)</f>
        <v>Sandra Cruz</v>
      </c>
    </row>
    <row r="1129" spans="1:25"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IF(U1129&gt;=0,"Profit","Loss")</f>
        <v>Profit</v>
      </c>
      <c r="W1129" t="str">
        <f>MID(B1129,1,2)</f>
        <v>CA</v>
      </c>
      <c r="X1129" t="str">
        <f>IF(W1129="CA","California","Texas")</f>
        <v>California</v>
      </c>
      <c r="Y1129" t="str">
        <f>VLOOKUP(P1129,'product manager'!$A$1:$B$18,2,FALSE)</f>
        <v>Eric Goetz</v>
      </c>
    </row>
    <row r="1130" spans="1:25"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IF(U1130&gt;=0,"Profit","Loss")</f>
        <v>Profit</v>
      </c>
      <c r="W1130" t="str">
        <f>MID(B1130,1,2)</f>
        <v>CA</v>
      </c>
      <c r="X1130" t="str">
        <f>IF(W1130="CA","California","Texas")</f>
        <v>California</v>
      </c>
      <c r="Y1130" t="str">
        <f>VLOOKUP(P1130,'product manager'!$A$1:$B$18,2,FALSE)</f>
        <v>Rosemary Hearon</v>
      </c>
    </row>
    <row r="1131" spans="1:25"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IF(U1131&gt;=0,"Profit","Loss")</f>
        <v>Profit</v>
      </c>
      <c r="W1131" t="str">
        <f>MID(B1131,1,2)</f>
        <v>CA</v>
      </c>
      <c r="X1131" t="str">
        <f>IF(W1131="CA","California","Texas")</f>
        <v>California</v>
      </c>
      <c r="Y1131" t="str">
        <f>VLOOKUP(P1131,'product manager'!$A$1:$B$18,2,FALSE)</f>
        <v>Michael Benoit</v>
      </c>
    </row>
    <row r="1132" spans="1:25"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IF(U1132&gt;=0,"Profit","Loss")</f>
        <v>Profit</v>
      </c>
      <c r="W1132" t="str">
        <f>MID(B1132,1,2)</f>
        <v>CA</v>
      </c>
      <c r="X1132" t="str">
        <f>IF(W1132="CA","California","Texas")</f>
        <v>California</v>
      </c>
      <c r="Y1132" t="str">
        <f>VLOOKUP(P1132,'product manager'!$A$1:$B$18,2,FALSE)</f>
        <v>Beth Higgins</v>
      </c>
    </row>
    <row r="1133" spans="1:25"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IF(U1133&gt;=0,"Profit","Loss")</f>
        <v>Profit</v>
      </c>
      <c r="W1133" t="str">
        <f>MID(B1133,1,2)</f>
        <v>CA</v>
      </c>
      <c r="X1133" t="str">
        <f>IF(W1133="CA","California","Texas")</f>
        <v>California</v>
      </c>
      <c r="Y1133" t="str">
        <f>VLOOKUP(P1133,'product manager'!$A$1:$B$18,2,FALSE)</f>
        <v>Rosemary Hearon</v>
      </c>
    </row>
    <row r="1134" spans="1:25"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IF(U1134&gt;=0,"Profit","Loss")</f>
        <v>Profit</v>
      </c>
      <c r="W1134" t="str">
        <f>MID(B1134,1,2)</f>
        <v>US</v>
      </c>
      <c r="X1134" t="str">
        <f>IF(W1134="CA","California","Texas")</f>
        <v>Texas</v>
      </c>
      <c r="Y1134" t="str">
        <f>VLOOKUP(P1134,'product manager'!$A$1:$B$18,2,FALSE)</f>
        <v>Beth Higgins</v>
      </c>
    </row>
    <row r="1135" spans="1:25"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IF(U1135&gt;=0,"Profit","Loss")</f>
        <v>Loss</v>
      </c>
      <c r="W1135" t="str">
        <f>MID(B1135,1,2)</f>
        <v>US</v>
      </c>
      <c r="X1135" t="str">
        <f>IF(W1135="CA","California","Texas")</f>
        <v>Texas</v>
      </c>
      <c r="Y1135" t="str">
        <f>VLOOKUP(P1135,'product manager'!$A$1:$B$18,2,FALSE)</f>
        <v>Myrtle Holloway</v>
      </c>
    </row>
    <row r="1136" spans="1:25"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IF(U1136&gt;=0,"Profit","Loss")</f>
        <v>Profit</v>
      </c>
      <c r="W1136" t="str">
        <f>MID(B1136,1,2)</f>
        <v>US</v>
      </c>
      <c r="X1136" t="str">
        <f>IF(W1136="CA","California","Texas")</f>
        <v>Texas</v>
      </c>
      <c r="Y1136" t="str">
        <f>VLOOKUP(P1136,'product manager'!$A$1:$B$18,2,FALSE)</f>
        <v>Willie Zensen</v>
      </c>
    </row>
    <row r="1137" spans="1:25"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IF(U1137&gt;=0,"Profit","Loss")</f>
        <v>Profit</v>
      </c>
      <c r="W1137" t="str">
        <f>MID(B1137,1,2)</f>
        <v>US</v>
      </c>
      <c r="X1137" t="str">
        <f>IF(W1137="CA","California","Texas")</f>
        <v>Texas</v>
      </c>
      <c r="Y1137" t="str">
        <f>VLOOKUP(P1137,'product manager'!$A$1:$B$18,2,FALSE)</f>
        <v>Myrtle Holloway</v>
      </c>
    </row>
    <row r="1138" spans="1:25"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IF(U1138&gt;=0,"Profit","Loss")</f>
        <v>Profit</v>
      </c>
      <c r="W1138" t="str">
        <f>MID(B1138,1,2)</f>
        <v>CA</v>
      </c>
      <c r="X1138" t="str">
        <f>IF(W1138="CA","California","Texas")</f>
        <v>California</v>
      </c>
      <c r="Y1138" t="str">
        <f>VLOOKUP(P1138,'product manager'!$A$1:$B$18,2,FALSE)</f>
        <v>Rosemary Hearon</v>
      </c>
    </row>
    <row r="1139" spans="1:25"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IF(U1139&gt;=0,"Profit","Loss")</f>
        <v>Profit</v>
      </c>
      <c r="W1139" t="str">
        <f>MID(B1139,1,2)</f>
        <v>CA</v>
      </c>
      <c r="X1139" t="str">
        <f>IF(W1139="CA","California","Texas")</f>
        <v>California</v>
      </c>
      <c r="Y1139" t="str">
        <f>VLOOKUP(P1139,'product manager'!$A$1:$B$18,2,FALSE)</f>
        <v>Mary Wood</v>
      </c>
    </row>
    <row r="1140" spans="1:25"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IF(U1140&gt;=0,"Profit","Loss")</f>
        <v>Profit</v>
      </c>
      <c r="W1140" t="str">
        <f>MID(B1140,1,2)</f>
        <v>CA</v>
      </c>
      <c r="X1140" t="str">
        <f>IF(W1140="CA","California","Texas")</f>
        <v>California</v>
      </c>
      <c r="Y1140" t="str">
        <f>VLOOKUP(P1140,'product manager'!$A$1:$B$18,2,FALSE)</f>
        <v>Beth Higgins</v>
      </c>
    </row>
    <row r="1141" spans="1:25"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IF(U1141&gt;=0,"Profit","Loss")</f>
        <v>Profit</v>
      </c>
      <c r="W1141" t="str">
        <f>MID(B1141,1,2)</f>
        <v>CA</v>
      </c>
      <c r="X1141" t="str">
        <f>IF(W1141="CA","California","Texas")</f>
        <v>California</v>
      </c>
      <c r="Y1141" t="str">
        <f>VLOOKUP(P1141,'product manager'!$A$1:$B$18,2,FALSE)</f>
        <v>Eric Goetz</v>
      </c>
    </row>
    <row r="1142" spans="1:25"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IF(U1142&gt;=0,"Profit","Loss")</f>
        <v>Profit</v>
      </c>
      <c r="W1142" t="str">
        <f>MID(B1142,1,2)</f>
        <v>CA</v>
      </c>
      <c r="X1142" t="str">
        <f>IF(W1142="CA","California","Texas")</f>
        <v>California</v>
      </c>
      <c r="Y1142" t="str">
        <f>VLOOKUP(P1142,'product manager'!$A$1:$B$18,2,FALSE)</f>
        <v>Kimberly Harrington</v>
      </c>
    </row>
    <row r="1143" spans="1:25"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IF(U1143&gt;=0,"Profit","Loss")</f>
        <v>Profit</v>
      </c>
      <c r="W1143" t="str">
        <f>MID(B1143,1,2)</f>
        <v>CA</v>
      </c>
      <c r="X1143" t="str">
        <f>IF(W1143="CA","California","Texas")</f>
        <v>California</v>
      </c>
      <c r="Y1143" t="str">
        <f>VLOOKUP(P1143,'product manager'!$A$1:$B$18,2,FALSE)</f>
        <v>Robin Dennis</v>
      </c>
    </row>
    <row r="1144" spans="1:25"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IF(U1144&gt;=0,"Profit","Loss")</f>
        <v>Profit</v>
      </c>
      <c r="W1144" t="str">
        <f>MID(B1144,1,2)</f>
        <v>CA</v>
      </c>
      <c r="X1144" t="str">
        <f>IF(W1144="CA","California","Texas")</f>
        <v>California</v>
      </c>
      <c r="Y1144" t="str">
        <f>VLOOKUP(P1144,'product manager'!$A$1:$B$18,2,FALSE)</f>
        <v>Junior Fason</v>
      </c>
    </row>
    <row r="1145" spans="1:25"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IF(U1145&gt;=0,"Profit","Loss")</f>
        <v>Profit</v>
      </c>
      <c r="W1145" t="str">
        <f>MID(B1145,1,2)</f>
        <v>CA</v>
      </c>
      <c r="X1145" t="str">
        <f>IF(W1145="CA","California","Texas")</f>
        <v>California</v>
      </c>
      <c r="Y1145" t="str">
        <f>VLOOKUP(P1145,'product manager'!$A$1:$B$18,2,FALSE)</f>
        <v>Beth Higgins</v>
      </c>
    </row>
    <row r="1146" spans="1:25"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IF(U1146&gt;=0,"Profit","Loss")</f>
        <v>Profit</v>
      </c>
      <c r="W1146" t="str">
        <f>MID(B1146,1,2)</f>
        <v>CA</v>
      </c>
      <c r="X1146" t="str">
        <f>IF(W1146="CA","California","Texas")</f>
        <v>California</v>
      </c>
      <c r="Y1146" t="str">
        <f>VLOOKUP(P1146,'product manager'!$A$1:$B$18,2,FALSE)</f>
        <v>Jennifer Hutchins</v>
      </c>
    </row>
    <row r="1147" spans="1:25"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IF(U1147&gt;=0,"Profit","Loss")</f>
        <v>Profit</v>
      </c>
      <c r="W1147" t="str">
        <f>MID(B1147,1,2)</f>
        <v>CA</v>
      </c>
      <c r="X1147" t="str">
        <f>IF(W1147="CA","California","Texas")</f>
        <v>California</v>
      </c>
      <c r="Y1147" t="str">
        <f>VLOOKUP(P1147,'product manager'!$A$1:$B$18,2,FALSE)</f>
        <v>Myrtle Holloway</v>
      </c>
    </row>
    <row r="1148" spans="1:25"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IF(U1148&gt;=0,"Profit","Loss")</f>
        <v>Profit</v>
      </c>
      <c r="W1148" t="str">
        <f>MID(B1148,1,2)</f>
        <v>CA</v>
      </c>
      <c r="X1148" t="str">
        <f>IF(W1148="CA","California","Texas")</f>
        <v>California</v>
      </c>
      <c r="Y1148" t="str">
        <f>VLOOKUP(P1148,'product manager'!$A$1:$B$18,2,FALSE)</f>
        <v>Mary Wood</v>
      </c>
    </row>
    <row r="1149" spans="1:25"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IF(U1149&gt;=0,"Profit","Loss")</f>
        <v>Profit</v>
      </c>
      <c r="W1149" t="str">
        <f>MID(B1149,1,2)</f>
        <v>CA</v>
      </c>
      <c r="X1149" t="str">
        <f>IF(W1149="CA","California","Texas")</f>
        <v>California</v>
      </c>
      <c r="Y1149" t="str">
        <f>VLOOKUP(P1149,'product manager'!$A$1:$B$18,2,FALSE)</f>
        <v>Junior Fason</v>
      </c>
    </row>
    <row r="1150" spans="1:25"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IF(U1150&gt;=0,"Profit","Loss")</f>
        <v>Profit</v>
      </c>
      <c r="W1150" t="str">
        <f>MID(B1150,1,2)</f>
        <v>CA</v>
      </c>
      <c r="X1150" t="str">
        <f>IF(W1150="CA","California","Texas")</f>
        <v>California</v>
      </c>
      <c r="Y1150" t="str">
        <f>VLOOKUP(P1150,'product manager'!$A$1:$B$18,2,FALSE)</f>
        <v>Kimberly Harrington</v>
      </c>
    </row>
    <row r="1151" spans="1:25"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IF(U1151&gt;=0,"Profit","Loss")</f>
        <v>Profit</v>
      </c>
      <c r="W1151" t="str">
        <f>MID(B1151,1,2)</f>
        <v>CA</v>
      </c>
      <c r="X1151" t="str">
        <f>IF(W1151="CA","California","Texas")</f>
        <v>California</v>
      </c>
      <c r="Y1151" t="str">
        <f>VLOOKUP(P1151,'product manager'!$A$1:$B$18,2,FALSE)</f>
        <v>James Marez</v>
      </c>
    </row>
    <row r="1152" spans="1:25"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IF(U1152&gt;=0,"Profit","Loss")</f>
        <v>Profit</v>
      </c>
      <c r="W1152" t="str">
        <f>MID(B1152,1,2)</f>
        <v>CA</v>
      </c>
      <c r="X1152" t="str">
        <f>IF(W1152="CA","California","Texas")</f>
        <v>California</v>
      </c>
      <c r="Y1152" t="str">
        <f>VLOOKUP(P1152,'product manager'!$A$1:$B$18,2,FALSE)</f>
        <v>Jason Lightner</v>
      </c>
    </row>
    <row r="1153" spans="1:25"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IF(U1153&gt;=0,"Profit","Loss")</f>
        <v>Profit</v>
      </c>
      <c r="W1153" t="str">
        <f>MID(B1153,1,2)</f>
        <v>CA</v>
      </c>
      <c r="X1153" t="str">
        <f>IF(W1153="CA","California","Texas")</f>
        <v>California</v>
      </c>
      <c r="Y1153" t="str">
        <f>VLOOKUP(P1153,'product manager'!$A$1:$B$18,2,FALSE)</f>
        <v>Robin Dennis</v>
      </c>
    </row>
    <row r="1154" spans="1:25"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IF(U1154&gt;=0,"Profit","Loss")</f>
        <v>Profit</v>
      </c>
      <c r="W1154" t="str">
        <f>MID(B1154,1,2)</f>
        <v>CA</v>
      </c>
      <c r="X1154" t="str">
        <f>IF(W1154="CA","California","Texas")</f>
        <v>California</v>
      </c>
      <c r="Y1154" t="str">
        <f>VLOOKUP(P1154,'product manager'!$A$1:$B$18,2,FALSE)</f>
        <v>Eric Goetz</v>
      </c>
    </row>
    <row r="1155" spans="1:25"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IF(U1155&gt;=0,"Profit","Loss")</f>
        <v>Profit</v>
      </c>
      <c r="W1155" t="str">
        <f>MID(B1155,1,2)</f>
        <v>CA</v>
      </c>
      <c r="X1155" t="str">
        <f>IF(W1155="CA","California","Texas")</f>
        <v>California</v>
      </c>
      <c r="Y1155" t="str">
        <f>VLOOKUP(P1155,'product manager'!$A$1:$B$18,2,FALSE)</f>
        <v>Kimberly Harrington</v>
      </c>
    </row>
    <row r="1156" spans="1:25"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IF(U1156&gt;=0,"Profit","Loss")</f>
        <v>Profit</v>
      </c>
      <c r="W1156" t="str">
        <f>MID(B1156,1,2)</f>
        <v>CA</v>
      </c>
      <c r="X1156" t="str">
        <f>IF(W1156="CA","California","Texas")</f>
        <v>California</v>
      </c>
      <c r="Y1156" t="str">
        <f>VLOOKUP(P1156,'product manager'!$A$1:$B$18,2,FALSE)</f>
        <v>Myrtle Holloway</v>
      </c>
    </row>
    <row r="1157" spans="1:25"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IF(U1157&gt;=0,"Profit","Loss")</f>
        <v>Profit</v>
      </c>
      <c r="W1157" t="str">
        <f>MID(B1157,1,2)</f>
        <v>CA</v>
      </c>
      <c r="X1157" t="str">
        <f>IF(W1157="CA","California","Texas")</f>
        <v>California</v>
      </c>
      <c r="Y1157" t="str">
        <f>VLOOKUP(P1157,'product manager'!$A$1:$B$18,2,FALSE)</f>
        <v>Michael Benoit</v>
      </c>
    </row>
    <row r="1158" spans="1:25"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IF(U1158&gt;=0,"Profit","Loss")</f>
        <v>Profit</v>
      </c>
      <c r="W1158" t="str">
        <f>MID(B1158,1,2)</f>
        <v>CA</v>
      </c>
      <c r="X1158" t="str">
        <f>IF(W1158="CA","California","Texas")</f>
        <v>California</v>
      </c>
      <c r="Y1158" t="str">
        <f>VLOOKUP(P1158,'product manager'!$A$1:$B$18,2,FALSE)</f>
        <v>Kimberly Harrington</v>
      </c>
    </row>
    <row r="1159" spans="1:25"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IF(U1159&gt;=0,"Profit","Loss")</f>
        <v>Profit</v>
      </c>
      <c r="W1159" t="str">
        <f>MID(B1159,1,2)</f>
        <v>CA</v>
      </c>
      <c r="X1159" t="str">
        <f>IF(W1159="CA","California","Texas")</f>
        <v>California</v>
      </c>
      <c r="Y1159" t="str">
        <f>VLOOKUP(P1159,'product manager'!$A$1:$B$18,2,FALSE)</f>
        <v>Michael Benoit</v>
      </c>
    </row>
    <row r="1160" spans="1:25"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IF(U1160&gt;=0,"Profit","Loss")</f>
        <v>Profit</v>
      </c>
      <c r="W1160" t="str">
        <f>MID(B1160,1,2)</f>
        <v>CA</v>
      </c>
      <c r="X1160" t="str">
        <f>IF(W1160="CA","California","Texas")</f>
        <v>California</v>
      </c>
      <c r="Y1160" t="str">
        <f>VLOOKUP(P1160,'product manager'!$A$1:$B$18,2,FALSE)</f>
        <v>Sandra Cruz</v>
      </c>
    </row>
    <row r="1161" spans="1:25"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IF(U1161&gt;=0,"Profit","Loss")</f>
        <v>Profit</v>
      </c>
      <c r="W1161" t="str">
        <f>MID(B1161,1,2)</f>
        <v>CA</v>
      </c>
      <c r="X1161" t="str">
        <f>IF(W1161="CA","California","Texas")</f>
        <v>California</v>
      </c>
      <c r="Y1161" t="str">
        <f>VLOOKUP(P1161,'product manager'!$A$1:$B$18,2,FALSE)</f>
        <v>Mary Wood</v>
      </c>
    </row>
    <row r="1162" spans="1:25"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IF(U1162&gt;=0,"Profit","Loss")</f>
        <v>Profit</v>
      </c>
      <c r="W1162" t="str">
        <f>MID(B1162,1,2)</f>
        <v>CA</v>
      </c>
      <c r="X1162" t="str">
        <f>IF(W1162="CA","California","Texas")</f>
        <v>California</v>
      </c>
      <c r="Y1162" t="str">
        <f>VLOOKUP(P1162,'product manager'!$A$1:$B$18,2,FALSE)</f>
        <v>Kimberly Harrington</v>
      </c>
    </row>
    <row r="1163" spans="1:25"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IF(U1163&gt;=0,"Profit","Loss")</f>
        <v>Profit</v>
      </c>
      <c r="W1163" t="str">
        <f>MID(B1163,1,2)</f>
        <v>CA</v>
      </c>
      <c r="X1163" t="str">
        <f>IF(W1163="CA","California","Texas")</f>
        <v>California</v>
      </c>
      <c r="Y1163" t="str">
        <f>VLOOKUP(P1163,'product manager'!$A$1:$B$18,2,FALSE)</f>
        <v>Eric Goetz</v>
      </c>
    </row>
    <row r="1164" spans="1:25"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IF(U1164&gt;=0,"Profit","Loss")</f>
        <v>Profit</v>
      </c>
      <c r="W1164" t="str">
        <f>MID(B1164,1,2)</f>
        <v>CA</v>
      </c>
      <c r="X1164" t="str">
        <f>IF(W1164="CA","California","Texas")</f>
        <v>California</v>
      </c>
      <c r="Y1164" t="str">
        <f>VLOOKUP(P1164,'product manager'!$A$1:$B$18,2,FALSE)</f>
        <v>James Marez</v>
      </c>
    </row>
    <row r="1165" spans="1:25"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IF(U1165&gt;=0,"Profit","Loss")</f>
        <v>Profit</v>
      </c>
      <c r="W1165" t="str">
        <f>MID(B1165,1,2)</f>
        <v>CA</v>
      </c>
      <c r="X1165" t="str">
        <f>IF(W1165="CA","California","Texas")</f>
        <v>California</v>
      </c>
      <c r="Y1165" t="str">
        <f>VLOOKUP(P1165,'product manager'!$A$1:$B$18,2,FALSE)</f>
        <v>Kimberly Harrington</v>
      </c>
    </row>
    <row r="1166" spans="1:25"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IF(U1166&gt;=0,"Profit","Loss")</f>
        <v>Profit</v>
      </c>
      <c r="W1166" t="str">
        <f>MID(B1166,1,2)</f>
        <v>CA</v>
      </c>
      <c r="X1166" t="str">
        <f>IF(W1166="CA","California","Texas")</f>
        <v>California</v>
      </c>
      <c r="Y1166" t="str">
        <f>VLOOKUP(P1166,'product manager'!$A$1:$B$18,2,FALSE)</f>
        <v>Kimberly Harrington</v>
      </c>
    </row>
    <row r="1167" spans="1:25"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IF(U1167&gt;=0,"Profit","Loss")</f>
        <v>Profit</v>
      </c>
      <c r="W1167" t="str">
        <f>MID(B1167,1,2)</f>
        <v>CA</v>
      </c>
      <c r="X1167" t="str">
        <f>IF(W1167="CA","California","Texas")</f>
        <v>California</v>
      </c>
      <c r="Y1167" t="str">
        <f>VLOOKUP(P1167,'product manager'!$A$1:$B$18,2,FALSE)</f>
        <v>Kimberly Harrington</v>
      </c>
    </row>
    <row r="1168" spans="1:25"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IF(U1168&gt;=0,"Profit","Loss")</f>
        <v>Profit</v>
      </c>
      <c r="W1168" t="str">
        <f>MID(B1168,1,2)</f>
        <v>CA</v>
      </c>
      <c r="X1168" t="str">
        <f>IF(W1168="CA","California","Texas")</f>
        <v>California</v>
      </c>
      <c r="Y1168" t="str">
        <f>VLOOKUP(P1168,'product manager'!$A$1:$B$18,2,FALSE)</f>
        <v>Reggie Bacon</v>
      </c>
    </row>
    <row r="1169" spans="1:25"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IF(U1169&gt;=0,"Profit","Loss")</f>
        <v>Profit</v>
      </c>
      <c r="W1169" t="str">
        <f>MID(B1169,1,2)</f>
        <v>CA</v>
      </c>
      <c r="X1169" t="str">
        <f>IF(W1169="CA","California","Texas")</f>
        <v>California</v>
      </c>
      <c r="Y1169" t="str">
        <f>VLOOKUP(P1169,'product manager'!$A$1:$B$18,2,FALSE)</f>
        <v>Robin Dennis</v>
      </c>
    </row>
    <row r="1170" spans="1:25"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IF(U1170&gt;=0,"Profit","Loss")</f>
        <v>Profit</v>
      </c>
      <c r="W1170" t="str">
        <f>MID(B1170,1,2)</f>
        <v>CA</v>
      </c>
      <c r="X1170" t="str">
        <f>IF(W1170="CA","California","Texas")</f>
        <v>California</v>
      </c>
      <c r="Y1170" t="str">
        <f>VLOOKUP(P1170,'product manager'!$A$1:$B$18,2,FALSE)</f>
        <v>Myrtle Holloway</v>
      </c>
    </row>
    <row r="1171" spans="1:25"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IF(U1171&gt;=0,"Profit","Loss")</f>
        <v>Profit</v>
      </c>
      <c r="W1171" t="str">
        <f>MID(B1171,1,2)</f>
        <v>CA</v>
      </c>
      <c r="X1171" t="str">
        <f>IF(W1171="CA","California","Texas")</f>
        <v>California</v>
      </c>
      <c r="Y1171" t="str">
        <f>VLOOKUP(P1171,'product manager'!$A$1:$B$18,2,FALSE)</f>
        <v>Beth Higgins</v>
      </c>
    </row>
    <row r="1172" spans="1:25"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IF(U1172&gt;=0,"Profit","Loss")</f>
        <v>Profit</v>
      </c>
      <c r="W1172" t="str">
        <f>MID(B1172,1,2)</f>
        <v>CA</v>
      </c>
      <c r="X1172" t="str">
        <f>IF(W1172="CA","California","Texas")</f>
        <v>California</v>
      </c>
      <c r="Y1172" t="str">
        <f>VLOOKUP(P1172,'product manager'!$A$1:$B$18,2,FALSE)</f>
        <v>Myrtle Holloway</v>
      </c>
    </row>
    <row r="1173" spans="1:25"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IF(U1173&gt;=0,"Profit","Loss")</f>
        <v>Profit</v>
      </c>
      <c r="W1173" t="str">
        <f>MID(B1173,1,2)</f>
        <v>US</v>
      </c>
      <c r="X1173" t="str">
        <f>IF(W1173="CA","California","Texas")</f>
        <v>Texas</v>
      </c>
      <c r="Y1173" t="str">
        <f>VLOOKUP(P1173,'product manager'!$A$1:$B$18,2,FALSE)</f>
        <v>Beth Higgins</v>
      </c>
    </row>
    <row r="1174" spans="1:25"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IF(U1174&gt;=0,"Profit","Loss")</f>
        <v>Profit</v>
      </c>
      <c r="W1174" t="str">
        <f>MID(B1174,1,2)</f>
        <v>CA</v>
      </c>
      <c r="X1174" t="str">
        <f>IF(W1174="CA","California","Texas")</f>
        <v>California</v>
      </c>
      <c r="Y1174" t="str">
        <f>VLOOKUP(P1174,'product manager'!$A$1:$B$18,2,FALSE)</f>
        <v>Kimberly Harrington</v>
      </c>
    </row>
    <row r="1175" spans="1:25"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IF(U1175&gt;=0,"Profit","Loss")</f>
        <v>Loss</v>
      </c>
      <c r="W1175" t="str">
        <f>MID(B1175,1,2)</f>
        <v>US</v>
      </c>
      <c r="X1175" t="str">
        <f>IF(W1175="CA","California","Texas")</f>
        <v>Texas</v>
      </c>
      <c r="Y1175" t="str">
        <f>VLOOKUP(P1175,'product manager'!$A$1:$B$18,2,FALSE)</f>
        <v>Kimberly Harrington</v>
      </c>
    </row>
    <row r="1176" spans="1:25"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IF(U1176&gt;=0,"Profit","Loss")</f>
        <v>Profit</v>
      </c>
      <c r="W1176" t="str">
        <f>MID(B1176,1,2)</f>
        <v>CA</v>
      </c>
      <c r="X1176" t="str">
        <f>IF(W1176="CA","California","Texas")</f>
        <v>California</v>
      </c>
      <c r="Y1176" t="str">
        <f>VLOOKUP(P1176,'product manager'!$A$1:$B$18,2,FALSE)</f>
        <v>Kimberly Harrington</v>
      </c>
    </row>
    <row r="1177" spans="1:25"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IF(U1177&gt;=0,"Profit","Loss")</f>
        <v>Profit</v>
      </c>
      <c r="W1177" t="str">
        <f>MID(B1177,1,2)</f>
        <v>CA</v>
      </c>
      <c r="X1177" t="str">
        <f>IF(W1177="CA","California","Texas")</f>
        <v>California</v>
      </c>
      <c r="Y1177" t="str">
        <f>VLOOKUP(P1177,'product manager'!$A$1:$B$18,2,FALSE)</f>
        <v>Tammie Nelson</v>
      </c>
    </row>
    <row r="1178" spans="1:25"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IF(U1178&gt;=0,"Profit","Loss")</f>
        <v>Profit</v>
      </c>
      <c r="W1178" t="str">
        <f>MID(B1178,1,2)</f>
        <v>CA</v>
      </c>
      <c r="X1178" t="str">
        <f>IF(W1178="CA","California","Texas")</f>
        <v>California</v>
      </c>
      <c r="Y1178" t="str">
        <f>VLOOKUP(P1178,'product manager'!$A$1:$B$18,2,FALSE)</f>
        <v>Willie Zensen</v>
      </c>
    </row>
    <row r="1179" spans="1:25"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IF(U1179&gt;=0,"Profit","Loss")</f>
        <v>Profit</v>
      </c>
      <c r="W1179" t="str">
        <f>MID(B1179,1,2)</f>
        <v>CA</v>
      </c>
      <c r="X1179" t="str">
        <f>IF(W1179="CA","California","Texas")</f>
        <v>California</v>
      </c>
      <c r="Y1179" t="str">
        <f>VLOOKUP(P1179,'product manager'!$A$1:$B$18,2,FALSE)</f>
        <v>Sandra Cruz</v>
      </c>
    </row>
    <row r="1180" spans="1:25"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IF(U1180&gt;=0,"Profit","Loss")</f>
        <v>Profit</v>
      </c>
      <c r="W1180" t="str">
        <f>MID(B1180,1,2)</f>
        <v>CA</v>
      </c>
      <c r="X1180" t="str">
        <f>IF(W1180="CA","California","Texas")</f>
        <v>California</v>
      </c>
      <c r="Y1180" t="str">
        <f>VLOOKUP(P1180,'product manager'!$A$1:$B$18,2,FALSE)</f>
        <v>James Marez</v>
      </c>
    </row>
    <row r="1181" spans="1:25"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IF(U1181&gt;=0,"Profit","Loss")</f>
        <v>Profit</v>
      </c>
      <c r="W1181" t="str">
        <f>MID(B1181,1,2)</f>
        <v>CA</v>
      </c>
      <c r="X1181" t="str">
        <f>IF(W1181="CA","California","Texas")</f>
        <v>California</v>
      </c>
      <c r="Y1181" t="str">
        <f>VLOOKUP(P1181,'product manager'!$A$1:$B$18,2,FALSE)</f>
        <v>Reggie Bacon</v>
      </c>
    </row>
    <row r="1182" spans="1:25"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IF(U1182&gt;=0,"Profit","Loss")</f>
        <v>Profit</v>
      </c>
      <c r="W1182" t="str">
        <f>MID(B1182,1,2)</f>
        <v>CA</v>
      </c>
      <c r="X1182" t="str">
        <f>IF(W1182="CA","California","Texas")</f>
        <v>California</v>
      </c>
      <c r="Y1182" t="str">
        <f>VLOOKUP(P1182,'product manager'!$A$1:$B$18,2,FALSE)</f>
        <v>James Marez</v>
      </c>
    </row>
    <row r="1183" spans="1:25"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IF(U1183&gt;=0,"Profit","Loss")</f>
        <v>Profit</v>
      </c>
      <c r="W1183" t="str">
        <f>MID(B1183,1,2)</f>
        <v>CA</v>
      </c>
      <c r="X1183" t="str">
        <f>IF(W1183="CA","California","Texas")</f>
        <v>California</v>
      </c>
      <c r="Y1183" t="str">
        <f>VLOOKUP(P1183,'product manager'!$A$1:$B$18,2,FALSE)</f>
        <v>Eric Goetz</v>
      </c>
    </row>
    <row r="1184" spans="1:25"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IF(U1184&gt;=0,"Profit","Loss")</f>
        <v>Profit</v>
      </c>
      <c r="W1184" t="str">
        <f>MID(B1184,1,2)</f>
        <v>CA</v>
      </c>
      <c r="X1184" t="str">
        <f>IF(W1184="CA","California","Texas")</f>
        <v>California</v>
      </c>
      <c r="Y1184" t="str">
        <f>VLOOKUP(P1184,'product manager'!$A$1:$B$18,2,FALSE)</f>
        <v>Rosemary Hearon</v>
      </c>
    </row>
    <row r="1185" spans="1:25"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IF(U1185&gt;=0,"Profit","Loss")</f>
        <v>Profit</v>
      </c>
      <c r="W1185" t="str">
        <f>MID(B1185,1,2)</f>
        <v>CA</v>
      </c>
      <c r="X1185" t="str">
        <f>IF(W1185="CA","California","Texas")</f>
        <v>California</v>
      </c>
      <c r="Y1185" t="str">
        <f>VLOOKUP(P1185,'product manager'!$A$1:$B$18,2,FALSE)</f>
        <v>James Marez</v>
      </c>
    </row>
    <row r="1186" spans="1:25"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IF(U1186&gt;=0,"Profit","Loss")</f>
        <v>Profit</v>
      </c>
      <c r="W1186" t="str">
        <f>MID(B1186,1,2)</f>
        <v>CA</v>
      </c>
      <c r="X1186" t="str">
        <f>IF(W1186="CA","California","Texas")</f>
        <v>California</v>
      </c>
      <c r="Y1186" t="str">
        <f>VLOOKUP(P1186,'product manager'!$A$1:$B$18,2,FALSE)</f>
        <v>Kimberly Harrington</v>
      </c>
    </row>
    <row r="1187" spans="1:25"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IF(U1187&gt;=0,"Profit","Loss")</f>
        <v>Profit</v>
      </c>
      <c r="W1187" t="str">
        <f>MID(B1187,1,2)</f>
        <v>CA</v>
      </c>
      <c r="X1187" t="str">
        <f>IF(W1187="CA","California","Texas")</f>
        <v>California</v>
      </c>
      <c r="Y1187" t="str">
        <f>VLOOKUP(P1187,'product manager'!$A$1:$B$18,2,FALSE)</f>
        <v>Myrtle Holloway</v>
      </c>
    </row>
    <row r="1188" spans="1:25"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IF(U1188&gt;=0,"Profit","Loss")</f>
        <v>Profit</v>
      </c>
      <c r="W1188" t="str">
        <f>MID(B1188,1,2)</f>
        <v>CA</v>
      </c>
      <c r="X1188" t="str">
        <f>IF(W1188="CA","California","Texas")</f>
        <v>California</v>
      </c>
      <c r="Y1188" t="str">
        <f>VLOOKUP(P1188,'product manager'!$A$1:$B$18,2,FALSE)</f>
        <v>Beth Higgins</v>
      </c>
    </row>
    <row r="1189" spans="1:25"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IF(U1189&gt;=0,"Profit","Loss")</f>
        <v>Profit</v>
      </c>
      <c r="W1189" t="str">
        <f>MID(B1189,1,2)</f>
        <v>CA</v>
      </c>
      <c r="X1189" t="str">
        <f>IF(W1189="CA","California","Texas")</f>
        <v>California</v>
      </c>
      <c r="Y1189" t="str">
        <f>VLOOKUP(P1189,'product manager'!$A$1:$B$18,2,FALSE)</f>
        <v>Myrtle Holloway</v>
      </c>
    </row>
    <row r="1190" spans="1:25"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IF(U1190&gt;=0,"Profit","Loss")</f>
        <v>Profit</v>
      </c>
      <c r="W1190" t="str">
        <f>MID(B1190,1,2)</f>
        <v>CA</v>
      </c>
      <c r="X1190" t="str">
        <f>IF(W1190="CA","California","Texas")</f>
        <v>California</v>
      </c>
      <c r="Y1190" t="str">
        <f>VLOOKUP(P1190,'product manager'!$A$1:$B$18,2,FALSE)</f>
        <v>Mary Wood</v>
      </c>
    </row>
    <row r="1191" spans="1:25"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IF(U1191&gt;=0,"Profit","Loss")</f>
        <v>Profit</v>
      </c>
      <c r="W1191" t="str">
        <f>MID(B1191,1,2)</f>
        <v>CA</v>
      </c>
      <c r="X1191" t="str">
        <f>IF(W1191="CA","California","Texas")</f>
        <v>California</v>
      </c>
      <c r="Y1191" t="str">
        <f>VLOOKUP(P1191,'product manager'!$A$1:$B$18,2,FALSE)</f>
        <v>James Marez</v>
      </c>
    </row>
    <row r="1192" spans="1:25"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IF(U1192&gt;=0,"Profit","Loss")</f>
        <v>Profit</v>
      </c>
      <c r="W1192" t="str">
        <f>MID(B1192,1,2)</f>
        <v>CA</v>
      </c>
      <c r="X1192" t="str">
        <f>IF(W1192="CA","California","Texas")</f>
        <v>California</v>
      </c>
      <c r="Y1192" t="str">
        <f>VLOOKUP(P1192,'product manager'!$A$1:$B$18,2,FALSE)</f>
        <v>Sandra Cruz</v>
      </c>
    </row>
    <row r="1193" spans="1:25"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IF(U1193&gt;=0,"Profit","Loss")</f>
        <v>Profit</v>
      </c>
      <c r="W1193" t="str">
        <f>MID(B1193,1,2)</f>
        <v>CA</v>
      </c>
      <c r="X1193" t="str">
        <f>IF(W1193="CA","California","Texas")</f>
        <v>California</v>
      </c>
      <c r="Y1193" t="str">
        <f>VLOOKUP(P1193,'product manager'!$A$1:$B$18,2,FALSE)</f>
        <v>Beth Higgins</v>
      </c>
    </row>
    <row r="1194" spans="1:25"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IF(U1194&gt;=0,"Profit","Loss")</f>
        <v>Profit</v>
      </c>
      <c r="W1194" t="str">
        <f>MID(B1194,1,2)</f>
        <v>CA</v>
      </c>
      <c r="X1194" t="str">
        <f>IF(W1194="CA","California","Texas")</f>
        <v>California</v>
      </c>
      <c r="Y1194" t="str">
        <f>VLOOKUP(P1194,'product manager'!$A$1:$B$18,2,FALSE)</f>
        <v>Beth Higgins</v>
      </c>
    </row>
    <row r="1195" spans="1:25"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IF(U1195&gt;=0,"Profit","Loss")</f>
        <v>Profit</v>
      </c>
      <c r="W1195" t="str">
        <f>MID(B1195,1,2)</f>
        <v>US</v>
      </c>
      <c r="X1195" t="str">
        <f>IF(W1195="CA","California","Texas")</f>
        <v>Texas</v>
      </c>
      <c r="Y1195" t="str">
        <f>VLOOKUP(P1195,'product manager'!$A$1:$B$18,2,FALSE)</f>
        <v>Beth Higgins</v>
      </c>
    </row>
    <row r="1196" spans="1:25"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IF(U1196&gt;=0,"Profit","Loss")</f>
        <v>Profit</v>
      </c>
      <c r="W1196" t="str">
        <f>MID(B1196,1,2)</f>
        <v>US</v>
      </c>
      <c r="X1196" t="str">
        <f>IF(W1196="CA","California","Texas")</f>
        <v>Texas</v>
      </c>
      <c r="Y1196" t="str">
        <f>VLOOKUP(P1196,'product manager'!$A$1:$B$18,2,FALSE)</f>
        <v>Robin Dennis</v>
      </c>
    </row>
    <row r="1197" spans="1:25"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IF(U1197&gt;=0,"Profit","Loss")</f>
        <v>Profit</v>
      </c>
      <c r="W1197" t="str">
        <f>MID(B1197,1,2)</f>
        <v>US</v>
      </c>
      <c r="X1197" t="str">
        <f>IF(W1197="CA","California","Texas")</f>
        <v>Texas</v>
      </c>
      <c r="Y1197" t="str">
        <f>VLOOKUP(P1197,'product manager'!$A$1:$B$18,2,FALSE)</f>
        <v>Myrtle Holloway</v>
      </c>
    </row>
    <row r="1198" spans="1:25"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IF(U1198&gt;=0,"Profit","Loss")</f>
        <v>Loss</v>
      </c>
      <c r="W1198" t="str">
        <f>MID(B1198,1,2)</f>
        <v>US</v>
      </c>
      <c r="X1198" t="str">
        <f>IF(W1198="CA","California","Texas")</f>
        <v>Texas</v>
      </c>
      <c r="Y1198" t="str">
        <f>VLOOKUP(P1198,'product manager'!$A$1:$B$18,2,FALSE)</f>
        <v>Robin Dennis</v>
      </c>
    </row>
    <row r="1199" spans="1:25"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IF(U1199&gt;=0,"Profit","Loss")</f>
        <v>Profit</v>
      </c>
      <c r="W1199" t="str">
        <f>MID(B1199,1,2)</f>
        <v>CA</v>
      </c>
      <c r="X1199" t="str">
        <f>IF(W1199="CA","California","Texas")</f>
        <v>California</v>
      </c>
      <c r="Y1199" t="str">
        <f>VLOOKUP(P1199,'product manager'!$A$1:$B$18,2,FALSE)</f>
        <v>Reggie Bacon</v>
      </c>
    </row>
    <row r="1200" spans="1:25"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IF(U1200&gt;=0,"Profit","Loss")</f>
        <v>Loss</v>
      </c>
      <c r="W1200" t="str">
        <f>MID(B1200,1,2)</f>
        <v>CA</v>
      </c>
      <c r="X1200" t="str">
        <f>IF(W1200="CA","California","Texas")</f>
        <v>California</v>
      </c>
      <c r="Y1200" t="str">
        <f>VLOOKUP(P1200,'product manager'!$A$1:$B$18,2,FALSE)</f>
        <v>Sandra Cruz</v>
      </c>
    </row>
    <row r="1201" spans="1:25"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IF(U1201&gt;=0,"Profit","Loss")</f>
        <v>Loss</v>
      </c>
      <c r="W1201" t="str">
        <f>MID(B1201,1,2)</f>
        <v>CA</v>
      </c>
      <c r="X1201" t="str">
        <f>IF(W1201="CA","California","Texas")</f>
        <v>California</v>
      </c>
      <c r="Y1201" t="str">
        <f>VLOOKUP(P1201,'product manager'!$A$1:$B$18,2,FALSE)</f>
        <v>Kimberly Harrington</v>
      </c>
    </row>
    <row r="1202" spans="1:25"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IF(U1202&gt;=0,"Profit","Loss")</f>
        <v>Profit</v>
      </c>
      <c r="W1202" t="str">
        <f>MID(B1202,1,2)</f>
        <v>CA</v>
      </c>
      <c r="X1202" t="str">
        <f>IF(W1202="CA","California","Texas")</f>
        <v>California</v>
      </c>
      <c r="Y1202" t="str">
        <f>VLOOKUP(P1202,'product manager'!$A$1:$B$18,2,FALSE)</f>
        <v>Sandra Cruz</v>
      </c>
    </row>
    <row r="1203" spans="1:25"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IF(U1203&gt;=0,"Profit","Loss")</f>
        <v>Loss</v>
      </c>
      <c r="W1203" t="str">
        <f>MID(B1203,1,2)</f>
        <v>CA</v>
      </c>
      <c r="X1203" t="str">
        <f>IF(W1203="CA","California","Texas")</f>
        <v>California</v>
      </c>
      <c r="Y1203" t="str">
        <f>VLOOKUP(P1203,'product manager'!$A$1:$B$18,2,FALSE)</f>
        <v>Kimberly Harrington</v>
      </c>
    </row>
    <row r="1204" spans="1:25"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IF(U1204&gt;=0,"Profit","Loss")</f>
        <v>Profit</v>
      </c>
      <c r="W1204" t="str">
        <f>MID(B1204,1,2)</f>
        <v>CA</v>
      </c>
      <c r="X1204" t="str">
        <f>IF(W1204="CA","California","Texas")</f>
        <v>California</v>
      </c>
      <c r="Y1204" t="str">
        <f>VLOOKUP(P1204,'product manager'!$A$1:$B$18,2,FALSE)</f>
        <v>Sandra Cruz</v>
      </c>
    </row>
    <row r="1205" spans="1:25"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IF(U1205&gt;=0,"Profit","Loss")</f>
        <v>Profit</v>
      </c>
      <c r="W1205" t="str">
        <f>MID(B1205,1,2)</f>
        <v>CA</v>
      </c>
      <c r="X1205" t="str">
        <f>IF(W1205="CA","California","Texas")</f>
        <v>California</v>
      </c>
      <c r="Y1205" t="str">
        <f>VLOOKUP(P1205,'product manager'!$A$1:$B$18,2,FALSE)</f>
        <v>Myrtle Holloway</v>
      </c>
    </row>
    <row r="1206" spans="1:25"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IF(U1206&gt;=0,"Profit","Loss")</f>
        <v>Loss</v>
      </c>
      <c r="W1206" t="str">
        <f>MID(B1206,1,2)</f>
        <v>CA</v>
      </c>
      <c r="X1206" t="str">
        <f>IF(W1206="CA","California","Texas")</f>
        <v>California</v>
      </c>
      <c r="Y1206" t="str">
        <f>VLOOKUP(P1206,'product manager'!$A$1:$B$18,2,FALSE)</f>
        <v>Myrtle Holloway</v>
      </c>
    </row>
    <row r="1207" spans="1:25"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IF(U1207&gt;=0,"Profit","Loss")</f>
        <v>Profit</v>
      </c>
      <c r="W1207" t="str">
        <f>MID(B1207,1,2)</f>
        <v>CA</v>
      </c>
      <c r="X1207" t="str">
        <f>IF(W1207="CA","California","Texas")</f>
        <v>California</v>
      </c>
      <c r="Y1207" t="str">
        <f>VLOOKUP(P1207,'product manager'!$A$1:$B$18,2,FALSE)</f>
        <v>James Marez</v>
      </c>
    </row>
    <row r="1208" spans="1:25"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IF(U1208&gt;=0,"Profit","Loss")</f>
        <v>Profit</v>
      </c>
      <c r="W1208" t="str">
        <f>MID(B1208,1,2)</f>
        <v>CA</v>
      </c>
      <c r="X1208" t="str">
        <f>IF(W1208="CA","California","Texas")</f>
        <v>California</v>
      </c>
      <c r="Y1208" t="str">
        <f>VLOOKUP(P1208,'product manager'!$A$1:$B$18,2,FALSE)</f>
        <v>Myrtle Holloway</v>
      </c>
    </row>
    <row r="1209" spans="1:25"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IF(U1209&gt;=0,"Profit","Loss")</f>
        <v>Profit</v>
      </c>
      <c r="W1209" t="str">
        <f>MID(B1209,1,2)</f>
        <v>CA</v>
      </c>
      <c r="X1209" t="str">
        <f>IF(W1209="CA","California","Texas")</f>
        <v>California</v>
      </c>
      <c r="Y1209" t="str">
        <f>VLOOKUP(P1209,'product manager'!$A$1:$B$18,2,FALSE)</f>
        <v>Kimberly Harrington</v>
      </c>
    </row>
    <row r="1210" spans="1:25"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IF(U1210&gt;=0,"Profit","Loss")</f>
        <v>Profit</v>
      </c>
      <c r="W1210" t="str">
        <f>MID(B1210,1,2)</f>
        <v>CA</v>
      </c>
      <c r="X1210" t="str">
        <f>IF(W1210="CA","California","Texas")</f>
        <v>California</v>
      </c>
      <c r="Y1210" t="str">
        <f>VLOOKUP(P1210,'product manager'!$A$1:$B$18,2,FALSE)</f>
        <v>Junior Fason</v>
      </c>
    </row>
    <row r="1211" spans="1:25"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IF(U1211&gt;=0,"Profit","Loss")</f>
        <v>Profit</v>
      </c>
      <c r="W1211" t="str">
        <f>MID(B1211,1,2)</f>
        <v>CA</v>
      </c>
      <c r="X1211" t="str">
        <f>IF(W1211="CA","California","Texas")</f>
        <v>California</v>
      </c>
      <c r="Y1211" t="str">
        <f>VLOOKUP(P1211,'product manager'!$A$1:$B$18,2,FALSE)</f>
        <v>Eric Goetz</v>
      </c>
    </row>
    <row r="1212" spans="1:25"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IF(U1212&gt;=0,"Profit","Loss")</f>
        <v>Profit</v>
      </c>
      <c r="W1212" t="str">
        <f>MID(B1212,1,2)</f>
        <v>CA</v>
      </c>
      <c r="X1212" t="str">
        <f>IF(W1212="CA","California","Texas")</f>
        <v>California</v>
      </c>
      <c r="Y1212" t="str">
        <f>VLOOKUP(P1212,'product manager'!$A$1:$B$18,2,FALSE)</f>
        <v>Kimberly Harrington</v>
      </c>
    </row>
    <row r="1213" spans="1:25"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IF(U1213&gt;=0,"Profit","Loss")</f>
        <v>Profit</v>
      </c>
      <c r="W1213" t="str">
        <f>MID(B1213,1,2)</f>
        <v>CA</v>
      </c>
      <c r="X1213" t="str">
        <f>IF(W1213="CA","California","Texas")</f>
        <v>California</v>
      </c>
      <c r="Y1213" t="str">
        <f>VLOOKUP(P1213,'product manager'!$A$1:$B$18,2,FALSE)</f>
        <v>Tim Collins</v>
      </c>
    </row>
    <row r="1214" spans="1:25"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IF(U1214&gt;=0,"Profit","Loss")</f>
        <v>Loss</v>
      </c>
      <c r="W1214" t="str">
        <f>MID(B1214,1,2)</f>
        <v>US</v>
      </c>
      <c r="X1214" t="str">
        <f>IF(W1214="CA","California","Texas")</f>
        <v>Texas</v>
      </c>
      <c r="Y1214" t="str">
        <f>VLOOKUP(P1214,'product manager'!$A$1:$B$18,2,FALSE)</f>
        <v>Sandra Cruz</v>
      </c>
    </row>
    <row r="1215" spans="1:25"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IF(U1215&gt;=0,"Profit","Loss")</f>
        <v>Loss</v>
      </c>
      <c r="W1215" t="str">
        <f>MID(B1215,1,2)</f>
        <v>US</v>
      </c>
      <c r="X1215" t="str">
        <f>IF(W1215="CA","California","Texas")</f>
        <v>Texas</v>
      </c>
      <c r="Y1215" t="str">
        <f>VLOOKUP(P1215,'product manager'!$A$1:$B$18,2,FALSE)</f>
        <v>Kimberly Harrington</v>
      </c>
    </row>
    <row r="1216" spans="1:25"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IF(U1216&gt;=0,"Profit","Loss")</f>
        <v>Loss</v>
      </c>
      <c r="W1216" t="str">
        <f>MID(B1216,1,2)</f>
        <v>US</v>
      </c>
      <c r="X1216" t="str">
        <f>IF(W1216="CA","California","Texas")</f>
        <v>Texas</v>
      </c>
      <c r="Y1216" t="str">
        <f>VLOOKUP(P1216,'product manager'!$A$1:$B$18,2,FALSE)</f>
        <v>Kimberly Harrington</v>
      </c>
    </row>
    <row r="1217" spans="1:25"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IF(U1217&gt;=0,"Profit","Loss")</f>
        <v>Profit</v>
      </c>
      <c r="W1217" t="str">
        <f>MID(B1217,1,2)</f>
        <v>US</v>
      </c>
      <c r="X1217" t="str">
        <f>IF(W1217="CA","California","Texas")</f>
        <v>Texas</v>
      </c>
      <c r="Y1217" t="str">
        <f>VLOOKUP(P1217,'product manager'!$A$1:$B$18,2,FALSE)</f>
        <v>Eric Goetz</v>
      </c>
    </row>
    <row r="1218" spans="1:25"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IF(U1218&gt;=0,"Profit","Loss")</f>
        <v>Profit</v>
      </c>
      <c r="W1218" t="str">
        <f>MID(B1218,1,2)</f>
        <v>US</v>
      </c>
      <c r="X1218" t="str">
        <f>IF(W1218="CA","California","Texas")</f>
        <v>Texas</v>
      </c>
      <c r="Y1218" t="str">
        <f>VLOOKUP(P1218,'product manager'!$A$1:$B$18,2,FALSE)</f>
        <v>Reggie Bacon</v>
      </c>
    </row>
    <row r="1219" spans="1:25"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IF(U1219&gt;=0,"Profit","Loss")</f>
        <v>Profit</v>
      </c>
      <c r="W1219" t="str">
        <f>MID(B1219,1,2)</f>
        <v>US</v>
      </c>
      <c r="X1219" t="str">
        <f>IF(W1219="CA","California","Texas")</f>
        <v>Texas</v>
      </c>
      <c r="Y1219" t="str">
        <f>VLOOKUP(P1219,'product manager'!$A$1:$B$18,2,FALSE)</f>
        <v>Robin Dennis</v>
      </c>
    </row>
    <row r="1220" spans="1:25"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IF(U1220&gt;=0,"Profit","Loss")</f>
        <v>Profit</v>
      </c>
      <c r="W1220" t="str">
        <f>MID(B1220,1,2)</f>
        <v>US</v>
      </c>
      <c r="X1220" t="str">
        <f>IF(W1220="CA","California","Texas")</f>
        <v>Texas</v>
      </c>
      <c r="Y1220" t="str">
        <f>VLOOKUP(P1220,'product manager'!$A$1:$B$18,2,FALSE)</f>
        <v>Reggie Bacon</v>
      </c>
    </row>
    <row r="1221" spans="1:25"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IF(U1221&gt;=0,"Profit","Loss")</f>
        <v>Loss</v>
      </c>
      <c r="W1221" t="str">
        <f>MID(B1221,1,2)</f>
        <v>US</v>
      </c>
      <c r="X1221" t="str">
        <f>IF(W1221="CA","California","Texas")</f>
        <v>Texas</v>
      </c>
      <c r="Y1221" t="str">
        <f>VLOOKUP(P1221,'product manager'!$A$1:$B$18,2,FALSE)</f>
        <v>James Marez</v>
      </c>
    </row>
    <row r="1222" spans="1:25"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IF(U1222&gt;=0,"Profit","Loss")</f>
        <v>Profit</v>
      </c>
      <c r="W1222" t="str">
        <f>MID(B1222,1,2)</f>
        <v>CA</v>
      </c>
      <c r="X1222" t="str">
        <f>IF(W1222="CA","California","Texas")</f>
        <v>California</v>
      </c>
      <c r="Y1222" t="str">
        <f>VLOOKUP(P1222,'product manager'!$A$1:$B$18,2,FALSE)</f>
        <v>Myrtle Holloway</v>
      </c>
    </row>
    <row r="1223" spans="1:25"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IF(U1223&gt;=0,"Profit","Loss")</f>
        <v>Profit</v>
      </c>
      <c r="W1223" t="str">
        <f>MID(B1223,1,2)</f>
        <v>CA</v>
      </c>
      <c r="X1223" t="str">
        <f>IF(W1223="CA","California","Texas")</f>
        <v>California</v>
      </c>
      <c r="Y1223" t="str">
        <f>VLOOKUP(P1223,'product manager'!$A$1:$B$18,2,FALSE)</f>
        <v>James Marez</v>
      </c>
    </row>
    <row r="1224" spans="1:25"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IF(U1224&gt;=0,"Profit","Loss")</f>
        <v>Profit</v>
      </c>
      <c r="W1224" t="str">
        <f>MID(B1224,1,2)</f>
        <v>CA</v>
      </c>
      <c r="X1224" t="str">
        <f>IF(W1224="CA","California","Texas")</f>
        <v>California</v>
      </c>
      <c r="Y1224" t="str">
        <f>VLOOKUP(P1224,'product manager'!$A$1:$B$18,2,FALSE)</f>
        <v>Robin Dennis</v>
      </c>
    </row>
    <row r="1225" spans="1:25"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IF(U1225&gt;=0,"Profit","Loss")</f>
        <v>Profit</v>
      </c>
      <c r="W1225" t="str">
        <f>MID(B1225,1,2)</f>
        <v>CA</v>
      </c>
      <c r="X1225" t="str">
        <f>IF(W1225="CA","California","Texas")</f>
        <v>California</v>
      </c>
      <c r="Y1225" t="str">
        <f>VLOOKUP(P1225,'product manager'!$A$1:$B$18,2,FALSE)</f>
        <v>Reggie Bacon</v>
      </c>
    </row>
    <row r="1226" spans="1:25"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IF(U1226&gt;=0,"Profit","Loss")</f>
        <v>Profit</v>
      </c>
      <c r="W1226" t="str">
        <f>MID(B1226,1,2)</f>
        <v>CA</v>
      </c>
      <c r="X1226" t="str">
        <f>IF(W1226="CA","California","Texas")</f>
        <v>California</v>
      </c>
      <c r="Y1226" t="str">
        <f>VLOOKUP(P1226,'product manager'!$A$1:$B$18,2,FALSE)</f>
        <v>Kimberly Harrington</v>
      </c>
    </row>
    <row r="1227" spans="1:25"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IF(U1227&gt;=0,"Profit","Loss")</f>
        <v>Profit</v>
      </c>
      <c r="W1227" t="str">
        <f>MID(B1227,1,2)</f>
        <v>CA</v>
      </c>
      <c r="X1227" t="str">
        <f>IF(W1227="CA","California","Texas")</f>
        <v>California</v>
      </c>
      <c r="Y1227" t="str">
        <f>VLOOKUP(P1227,'product manager'!$A$1:$B$18,2,FALSE)</f>
        <v>Beth Higgins</v>
      </c>
    </row>
    <row r="1228" spans="1:25"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IF(U1228&gt;=0,"Profit","Loss")</f>
        <v>Profit</v>
      </c>
      <c r="W1228" t="str">
        <f>MID(B1228,1,2)</f>
        <v>CA</v>
      </c>
      <c r="X1228" t="str">
        <f>IF(W1228="CA","California","Texas")</f>
        <v>California</v>
      </c>
      <c r="Y1228" t="str">
        <f>VLOOKUP(P1228,'product manager'!$A$1:$B$18,2,FALSE)</f>
        <v>Myrtle Holloway</v>
      </c>
    </row>
    <row r="1229" spans="1:25"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IF(U1229&gt;=0,"Profit","Loss")</f>
        <v>Profit</v>
      </c>
      <c r="W1229" t="str">
        <f>MID(B1229,1,2)</f>
        <v>CA</v>
      </c>
      <c r="X1229" t="str">
        <f>IF(W1229="CA","California","Texas")</f>
        <v>California</v>
      </c>
      <c r="Y1229" t="str">
        <f>VLOOKUP(P1229,'product manager'!$A$1:$B$18,2,FALSE)</f>
        <v>Myrtle Holloway</v>
      </c>
    </row>
    <row r="1230" spans="1:25"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IF(U1230&gt;=0,"Profit","Loss")</f>
        <v>Profit</v>
      </c>
      <c r="W1230" t="str">
        <f>MID(B1230,1,2)</f>
        <v>CA</v>
      </c>
      <c r="X1230" t="str">
        <f>IF(W1230="CA","California","Texas")</f>
        <v>California</v>
      </c>
      <c r="Y1230" t="str">
        <f>VLOOKUP(P1230,'product manager'!$A$1:$B$18,2,FALSE)</f>
        <v>Rosemary Hearon</v>
      </c>
    </row>
    <row r="1231" spans="1:25"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IF(U1231&gt;=0,"Profit","Loss")</f>
        <v>Profit</v>
      </c>
      <c r="W1231" t="str">
        <f>MID(B1231,1,2)</f>
        <v>CA</v>
      </c>
      <c r="X1231" t="str">
        <f>IF(W1231="CA","California","Texas")</f>
        <v>California</v>
      </c>
      <c r="Y1231" t="str">
        <f>VLOOKUP(P1231,'product manager'!$A$1:$B$18,2,FALSE)</f>
        <v>Robin Dennis</v>
      </c>
    </row>
    <row r="1232" spans="1:25"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IF(U1232&gt;=0,"Profit","Loss")</f>
        <v>Profit</v>
      </c>
      <c r="W1232" t="str">
        <f>MID(B1232,1,2)</f>
        <v>CA</v>
      </c>
      <c r="X1232" t="str">
        <f>IF(W1232="CA","California","Texas")</f>
        <v>California</v>
      </c>
      <c r="Y1232" t="str">
        <f>VLOOKUP(P1232,'product manager'!$A$1:$B$18,2,FALSE)</f>
        <v>Eric Goetz</v>
      </c>
    </row>
    <row r="1233" spans="1:25"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IF(U1233&gt;=0,"Profit","Loss")</f>
        <v>Profit</v>
      </c>
      <c r="W1233" t="str">
        <f>MID(B1233,1,2)</f>
        <v>CA</v>
      </c>
      <c r="X1233" t="str">
        <f>IF(W1233="CA","California","Texas")</f>
        <v>California</v>
      </c>
      <c r="Y1233" t="str">
        <f>VLOOKUP(P1233,'product manager'!$A$1:$B$18,2,FALSE)</f>
        <v>Eric Goetz</v>
      </c>
    </row>
    <row r="1234" spans="1:25"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IF(U1234&gt;=0,"Profit","Loss")</f>
        <v>Profit</v>
      </c>
      <c r="W1234" t="str">
        <f>MID(B1234,1,2)</f>
        <v>CA</v>
      </c>
      <c r="X1234" t="str">
        <f>IF(W1234="CA","California","Texas")</f>
        <v>California</v>
      </c>
      <c r="Y1234" t="str">
        <f>VLOOKUP(P1234,'product manager'!$A$1:$B$18,2,FALSE)</f>
        <v>Rosemary Hearon</v>
      </c>
    </row>
    <row r="1235" spans="1:25"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IF(U1235&gt;=0,"Profit","Loss")</f>
        <v>Profit</v>
      </c>
      <c r="W1235" t="str">
        <f>MID(B1235,1,2)</f>
        <v>CA</v>
      </c>
      <c r="X1235" t="str">
        <f>IF(W1235="CA","California","Texas")</f>
        <v>California</v>
      </c>
      <c r="Y1235" t="str">
        <f>VLOOKUP(P1235,'product manager'!$A$1:$B$18,2,FALSE)</f>
        <v>Jason Lightner</v>
      </c>
    </row>
    <row r="1236" spans="1:25"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IF(U1236&gt;=0,"Profit","Loss")</f>
        <v>Profit</v>
      </c>
      <c r="W1236" t="str">
        <f>MID(B1236,1,2)</f>
        <v>CA</v>
      </c>
      <c r="X1236" t="str">
        <f>IF(W1236="CA","California","Texas")</f>
        <v>California</v>
      </c>
      <c r="Y1236" t="str">
        <f>VLOOKUP(P1236,'product manager'!$A$1:$B$18,2,FALSE)</f>
        <v>Robin Dennis</v>
      </c>
    </row>
    <row r="1237" spans="1:25"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IF(U1237&gt;=0,"Profit","Loss")</f>
        <v>Loss</v>
      </c>
      <c r="W1237" t="str">
        <f>MID(B1237,1,2)</f>
        <v>CA</v>
      </c>
      <c r="X1237" t="str">
        <f>IF(W1237="CA","California","Texas")</f>
        <v>California</v>
      </c>
      <c r="Y1237" t="str">
        <f>VLOOKUP(P1237,'product manager'!$A$1:$B$18,2,FALSE)</f>
        <v>Kimberly Harrington</v>
      </c>
    </row>
    <row r="1238" spans="1:25"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IF(U1238&gt;=0,"Profit","Loss")</f>
        <v>Profit</v>
      </c>
      <c r="W1238" t="str">
        <f>MID(B1238,1,2)</f>
        <v>CA</v>
      </c>
      <c r="X1238" t="str">
        <f>IF(W1238="CA","California","Texas")</f>
        <v>California</v>
      </c>
      <c r="Y1238" t="str">
        <f>VLOOKUP(P1238,'product manager'!$A$1:$B$18,2,FALSE)</f>
        <v>Robin Dennis</v>
      </c>
    </row>
    <row r="1239" spans="1:25"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IF(U1239&gt;=0,"Profit","Loss")</f>
        <v>Profit</v>
      </c>
      <c r="W1239" t="str">
        <f>MID(B1239,1,2)</f>
        <v>CA</v>
      </c>
      <c r="X1239" t="str">
        <f>IF(W1239="CA","California","Texas")</f>
        <v>California</v>
      </c>
      <c r="Y1239" t="str">
        <f>VLOOKUP(P1239,'product manager'!$A$1:$B$18,2,FALSE)</f>
        <v>Robin Dennis</v>
      </c>
    </row>
    <row r="1240" spans="1:25"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IF(U1240&gt;=0,"Profit","Loss")</f>
        <v>Profit</v>
      </c>
      <c r="W1240" t="str">
        <f>MID(B1240,1,2)</f>
        <v>CA</v>
      </c>
      <c r="X1240" t="str">
        <f>IF(W1240="CA","California","Texas")</f>
        <v>California</v>
      </c>
      <c r="Y1240" t="str">
        <f>VLOOKUP(P1240,'product manager'!$A$1:$B$18,2,FALSE)</f>
        <v>Robin Dennis</v>
      </c>
    </row>
    <row r="1241" spans="1:25"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IF(U1241&gt;=0,"Profit","Loss")</f>
        <v>Profit</v>
      </c>
      <c r="W1241" t="str">
        <f>MID(B1241,1,2)</f>
        <v>CA</v>
      </c>
      <c r="X1241" t="str">
        <f>IF(W1241="CA","California","Texas")</f>
        <v>California</v>
      </c>
      <c r="Y1241" t="str">
        <f>VLOOKUP(P1241,'product manager'!$A$1:$B$18,2,FALSE)</f>
        <v>Eric Goetz</v>
      </c>
    </row>
    <row r="1242" spans="1:25"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IF(U1242&gt;=0,"Profit","Loss")</f>
        <v>Profit</v>
      </c>
      <c r="W1242" t="str">
        <f>MID(B1242,1,2)</f>
        <v>CA</v>
      </c>
      <c r="X1242" t="str">
        <f>IF(W1242="CA","California","Texas")</f>
        <v>California</v>
      </c>
      <c r="Y1242" t="str">
        <f>VLOOKUP(P1242,'product manager'!$A$1:$B$18,2,FALSE)</f>
        <v>Junior Fason</v>
      </c>
    </row>
    <row r="1243" spans="1:25"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IF(U1243&gt;=0,"Profit","Loss")</f>
        <v>Profit</v>
      </c>
      <c r="W1243" t="str">
        <f>MID(B1243,1,2)</f>
        <v>CA</v>
      </c>
      <c r="X1243" t="str">
        <f>IF(W1243="CA","California","Texas")</f>
        <v>California</v>
      </c>
      <c r="Y1243" t="str">
        <f>VLOOKUP(P1243,'product manager'!$A$1:$B$18,2,FALSE)</f>
        <v>James Marez</v>
      </c>
    </row>
    <row r="1244" spans="1:25"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IF(U1244&gt;=0,"Profit","Loss")</f>
        <v>Profit</v>
      </c>
      <c r="W1244" t="str">
        <f>MID(B1244,1,2)</f>
        <v>US</v>
      </c>
      <c r="X1244" t="str">
        <f>IF(W1244="CA","California","Texas")</f>
        <v>Texas</v>
      </c>
      <c r="Y1244" t="str">
        <f>VLOOKUP(P1244,'product manager'!$A$1:$B$18,2,FALSE)</f>
        <v>Kimberly Harrington</v>
      </c>
    </row>
    <row r="1245" spans="1:25"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IF(U1245&gt;=0,"Profit","Loss")</f>
        <v>Profit</v>
      </c>
      <c r="W1245" t="str">
        <f>MID(B1245,1,2)</f>
        <v>US</v>
      </c>
      <c r="X1245" t="str">
        <f>IF(W1245="CA","California","Texas")</f>
        <v>Texas</v>
      </c>
      <c r="Y1245" t="str">
        <f>VLOOKUP(P1245,'product manager'!$A$1:$B$18,2,FALSE)</f>
        <v>Junior Fason</v>
      </c>
    </row>
    <row r="1246" spans="1:25"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IF(U1246&gt;=0,"Profit","Loss")</f>
        <v>Profit</v>
      </c>
      <c r="W1246" t="str">
        <f>MID(B1246,1,2)</f>
        <v>CA</v>
      </c>
      <c r="X1246" t="str">
        <f>IF(W1246="CA","California","Texas")</f>
        <v>California</v>
      </c>
      <c r="Y1246" t="str">
        <f>VLOOKUP(P1246,'product manager'!$A$1:$B$18,2,FALSE)</f>
        <v>Rosemary Hearon</v>
      </c>
    </row>
    <row r="1247" spans="1:25"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IF(U1247&gt;=0,"Profit","Loss")</f>
        <v>Profit</v>
      </c>
      <c r="W1247" t="str">
        <f>MID(B1247,1,2)</f>
        <v>CA</v>
      </c>
      <c r="X1247" t="str">
        <f>IF(W1247="CA","California","Texas")</f>
        <v>California</v>
      </c>
      <c r="Y1247" t="str">
        <f>VLOOKUP(P1247,'product manager'!$A$1:$B$18,2,FALSE)</f>
        <v>Michael Benoit</v>
      </c>
    </row>
    <row r="1248" spans="1:25"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IF(U1248&gt;=0,"Profit","Loss")</f>
        <v>Profit</v>
      </c>
      <c r="W1248" t="str">
        <f>MID(B1248,1,2)</f>
        <v>CA</v>
      </c>
      <c r="X1248" t="str">
        <f>IF(W1248="CA","California","Texas")</f>
        <v>California</v>
      </c>
      <c r="Y1248" t="str">
        <f>VLOOKUP(P1248,'product manager'!$A$1:$B$18,2,FALSE)</f>
        <v>Michael Benoit</v>
      </c>
    </row>
    <row r="1249" spans="1:25"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IF(U1249&gt;=0,"Profit","Loss")</f>
        <v>Profit</v>
      </c>
      <c r="W1249" t="str">
        <f>MID(B1249,1,2)</f>
        <v>CA</v>
      </c>
      <c r="X1249" t="str">
        <f>IF(W1249="CA","California","Texas")</f>
        <v>California</v>
      </c>
      <c r="Y1249" t="str">
        <f>VLOOKUP(P1249,'product manager'!$A$1:$B$18,2,FALSE)</f>
        <v>Tim Collins</v>
      </c>
    </row>
    <row r="1250" spans="1:25"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IF(U1250&gt;=0,"Profit","Loss")</f>
        <v>Profit</v>
      </c>
      <c r="W1250" t="str">
        <f>MID(B1250,1,2)</f>
        <v>CA</v>
      </c>
      <c r="X1250" t="str">
        <f>IF(W1250="CA","California","Texas")</f>
        <v>California</v>
      </c>
      <c r="Y1250" t="str">
        <f>VLOOKUP(P1250,'product manager'!$A$1:$B$18,2,FALSE)</f>
        <v>Eric Goetz</v>
      </c>
    </row>
    <row r="1251" spans="1:25"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IF(U1251&gt;=0,"Profit","Loss")</f>
        <v>Profit</v>
      </c>
      <c r="W1251" t="str">
        <f>MID(B1251,1,2)</f>
        <v>CA</v>
      </c>
      <c r="X1251" t="str">
        <f>IF(W1251="CA","California","Texas")</f>
        <v>California</v>
      </c>
      <c r="Y1251" t="str">
        <f>VLOOKUP(P1251,'product manager'!$A$1:$B$18,2,FALSE)</f>
        <v>Sandra Cruz</v>
      </c>
    </row>
    <row r="1252" spans="1:25"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IF(U1252&gt;=0,"Profit","Loss")</f>
        <v>Profit</v>
      </c>
      <c r="W1252" t="str">
        <f>MID(B1252,1,2)</f>
        <v>CA</v>
      </c>
      <c r="X1252" t="str">
        <f>IF(W1252="CA","California","Texas")</f>
        <v>California</v>
      </c>
      <c r="Y1252" t="str">
        <f>VLOOKUP(P1252,'product manager'!$A$1:$B$18,2,FALSE)</f>
        <v>Mary Wood</v>
      </c>
    </row>
    <row r="1253" spans="1:25"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IF(U1253&gt;=0,"Profit","Loss")</f>
        <v>Profit</v>
      </c>
      <c r="W1253" t="str">
        <f>MID(B1253,1,2)</f>
        <v>CA</v>
      </c>
      <c r="X1253" t="str">
        <f>IF(W1253="CA","California","Texas")</f>
        <v>California</v>
      </c>
      <c r="Y1253" t="str">
        <f>VLOOKUP(P1253,'product manager'!$A$1:$B$18,2,FALSE)</f>
        <v>Eric Goetz</v>
      </c>
    </row>
    <row r="1254" spans="1:25"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IF(U1254&gt;=0,"Profit","Loss")</f>
        <v>Profit</v>
      </c>
      <c r="W1254" t="str">
        <f>MID(B1254,1,2)</f>
        <v>CA</v>
      </c>
      <c r="X1254" t="str">
        <f>IF(W1254="CA","California","Texas")</f>
        <v>California</v>
      </c>
      <c r="Y1254" t="str">
        <f>VLOOKUP(P1254,'product manager'!$A$1:$B$18,2,FALSE)</f>
        <v>James Marez</v>
      </c>
    </row>
    <row r="1255" spans="1:25"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IF(U1255&gt;=0,"Profit","Loss")</f>
        <v>Profit</v>
      </c>
      <c r="W1255" t="str">
        <f>MID(B1255,1,2)</f>
        <v>CA</v>
      </c>
      <c r="X1255" t="str">
        <f>IF(W1255="CA","California","Texas")</f>
        <v>California</v>
      </c>
      <c r="Y1255" t="str">
        <f>VLOOKUP(P1255,'product manager'!$A$1:$B$18,2,FALSE)</f>
        <v>Eric Goetz</v>
      </c>
    </row>
    <row r="1256" spans="1:25"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IF(U1256&gt;=0,"Profit","Loss")</f>
        <v>Loss</v>
      </c>
      <c r="W1256" t="str">
        <f>MID(B1256,1,2)</f>
        <v>CA</v>
      </c>
      <c r="X1256" t="str">
        <f>IF(W1256="CA","California","Texas")</f>
        <v>California</v>
      </c>
      <c r="Y1256" t="str">
        <f>VLOOKUP(P1256,'product manager'!$A$1:$B$18,2,FALSE)</f>
        <v>James Marez</v>
      </c>
    </row>
    <row r="1257" spans="1:25"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IF(U1257&gt;=0,"Profit","Loss")</f>
        <v>Profit</v>
      </c>
      <c r="W1257" t="str">
        <f>MID(B1257,1,2)</f>
        <v>CA</v>
      </c>
      <c r="X1257" t="str">
        <f>IF(W1257="CA","California","Texas")</f>
        <v>California</v>
      </c>
      <c r="Y1257" t="str">
        <f>VLOOKUP(P1257,'product manager'!$A$1:$B$18,2,FALSE)</f>
        <v>Robin Dennis</v>
      </c>
    </row>
    <row r="1258" spans="1:25"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IF(U1258&gt;=0,"Profit","Loss")</f>
        <v>Profit</v>
      </c>
      <c r="W1258" t="str">
        <f>MID(B1258,1,2)</f>
        <v>CA</v>
      </c>
      <c r="X1258" t="str">
        <f>IF(W1258="CA","California","Texas")</f>
        <v>California</v>
      </c>
      <c r="Y1258" t="str">
        <f>VLOOKUP(P1258,'product manager'!$A$1:$B$18,2,FALSE)</f>
        <v>Robin Dennis</v>
      </c>
    </row>
    <row r="1259" spans="1:25"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IF(U1259&gt;=0,"Profit","Loss")</f>
        <v>Loss</v>
      </c>
      <c r="W1259" t="str">
        <f>MID(B1259,1,2)</f>
        <v>US</v>
      </c>
      <c r="X1259" t="str">
        <f>IF(W1259="CA","California","Texas")</f>
        <v>Texas</v>
      </c>
      <c r="Y1259" t="str">
        <f>VLOOKUP(P1259,'product manager'!$A$1:$B$18,2,FALSE)</f>
        <v>Kimberly Harrington</v>
      </c>
    </row>
    <row r="1260" spans="1:25"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IF(U1260&gt;=0,"Profit","Loss")</f>
        <v>Loss</v>
      </c>
      <c r="W1260" t="str">
        <f>MID(B1260,1,2)</f>
        <v>US</v>
      </c>
      <c r="X1260" t="str">
        <f>IF(W1260="CA","California","Texas")</f>
        <v>Texas</v>
      </c>
      <c r="Y1260" t="str">
        <f>VLOOKUP(P1260,'product manager'!$A$1:$B$18,2,FALSE)</f>
        <v>Myrtle Holloway</v>
      </c>
    </row>
    <row r="1261" spans="1:25"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IF(U1261&gt;=0,"Profit","Loss")</f>
        <v>Profit</v>
      </c>
      <c r="W1261" t="str">
        <f>MID(B1261,1,2)</f>
        <v>US</v>
      </c>
      <c r="X1261" t="str">
        <f>IF(W1261="CA","California","Texas")</f>
        <v>Texas</v>
      </c>
      <c r="Y1261" t="str">
        <f>VLOOKUP(P1261,'product manager'!$A$1:$B$18,2,FALSE)</f>
        <v>Reggie Bacon</v>
      </c>
    </row>
    <row r="1262" spans="1:25"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IF(U1262&gt;=0,"Profit","Loss")</f>
        <v>Profit</v>
      </c>
      <c r="W1262" t="str">
        <f>MID(B1262,1,2)</f>
        <v>CA</v>
      </c>
      <c r="X1262" t="str">
        <f>IF(W1262="CA","California","Texas")</f>
        <v>California</v>
      </c>
      <c r="Y1262" t="str">
        <f>VLOOKUP(P1262,'product manager'!$A$1:$B$18,2,FALSE)</f>
        <v>James Marez</v>
      </c>
    </row>
    <row r="1263" spans="1:25"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IF(U1263&gt;=0,"Profit","Loss")</f>
        <v>Loss</v>
      </c>
      <c r="W1263" t="str">
        <f>MID(B1263,1,2)</f>
        <v>US</v>
      </c>
      <c r="X1263" t="str">
        <f>IF(W1263="CA","California","Texas")</f>
        <v>Texas</v>
      </c>
      <c r="Y1263" t="str">
        <f>VLOOKUP(P1263,'product manager'!$A$1:$B$18,2,FALSE)</f>
        <v>Kimberly Harrington</v>
      </c>
    </row>
    <row r="1264" spans="1:25"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IF(U1264&gt;=0,"Profit","Loss")</f>
        <v>Profit</v>
      </c>
      <c r="W1264" t="str">
        <f>MID(B1264,1,2)</f>
        <v>CA</v>
      </c>
      <c r="X1264" t="str">
        <f>IF(W1264="CA","California","Texas")</f>
        <v>California</v>
      </c>
      <c r="Y1264" t="str">
        <f>VLOOKUP(P1264,'product manager'!$A$1:$B$18,2,FALSE)</f>
        <v>Kimberly Harrington</v>
      </c>
    </row>
    <row r="1265" spans="1:25"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IF(U1265&gt;=0,"Profit","Loss")</f>
        <v>Profit</v>
      </c>
      <c r="W1265" t="str">
        <f>MID(B1265,1,2)</f>
        <v>CA</v>
      </c>
      <c r="X1265" t="str">
        <f>IF(W1265="CA","California","Texas")</f>
        <v>California</v>
      </c>
      <c r="Y1265" t="str">
        <f>VLOOKUP(P1265,'product manager'!$A$1:$B$18,2,FALSE)</f>
        <v>James Marez</v>
      </c>
    </row>
    <row r="1266" spans="1:25"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IF(U1266&gt;=0,"Profit","Loss")</f>
        <v>Profit</v>
      </c>
      <c r="W1266" t="str">
        <f>MID(B1266,1,2)</f>
        <v>CA</v>
      </c>
      <c r="X1266" t="str">
        <f>IF(W1266="CA","California","Texas")</f>
        <v>California</v>
      </c>
      <c r="Y1266" t="str">
        <f>VLOOKUP(P1266,'product manager'!$A$1:$B$18,2,FALSE)</f>
        <v>Robin Dennis</v>
      </c>
    </row>
    <row r="1267" spans="1:25"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IF(U1267&gt;=0,"Profit","Loss")</f>
        <v>Profit</v>
      </c>
      <c r="W1267" t="str">
        <f>MID(B1267,1,2)</f>
        <v>CA</v>
      </c>
      <c r="X1267" t="str">
        <f>IF(W1267="CA","California","Texas")</f>
        <v>California</v>
      </c>
      <c r="Y1267" t="str">
        <f>VLOOKUP(P1267,'product manager'!$A$1:$B$18,2,FALSE)</f>
        <v>Eric Goetz</v>
      </c>
    </row>
    <row r="1268" spans="1:25"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IF(U1268&gt;=0,"Profit","Loss")</f>
        <v>Profit</v>
      </c>
      <c r="W1268" t="str">
        <f>MID(B1268,1,2)</f>
        <v>US</v>
      </c>
      <c r="X1268" t="str">
        <f>IF(W1268="CA","California","Texas")</f>
        <v>Texas</v>
      </c>
      <c r="Y1268" t="str">
        <f>VLOOKUP(P1268,'product manager'!$A$1:$B$18,2,FALSE)</f>
        <v>Myrtle Holloway</v>
      </c>
    </row>
    <row r="1269" spans="1:25"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IF(U1269&gt;=0,"Profit","Loss")</f>
        <v>Profit</v>
      </c>
      <c r="W1269" t="str">
        <f>MID(B1269,1,2)</f>
        <v>US</v>
      </c>
      <c r="X1269" t="str">
        <f>IF(W1269="CA","California","Texas")</f>
        <v>Texas</v>
      </c>
      <c r="Y1269" t="str">
        <f>VLOOKUP(P1269,'product manager'!$A$1:$B$18,2,FALSE)</f>
        <v>Sandra Cruz</v>
      </c>
    </row>
    <row r="1270" spans="1:25"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IF(U1270&gt;=0,"Profit","Loss")</f>
        <v>Profit</v>
      </c>
      <c r="W1270" t="str">
        <f>MID(B1270,1,2)</f>
        <v>CA</v>
      </c>
      <c r="X1270" t="str">
        <f>IF(W1270="CA","California","Texas")</f>
        <v>California</v>
      </c>
      <c r="Y1270" t="str">
        <f>VLOOKUP(P1270,'product manager'!$A$1:$B$18,2,FALSE)</f>
        <v>Robin Dennis</v>
      </c>
    </row>
    <row r="1271" spans="1:25"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IF(U1271&gt;=0,"Profit","Loss")</f>
        <v>Profit</v>
      </c>
      <c r="W1271" t="str">
        <f>MID(B1271,1,2)</f>
        <v>CA</v>
      </c>
      <c r="X1271" t="str">
        <f>IF(W1271="CA","California","Texas")</f>
        <v>California</v>
      </c>
      <c r="Y1271" t="str">
        <f>VLOOKUP(P1271,'product manager'!$A$1:$B$18,2,FALSE)</f>
        <v>Beth Higgins</v>
      </c>
    </row>
    <row r="1272" spans="1:25"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IF(U1272&gt;=0,"Profit","Loss")</f>
        <v>Loss</v>
      </c>
      <c r="W1272" t="str">
        <f>MID(B1272,1,2)</f>
        <v>US</v>
      </c>
      <c r="X1272" t="str">
        <f>IF(W1272="CA","California","Texas")</f>
        <v>Texas</v>
      </c>
      <c r="Y1272" t="str">
        <f>VLOOKUP(P1272,'product manager'!$A$1:$B$18,2,FALSE)</f>
        <v>Myrtle Holloway</v>
      </c>
    </row>
    <row r="1273" spans="1:25"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IF(U1273&gt;=0,"Profit","Loss")</f>
        <v>Loss</v>
      </c>
      <c r="W1273" t="str">
        <f>MID(B1273,1,2)</f>
        <v>US</v>
      </c>
      <c r="X1273" t="str">
        <f>IF(W1273="CA","California","Texas")</f>
        <v>Texas</v>
      </c>
      <c r="Y1273" t="str">
        <f>VLOOKUP(P1273,'product manager'!$A$1:$B$18,2,FALSE)</f>
        <v>Mary Wood</v>
      </c>
    </row>
    <row r="1274" spans="1:25"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IF(U1274&gt;=0,"Profit","Loss")</f>
        <v>Loss</v>
      </c>
      <c r="W1274" t="str">
        <f>MID(B1274,1,2)</f>
        <v>US</v>
      </c>
      <c r="X1274" t="str">
        <f>IF(W1274="CA","California","Texas")</f>
        <v>Texas</v>
      </c>
      <c r="Y1274" t="str">
        <f>VLOOKUP(P1274,'product manager'!$A$1:$B$18,2,FALSE)</f>
        <v>Kimberly Harrington</v>
      </c>
    </row>
    <row r="1275" spans="1:25"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IF(U1275&gt;=0,"Profit","Loss")</f>
        <v>Profit</v>
      </c>
      <c r="W1275" t="str">
        <f>MID(B1275,1,2)</f>
        <v>CA</v>
      </c>
      <c r="X1275" t="str">
        <f>IF(W1275="CA","California","Texas")</f>
        <v>California</v>
      </c>
      <c r="Y1275" t="str">
        <f>VLOOKUP(P1275,'product manager'!$A$1:$B$18,2,FALSE)</f>
        <v>Beth Higgins</v>
      </c>
    </row>
    <row r="1276" spans="1:25"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IF(U1276&gt;=0,"Profit","Loss")</f>
        <v>Loss</v>
      </c>
      <c r="W1276" t="str">
        <f>MID(B1276,1,2)</f>
        <v>CA</v>
      </c>
      <c r="X1276" t="str">
        <f>IF(W1276="CA","California","Texas")</f>
        <v>California</v>
      </c>
      <c r="Y1276" t="str">
        <f>VLOOKUP(P1276,'product manager'!$A$1:$B$18,2,FALSE)</f>
        <v>Sandra Cruz</v>
      </c>
    </row>
    <row r="1277" spans="1:25"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IF(U1277&gt;=0,"Profit","Loss")</f>
        <v>Profit</v>
      </c>
      <c r="W1277" t="str">
        <f>MID(B1277,1,2)</f>
        <v>CA</v>
      </c>
      <c r="X1277" t="str">
        <f>IF(W1277="CA","California","Texas")</f>
        <v>California</v>
      </c>
      <c r="Y1277" t="str">
        <f>VLOOKUP(P1277,'product manager'!$A$1:$B$18,2,FALSE)</f>
        <v>Beth Higgins</v>
      </c>
    </row>
    <row r="1278" spans="1:25"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IF(U1278&gt;=0,"Profit","Loss")</f>
        <v>Loss</v>
      </c>
      <c r="W1278" t="str">
        <f>MID(B1278,1,2)</f>
        <v>CA</v>
      </c>
      <c r="X1278" t="str">
        <f>IF(W1278="CA","California","Texas")</f>
        <v>California</v>
      </c>
      <c r="Y1278" t="str">
        <f>VLOOKUP(P1278,'product manager'!$A$1:$B$18,2,FALSE)</f>
        <v>Reggie Bacon</v>
      </c>
    </row>
    <row r="1279" spans="1:25"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IF(U1279&gt;=0,"Profit","Loss")</f>
        <v>Profit</v>
      </c>
      <c r="W1279" t="str">
        <f>MID(B1279,1,2)</f>
        <v>CA</v>
      </c>
      <c r="X1279" t="str">
        <f>IF(W1279="CA","California","Texas")</f>
        <v>California</v>
      </c>
      <c r="Y1279" t="str">
        <f>VLOOKUP(P1279,'product manager'!$A$1:$B$18,2,FALSE)</f>
        <v>Eric Goetz</v>
      </c>
    </row>
    <row r="1280" spans="1:25"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IF(U1280&gt;=0,"Profit","Loss")</f>
        <v>Profit</v>
      </c>
      <c r="W1280" t="str">
        <f>MID(B1280,1,2)</f>
        <v>CA</v>
      </c>
      <c r="X1280" t="str">
        <f>IF(W1280="CA","California","Texas")</f>
        <v>California</v>
      </c>
      <c r="Y1280" t="str">
        <f>VLOOKUP(P1280,'product manager'!$A$1:$B$18,2,FALSE)</f>
        <v>Reggie Bacon</v>
      </c>
    </row>
    <row r="1281" spans="1:25"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IF(U1281&gt;=0,"Profit","Loss")</f>
        <v>Profit</v>
      </c>
      <c r="W1281" t="str">
        <f>MID(B1281,1,2)</f>
        <v>CA</v>
      </c>
      <c r="X1281" t="str">
        <f>IF(W1281="CA","California","Texas")</f>
        <v>California</v>
      </c>
      <c r="Y1281" t="str">
        <f>VLOOKUP(P1281,'product manager'!$A$1:$B$18,2,FALSE)</f>
        <v>Reggie Bacon</v>
      </c>
    </row>
    <row r="1282" spans="1:25"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IF(U1282&gt;=0,"Profit","Loss")</f>
        <v>Profit</v>
      </c>
      <c r="W1282" t="str">
        <f>MID(B1282,1,2)</f>
        <v>CA</v>
      </c>
      <c r="X1282" t="str">
        <f>IF(W1282="CA","California","Texas")</f>
        <v>California</v>
      </c>
      <c r="Y1282" t="str">
        <f>VLOOKUP(P1282,'product manager'!$A$1:$B$18,2,FALSE)</f>
        <v>James Marez</v>
      </c>
    </row>
    <row r="1283" spans="1:25"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IF(U1283&gt;=0,"Profit","Loss")</f>
        <v>Profit</v>
      </c>
      <c r="W1283" t="str">
        <f>MID(B1283,1,2)</f>
        <v>CA</v>
      </c>
      <c r="X1283" t="str">
        <f>IF(W1283="CA","California","Texas")</f>
        <v>California</v>
      </c>
      <c r="Y1283" t="str">
        <f>VLOOKUP(P1283,'product manager'!$A$1:$B$18,2,FALSE)</f>
        <v>Willie Zensen</v>
      </c>
    </row>
    <row r="1284" spans="1:25"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IF(U1284&gt;=0,"Profit","Loss")</f>
        <v>Loss</v>
      </c>
      <c r="W1284" t="str">
        <f>MID(B1284,1,2)</f>
        <v>CA</v>
      </c>
      <c r="X1284" t="str">
        <f>IF(W1284="CA","California","Texas")</f>
        <v>California</v>
      </c>
      <c r="Y1284" t="str">
        <f>VLOOKUP(P1284,'product manager'!$A$1:$B$18,2,FALSE)</f>
        <v>Kimberly Harrington</v>
      </c>
    </row>
    <row r="1285" spans="1:25"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IF(U1285&gt;=0,"Profit","Loss")</f>
        <v>Profit</v>
      </c>
      <c r="W1285" t="str">
        <f>MID(B1285,1,2)</f>
        <v>CA</v>
      </c>
      <c r="X1285" t="str">
        <f>IF(W1285="CA","California","Texas")</f>
        <v>California</v>
      </c>
      <c r="Y1285" t="str">
        <f>VLOOKUP(P1285,'product manager'!$A$1:$B$18,2,FALSE)</f>
        <v>Beth Higgins</v>
      </c>
    </row>
    <row r="1286" spans="1:25"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IF(U1286&gt;=0,"Profit","Loss")</f>
        <v>Loss</v>
      </c>
      <c r="W1286" t="str">
        <f>MID(B1286,1,2)</f>
        <v>US</v>
      </c>
      <c r="X1286" t="str">
        <f>IF(W1286="CA","California","Texas")</f>
        <v>Texas</v>
      </c>
      <c r="Y1286" t="str">
        <f>VLOOKUP(P1286,'product manager'!$A$1:$B$18,2,FALSE)</f>
        <v>Kimberly Harrington</v>
      </c>
    </row>
    <row r="1287" spans="1:25"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IF(U1287&gt;=0,"Profit","Loss")</f>
        <v>Profit</v>
      </c>
      <c r="W1287" t="str">
        <f>MID(B1287,1,2)</f>
        <v>CA</v>
      </c>
      <c r="X1287" t="str">
        <f>IF(W1287="CA","California","Texas")</f>
        <v>California</v>
      </c>
      <c r="Y1287" t="str">
        <f>VLOOKUP(P1287,'product manager'!$A$1:$B$18,2,FALSE)</f>
        <v>Myrtle Holloway</v>
      </c>
    </row>
    <row r="1288" spans="1:25"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IF(U1288&gt;=0,"Profit","Loss")</f>
        <v>Profit</v>
      </c>
      <c r="W1288" t="str">
        <f>MID(B1288,1,2)</f>
        <v>CA</v>
      </c>
      <c r="X1288" t="str">
        <f>IF(W1288="CA","California","Texas")</f>
        <v>California</v>
      </c>
      <c r="Y1288" t="str">
        <f>VLOOKUP(P1288,'product manager'!$A$1:$B$18,2,FALSE)</f>
        <v>Eric Goetz</v>
      </c>
    </row>
    <row r="1289" spans="1:25"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IF(U1289&gt;=0,"Profit","Loss")</f>
        <v>Profit</v>
      </c>
      <c r="W1289" t="str">
        <f>MID(B1289,1,2)</f>
        <v>CA</v>
      </c>
      <c r="X1289" t="str">
        <f>IF(W1289="CA","California","Texas")</f>
        <v>California</v>
      </c>
      <c r="Y1289" t="str">
        <f>VLOOKUP(P1289,'product manager'!$A$1:$B$18,2,FALSE)</f>
        <v>Robin Dennis</v>
      </c>
    </row>
    <row r="1290" spans="1:25"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IF(U1290&gt;=0,"Profit","Loss")</f>
        <v>Profit</v>
      </c>
      <c r="W1290" t="str">
        <f>MID(B1290,1,2)</f>
        <v>CA</v>
      </c>
      <c r="X1290" t="str">
        <f>IF(W1290="CA","California","Texas")</f>
        <v>California</v>
      </c>
      <c r="Y1290" t="str">
        <f>VLOOKUP(P1290,'product manager'!$A$1:$B$18,2,FALSE)</f>
        <v>Kimberly Harrington</v>
      </c>
    </row>
    <row r="1291" spans="1:25"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IF(U1291&gt;=0,"Profit","Loss")</f>
        <v>Profit</v>
      </c>
      <c r="W1291" t="str">
        <f>MID(B1291,1,2)</f>
        <v>CA</v>
      </c>
      <c r="X1291" t="str">
        <f>IF(W1291="CA","California","Texas")</f>
        <v>California</v>
      </c>
      <c r="Y1291" t="str">
        <f>VLOOKUP(P1291,'product manager'!$A$1:$B$18,2,FALSE)</f>
        <v>Eric Goetz</v>
      </c>
    </row>
    <row r="1292" spans="1:25"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IF(U1292&gt;=0,"Profit","Loss")</f>
        <v>Profit</v>
      </c>
      <c r="W1292" t="str">
        <f>MID(B1292,1,2)</f>
        <v>CA</v>
      </c>
      <c r="X1292" t="str">
        <f>IF(W1292="CA","California","Texas")</f>
        <v>California</v>
      </c>
      <c r="Y1292" t="str">
        <f>VLOOKUP(P1292,'product manager'!$A$1:$B$18,2,FALSE)</f>
        <v>Kimberly Harrington</v>
      </c>
    </row>
    <row r="1293" spans="1:25"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IF(U1293&gt;=0,"Profit","Loss")</f>
        <v>Profit</v>
      </c>
      <c r="W1293" t="str">
        <f>MID(B1293,1,2)</f>
        <v>CA</v>
      </c>
      <c r="X1293" t="str">
        <f>IF(W1293="CA","California","Texas")</f>
        <v>California</v>
      </c>
      <c r="Y1293" t="str">
        <f>VLOOKUP(P1293,'product manager'!$A$1:$B$18,2,FALSE)</f>
        <v>Beth Higgins</v>
      </c>
    </row>
    <row r="1294" spans="1:25"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IF(U1294&gt;=0,"Profit","Loss")</f>
        <v>Profit</v>
      </c>
      <c r="W1294" t="str">
        <f>MID(B1294,1,2)</f>
        <v>CA</v>
      </c>
      <c r="X1294" t="str">
        <f>IF(W1294="CA","California","Texas")</f>
        <v>California</v>
      </c>
      <c r="Y1294" t="str">
        <f>VLOOKUP(P1294,'product manager'!$A$1:$B$18,2,FALSE)</f>
        <v>Tammie Nelson</v>
      </c>
    </row>
    <row r="1295" spans="1:25"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IF(U1295&gt;=0,"Profit","Loss")</f>
        <v>Profit</v>
      </c>
      <c r="W1295" t="str">
        <f>MID(B1295,1,2)</f>
        <v>CA</v>
      </c>
      <c r="X1295" t="str">
        <f>IF(W1295="CA","California","Texas")</f>
        <v>California</v>
      </c>
      <c r="Y1295" t="str">
        <f>VLOOKUP(P1295,'product manager'!$A$1:$B$18,2,FALSE)</f>
        <v>Beth Higgins</v>
      </c>
    </row>
    <row r="1296" spans="1:25"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IF(U1296&gt;=0,"Profit","Loss")</f>
        <v>Profit</v>
      </c>
      <c r="W1296" t="str">
        <f>MID(B1296,1,2)</f>
        <v>CA</v>
      </c>
      <c r="X1296" t="str">
        <f>IF(W1296="CA","California","Texas")</f>
        <v>California</v>
      </c>
      <c r="Y1296" t="str">
        <f>VLOOKUP(P1296,'product manager'!$A$1:$B$18,2,FALSE)</f>
        <v>Willie Zensen</v>
      </c>
    </row>
    <row r="1297" spans="1:25"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IF(U1297&gt;=0,"Profit","Loss")</f>
        <v>Profit</v>
      </c>
      <c r="W1297" t="str">
        <f>MID(B1297,1,2)</f>
        <v>CA</v>
      </c>
      <c r="X1297" t="str">
        <f>IF(W1297="CA","California","Texas")</f>
        <v>California</v>
      </c>
      <c r="Y1297" t="str">
        <f>VLOOKUP(P1297,'product manager'!$A$1:$B$18,2,FALSE)</f>
        <v>Mary Wood</v>
      </c>
    </row>
    <row r="1298" spans="1:25"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IF(U1298&gt;=0,"Profit","Loss")</f>
        <v>Profit</v>
      </c>
      <c r="W1298" t="str">
        <f>MID(B1298,1,2)</f>
        <v>CA</v>
      </c>
      <c r="X1298" t="str">
        <f>IF(W1298="CA","California","Texas")</f>
        <v>California</v>
      </c>
      <c r="Y1298" t="str">
        <f>VLOOKUP(P1298,'product manager'!$A$1:$B$18,2,FALSE)</f>
        <v>Kimberly Harrington</v>
      </c>
    </row>
    <row r="1299" spans="1:25"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IF(U1299&gt;=0,"Profit","Loss")</f>
        <v>Profit</v>
      </c>
      <c r="W1299" t="str">
        <f>MID(B1299,1,2)</f>
        <v>CA</v>
      </c>
      <c r="X1299" t="str">
        <f>IF(W1299="CA","California","Texas")</f>
        <v>California</v>
      </c>
      <c r="Y1299" t="str">
        <f>VLOOKUP(P1299,'product manager'!$A$1:$B$18,2,FALSE)</f>
        <v>Kimberly Harrington</v>
      </c>
    </row>
    <row r="1300" spans="1:25"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IF(U1300&gt;=0,"Profit","Loss")</f>
        <v>Profit</v>
      </c>
      <c r="W1300" t="str">
        <f>MID(B1300,1,2)</f>
        <v>CA</v>
      </c>
      <c r="X1300" t="str">
        <f>IF(W1300="CA","California","Texas")</f>
        <v>California</v>
      </c>
      <c r="Y1300" t="str">
        <f>VLOOKUP(P1300,'product manager'!$A$1:$B$18,2,FALSE)</f>
        <v>James Marez</v>
      </c>
    </row>
    <row r="1301" spans="1:25"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IF(U1301&gt;=0,"Profit","Loss")</f>
        <v>Profit</v>
      </c>
      <c r="W1301" t="str">
        <f>MID(B1301,1,2)</f>
        <v>CA</v>
      </c>
      <c r="X1301" t="str">
        <f>IF(W1301="CA","California","Texas")</f>
        <v>California</v>
      </c>
      <c r="Y1301" t="str">
        <f>VLOOKUP(P1301,'product manager'!$A$1:$B$18,2,FALSE)</f>
        <v>Myrtle Holloway</v>
      </c>
    </row>
    <row r="1302" spans="1:25"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IF(U1302&gt;=0,"Profit","Loss")</f>
        <v>Profit</v>
      </c>
      <c r="W1302" t="str">
        <f>MID(B1302,1,2)</f>
        <v>CA</v>
      </c>
      <c r="X1302" t="str">
        <f>IF(W1302="CA","California","Texas")</f>
        <v>California</v>
      </c>
      <c r="Y1302" t="str">
        <f>VLOOKUP(P1302,'product manager'!$A$1:$B$18,2,FALSE)</f>
        <v>Robin Dennis</v>
      </c>
    </row>
    <row r="1303" spans="1:25"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IF(U1303&gt;=0,"Profit","Loss")</f>
        <v>Profit</v>
      </c>
      <c r="W1303" t="str">
        <f>MID(B1303,1,2)</f>
        <v>CA</v>
      </c>
      <c r="X1303" t="str">
        <f>IF(W1303="CA","California","Texas")</f>
        <v>California</v>
      </c>
      <c r="Y1303" t="str">
        <f>VLOOKUP(P1303,'product manager'!$A$1:$B$18,2,FALSE)</f>
        <v>Robin Dennis</v>
      </c>
    </row>
    <row r="1304" spans="1:25"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IF(U1304&gt;=0,"Profit","Loss")</f>
        <v>Profit</v>
      </c>
      <c r="W1304" t="str">
        <f>MID(B1304,1,2)</f>
        <v>CA</v>
      </c>
      <c r="X1304" t="str">
        <f>IF(W1304="CA","California","Texas")</f>
        <v>California</v>
      </c>
      <c r="Y1304" t="str">
        <f>VLOOKUP(P1304,'product manager'!$A$1:$B$18,2,FALSE)</f>
        <v>Tim Collins</v>
      </c>
    </row>
    <row r="1305" spans="1:25"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IF(U1305&gt;=0,"Profit","Loss")</f>
        <v>Profit</v>
      </c>
      <c r="W1305" t="str">
        <f>MID(B1305,1,2)</f>
        <v>US</v>
      </c>
      <c r="X1305" t="str">
        <f>IF(W1305="CA","California","Texas")</f>
        <v>Texas</v>
      </c>
      <c r="Y1305" t="str">
        <f>VLOOKUP(P1305,'product manager'!$A$1:$B$18,2,FALSE)</f>
        <v>Robin Dennis</v>
      </c>
    </row>
    <row r="1306" spans="1:25"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IF(U1306&gt;=0,"Profit","Loss")</f>
        <v>Profit</v>
      </c>
      <c r="W1306" t="str">
        <f>MID(B1306,1,2)</f>
        <v>US</v>
      </c>
      <c r="X1306" t="str">
        <f>IF(W1306="CA","California","Texas")</f>
        <v>Texas</v>
      </c>
      <c r="Y1306" t="str">
        <f>VLOOKUP(P1306,'product manager'!$A$1:$B$18,2,FALSE)</f>
        <v>James Marez</v>
      </c>
    </row>
    <row r="1307" spans="1:25"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IF(U1307&gt;=0,"Profit","Loss")</f>
        <v>Profit</v>
      </c>
      <c r="W1307" t="str">
        <f>MID(B1307,1,2)</f>
        <v>CA</v>
      </c>
      <c r="X1307" t="str">
        <f>IF(W1307="CA","California","Texas")</f>
        <v>California</v>
      </c>
      <c r="Y1307" t="str">
        <f>VLOOKUP(P1307,'product manager'!$A$1:$B$18,2,FALSE)</f>
        <v>James Marez</v>
      </c>
    </row>
    <row r="1308" spans="1:25"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IF(U1308&gt;=0,"Profit","Loss")</f>
        <v>Profit</v>
      </c>
      <c r="W1308" t="str">
        <f>MID(B1308,1,2)</f>
        <v>CA</v>
      </c>
      <c r="X1308" t="str">
        <f>IF(W1308="CA","California","Texas")</f>
        <v>California</v>
      </c>
      <c r="Y1308" t="str">
        <f>VLOOKUP(P1308,'product manager'!$A$1:$B$18,2,FALSE)</f>
        <v>Beth Higgins</v>
      </c>
    </row>
    <row r="1309" spans="1:25"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IF(U1309&gt;=0,"Profit","Loss")</f>
        <v>Profit</v>
      </c>
      <c r="W1309" t="str">
        <f>MID(B1309,1,2)</f>
        <v>CA</v>
      </c>
      <c r="X1309" t="str">
        <f>IF(W1309="CA","California","Texas")</f>
        <v>California</v>
      </c>
      <c r="Y1309" t="str">
        <f>VLOOKUP(P1309,'product manager'!$A$1:$B$18,2,FALSE)</f>
        <v>Kimberly Harrington</v>
      </c>
    </row>
    <row r="1310" spans="1:25"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IF(U1310&gt;=0,"Profit","Loss")</f>
        <v>Profit</v>
      </c>
      <c r="W1310" t="str">
        <f>MID(B1310,1,2)</f>
        <v>CA</v>
      </c>
      <c r="X1310" t="str">
        <f>IF(W1310="CA","California","Texas")</f>
        <v>California</v>
      </c>
      <c r="Y1310" t="str">
        <f>VLOOKUP(P1310,'product manager'!$A$1:$B$18,2,FALSE)</f>
        <v>Mary Wood</v>
      </c>
    </row>
    <row r="1311" spans="1:25"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IF(U1311&gt;=0,"Profit","Loss")</f>
        <v>Profit</v>
      </c>
      <c r="W1311" t="str">
        <f>MID(B1311,1,2)</f>
        <v>CA</v>
      </c>
      <c r="X1311" t="str">
        <f>IF(W1311="CA","California","Texas")</f>
        <v>California</v>
      </c>
      <c r="Y1311" t="str">
        <f>VLOOKUP(P1311,'product manager'!$A$1:$B$18,2,FALSE)</f>
        <v>Myrtle Holloway</v>
      </c>
    </row>
    <row r="1312" spans="1:25"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IF(U1312&gt;=0,"Profit","Loss")</f>
        <v>Loss</v>
      </c>
      <c r="W1312" t="str">
        <f>MID(B1312,1,2)</f>
        <v>CA</v>
      </c>
      <c r="X1312" t="str">
        <f>IF(W1312="CA","California","Texas")</f>
        <v>California</v>
      </c>
      <c r="Y1312" t="str">
        <f>VLOOKUP(P1312,'product manager'!$A$1:$B$18,2,FALSE)</f>
        <v>Sandra Cruz</v>
      </c>
    </row>
    <row r="1313" spans="1:25"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IF(U1313&gt;=0,"Profit","Loss")</f>
        <v>Profit</v>
      </c>
      <c r="W1313" t="str">
        <f>MID(B1313,1,2)</f>
        <v>CA</v>
      </c>
      <c r="X1313" t="str">
        <f>IF(W1313="CA","California","Texas")</f>
        <v>California</v>
      </c>
      <c r="Y1313" t="str">
        <f>VLOOKUP(P1313,'product manager'!$A$1:$B$18,2,FALSE)</f>
        <v>Willie Zensen</v>
      </c>
    </row>
    <row r="1314" spans="1:25"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IF(U1314&gt;=0,"Profit","Loss")</f>
        <v>Profit</v>
      </c>
      <c r="W1314" t="str">
        <f>MID(B1314,1,2)</f>
        <v>CA</v>
      </c>
      <c r="X1314" t="str">
        <f>IF(W1314="CA","California","Texas")</f>
        <v>California</v>
      </c>
      <c r="Y1314" t="str">
        <f>VLOOKUP(P1314,'product manager'!$A$1:$B$18,2,FALSE)</f>
        <v>Willie Zensen</v>
      </c>
    </row>
    <row r="1315" spans="1:25"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IF(U1315&gt;=0,"Profit","Loss")</f>
        <v>Loss</v>
      </c>
      <c r="W1315" t="str">
        <f>MID(B1315,1,2)</f>
        <v>US</v>
      </c>
      <c r="X1315" t="str">
        <f>IF(W1315="CA","California","Texas")</f>
        <v>Texas</v>
      </c>
      <c r="Y1315" t="str">
        <f>VLOOKUP(P1315,'product manager'!$A$1:$B$18,2,FALSE)</f>
        <v>Sandra Cruz</v>
      </c>
    </row>
    <row r="1316" spans="1:25"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IF(U1316&gt;=0,"Profit","Loss")</f>
        <v>Profit</v>
      </c>
      <c r="W1316" t="str">
        <f>MID(B1316,1,2)</f>
        <v>CA</v>
      </c>
      <c r="X1316" t="str">
        <f>IF(W1316="CA","California","Texas")</f>
        <v>California</v>
      </c>
      <c r="Y1316" t="str">
        <f>VLOOKUP(P1316,'product manager'!$A$1:$B$18,2,FALSE)</f>
        <v>Beth Higgins</v>
      </c>
    </row>
    <row r="1317" spans="1:25"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IF(U1317&gt;=0,"Profit","Loss")</f>
        <v>Profit</v>
      </c>
      <c r="W1317" t="str">
        <f>MID(B1317,1,2)</f>
        <v>CA</v>
      </c>
      <c r="X1317" t="str">
        <f>IF(W1317="CA","California","Texas")</f>
        <v>California</v>
      </c>
      <c r="Y1317" t="str">
        <f>VLOOKUP(P1317,'product manager'!$A$1:$B$18,2,FALSE)</f>
        <v>Robin Dennis</v>
      </c>
    </row>
    <row r="1318" spans="1:25"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IF(U1318&gt;=0,"Profit","Loss")</f>
        <v>Profit</v>
      </c>
      <c r="W1318" t="str">
        <f>MID(B1318,1,2)</f>
        <v>CA</v>
      </c>
      <c r="X1318" t="str">
        <f>IF(W1318="CA","California","Texas")</f>
        <v>California</v>
      </c>
      <c r="Y1318" t="str">
        <f>VLOOKUP(P1318,'product manager'!$A$1:$B$18,2,FALSE)</f>
        <v>Tammie Nelson</v>
      </c>
    </row>
    <row r="1319" spans="1:25"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IF(U1319&gt;=0,"Profit","Loss")</f>
        <v>Profit</v>
      </c>
      <c r="W1319" t="str">
        <f>MID(B1319,1,2)</f>
        <v>CA</v>
      </c>
      <c r="X1319" t="str">
        <f>IF(W1319="CA","California","Texas")</f>
        <v>California</v>
      </c>
      <c r="Y1319" t="str">
        <f>VLOOKUP(P1319,'product manager'!$A$1:$B$18,2,FALSE)</f>
        <v>Reggie Bacon</v>
      </c>
    </row>
    <row r="1320" spans="1:25"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IF(U1320&gt;=0,"Profit","Loss")</f>
        <v>Profit</v>
      </c>
      <c r="W1320" t="str">
        <f>MID(B1320,1,2)</f>
        <v>CA</v>
      </c>
      <c r="X1320" t="str">
        <f>IF(W1320="CA","California","Texas")</f>
        <v>California</v>
      </c>
      <c r="Y1320" t="str">
        <f>VLOOKUP(P1320,'product manager'!$A$1:$B$18,2,FALSE)</f>
        <v>James Marez</v>
      </c>
    </row>
    <row r="1321" spans="1:25"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IF(U1321&gt;=0,"Profit","Loss")</f>
        <v>Loss</v>
      </c>
      <c r="W1321" t="str">
        <f>MID(B1321,1,2)</f>
        <v>CA</v>
      </c>
      <c r="X1321" t="str">
        <f>IF(W1321="CA","California","Texas")</f>
        <v>California</v>
      </c>
      <c r="Y1321" t="str">
        <f>VLOOKUP(P1321,'product manager'!$A$1:$B$18,2,FALSE)</f>
        <v>Kimberly Harrington</v>
      </c>
    </row>
    <row r="1322" spans="1:25"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IF(U1322&gt;=0,"Profit","Loss")</f>
        <v>Loss</v>
      </c>
      <c r="W1322" t="str">
        <f>MID(B1322,1,2)</f>
        <v>CA</v>
      </c>
      <c r="X1322" t="str">
        <f>IF(W1322="CA","California","Texas")</f>
        <v>California</v>
      </c>
      <c r="Y1322" t="str">
        <f>VLOOKUP(P1322,'product manager'!$A$1:$B$18,2,FALSE)</f>
        <v>Kimberly Harrington</v>
      </c>
    </row>
    <row r="1323" spans="1:25"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IF(U1323&gt;=0,"Profit","Loss")</f>
        <v>Profit</v>
      </c>
      <c r="W1323" t="str">
        <f>MID(B1323,1,2)</f>
        <v>CA</v>
      </c>
      <c r="X1323" t="str">
        <f>IF(W1323="CA","California","Texas")</f>
        <v>California</v>
      </c>
      <c r="Y1323" t="str">
        <f>VLOOKUP(P1323,'product manager'!$A$1:$B$18,2,FALSE)</f>
        <v>Myrtle Holloway</v>
      </c>
    </row>
    <row r="1324" spans="1:25"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IF(U1324&gt;=0,"Profit","Loss")</f>
        <v>Profit</v>
      </c>
      <c r="W1324" t="str">
        <f>MID(B1324,1,2)</f>
        <v>CA</v>
      </c>
      <c r="X1324" t="str">
        <f>IF(W1324="CA","California","Texas")</f>
        <v>California</v>
      </c>
      <c r="Y1324" t="str">
        <f>VLOOKUP(P1324,'product manager'!$A$1:$B$18,2,FALSE)</f>
        <v>Mary Wood</v>
      </c>
    </row>
    <row r="1325" spans="1:25"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IF(U1325&gt;=0,"Profit","Loss")</f>
        <v>Profit</v>
      </c>
      <c r="W1325" t="str">
        <f>MID(B1325,1,2)</f>
        <v>CA</v>
      </c>
      <c r="X1325" t="str">
        <f>IF(W1325="CA","California","Texas")</f>
        <v>California</v>
      </c>
      <c r="Y1325" t="str">
        <f>VLOOKUP(P1325,'product manager'!$A$1:$B$18,2,FALSE)</f>
        <v>Beth Higgins</v>
      </c>
    </row>
    <row r="1326" spans="1:25"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IF(U1326&gt;=0,"Profit","Loss")</f>
        <v>Profit</v>
      </c>
      <c r="W1326" t="str">
        <f>MID(B1326,1,2)</f>
        <v>CA</v>
      </c>
      <c r="X1326" t="str">
        <f>IF(W1326="CA","California","Texas")</f>
        <v>California</v>
      </c>
      <c r="Y1326" t="str">
        <f>VLOOKUP(P1326,'product manager'!$A$1:$B$18,2,FALSE)</f>
        <v>Myrtle Holloway</v>
      </c>
    </row>
    <row r="1327" spans="1:25"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IF(U1327&gt;=0,"Profit","Loss")</f>
        <v>Loss</v>
      </c>
      <c r="W1327" t="str">
        <f>MID(B1327,1,2)</f>
        <v>US</v>
      </c>
      <c r="X1327" t="str">
        <f>IF(W1327="CA","California","Texas")</f>
        <v>Texas</v>
      </c>
      <c r="Y1327" t="str">
        <f>VLOOKUP(P1327,'product manager'!$A$1:$B$18,2,FALSE)</f>
        <v>Kimberly Harrington</v>
      </c>
    </row>
    <row r="1328" spans="1:25"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IF(U1328&gt;=0,"Profit","Loss")</f>
        <v>Profit</v>
      </c>
      <c r="W1328" t="str">
        <f>MID(B1328,1,2)</f>
        <v>CA</v>
      </c>
      <c r="X1328" t="str">
        <f>IF(W1328="CA","California","Texas")</f>
        <v>California</v>
      </c>
      <c r="Y1328" t="str">
        <f>VLOOKUP(P1328,'product manager'!$A$1:$B$18,2,FALSE)</f>
        <v>Robin Dennis</v>
      </c>
    </row>
    <row r="1329" spans="1:25"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IF(U1329&gt;=0,"Profit","Loss")</f>
        <v>Profit</v>
      </c>
      <c r="W1329" t="str">
        <f>MID(B1329,1,2)</f>
        <v>CA</v>
      </c>
      <c r="X1329" t="str">
        <f>IF(W1329="CA","California","Texas")</f>
        <v>California</v>
      </c>
      <c r="Y1329" t="str">
        <f>VLOOKUP(P1329,'product manager'!$A$1:$B$18,2,FALSE)</f>
        <v>Beth Higgins</v>
      </c>
    </row>
    <row r="1330" spans="1:25"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IF(U1330&gt;=0,"Profit","Loss")</f>
        <v>Profit</v>
      </c>
      <c r="W1330" t="str">
        <f>MID(B1330,1,2)</f>
        <v>CA</v>
      </c>
      <c r="X1330" t="str">
        <f>IF(W1330="CA","California","Texas")</f>
        <v>California</v>
      </c>
      <c r="Y1330" t="str">
        <f>VLOOKUP(P1330,'product manager'!$A$1:$B$18,2,FALSE)</f>
        <v>Eric Goetz</v>
      </c>
    </row>
    <row r="1331" spans="1:25"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IF(U1331&gt;=0,"Profit","Loss")</f>
        <v>Profit</v>
      </c>
      <c r="W1331" t="str">
        <f>MID(B1331,1,2)</f>
        <v>CA</v>
      </c>
      <c r="X1331" t="str">
        <f>IF(W1331="CA","California","Texas")</f>
        <v>California</v>
      </c>
      <c r="Y1331" t="str">
        <f>VLOOKUP(P1331,'product manager'!$A$1:$B$18,2,FALSE)</f>
        <v>Robin Dennis</v>
      </c>
    </row>
    <row r="1332" spans="1:25"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IF(U1332&gt;=0,"Profit","Loss")</f>
        <v>Loss</v>
      </c>
      <c r="W1332" t="str">
        <f>MID(B1332,1,2)</f>
        <v>CA</v>
      </c>
      <c r="X1332" t="str">
        <f>IF(W1332="CA","California","Texas")</f>
        <v>California</v>
      </c>
      <c r="Y1332" t="str">
        <f>VLOOKUP(P1332,'product manager'!$A$1:$B$18,2,FALSE)</f>
        <v>James Marez</v>
      </c>
    </row>
    <row r="1333" spans="1:25"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IF(U1333&gt;=0,"Profit","Loss")</f>
        <v>Profit</v>
      </c>
      <c r="W1333" t="str">
        <f>MID(B1333,1,2)</f>
        <v>CA</v>
      </c>
      <c r="X1333" t="str">
        <f>IF(W1333="CA","California","Texas")</f>
        <v>California</v>
      </c>
      <c r="Y1333" t="str">
        <f>VLOOKUP(P1333,'product manager'!$A$1:$B$18,2,FALSE)</f>
        <v>Myrtle Holloway</v>
      </c>
    </row>
    <row r="1334" spans="1:25"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IF(U1334&gt;=0,"Profit","Loss")</f>
        <v>Loss</v>
      </c>
      <c r="W1334" t="str">
        <f>MID(B1334,1,2)</f>
        <v>CA</v>
      </c>
      <c r="X1334" t="str">
        <f>IF(W1334="CA","California","Texas")</f>
        <v>California</v>
      </c>
      <c r="Y1334" t="str">
        <f>VLOOKUP(P1334,'product manager'!$A$1:$B$18,2,FALSE)</f>
        <v>Kimberly Harrington</v>
      </c>
    </row>
    <row r="1335" spans="1:25"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IF(U1335&gt;=0,"Profit","Loss")</f>
        <v>Loss</v>
      </c>
      <c r="W1335" t="str">
        <f>MID(B1335,1,2)</f>
        <v>CA</v>
      </c>
      <c r="X1335" t="str">
        <f>IF(W1335="CA","California","Texas")</f>
        <v>California</v>
      </c>
      <c r="Y1335" t="str">
        <f>VLOOKUP(P1335,'product manager'!$A$1:$B$18,2,FALSE)</f>
        <v>Mary Wood</v>
      </c>
    </row>
    <row r="1336" spans="1:25"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IF(U1336&gt;=0,"Profit","Loss")</f>
        <v>Profit</v>
      </c>
      <c r="W1336" t="str">
        <f>MID(B1336,1,2)</f>
        <v>CA</v>
      </c>
      <c r="X1336" t="str">
        <f>IF(W1336="CA","California","Texas")</f>
        <v>California</v>
      </c>
      <c r="Y1336" t="str">
        <f>VLOOKUP(P1336,'product manager'!$A$1:$B$18,2,FALSE)</f>
        <v>Kimberly Harrington</v>
      </c>
    </row>
    <row r="1337" spans="1:25"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IF(U1337&gt;=0,"Profit","Loss")</f>
        <v>Profit</v>
      </c>
      <c r="W1337" t="str">
        <f>MID(B1337,1,2)</f>
        <v>CA</v>
      </c>
      <c r="X1337" t="str">
        <f>IF(W1337="CA","California","Texas")</f>
        <v>California</v>
      </c>
      <c r="Y1337" t="str">
        <f>VLOOKUP(P1337,'product manager'!$A$1:$B$18,2,FALSE)</f>
        <v>Myrtle Holloway</v>
      </c>
    </row>
    <row r="1338" spans="1:25"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IF(U1338&gt;=0,"Profit","Loss")</f>
        <v>Profit</v>
      </c>
      <c r="W1338" t="str">
        <f>MID(B1338,1,2)</f>
        <v>US</v>
      </c>
      <c r="X1338" t="str">
        <f>IF(W1338="CA","California","Texas")</f>
        <v>Texas</v>
      </c>
      <c r="Y1338" t="str">
        <f>VLOOKUP(P1338,'product manager'!$A$1:$B$18,2,FALSE)</f>
        <v>Robin Dennis</v>
      </c>
    </row>
    <row r="1339" spans="1:25"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IF(U1339&gt;=0,"Profit","Loss")</f>
        <v>Profit</v>
      </c>
      <c r="W1339" t="str">
        <f>MID(B1339,1,2)</f>
        <v>CA</v>
      </c>
      <c r="X1339" t="str">
        <f>IF(W1339="CA","California","Texas")</f>
        <v>California</v>
      </c>
      <c r="Y1339" t="str">
        <f>VLOOKUP(P1339,'product manager'!$A$1:$B$18,2,FALSE)</f>
        <v>Robin Dennis</v>
      </c>
    </row>
    <row r="1340" spans="1:25"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IF(U1340&gt;=0,"Profit","Loss")</f>
        <v>Profit</v>
      </c>
      <c r="W1340" t="str">
        <f>MID(B1340,1,2)</f>
        <v>CA</v>
      </c>
      <c r="X1340" t="str">
        <f>IF(W1340="CA","California","Texas")</f>
        <v>California</v>
      </c>
      <c r="Y1340" t="str">
        <f>VLOOKUP(P1340,'product manager'!$A$1:$B$18,2,FALSE)</f>
        <v>James Marez</v>
      </c>
    </row>
    <row r="1341" spans="1:25"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IF(U1341&gt;=0,"Profit","Loss")</f>
        <v>Profit</v>
      </c>
      <c r="W1341" t="str">
        <f>MID(B1341,1,2)</f>
        <v>CA</v>
      </c>
      <c r="X1341" t="str">
        <f>IF(W1341="CA","California","Texas")</f>
        <v>California</v>
      </c>
      <c r="Y1341" t="str">
        <f>VLOOKUP(P1341,'product manager'!$A$1:$B$18,2,FALSE)</f>
        <v>Beth Higgins</v>
      </c>
    </row>
    <row r="1342" spans="1:25"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IF(U1342&gt;=0,"Profit","Loss")</f>
        <v>Loss</v>
      </c>
      <c r="W1342" t="str">
        <f>MID(B1342,1,2)</f>
        <v>CA</v>
      </c>
      <c r="X1342" t="str">
        <f>IF(W1342="CA","California","Texas")</f>
        <v>California</v>
      </c>
      <c r="Y1342" t="str">
        <f>VLOOKUP(P1342,'product manager'!$A$1:$B$18,2,FALSE)</f>
        <v>Jennifer Hutchins</v>
      </c>
    </row>
    <row r="1343" spans="1:25"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IF(U1343&gt;=0,"Profit","Loss")</f>
        <v>Loss</v>
      </c>
      <c r="W1343" t="str">
        <f>MID(B1343,1,2)</f>
        <v>CA</v>
      </c>
      <c r="X1343" t="str">
        <f>IF(W1343="CA","California","Texas")</f>
        <v>California</v>
      </c>
      <c r="Y1343" t="str">
        <f>VLOOKUP(P1343,'product manager'!$A$1:$B$18,2,FALSE)</f>
        <v>Kimberly Harrington</v>
      </c>
    </row>
    <row r="1344" spans="1:25"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IF(U1344&gt;=0,"Profit","Loss")</f>
        <v>Loss</v>
      </c>
      <c r="W1344" t="str">
        <f>MID(B1344,1,2)</f>
        <v>CA</v>
      </c>
      <c r="X1344" t="str">
        <f>IF(W1344="CA","California","Texas")</f>
        <v>California</v>
      </c>
      <c r="Y1344" t="str">
        <f>VLOOKUP(P1344,'product manager'!$A$1:$B$18,2,FALSE)</f>
        <v>Kimberly Harrington</v>
      </c>
    </row>
    <row r="1345" spans="1:25"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IF(U1345&gt;=0,"Profit","Loss")</f>
        <v>Profit</v>
      </c>
      <c r="W1345" t="str">
        <f>MID(B1345,1,2)</f>
        <v>CA</v>
      </c>
      <c r="X1345" t="str">
        <f>IF(W1345="CA","California","Texas")</f>
        <v>California</v>
      </c>
      <c r="Y1345" t="str">
        <f>VLOOKUP(P1345,'product manager'!$A$1:$B$18,2,FALSE)</f>
        <v>Eric Goetz</v>
      </c>
    </row>
    <row r="1346" spans="1:25"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IF(U1346&gt;=0,"Profit","Loss")</f>
        <v>Profit</v>
      </c>
      <c r="W1346" t="str">
        <f>MID(B1346,1,2)</f>
        <v>CA</v>
      </c>
      <c r="X1346" t="str">
        <f>IF(W1346="CA","California","Texas")</f>
        <v>California</v>
      </c>
      <c r="Y1346" t="str">
        <f>VLOOKUP(P1346,'product manager'!$A$1:$B$18,2,FALSE)</f>
        <v>Willie Zensen</v>
      </c>
    </row>
    <row r="1347" spans="1:25"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IF(U1347&gt;=0,"Profit","Loss")</f>
        <v>Profit</v>
      </c>
      <c r="W1347" t="str">
        <f>MID(B1347,1,2)</f>
        <v>CA</v>
      </c>
      <c r="X1347" t="str">
        <f>IF(W1347="CA","California","Texas")</f>
        <v>California</v>
      </c>
      <c r="Y1347" t="str">
        <f>VLOOKUP(P1347,'product manager'!$A$1:$B$18,2,FALSE)</f>
        <v>Mary Wood</v>
      </c>
    </row>
    <row r="1348" spans="1:25"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IF(U1348&gt;=0,"Profit","Loss")</f>
        <v>Profit</v>
      </c>
      <c r="W1348" t="str">
        <f>MID(B1348,1,2)</f>
        <v>CA</v>
      </c>
      <c r="X1348" t="str">
        <f>IF(W1348="CA","California","Texas")</f>
        <v>California</v>
      </c>
      <c r="Y1348" t="str">
        <f>VLOOKUP(P1348,'product manager'!$A$1:$B$18,2,FALSE)</f>
        <v>Beth Higgins</v>
      </c>
    </row>
    <row r="1349" spans="1:25"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IF(U1349&gt;=0,"Profit","Loss")</f>
        <v>Profit</v>
      </c>
      <c r="W1349" t="str">
        <f>MID(B1349,1,2)</f>
        <v>CA</v>
      </c>
      <c r="X1349" t="str">
        <f>IF(W1349="CA","California","Texas")</f>
        <v>California</v>
      </c>
      <c r="Y1349" t="str">
        <f>VLOOKUP(P1349,'product manager'!$A$1:$B$18,2,FALSE)</f>
        <v>Eric Goetz</v>
      </c>
    </row>
    <row r="1350" spans="1:25"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IF(U1350&gt;=0,"Profit","Loss")</f>
        <v>Profit</v>
      </c>
      <c r="W1350" t="str">
        <f>MID(B1350,1,2)</f>
        <v>CA</v>
      </c>
      <c r="X1350" t="str">
        <f>IF(W1350="CA","California","Texas")</f>
        <v>California</v>
      </c>
      <c r="Y1350" t="str">
        <f>VLOOKUP(P1350,'product manager'!$A$1:$B$18,2,FALSE)</f>
        <v>Kimberly Harrington</v>
      </c>
    </row>
    <row r="1351" spans="1:25"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IF(U1351&gt;=0,"Profit","Loss")</f>
        <v>Profit</v>
      </c>
      <c r="W1351" t="str">
        <f>MID(B1351,1,2)</f>
        <v>CA</v>
      </c>
      <c r="X1351" t="str">
        <f>IF(W1351="CA","California","Texas")</f>
        <v>California</v>
      </c>
      <c r="Y1351" t="str">
        <f>VLOOKUP(P1351,'product manager'!$A$1:$B$18,2,FALSE)</f>
        <v>Kimberly Harrington</v>
      </c>
    </row>
    <row r="1352" spans="1:25"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IF(U1352&gt;=0,"Profit","Loss")</f>
        <v>Loss</v>
      </c>
      <c r="W1352" t="str">
        <f>MID(B1352,1,2)</f>
        <v>CA</v>
      </c>
      <c r="X1352" t="str">
        <f>IF(W1352="CA","California","Texas")</f>
        <v>California</v>
      </c>
      <c r="Y1352" t="str">
        <f>VLOOKUP(P1352,'product manager'!$A$1:$B$18,2,FALSE)</f>
        <v>Sandra Cruz</v>
      </c>
    </row>
    <row r="1353" spans="1:25"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IF(U1353&gt;=0,"Profit","Loss")</f>
        <v>Profit</v>
      </c>
      <c r="W1353" t="str">
        <f>MID(B1353,1,2)</f>
        <v>CA</v>
      </c>
      <c r="X1353" t="str">
        <f>IF(W1353="CA","California","Texas")</f>
        <v>California</v>
      </c>
      <c r="Y1353" t="str">
        <f>VLOOKUP(P1353,'product manager'!$A$1:$B$18,2,FALSE)</f>
        <v>Myrtle Holloway</v>
      </c>
    </row>
    <row r="1354" spans="1:25"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IF(U1354&gt;=0,"Profit","Loss")</f>
        <v>Profit</v>
      </c>
      <c r="W1354" t="str">
        <f>MID(B1354,1,2)</f>
        <v>CA</v>
      </c>
      <c r="X1354" t="str">
        <f>IF(W1354="CA","California","Texas")</f>
        <v>California</v>
      </c>
      <c r="Y1354" t="str">
        <f>VLOOKUP(P1354,'product manager'!$A$1:$B$18,2,FALSE)</f>
        <v>James Marez</v>
      </c>
    </row>
    <row r="1355" spans="1:25"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IF(U1355&gt;=0,"Profit","Loss")</f>
        <v>Profit</v>
      </c>
      <c r="W1355" t="str">
        <f>MID(B1355,1,2)</f>
        <v>CA</v>
      </c>
      <c r="X1355" t="str">
        <f>IF(W1355="CA","California","Texas")</f>
        <v>California</v>
      </c>
      <c r="Y1355" t="str">
        <f>VLOOKUP(P1355,'product manager'!$A$1:$B$18,2,FALSE)</f>
        <v>Beth Higgins</v>
      </c>
    </row>
    <row r="1356" spans="1:25"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IF(U1356&gt;=0,"Profit","Loss")</f>
        <v>Profit</v>
      </c>
      <c r="W1356" t="str">
        <f>MID(B1356,1,2)</f>
        <v>CA</v>
      </c>
      <c r="X1356" t="str">
        <f>IF(W1356="CA","California","Texas")</f>
        <v>California</v>
      </c>
      <c r="Y1356" t="str">
        <f>VLOOKUP(P1356,'product manager'!$A$1:$B$18,2,FALSE)</f>
        <v>Michael Benoit</v>
      </c>
    </row>
    <row r="1357" spans="1:25"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IF(U1357&gt;=0,"Profit","Loss")</f>
        <v>Loss</v>
      </c>
      <c r="W1357" t="str">
        <f>MID(B1357,1,2)</f>
        <v>US</v>
      </c>
      <c r="X1357" t="str">
        <f>IF(W1357="CA","California","Texas")</f>
        <v>Texas</v>
      </c>
      <c r="Y1357" t="str">
        <f>VLOOKUP(P1357,'product manager'!$A$1:$B$18,2,FALSE)</f>
        <v>Myrtle Holloway</v>
      </c>
    </row>
    <row r="1358" spans="1:25"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IF(U1358&gt;=0,"Profit","Loss")</f>
        <v>Loss</v>
      </c>
      <c r="W1358" t="str">
        <f>MID(B1358,1,2)</f>
        <v>US</v>
      </c>
      <c r="X1358" t="str">
        <f>IF(W1358="CA","California","Texas")</f>
        <v>Texas</v>
      </c>
      <c r="Y1358" t="str">
        <f>VLOOKUP(P1358,'product manager'!$A$1:$B$18,2,FALSE)</f>
        <v>Myrtle Holloway</v>
      </c>
    </row>
    <row r="1359" spans="1:25"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IF(U1359&gt;=0,"Profit","Loss")</f>
        <v>Profit</v>
      </c>
      <c r="W1359" t="str">
        <f>MID(B1359,1,2)</f>
        <v>CA</v>
      </c>
      <c r="X1359" t="str">
        <f>IF(W1359="CA","California","Texas")</f>
        <v>California</v>
      </c>
      <c r="Y1359" t="str">
        <f>VLOOKUP(P1359,'product manager'!$A$1:$B$18,2,FALSE)</f>
        <v>Beth Higgins</v>
      </c>
    </row>
    <row r="1360" spans="1:25"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IF(U1360&gt;=0,"Profit","Loss")</f>
        <v>Loss</v>
      </c>
      <c r="W1360" t="str">
        <f>MID(B1360,1,2)</f>
        <v>CA</v>
      </c>
      <c r="X1360" t="str">
        <f>IF(W1360="CA","California","Texas")</f>
        <v>California</v>
      </c>
      <c r="Y1360" t="str">
        <f>VLOOKUP(P1360,'product manager'!$A$1:$B$18,2,FALSE)</f>
        <v>Robin Dennis</v>
      </c>
    </row>
    <row r="1361" spans="1:25"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IF(U1361&gt;=0,"Profit","Loss")</f>
        <v>Profit</v>
      </c>
      <c r="W1361" t="str">
        <f>MID(B1361,1,2)</f>
        <v>US</v>
      </c>
      <c r="X1361" t="str">
        <f>IF(W1361="CA","California","Texas")</f>
        <v>Texas</v>
      </c>
      <c r="Y1361" t="str">
        <f>VLOOKUP(P1361,'product manager'!$A$1:$B$18,2,FALSE)</f>
        <v>Sandra Cruz</v>
      </c>
    </row>
    <row r="1362" spans="1:25"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IF(U1362&gt;=0,"Profit","Loss")</f>
        <v>Profit</v>
      </c>
      <c r="W1362" t="str">
        <f>MID(B1362,1,2)</f>
        <v>CA</v>
      </c>
      <c r="X1362" t="str">
        <f>IF(W1362="CA","California","Texas")</f>
        <v>California</v>
      </c>
      <c r="Y1362" t="str">
        <f>VLOOKUP(P1362,'product manager'!$A$1:$B$18,2,FALSE)</f>
        <v>Eric Goetz</v>
      </c>
    </row>
    <row r="1363" spans="1:25"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IF(U1363&gt;=0,"Profit","Loss")</f>
        <v>Profit</v>
      </c>
      <c r="W1363" t="str">
        <f>MID(B1363,1,2)</f>
        <v>CA</v>
      </c>
      <c r="X1363" t="str">
        <f>IF(W1363="CA","California","Texas")</f>
        <v>California</v>
      </c>
      <c r="Y1363" t="str">
        <f>VLOOKUP(P1363,'product manager'!$A$1:$B$18,2,FALSE)</f>
        <v>Beth Higgins</v>
      </c>
    </row>
    <row r="1364" spans="1:25"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IF(U1364&gt;=0,"Profit","Loss")</f>
        <v>Loss</v>
      </c>
      <c r="W1364" t="str">
        <f>MID(B1364,1,2)</f>
        <v>CA</v>
      </c>
      <c r="X1364" t="str">
        <f>IF(W1364="CA","California","Texas")</f>
        <v>California</v>
      </c>
      <c r="Y1364" t="str">
        <f>VLOOKUP(P1364,'product manager'!$A$1:$B$18,2,FALSE)</f>
        <v>James Marez</v>
      </c>
    </row>
    <row r="1365" spans="1:25"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IF(U1365&gt;=0,"Profit","Loss")</f>
        <v>Loss</v>
      </c>
      <c r="W1365" t="str">
        <f>MID(B1365,1,2)</f>
        <v>US</v>
      </c>
      <c r="X1365" t="str">
        <f>IF(W1365="CA","California","Texas")</f>
        <v>Texas</v>
      </c>
      <c r="Y1365" t="str">
        <f>VLOOKUP(P1365,'product manager'!$A$1:$B$18,2,FALSE)</f>
        <v>Kimberly Harrington</v>
      </c>
    </row>
    <row r="1366" spans="1:25"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IF(U1366&gt;=0,"Profit","Loss")</f>
        <v>Loss</v>
      </c>
      <c r="W1366" t="str">
        <f>MID(B1366,1,2)</f>
        <v>US</v>
      </c>
      <c r="X1366" t="str">
        <f>IF(W1366="CA","California","Texas")</f>
        <v>Texas</v>
      </c>
      <c r="Y1366" t="str">
        <f>VLOOKUP(P1366,'product manager'!$A$1:$B$18,2,FALSE)</f>
        <v>Jennifer Hutchins</v>
      </c>
    </row>
    <row r="1367" spans="1:25"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IF(U1367&gt;=0,"Profit","Loss")</f>
        <v>Loss</v>
      </c>
      <c r="W1367" t="str">
        <f>MID(B1367,1,2)</f>
        <v>US</v>
      </c>
      <c r="X1367" t="str">
        <f>IF(W1367="CA","California","Texas")</f>
        <v>Texas</v>
      </c>
      <c r="Y1367" t="str">
        <f>VLOOKUP(P1367,'product manager'!$A$1:$B$18,2,FALSE)</f>
        <v>Reggie Bacon</v>
      </c>
    </row>
    <row r="1368" spans="1:25"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IF(U1368&gt;=0,"Profit","Loss")</f>
        <v>Profit</v>
      </c>
      <c r="W1368" t="str">
        <f>MID(B1368,1,2)</f>
        <v>US</v>
      </c>
      <c r="X1368" t="str">
        <f>IF(W1368="CA","California","Texas")</f>
        <v>Texas</v>
      </c>
      <c r="Y1368" t="str">
        <f>VLOOKUP(P1368,'product manager'!$A$1:$B$18,2,FALSE)</f>
        <v>James Marez</v>
      </c>
    </row>
    <row r="1369" spans="1:25"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IF(U1369&gt;=0,"Profit","Loss")</f>
        <v>Loss</v>
      </c>
      <c r="W1369" t="str">
        <f>MID(B1369,1,2)</f>
        <v>US</v>
      </c>
      <c r="X1369" t="str">
        <f>IF(W1369="CA","California","Texas")</f>
        <v>Texas</v>
      </c>
      <c r="Y1369" t="str">
        <f>VLOOKUP(P1369,'product manager'!$A$1:$B$18,2,FALSE)</f>
        <v>Sandra Cruz</v>
      </c>
    </row>
    <row r="1370" spans="1:25"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IF(U1370&gt;=0,"Profit","Loss")</f>
        <v>Profit</v>
      </c>
      <c r="W1370" t="str">
        <f>MID(B1370,1,2)</f>
        <v>CA</v>
      </c>
      <c r="X1370" t="str">
        <f>IF(W1370="CA","California","Texas")</f>
        <v>California</v>
      </c>
      <c r="Y1370" t="str">
        <f>VLOOKUP(P1370,'product manager'!$A$1:$B$18,2,FALSE)</f>
        <v>Robin Dennis</v>
      </c>
    </row>
    <row r="1371" spans="1:25"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IF(U1371&gt;=0,"Profit","Loss")</f>
        <v>Loss</v>
      </c>
      <c r="W1371" t="str">
        <f>MID(B1371,1,2)</f>
        <v>US</v>
      </c>
      <c r="X1371" t="str">
        <f>IF(W1371="CA","California","Texas")</f>
        <v>Texas</v>
      </c>
      <c r="Y1371" t="str">
        <f>VLOOKUP(P1371,'product manager'!$A$1:$B$18,2,FALSE)</f>
        <v>Tim Collins</v>
      </c>
    </row>
    <row r="1372" spans="1:25"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IF(U1372&gt;=0,"Profit","Loss")</f>
        <v>Profit</v>
      </c>
      <c r="W1372" t="str">
        <f>MID(B1372,1,2)</f>
        <v>US</v>
      </c>
      <c r="X1372" t="str">
        <f>IF(W1372="CA","California","Texas")</f>
        <v>Texas</v>
      </c>
      <c r="Y1372" t="str">
        <f>VLOOKUP(P1372,'product manager'!$A$1:$B$18,2,FALSE)</f>
        <v>Eric Goetz</v>
      </c>
    </row>
    <row r="1373" spans="1:25"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IF(U1373&gt;=0,"Profit","Loss")</f>
        <v>Profit</v>
      </c>
      <c r="W1373" t="str">
        <f>MID(B1373,1,2)</f>
        <v>CA</v>
      </c>
      <c r="X1373" t="str">
        <f>IF(W1373="CA","California","Texas")</f>
        <v>California</v>
      </c>
      <c r="Y1373" t="str">
        <f>VLOOKUP(P1373,'product manager'!$A$1:$B$18,2,FALSE)</f>
        <v>Reggie Bacon</v>
      </c>
    </row>
    <row r="1374" spans="1:25"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IF(U1374&gt;=0,"Profit","Loss")</f>
        <v>Profit</v>
      </c>
      <c r="W1374" t="str">
        <f>MID(B1374,1,2)</f>
        <v>US</v>
      </c>
      <c r="X1374" t="str">
        <f>IF(W1374="CA","California","Texas")</f>
        <v>Texas</v>
      </c>
      <c r="Y1374" t="str">
        <f>VLOOKUP(P1374,'product manager'!$A$1:$B$18,2,FALSE)</f>
        <v>Willie Zensen</v>
      </c>
    </row>
    <row r="1375" spans="1:25"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IF(U1375&gt;=0,"Profit","Loss")</f>
        <v>Profit</v>
      </c>
      <c r="W1375" t="str">
        <f>MID(B1375,1,2)</f>
        <v>US</v>
      </c>
      <c r="X1375" t="str">
        <f>IF(W1375="CA","California","Texas")</f>
        <v>Texas</v>
      </c>
      <c r="Y1375" t="str">
        <f>VLOOKUP(P1375,'product manager'!$A$1:$B$18,2,FALSE)</f>
        <v>Kimberly Harrington</v>
      </c>
    </row>
    <row r="1376" spans="1:25"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IF(U1376&gt;=0,"Profit","Loss")</f>
        <v>Profit</v>
      </c>
      <c r="W1376" t="str">
        <f>MID(B1376,1,2)</f>
        <v>CA</v>
      </c>
      <c r="X1376" t="str">
        <f>IF(W1376="CA","California","Texas")</f>
        <v>California</v>
      </c>
      <c r="Y1376" t="str">
        <f>VLOOKUP(P1376,'product manager'!$A$1:$B$18,2,FALSE)</f>
        <v>Michael Benoit</v>
      </c>
    </row>
    <row r="1377" spans="1:25"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IF(U1377&gt;=0,"Profit","Loss")</f>
        <v>Profit</v>
      </c>
      <c r="W1377" t="str">
        <f>MID(B1377,1,2)</f>
        <v>CA</v>
      </c>
      <c r="X1377" t="str">
        <f>IF(W1377="CA","California","Texas")</f>
        <v>California</v>
      </c>
      <c r="Y1377" t="str">
        <f>VLOOKUP(P1377,'product manager'!$A$1:$B$18,2,FALSE)</f>
        <v>Mary Wood</v>
      </c>
    </row>
    <row r="1378" spans="1:25"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IF(U1378&gt;=0,"Profit","Loss")</f>
        <v>Profit</v>
      </c>
      <c r="W1378" t="str">
        <f>MID(B1378,1,2)</f>
        <v>CA</v>
      </c>
      <c r="X1378" t="str">
        <f>IF(W1378="CA","California","Texas")</f>
        <v>California</v>
      </c>
      <c r="Y1378" t="str">
        <f>VLOOKUP(P1378,'product manager'!$A$1:$B$18,2,FALSE)</f>
        <v>Beth Higgins</v>
      </c>
    </row>
    <row r="1379" spans="1:25"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IF(U1379&gt;=0,"Profit","Loss")</f>
        <v>Profit</v>
      </c>
      <c r="W1379" t="str">
        <f>MID(B1379,1,2)</f>
        <v>CA</v>
      </c>
      <c r="X1379" t="str">
        <f>IF(W1379="CA","California","Texas")</f>
        <v>California</v>
      </c>
      <c r="Y1379" t="str">
        <f>VLOOKUP(P1379,'product manager'!$A$1:$B$18,2,FALSE)</f>
        <v>Eric Goetz</v>
      </c>
    </row>
    <row r="1380" spans="1:25"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IF(U1380&gt;=0,"Profit","Loss")</f>
        <v>Profit</v>
      </c>
      <c r="W1380" t="str">
        <f>MID(B1380,1,2)</f>
        <v>CA</v>
      </c>
      <c r="X1380" t="str">
        <f>IF(W1380="CA","California","Texas")</f>
        <v>California</v>
      </c>
      <c r="Y1380" t="str">
        <f>VLOOKUP(P1380,'product manager'!$A$1:$B$18,2,FALSE)</f>
        <v>James Marez</v>
      </c>
    </row>
    <row r="1381" spans="1:25"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IF(U1381&gt;=0,"Profit","Loss")</f>
        <v>Profit</v>
      </c>
      <c r="W1381" t="str">
        <f>MID(B1381,1,2)</f>
        <v>CA</v>
      </c>
      <c r="X1381" t="str">
        <f>IF(W1381="CA","California","Texas")</f>
        <v>California</v>
      </c>
      <c r="Y1381" t="str">
        <f>VLOOKUP(P1381,'product manager'!$A$1:$B$18,2,FALSE)</f>
        <v>Myrtle Holloway</v>
      </c>
    </row>
    <row r="1382" spans="1:25"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IF(U1382&gt;=0,"Profit","Loss")</f>
        <v>Profit</v>
      </c>
      <c r="W1382" t="str">
        <f>MID(B1382,1,2)</f>
        <v>CA</v>
      </c>
      <c r="X1382" t="str">
        <f>IF(W1382="CA","California","Texas")</f>
        <v>California</v>
      </c>
      <c r="Y1382" t="str">
        <f>VLOOKUP(P1382,'product manager'!$A$1:$B$18,2,FALSE)</f>
        <v>Kimberly Harrington</v>
      </c>
    </row>
    <row r="1383" spans="1:25"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IF(U1383&gt;=0,"Profit","Loss")</f>
        <v>Loss</v>
      </c>
      <c r="W1383" t="str">
        <f>MID(B1383,1,2)</f>
        <v>US</v>
      </c>
      <c r="X1383" t="str">
        <f>IF(W1383="CA","California","Texas")</f>
        <v>Texas</v>
      </c>
      <c r="Y1383" t="str">
        <f>VLOOKUP(P1383,'product manager'!$A$1:$B$18,2,FALSE)</f>
        <v>Robin Dennis</v>
      </c>
    </row>
    <row r="1384" spans="1:25"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IF(U1384&gt;=0,"Profit","Loss")</f>
        <v>Profit</v>
      </c>
      <c r="W1384" t="str">
        <f>MID(B1384,1,2)</f>
        <v>US</v>
      </c>
      <c r="X1384" t="str">
        <f>IF(W1384="CA","California","Texas")</f>
        <v>Texas</v>
      </c>
      <c r="Y1384" t="str">
        <f>VLOOKUP(P1384,'product manager'!$A$1:$B$18,2,FALSE)</f>
        <v>Myrtle Holloway</v>
      </c>
    </row>
    <row r="1385" spans="1:25"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IF(U1385&gt;=0,"Profit","Loss")</f>
        <v>Profit</v>
      </c>
      <c r="W1385" t="str">
        <f>MID(B1385,1,2)</f>
        <v>US</v>
      </c>
      <c r="X1385" t="str">
        <f>IF(W1385="CA","California","Texas")</f>
        <v>Texas</v>
      </c>
      <c r="Y1385" t="str">
        <f>VLOOKUP(P1385,'product manager'!$A$1:$B$18,2,FALSE)</f>
        <v>Beth Higgins</v>
      </c>
    </row>
    <row r="1386" spans="1:25"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IF(U1386&gt;=0,"Profit","Loss")</f>
        <v>Profit</v>
      </c>
      <c r="W1386" t="str">
        <f>MID(B1386,1,2)</f>
        <v>US</v>
      </c>
      <c r="X1386" t="str">
        <f>IF(W1386="CA","California","Texas")</f>
        <v>Texas</v>
      </c>
      <c r="Y1386" t="str">
        <f>VLOOKUP(P1386,'product manager'!$A$1:$B$18,2,FALSE)</f>
        <v>Junior Fason</v>
      </c>
    </row>
    <row r="1387" spans="1:25"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IF(U1387&gt;=0,"Profit","Loss")</f>
        <v>Profit</v>
      </c>
      <c r="W1387" t="str">
        <f>MID(B1387,1,2)</f>
        <v>US</v>
      </c>
      <c r="X1387" t="str">
        <f>IF(W1387="CA","California","Texas")</f>
        <v>Texas</v>
      </c>
      <c r="Y1387" t="str">
        <f>VLOOKUP(P1387,'product manager'!$A$1:$B$18,2,FALSE)</f>
        <v>Robin Dennis</v>
      </c>
    </row>
    <row r="1388" spans="1:25"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IF(U1388&gt;=0,"Profit","Loss")</f>
        <v>Profit</v>
      </c>
      <c r="W1388" t="str">
        <f>MID(B1388,1,2)</f>
        <v>US</v>
      </c>
      <c r="X1388" t="str">
        <f>IF(W1388="CA","California","Texas")</f>
        <v>Texas</v>
      </c>
      <c r="Y1388" t="str">
        <f>VLOOKUP(P1388,'product manager'!$A$1:$B$18,2,FALSE)</f>
        <v>Tim Collins</v>
      </c>
    </row>
    <row r="1389" spans="1:25"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IF(U1389&gt;=0,"Profit","Loss")</f>
        <v>Profit</v>
      </c>
      <c r="W1389" t="str">
        <f>MID(B1389,1,2)</f>
        <v>US</v>
      </c>
      <c r="X1389" t="str">
        <f>IF(W1389="CA","California","Texas")</f>
        <v>Texas</v>
      </c>
      <c r="Y1389" t="str">
        <f>VLOOKUP(P1389,'product manager'!$A$1:$B$18,2,FALSE)</f>
        <v>Rosemary Hearon</v>
      </c>
    </row>
    <row r="1390" spans="1:25"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IF(U1390&gt;=0,"Profit","Loss")</f>
        <v>Profit</v>
      </c>
      <c r="W1390" t="str">
        <f>MID(B1390,1,2)</f>
        <v>US</v>
      </c>
      <c r="X1390" t="str">
        <f>IF(W1390="CA","California","Texas")</f>
        <v>Texas</v>
      </c>
      <c r="Y1390" t="str">
        <f>VLOOKUP(P1390,'product manager'!$A$1:$B$18,2,FALSE)</f>
        <v>James Marez</v>
      </c>
    </row>
    <row r="1391" spans="1:25"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IF(U1391&gt;=0,"Profit","Loss")</f>
        <v>Profit</v>
      </c>
      <c r="W1391" t="str">
        <f>MID(B1391,1,2)</f>
        <v>US</v>
      </c>
      <c r="X1391" t="str">
        <f>IF(W1391="CA","California","Texas")</f>
        <v>Texas</v>
      </c>
      <c r="Y1391" t="str">
        <f>VLOOKUP(P1391,'product manager'!$A$1:$B$18,2,FALSE)</f>
        <v>James Marez</v>
      </c>
    </row>
    <row r="1392" spans="1:25"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IF(U1392&gt;=0,"Profit","Loss")</f>
        <v>Profit</v>
      </c>
      <c r="W1392" t="str">
        <f>MID(B1392,1,2)</f>
        <v>US</v>
      </c>
      <c r="X1392" t="str">
        <f>IF(W1392="CA","California","Texas")</f>
        <v>Texas</v>
      </c>
      <c r="Y1392" t="str">
        <f>VLOOKUP(P1392,'product manager'!$A$1:$B$18,2,FALSE)</f>
        <v>Beth Higgins</v>
      </c>
    </row>
    <row r="1393" spans="1:25"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IF(U1393&gt;=0,"Profit","Loss")</f>
        <v>Profit</v>
      </c>
      <c r="W1393" t="str">
        <f>MID(B1393,1,2)</f>
        <v>US</v>
      </c>
      <c r="X1393" t="str">
        <f>IF(W1393="CA","California","Texas")</f>
        <v>Texas</v>
      </c>
      <c r="Y1393" t="str">
        <f>VLOOKUP(P1393,'product manager'!$A$1:$B$18,2,FALSE)</f>
        <v>Myrtle Holloway</v>
      </c>
    </row>
    <row r="1394" spans="1:25"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IF(U1394&gt;=0,"Profit","Loss")</f>
        <v>Profit</v>
      </c>
      <c r="W1394" t="str">
        <f>MID(B1394,1,2)</f>
        <v>US</v>
      </c>
      <c r="X1394" t="str">
        <f>IF(W1394="CA","California","Texas")</f>
        <v>Texas</v>
      </c>
      <c r="Y1394" t="str">
        <f>VLOOKUP(P1394,'product manager'!$A$1:$B$18,2,FALSE)</f>
        <v>Beth Higgins</v>
      </c>
    </row>
    <row r="1395" spans="1:25"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IF(U1395&gt;=0,"Profit","Loss")</f>
        <v>Profit</v>
      </c>
      <c r="W1395" t="str">
        <f>MID(B1395,1,2)</f>
        <v>CA</v>
      </c>
      <c r="X1395" t="str">
        <f>IF(W1395="CA","California","Texas")</f>
        <v>California</v>
      </c>
      <c r="Y1395" t="str">
        <f>VLOOKUP(P1395,'product manager'!$A$1:$B$18,2,FALSE)</f>
        <v>Eric Goetz</v>
      </c>
    </row>
    <row r="1396" spans="1:25"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IF(U1396&gt;=0,"Profit","Loss")</f>
        <v>Loss</v>
      </c>
      <c r="W1396" t="str">
        <f>MID(B1396,1,2)</f>
        <v>US</v>
      </c>
      <c r="X1396" t="str">
        <f>IF(W1396="CA","California","Texas")</f>
        <v>Texas</v>
      </c>
      <c r="Y1396" t="str">
        <f>VLOOKUP(P1396,'product manager'!$A$1:$B$18,2,FALSE)</f>
        <v>Michael Benoit</v>
      </c>
    </row>
    <row r="1397" spans="1:25"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IF(U1397&gt;=0,"Profit","Loss")</f>
        <v>Loss</v>
      </c>
      <c r="W1397" t="str">
        <f>MID(B1397,1,2)</f>
        <v>US</v>
      </c>
      <c r="X1397" t="str">
        <f>IF(W1397="CA","California","Texas")</f>
        <v>Texas</v>
      </c>
      <c r="Y1397" t="str">
        <f>VLOOKUP(P1397,'product manager'!$A$1:$B$18,2,FALSE)</f>
        <v>Michael Benoit</v>
      </c>
    </row>
    <row r="1398" spans="1:25"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IF(U1398&gt;=0,"Profit","Loss")</f>
        <v>Profit</v>
      </c>
      <c r="W1398" t="str">
        <f>MID(B1398,1,2)</f>
        <v>CA</v>
      </c>
      <c r="X1398" t="str">
        <f>IF(W1398="CA","California","Texas")</f>
        <v>California</v>
      </c>
      <c r="Y1398" t="str">
        <f>VLOOKUP(P1398,'product manager'!$A$1:$B$18,2,FALSE)</f>
        <v>Kimberly Harrington</v>
      </c>
    </row>
    <row r="1399" spans="1:25"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IF(U1399&gt;=0,"Profit","Loss")</f>
        <v>Profit</v>
      </c>
      <c r="W1399" t="str">
        <f>MID(B1399,1,2)</f>
        <v>CA</v>
      </c>
      <c r="X1399" t="str">
        <f>IF(W1399="CA","California","Texas")</f>
        <v>California</v>
      </c>
      <c r="Y1399" t="str">
        <f>VLOOKUP(P1399,'product manager'!$A$1:$B$18,2,FALSE)</f>
        <v>Beth Higgins</v>
      </c>
    </row>
    <row r="1400" spans="1:25"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IF(U1400&gt;=0,"Profit","Loss")</f>
        <v>Profit</v>
      </c>
      <c r="W1400" t="str">
        <f>MID(B1400,1,2)</f>
        <v>CA</v>
      </c>
      <c r="X1400" t="str">
        <f>IF(W1400="CA","California","Texas")</f>
        <v>California</v>
      </c>
      <c r="Y1400" t="str">
        <f>VLOOKUP(P1400,'product manager'!$A$1:$B$18,2,FALSE)</f>
        <v>Reggie Bacon</v>
      </c>
    </row>
    <row r="1401" spans="1:25"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IF(U1401&gt;=0,"Profit","Loss")</f>
        <v>Profit</v>
      </c>
      <c r="W1401" t="str">
        <f>MID(B1401,1,2)</f>
        <v>CA</v>
      </c>
      <c r="X1401" t="str">
        <f>IF(W1401="CA","California","Texas")</f>
        <v>California</v>
      </c>
      <c r="Y1401" t="str">
        <f>VLOOKUP(P1401,'product manager'!$A$1:$B$18,2,FALSE)</f>
        <v>Beth Higgins</v>
      </c>
    </row>
    <row r="1402" spans="1:25"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IF(U1402&gt;=0,"Profit","Loss")</f>
        <v>Profit</v>
      </c>
      <c r="W1402" t="str">
        <f>MID(B1402,1,2)</f>
        <v>CA</v>
      </c>
      <c r="X1402" t="str">
        <f>IF(W1402="CA","California","Texas")</f>
        <v>California</v>
      </c>
      <c r="Y1402" t="str">
        <f>VLOOKUP(P1402,'product manager'!$A$1:$B$18,2,FALSE)</f>
        <v>James Marez</v>
      </c>
    </row>
    <row r="1403" spans="1:25"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IF(U1403&gt;=0,"Profit","Loss")</f>
        <v>Profit</v>
      </c>
      <c r="W1403" t="str">
        <f>MID(B1403,1,2)</f>
        <v>CA</v>
      </c>
      <c r="X1403" t="str">
        <f>IF(W1403="CA","California","Texas")</f>
        <v>California</v>
      </c>
      <c r="Y1403" t="str">
        <f>VLOOKUP(P1403,'product manager'!$A$1:$B$18,2,FALSE)</f>
        <v>Rosemary Hearon</v>
      </c>
    </row>
    <row r="1404" spans="1:25"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IF(U1404&gt;=0,"Profit","Loss")</f>
        <v>Loss</v>
      </c>
      <c r="W1404" t="str">
        <f>MID(B1404,1,2)</f>
        <v>US</v>
      </c>
      <c r="X1404" t="str">
        <f>IF(W1404="CA","California","Texas")</f>
        <v>Texas</v>
      </c>
      <c r="Y1404" t="str">
        <f>VLOOKUP(P1404,'product manager'!$A$1:$B$18,2,FALSE)</f>
        <v>Michael Benoit</v>
      </c>
    </row>
    <row r="1405" spans="1:25"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IF(U1405&gt;=0,"Profit","Loss")</f>
        <v>Profit</v>
      </c>
      <c r="W1405" t="str">
        <f>MID(B1405,1,2)</f>
        <v>US</v>
      </c>
      <c r="X1405" t="str">
        <f>IF(W1405="CA","California","Texas")</f>
        <v>Texas</v>
      </c>
      <c r="Y1405" t="str">
        <f>VLOOKUP(P1405,'product manager'!$A$1:$B$18,2,FALSE)</f>
        <v>Beth Higgins</v>
      </c>
    </row>
    <row r="1406" spans="1:25"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IF(U1406&gt;=0,"Profit","Loss")</f>
        <v>Loss</v>
      </c>
      <c r="W1406" t="str">
        <f>MID(B1406,1,2)</f>
        <v>US</v>
      </c>
      <c r="X1406" t="str">
        <f>IF(W1406="CA","California","Texas")</f>
        <v>Texas</v>
      </c>
      <c r="Y1406" t="str">
        <f>VLOOKUP(P1406,'product manager'!$A$1:$B$18,2,FALSE)</f>
        <v>Tammie Nelson</v>
      </c>
    </row>
    <row r="1407" spans="1:25"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IF(U1407&gt;=0,"Profit","Loss")</f>
        <v>Loss</v>
      </c>
      <c r="W1407" t="str">
        <f>MID(B1407,1,2)</f>
        <v>US</v>
      </c>
      <c r="X1407" t="str">
        <f>IF(W1407="CA","California","Texas")</f>
        <v>Texas</v>
      </c>
      <c r="Y1407" t="str">
        <f>VLOOKUP(P1407,'product manager'!$A$1:$B$18,2,FALSE)</f>
        <v>Michael Benoit</v>
      </c>
    </row>
    <row r="1408" spans="1:25"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IF(U1408&gt;=0,"Profit","Loss")</f>
        <v>Profit</v>
      </c>
      <c r="W1408" t="str">
        <f>MID(B1408,1,2)</f>
        <v>US</v>
      </c>
      <c r="X1408" t="str">
        <f>IF(W1408="CA","California","Texas")</f>
        <v>Texas</v>
      </c>
      <c r="Y1408" t="str">
        <f>VLOOKUP(P1408,'product manager'!$A$1:$B$18,2,FALSE)</f>
        <v>Reggie Bacon</v>
      </c>
    </row>
    <row r="1409" spans="1:25"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IF(U1409&gt;=0,"Profit","Loss")</f>
        <v>Profit</v>
      </c>
      <c r="W1409" t="str">
        <f>MID(B1409,1,2)</f>
        <v>CA</v>
      </c>
      <c r="X1409" t="str">
        <f>IF(W1409="CA","California","Texas")</f>
        <v>California</v>
      </c>
      <c r="Y1409" t="str">
        <f>VLOOKUP(P1409,'product manager'!$A$1:$B$18,2,FALSE)</f>
        <v>Eric Goetz</v>
      </c>
    </row>
    <row r="1410" spans="1:25"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IF(U1410&gt;=0,"Profit","Loss")</f>
        <v>Profit</v>
      </c>
      <c r="W1410" t="str">
        <f>MID(B1410,1,2)</f>
        <v>CA</v>
      </c>
      <c r="X1410" t="str">
        <f>IF(W1410="CA","California","Texas")</f>
        <v>California</v>
      </c>
      <c r="Y1410" t="str">
        <f>VLOOKUP(P1410,'product manager'!$A$1:$B$18,2,FALSE)</f>
        <v>Robin Dennis</v>
      </c>
    </row>
    <row r="1411" spans="1:25"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IF(U1411&gt;=0,"Profit","Loss")</f>
        <v>Loss</v>
      </c>
      <c r="W1411" t="str">
        <f>MID(B1411,1,2)</f>
        <v>US</v>
      </c>
      <c r="X1411" t="str">
        <f>IF(W1411="CA","California","Texas")</f>
        <v>Texas</v>
      </c>
      <c r="Y1411" t="str">
        <f>VLOOKUP(P1411,'product manager'!$A$1:$B$18,2,FALSE)</f>
        <v>Michael Benoit</v>
      </c>
    </row>
    <row r="1412" spans="1:25"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IF(U1412&gt;=0,"Profit","Loss")</f>
        <v>Profit</v>
      </c>
      <c r="W1412" t="str">
        <f>MID(B1412,1,2)</f>
        <v>CA</v>
      </c>
      <c r="X1412" t="str">
        <f>IF(W1412="CA","California","Texas")</f>
        <v>California</v>
      </c>
      <c r="Y1412" t="str">
        <f>VLOOKUP(P1412,'product manager'!$A$1:$B$18,2,FALSE)</f>
        <v>Willie Zensen</v>
      </c>
    </row>
    <row r="1413" spans="1:25"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IF(U1413&gt;=0,"Profit","Loss")</f>
        <v>Profit</v>
      </c>
      <c r="W1413" t="str">
        <f>MID(B1413,1,2)</f>
        <v>CA</v>
      </c>
      <c r="X1413" t="str">
        <f>IF(W1413="CA","California","Texas")</f>
        <v>California</v>
      </c>
      <c r="Y1413" t="str">
        <f>VLOOKUP(P1413,'product manager'!$A$1:$B$18,2,FALSE)</f>
        <v>Sandra Cruz</v>
      </c>
    </row>
    <row r="1414" spans="1:25"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IF(U1414&gt;=0,"Profit","Loss")</f>
        <v>Profit</v>
      </c>
      <c r="W1414" t="str">
        <f>MID(B1414,1,2)</f>
        <v>CA</v>
      </c>
      <c r="X1414" t="str">
        <f>IF(W1414="CA","California","Texas")</f>
        <v>California</v>
      </c>
      <c r="Y1414" t="str">
        <f>VLOOKUP(P1414,'product manager'!$A$1:$B$18,2,FALSE)</f>
        <v>Robin Dennis</v>
      </c>
    </row>
    <row r="1415" spans="1:25"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IF(U1415&gt;=0,"Profit","Loss")</f>
        <v>Profit</v>
      </c>
      <c r="W1415" t="str">
        <f>MID(B1415,1,2)</f>
        <v>CA</v>
      </c>
      <c r="X1415" t="str">
        <f>IF(W1415="CA","California","Texas")</f>
        <v>California</v>
      </c>
      <c r="Y1415" t="str">
        <f>VLOOKUP(P1415,'product manager'!$A$1:$B$18,2,FALSE)</f>
        <v>Kimberly Harrington</v>
      </c>
    </row>
    <row r="1416" spans="1:25"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IF(U1416&gt;=0,"Profit","Loss")</f>
        <v>Profit</v>
      </c>
      <c r="W1416" t="str">
        <f>MID(B1416,1,2)</f>
        <v>CA</v>
      </c>
      <c r="X1416" t="str">
        <f>IF(W1416="CA","California","Texas")</f>
        <v>California</v>
      </c>
      <c r="Y1416" t="str">
        <f>VLOOKUP(P1416,'product manager'!$A$1:$B$18,2,FALSE)</f>
        <v>Reggie Bacon</v>
      </c>
    </row>
    <row r="1417" spans="1:25"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IF(U1417&gt;=0,"Profit","Loss")</f>
        <v>Profit</v>
      </c>
      <c r="W1417" t="str">
        <f>MID(B1417,1,2)</f>
        <v>CA</v>
      </c>
      <c r="X1417" t="str">
        <f>IF(W1417="CA","California","Texas")</f>
        <v>California</v>
      </c>
      <c r="Y1417" t="str">
        <f>VLOOKUP(P1417,'product manager'!$A$1:$B$18,2,FALSE)</f>
        <v>Robin Dennis</v>
      </c>
    </row>
    <row r="1418" spans="1:25"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IF(U1418&gt;=0,"Profit","Loss")</f>
        <v>Profit</v>
      </c>
      <c r="W1418" t="str">
        <f>MID(B1418,1,2)</f>
        <v>CA</v>
      </c>
      <c r="X1418" t="str">
        <f>IF(W1418="CA","California","Texas")</f>
        <v>California</v>
      </c>
      <c r="Y1418" t="str">
        <f>VLOOKUP(P1418,'product manager'!$A$1:$B$18,2,FALSE)</f>
        <v>James Marez</v>
      </c>
    </row>
    <row r="1419" spans="1:25"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IF(U1419&gt;=0,"Profit","Loss")</f>
        <v>Profit</v>
      </c>
      <c r="W1419" t="str">
        <f>MID(B1419,1,2)</f>
        <v>CA</v>
      </c>
      <c r="X1419" t="str">
        <f>IF(W1419="CA","California","Texas")</f>
        <v>California</v>
      </c>
      <c r="Y1419" t="str">
        <f>VLOOKUP(P1419,'product manager'!$A$1:$B$18,2,FALSE)</f>
        <v>Reggie Bacon</v>
      </c>
    </row>
    <row r="1420" spans="1:25"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IF(U1420&gt;=0,"Profit","Loss")</f>
        <v>Loss</v>
      </c>
      <c r="W1420" t="str">
        <f>MID(B1420,1,2)</f>
        <v>CA</v>
      </c>
      <c r="X1420" t="str">
        <f>IF(W1420="CA","California","Texas")</f>
        <v>California</v>
      </c>
      <c r="Y1420" t="str">
        <f>VLOOKUP(P1420,'product manager'!$A$1:$B$18,2,FALSE)</f>
        <v>Robin Dennis</v>
      </c>
    </row>
    <row r="1421" spans="1:25"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IF(U1421&gt;=0,"Profit","Loss")</f>
        <v>Profit</v>
      </c>
      <c r="W1421" t="str">
        <f>MID(B1421,1,2)</f>
        <v>CA</v>
      </c>
      <c r="X1421" t="str">
        <f>IF(W1421="CA","California","Texas")</f>
        <v>California</v>
      </c>
      <c r="Y1421" t="str">
        <f>VLOOKUP(P1421,'product manager'!$A$1:$B$18,2,FALSE)</f>
        <v>Beth Higgins</v>
      </c>
    </row>
    <row r="1422" spans="1:25"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IF(U1422&gt;=0,"Profit","Loss")</f>
        <v>Loss</v>
      </c>
      <c r="W1422" t="str">
        <f>MID(B1422,1,2)</f>
        <v>CA</v>
      </c>
      <c r="X1422" t="str">
        <f>IF(W1422="CA","California","Texas")</f>
        <v>California</v>
      </c>
      <c r="Y1422" t="str">
        <f>VLOOKUP(P1422,'product manager'!$A$1:$B$18,2,FALSE)</f>
        <v>Kimberly Harrington</v>
      </c>
    </row>
    <row r="1423" spans="1:25"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IF(U1423&gt;=0,"Profit","Loss")</f>
        <v>Profit</v>
      </c>
      <c r="W1423" t="str">
        <f>MID(B1423,1,2)</f>
        <v>CA</v>
      </c>
      <c r="X1423" t="str">
        <f>IF(W1423="CA","California","Texas")</f>
        <v>California</v>
      </c>
      <c r="Y1423" t="str">
        <f>VLOOKUP(P1423,'product manager'!$A$1:$B$18,2,FALSE)</f>
        <v>Mary Wood</v>
      </c>
    </row>
    <row r="1424" spans="1:25"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IF(U1424&gt;=0,"Profit","Loss")</f>
        <v>Loss</v>
      </c>
      <c r="W1424" t="str">
        <f>MID(B1424,1,2)</f>
        <v>CA</v>
      </c>
      <c r="X1424" t="str">
        <f>IF(W1424="CA","California","Texas")</f>
        <v>California</v>
      </c>
      <c r="Y1424" t="str">
        <f>VLOOKUP(P1424,'product manager'!$A$1:$B$18,2,FALSE)</f>
        <v>Kimberly Harrington</v>
      </c>
    </row>
    <row r="1425" spans="1:25"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IF(U1425&gt;=0,"Profit","Loss")</f>
        <v>Loss</v>
      </c>
      <c r="W1425" t="str">
        <f>MID(B1425,1,2)</f>
        <v>CA</v>
      </c>
      <c r="X1425" t="str">
        <f>IF(W1425="CA","California","Texas")</f>
        <v>California</v>
      </c>
      <c r="Y1425" t="str">
        <f>VLOOKUP(P1425,'product manager'!$A$1:$B$18,2,FALSE)</f>
        <v>Myrtle Holloway</v>
      </c>
    </row>
    <row r="1426" spans="1:25"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IF(U1426&gt;=0,"Profit","Loss")</f>
        <v>Profit</v>
      </c>
      <c r="W1426" t="str">
        <f>MID(B1426,1,2)</f>
        <v>CA</v>
      </c>
      <c r="X1426" t="str">
        <f>IF(W1426="CA","California","Texas")</f>
        <v>California</v>
      </c>
      <c r="Y1426" t="str">
        <f>VLOOKUP(P1426,'product manager'!$A$1:$B$18,2,FALSE)</f>
        <v>James Marez</v>
      </c>
    </row>
    <row r="1427" spans="1:25"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IF(U1427&gt;=0,"Profit","Loss")</f>
        <v>Loss</v>
      </c>
      <c r="W1427" t="str">
        <f>MID(B1427,1,2)</f>
        <v>CA</v>
      </c>
      <c r="X1427" t="str">
        <f>IF(W1427="CA","California","Texas")</f>
        <v>California</v>
      </c>
      <c r="Y1427" t="str">
        <f>VLOOKUP(P1427,'product manager'!$A$1:$B$18,2,FALSE)</f>
        <v>Myrtle Holloway</v>
      </c>
    </row>
    <row r="1428" spans="1:25"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IF(U1428&gt;=0,"Profit","Loss")</f>
        <v>Profit</v>
      </c>
      <c r="W1428" t="str">
        <f>MID(B1428,1,2)</f>
        <v>US</v>
      </c>
      <c r="X1428" t="str">
        <f>IF(W1428="CA","California","Texas")</f>
        <v>Texas</v>
      </c>
      <c r="Y1428" t="str">
        <f>VLOOKUP(P1428,'product manager'!$A$1:$B$18,2,FALSE)</f>
        <v>Kimberly Harrington</v>
      </c>
    </row>
    <row r="1429" spans="1:25"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IF(U1429&gt;=0,"Profit","Loss")</f>
        <v>Profit</v>
      </c>
      <c r="W1429" t="str">
        <f>MID(B1429,1,2)</f>
        <v>US</v>
      </c>
      <c r="X1429" t="str">
        <f>IF(W1429="CA","California","Texas")</f>
        <v>Texas</v>
      </c>
      <c r="Y1429" t="str">
        <f>VLOOKUP(P1429,'product manager'!$A$1:$B$18,2,FALSE)</f>
        <v>Rosemary Hearon</v>
      </c>
    </row>
    <row r="1430" spans="1:25"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IF(U1430&gt;=0,"Profit","Loss")</f>
        <v>Profit</v>
      </c>
      <c r="W1430" t="str">
        <f>MID(B1430,1,2)</f>
        <v>US</v>
      </c>
      <c r="X1430" t="str">
        <f>IF(W1430="CA","California","Texas")</f>
        <v>Texas</v>
      </c>
      <c r="Y1430" t="str">
        <f>VLOOKUP(P1430,'product manager'!$A$1:$B$18,2,FALSE)</f>
        <v>Kimberly Harrington</v>
      </c>
    </row>
    <row r="1431" spans="1:25"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IF(U1431&gt;=0,"Profit","Loss")</f>
        <v>Profit</v>
      </c>
      <c r="W1431" t="str">
        <f>MID(B1431,1,2)</f>
        <v>US</v>
      </c>
      <c r="X1431" t="str">
        <f>IF(W1431="CA","California","Texas")</f>
        <v>Texas</v>
      </c>
      <c r="Y1431" t="str">
        <f>VLOOKUP(P1431,'product manager'!$A$1:$B$18,2,FALSE)</f>
        <v>Willie Zensen</v>
      </c>
    </row>
    <row r="1432" spans="1:25"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IF(U1432&gt;=0,"Profit","Loss")</f>
        <v>Loss</v>
      </c>
      <c r="W1432" t="str">
        <f>MID(B1432,1,2)</f>
        <v>CA</v>
      </c>
      <c r="X1432" t="str">
        <f>IF(W1432="CA","California","Texas")</f>
        <v>California</v>
      </c>
      <c r="Y1432" t="str">
        <f>VLOOKUP(P1432,'product manager'!$A$1:$B$18,2,FALSE)</f>
        <v>James Marez</v>
      </c>
    </row>
    <row r="1433" spans="1:25"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IF(U1433&gt;=0,"Profit","Loss")</f>
        <v>Profit</v>
      </c>
      <c r="W1433" t="str">
        <f>MID(B1433,1,2)</f>
        <v>CA</v>
      </c>
      <c r="X1433" t="str">
        <f>IF(W1433="CA","California","Texas")</f>
        <v>California</v>
      </c>
      <c r="Y1433" t="str">
        <f>VLOOKUP(P1433,'product manager'!$A$1:$B$18,2,FALSE)</f>
        <v>Kimberly Harrington</v>
      </c>
    </row>
    <row r="1434" spans="1:25"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IF(U1434&gt;=0,"Profit","Loss")</f>
        <v>Profit</v>
      </c>
      <c r="W1434" t="str">
        <f>MID(B1434,1,2)</f>
        <v>CA</v>
      </c>
      <c r="X1434" t="str">
        <f>IF(W1434="CA","California","Texas")</f>
        <v>California</v>
      </c>
      <c r="Y1434" t="str">
        <f>VLOOKUP(P1434,'product manager'!$A$1:$B$18,2,FALSE)</f>
        <v>Tammie Nelson</v>
      </c>
    </row>
    <row r="1435" spans="1:25"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IF(U1435&gt;=0,"Profit","Loss")</f>
        <v>Profit</v>
      </c>
      <c r="W1435" t="str">
        <f>MID(B1435,1,2)</f>
        <v>CA</v>
      </c>
      <c r="X1435" t="str">
        <f>IF(W1435="CA","California","Texas")</f>
        <v>California</v>
      </c>
      <c r="Y1435" t="str">
        <f>VLOOKUP(P1435,'product manager'!$A$1:$B$18,2,FALSE)</f>
        <v>Sandra Cruz</v>
      </c>
    </row>
    <row r="1436" spans="1:25"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IF(U1436&gt;=0,"Profit","Loss")</f>
        <v>Profit</v>
      </c>
      <c r="W1436" t="str">
        <f>MID(B1436,1,2)</f>
        <v>US</v>
      </c>
      <c r="X1436" t="str">
        <f>IF(W1436="CA","California","Texas")</f>
        <v>Texas</v>
      </c>
      <c r="Y1436" t="str">
        <f>VLOOKUP(P1436,'product manager'!$A$1:$B$18,2,FALSE)</f>
        <v>Beth Higgins</v>
      </c>
    </row>
    <row r="1437" spans="1:25"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IF(U1437&gt;=0,"Profit","Loss")</f>
        <v>Profit</v>
      </c>
      <c r="W1437" t="str">
        <f>MID(B1437,1,2)</f>
        <v>CA</v>
      </c>
      <c r="X1437" t="str">
        <f>IF(W1437="CA","California","Texas")</f>
        <v>California</v>
      </c>
      <c r="Y1437" t="str">
        <f>VLOOKUP(P1437,'product manager'!$A$1:$B$18,2,FALSE)</f>
        <v>Beth Higgins</v>
      </c>
    </row>
    <row r="1438" spans="1:25"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IF(U1438&gt;=0,"Profit","Loss")</f>
        <v>Profit</v>
      </c>
      <c r="W1438" t="str">
        <f>MID(B1438,1,2)</f>
        <v>CA</v>
      </c>
      <c r="X1438" t="str">
        <f>IF(W1438="CA","California","Texas")</f>
        <v>California</v>
      </c>
      <c r="Y1438" t="str">
        <f>VLOOKUP(P1438,'product manager'!$A$1:$B$18,2,FALSE)</f>
        <v>Eric Goetz</v>
      </c>
    </row>
    <row r="1439" spans="1:25"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IF(U1439&gt;=0,"Profit","Loss")</f>
        <v>Profit</v>
      </c>
      <c r="W1439" t="str">
        <f>MID(B1439,1,2)</f>
        <v>CA</v>
      </c>
      <c r="X1439" t="str">
        <f>IF(W1439="CA","California","Texas")</f>
        <v>California</v>
      </c>
      <c r="Y1439" t="str">
        <f>VLOOKUP(P1439,'product manager'!$A$1:$B$18,2,FALSE)</f>
        <v>Reggie Bacon</v>
      </c>
    </row>
    <row r="1440" spans="1:25"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IF(U1440&gt;=0,"Profit","Loss")</f>
        <v>Loss</v>
      </c>
      <c r="W1440" t="str">
        <f>MID(B1440,1,2)</f>
        <v>CA</v>
      </c>
      <c r="X1440" t="str">
        <f>IF(W1440="CA","California","Texas")</f>
        <v>California</v>
      </c>
      <c r="Y1440" t="str">
        <f>VLOOKUP(P1440,'product manager'!$A$1:$B$18,2,FALSE)</f>
        <v>Sandra Cruz</v>
      </c>
    </row>
    <row r="1441" spans="1:25"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IF(U1441&gt;=0,"Profit","Loss")</f>
        <v>Profit</v>
      </c>
      <c r="W1441" t="str">
        <f>MID(B1441,1,2)</f>
        <v>CA</v>
      </c>
      <c r="X1441" t="str">
        <f>IF(W1441="CA","California","Texas")</f>
        <v>California</v>
      </c>
      <c r="Y1441" t="str">
        <f>VLOOKUP(P1441,'product manager'!$A$1:$B$18,2,FALSE)</f>
        <v>Kimberly Harrington</v>
      </c>
    </row>
    <row r="1442" spans="1:25"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IF(U1442&gt;=0,"Profit","Loss")</f>
        <v>Profit</v>
      </c>
      <c r="W1442" t="str">
        <f>MID(B1442,1,2)</f>
        <v>CA</v>
      </c>
      <c r="X1442" t="str">
        <f>IF(W1442="CA","California","Texas")</f>
        <v>California</v>
      </c>
      <c r="Y1442" t="str">
        <f>VLOOKUP(P1442,'product manager'!$A$1:$B$18,2,FALSE)</f>
        <v>Beth Higgins</v>
      </c>
    </row>
    <row r="1443" spans="1:25"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IF(U1443&gt;=0,"Profit","Loss")</f>
        <v>Profit</v>
      </c>
      <c r="W1443" t="str">
        <f>MID(B1443,1,2)</f>
        <v>CA</v>
      </c>
      <c r="X1443" t="str">
        <f>IF(W1443="CA","California","Texas")</f>
        <v>California</v>
      </c>
      <c r="Y1443" t="str">
        <f>VLOOKUP(P1443,'product manager'!$A$1:$B$18,2,FALSE)</f>
        <v>Kimberly Harrington</v>
      </c>
    </row>
    <row r="1444" spans="1:25"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IF(U1444&gt;=0,"Profit","Loss")</f>
        <v>Profit</v>
      </c>
      <c r="W1444" t="str">
        <f>MID(B1444,1,2)</f>
        <v>CA</v>
      </c>
      <c r="X1444" t="str">
        <f>IF(W1444="CA","California","Texas")</f>
        <v>California</v>
      </c>
      <c r="Y1444" t="str">
        <f>VLOOKUP(P1444,'product manager'!$A$1:$B$18,2,FALSE)</f>
        <v>Beth Higgins</v>
      </c>
    </row>
    <row r="1445" spans="1:25"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IF(U1445&gt;=0,"Profit","Loss")</f>
        <v>Profit</v>
      </c>
      <c r="W1445" t="str">
        <f>MID(B1445,1,2)</f>
        <v>CA</v>
      </c>
      <c r="X1445" t="str">
        <f>IF(W1445="CA","California","Texas")</f>
        <v>California</v>
      </c>
      <c r="Y1445" t="str">
        <f>VLOOKUP(P1445,'product manager'!$A$1:$B$18,2,FALSE)</f>
        <v>Myrtle Holloway</v>
      </c>
    </row>
    <row r="1446" spans="1:25"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IF(U1446&gt;=0,"Profit","Loss")</f>
        <v>Profit</v>
      </c>
      <c r="W1446" t="str">
        <f>MID(B1446,1,2)</f>
        <v>CA</v>
      </c>
      <c r="X1446" t="str">
        <f>IF(W1446="CA","California","Texas")</f>
        <v>California</v>
      </c>
      <c r="Y1446" t="str">
        <f>VLOOKUP(P1446,'product manager'!$A$1:$B$18,2,FALSE)</f>
        <v>James Marez</v>
      </c>
    </row>
    <row r="1447" spans="1:25"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IF(U1447&gt;=0,"Profit","Loss")</f>
        <v>Loss</v>
      </c>
      <c r="W1447" t="str">
        <f>MID(B1447,1,2)</f>
        <v>CA</v>
      </c>
      <c r="X1447" t="str">
        <f>IF(W1447="CA","California","Texas")</f>
        <v>California</v>
      </c>
      <c r="Y1447" t="str">
        <f>VLOOKUP(P1447,'product manager'!$A$1:$B$18,2,FALSE)</f>
        <v>Myrtle Holloway</v>
      </c>
    </row>
    <row r="1448" spans="1:25"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IF(U1448&gt;=0,"Profit","Loss")</f>
        <v>Loss</v>
      </c>
      <c r="W1448" t="str">
        <f>MID(B1448,1,2)</f>
        <v>CA</v>
      </c>
      <c r="X1448" t="str">
        <f>IF(W1448="CA","California","Texas")</f>
        <v>California</v>
      </c>
      <c r="Y1448" t="str">
        <f>VLOOKUP(P1448,'product manager'!$A$1:$B$18,2,FALSE)</f>
        <v>Sandra Cruz</v>
      </c>
    </row>
    <row r="1449" spans="1:25"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IF(U1449&gt;=0,"Profit","Loss")</f>
        <v>Profit</v>
      </c>
      <c r="W1449" t="str">
        <f>MID(B1449,1,2)</f>
        <v>CA</v>
      </c>
      <c r="X1449" t="str">
        <f>IF(W1449="CA","California","Texas")</f>
        <v>California</v>
      </c>
      <c r="Y1449" t="str">
        <f>VLOOKUP(P1449,'product manager'!$A$1:$B$18,2,FALSE)</f>
        <v>James Marez</v>
      </c>
    </row>
    <row r="1450" spans="1:25"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IF(U1450&gt;=0,"Profit","Loss")</f>
        <v>Loss</v>
      </c>
      <c r="W1450" t="str">
        <f>MID(B1450,1,2)</f>
        <v>US</v>
      </c>
      <c r="X1450" t="str">
        <f>IF(W1450="CA","California","Texas")</f>
        <v>Texas</v>
      </c>
      <c r="Y1450" t="str">
        <f>VLOOKUP(P1450,'product manager'!$A$1:$B$18,2,FALSE)</f>
        <v>Kimberly Harrington</v>
      </c>
    </row>
    <row r="1451" spans="1:25"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IF(U1451&gt;=0,"Profit","Loss")</f>
        <v>Profit</v>
      </c>
      <c r="W1451" t="str">
        <f>MID(B1451,1,2)</f>
        <v>CA</v>
      </c>
      <c r="X1451" t="str">
        <f>IF(W1451="CA","California","Texas")</f>
        <v>California</v>
      </c>
      <c r="Y1451" t="str">
        <f>VLOOKUP(P1451,'product manager'!$A$1:$B$18,2,FALSE)</f>
        <v>James Marez</v>
      </c>
    </row>
    <row r="1452" spans="1:25"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IF(U1452&gt;=0,"Profit","Loss")</f>
        <v>Loss</v>
      </c>
      <c r="W1452" t="str">
        <f>MID(B1452,1,2)</f>
        <v>US</v>
      </c>
      <c r="X1452" t="str">
        <f>IF(W1452="CA","California","Texas")</f>
        <v>Texas</v>
      </c>
      <c r="Y1452" t="str">
        <f>VLOOKUP(P1452,'product manager'!$A$1:$B$18,2,FALSE)</f>
        <v>Kimberly Harrington</v>
      </c>
    </row>
    <row r="1453" spans="1:25"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IF(U1453&gt;=0,"Profit","Loss")</f>
        <v>Profit</v>
      </c>
      <c r="W1453" t="str">
        <f>MID(B1453,1,2)</f>
        <v>CA</v>
      </c>
      <c r="X1453" t="str">
        <f>IF(W1453="CA","California","Texas")</f>
        <v>California</v>
      </c>
      <c r="Y1453" t="str">
        <f>VLOOKUP(P1453,'product manager'!$A$1:$B$18,2,FALSE)</f>
        <v>Beth Higgins</v>
      </c>
    </row>
    <row r="1454" spans="1:25"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IF(U1454&gt;=0,"Profit","Loss")</f>
        <v>Profit</v>
      </c>
      <c r="W1454" t="str">
        <f>MID(B1454,1,2)</f>
        <v>CA</v>
      </c>
      <c r="X1454" t="str">
        <f>IF(W1454="CA","California","Texas")</f>
        <v>California</v>
      </c>
      <c r="Y1454" t="str">
        <f>VLOOKUP(P1454,'product manager'!$A$1:$B$18,2,FALSE)</f>
        <v>Kimberly Harrington</v>
      </c>
    </row>
    <row r="1455" spans="1:25"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IF(U1455&gt;=0,"Profit","Loss")</f>
        <v>Profit</v>
      </c>
      <c r="W1455" t="str">
        <f>MID(B1455,1,2)</f>
        <v>CA</v>
      </c>
      <c r="X1455" t="str">
        <f>IF(W1455="CA","California","Texas")</f>
        <v>California</v>
      </c>
      <c r="Y1455" t="str">
        <f>VLOOKUP(P1455,'product manager'!$A$1:$B$18,2,FALSE)</f>
        <v>Kimberly Harrington</v>
      </c>
    </row>
    <row r="1456" spans="1:25"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IF(U1456&gt;=0,"Profit","Loss")</f>
        <v>Profit</v>
      </c>
      <c r="W1456" t="str">
        <f>MID(B1456,1,2)</f>
        <v>CA</v>
      </c>
      <c r="X1456" t="str">
        <f>IF(W1456="CA","California","Texas")</f>
        <v>California</v>
      </c>
      <c r="Y1456" t="str">
        <f>VLOOKUP(P1456,'product manager'!$A$1:$B$18,2,FALSE)</f>
        <v>Jennifer Hutchins</v>
      </c>
    </row>
    <row r="1457" spans="1:25"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IF(U1457&gt;=0,"Profit","Loss")</f>
        <v>Profit</v>
      </c>
      <c r="W1457" t="str">
        <f>MID(B1457,1,2)</f>
        <v>CA</v>
      </c>
      <c r="X1457" t="str">
        <f>IF(W1457="CA","California","Texas")</f>
        <v>California</v>
      </c>
      <c r="Y1457" t="str">
        <f>VLOOKUP(P1457,'product manager'!$A$1:$B$18,2,FALSE)</f>
        <v>Kimberly Harrington</v>
      </c>
    </row>
    <row r="1458" spans="1:25"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IF(U1458&gt;=0,"Profit","Loss")</f>
        <v>Profit</v>
      </c>
      <c r="W1458" t="str">
        <f>MID(B1458,1,2)</f>
        <v>CA</v>
      </c>
      <c r="X1458" t="str">
        <f>IF(W1458="CA","California","Texas")</f>
        <v>California</v>
      </c>
      <c r="Y1458" t="str">
        <f>VLOOKUP(P1458,'product manager'!$A$1:$B$18,2,FALSE)</f>
        <v>Michael Benoit</v>
      </c>
    </row>
    <row r="1459" spans="1:25"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IF(U1459&gt;=0,"Profit","Loss")</f>
        <v>Profit</v>
      </c>
      <c r="W1459" t="str">
        <f>MID(B1459,1,2)</f>
        <v>CA</v>
      </c>
      <c r="X1459" t="str">
        <f>IF(W1459="CA","California","Texas")</f>
        <v>California</v>
      </c>
      <c r="Y1459" t="str">
        <f>VLOOKUP(P1459,'product manager'!$A$1:$B$18,2,FALSE)</f>
        <v>Kimberly Harrington</v>
      </c>
    </row>
    <row r="1460" spans="1:25"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IF(U1460&gt;=0,"Profit","Loss")</f>
        <v>Profit</v>
      </c>
      <c r="W1460" t="str">
        <f>MID(B1460,1,2)</f>
        <v>CA</v>
      </c>
      <c r="X1460" t="str">
        <f>IF(W1460="CA","California","Texas")</f>
        <v>California</v>
      </c>
      <c r="Y1460" t="str">
        <f>VLOOKUP(P1460,'product manager'!$A$1:$B$18,2,FALSE)</f>
        <v>Willie Zensen</v>
      </c>
    </row>
    <row r="1461" spans="1:25"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IF(U1461&gt;=0,"Profit","Loss")</f>
        <v>Profit</v>
      </c>
      <c r="W1461" t="str">
        <f>MID(B1461,1,2)</f>
        <v>CA</v>
      </c>
      <c r="X1461" t="str">
        <f>IF(W1461="CA","California","Texas")</f>
        <v>California</v>
      </c>
      <c r="Y1461" t="str">
        <f>VLOOKUP(P1461,'product manager'!$A$1:$B$18,2,FALSE)</f>
        <v>Robin Dennis</v>
      </c>
    </row>
    <row r="1462" spans="1:25"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IF(U1462&gt;=0,"Profit","Loss")</f>
        <v>Profit</v>
      </c>
      <c r="W1462" t="str">
        <f>MID(B1462,1,2)</f>
        <v>CA</v>
      </c>
      <c r="X1462" t="str">
        <f>IF(W1462="CA","California","Texas")</f>
        <v>California</v>
      </c>
      <c r="Y1462" t="str">
        <f>VLOOKUP(P1462,'product manager'!$A$1:$B$18,2,FALSE)</f>
        <v>Kimberly Harrington</v>
      </c>
    </row>
    <row r="1463" spans="1:25"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IF(U1463&gt;=0,"Profit","Loss")</f>
        <v>Loss</v>
      </c>
      <c r="W1463" t="str">
        <f>MID(B1463,1,2)</f>
        <v>US</v>
      </c>
      <c r="X1463" t="str">
        <f>IF(W1463="CA","California","Texas")</f>
        <v>Texas</v>
      </c>
      <c r="Y1463" t="str">
        <f>VLOOKUP(P1463,'product manager'!$A$1:$B$18,2,FALSE)</f>
        <v>Michael Benoit</v>
      </c>
    </row>
    <row r="1464" spans="1:25"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IF(U1464&gt;=0,"Profit","Loss")</f>
        <v>Profit</v>
      </c>
      <c r="W1464" t="str">
        <f>MID(B1464,1,2)</f>
        <v>CA</v>
      </c>
      <c r="X1464" t="str">
        <f>IF(W1464="CA","California","Texas")</f>
        <v>California</v>
      </c>
      <c r="Y1464" t="str">
        <f>VLOOKUP(P1464,'product manager'!$A$1:$B$18,2,FALSE)</f>
        <v>Reggie Bacon</v>
      </c>
    </row>
    <row r="1465" spans="1:25"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IF(U1465&gt;=0,"Profit","Loss")</f>
        <v>Loss</v>
      </c>
      <c r="W1465" t="str">
        <f>MID(B1465,1,2)</f>
        <v>CA</v>
      </c>
      <c r="X1465" t="str">
        <f>IF(W1465="CA","California","Texas")</f>
        <v>California</v>
      </c>
      <c r="Y1465" t="str">
        <f>VLOOKUP(P1465,'product manager'!$A$1:$B$18,2,FALSE)</f>
        <v>Sandra Cruz</v>
      </c>
    </row>
    <row r="1466" spans="1:25"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IF(U1466&gt;=0,"Profit","Loss")</f>
        <v>Profit</v>
      </c>
      <c r="W1466" t="str">
        <f>MID(B1466,1,2)</f>
        <v>US</v>
      </c>
      <c r="X1466" t="str">
        <f>IF(W1466="CA","California","Texas")</f>
        <v>Texas</v>
      </c>
      <c r="Y1466" t="str">
        <f>VLOOKUP(P1466,'product manager'!$A$1:$B$18,2,FALSE)</f>
        <v>Junior Fason</v>
      </c>
    </row>
    <row r="1467" spans="1:25"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IF(U1467&gt;=0,"Profit","Loss")</f>
        <v>Loss</v>
      </c>
      <c r="W1467" t="str">
        <f>MID(B1467,1,2)</f>
        <v>CA</v>
      </c>
      <c r="X1467" t="str">
        <f>IF(W1467="CA","California","Texas")</f>
        <v>California</v>
      </c>
      <c r="Y1467" t="str">
        <f>VLOOKUP(P1467,'product manager'!$A$1:$B$18,2,FALSE)</f>
        <v>Robin Dennis</v>
      </c>
    </row>
    <row r="1468" spans="1:25"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IF(U1468&gt;=0,"Profit","Loss")</f>
        <v>Loss</v>
      </c>
      <c r="W1468" t="str">
        <f>MID(B1468,1,2)</f>
        <v>CA</v>
      </c>
      <c r="X1468" t="str">
        <f>IF(W1468="CA","California","Texas")</f>
        <v>California</v>
      </c>
      <c r="Y1468" t="str">
        <f>VLOOKUP(P1468,'product manager'!$A$1:$B$18,2,FALSE)</f>
        <v>Reggie Bacon</v>
      </c>
    </row>
    <row r="1469" spans="1:25"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IF(U1469&gt;=0,"Profit","Loss")</f>
        <v>Profit</v>
      </c>
      <c r="W1469" t="str">
        <f>MID(B1469,1,2)</f>
        <v>CA</v>
      </c>
      <c r="X1469" t="str">
        <f>IF(W1469="CA","California","Texas")</f>
        <v>California</v>
      </c>
      <c r="Y1469" t="str">
        <f>VLOOKUP(P1469,'product manager'!$A$1:$B$18,2,FALSE)</f>
        <v>Reggie Bacon</v>
      </c>
    </row>
    <row r="1470" spans="1:25"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IF(U1470&gt;=0,"Profit","Loss")</f>
        <v>Profit</v>
      </c>
      <c r="W1470" t="str">
        <f>MID(B1470,1,2)</f>
        <v>CA</v>
      </c>
      <c r="X1470" t="str">
        <f>IF(W1470="CA","California","Texas")</f>
        <v>California</v>
      </c>
      <c r="Y1470" t="str">
        <f>VLOOKUP(P1470,'product manager'!$A$1:$B$18,2,FALSE)</f>
        <v>Sandra Cruz</v>
      </c>
    </row>
    <row r="1471" spans="1:25"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IF(U1471&gt;=0,"Profit","Loss")</f>
        <v>Profit</v>
      </c>
      <c r="W1471" t="str">
        <f>MID(B1471,1,2)</f>
        <v>CA</v>
      </c>
      <c r="X1471" t="str">
        <f>IF(W1471="CA","California","Texas")</f>
        <v>California</v>
      </c>
      <c r="Y1471" t="str">
        <f>VLOOKUP(P1471,'product manager'!$A$1:$B$18,2,FALSE)</f>
        <v>Kimberly Harrington</v>
      </c>
    </row>
    <row r="1472" spans="1:25"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IF(U1472&gt;=0,"Profit","Loss")</f>
        <v>Profit</v>
      </c>
      <c r="W1472" t="str">
        <f>MID(B1472,1,2)</f>
        <v>CA</v>
      </c>
      <c r="X1472" t="str">
        <f>IF(W1472="CA","California","Texas")</f>
        <v>California</v>
      </c>
      <c r="Y1472" t="str">
        <f>VLOOKUP(P1472,'product manager'!$A$1:$B$18,2,FALSE)</f>
        <v>Beth Higgins</v>
      </c>
    </row>
    <row r="1473" spans="1:25"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IF(U1473&gt;=0,"Profit","Loss")</f>
        <v>Profit</v>
      </c>
      <c r="W1473" t="str">
        <f>MID(B1473,1,2)</f>
        <v>US</v>
      </c>
      <c r="X1473" t="str">
        <f>IF(W1473="CA","California","Texas")</f>
        <v>Texas</v>
      </c>
      <c r="Y1473" t="str">
        <f>VLOOKUP(P1473,'product manager'!$A$1:$B$18,2,FALSE)</f>
        <v>Eric Goetz</v>
      </c>
    </row>
    <row r="1474" spans="1:25"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IF(U1474&gt;=0,"Profit","Loss")</f>
        <v>Profit</v>
      </c>
      <c r="W1474" t="str">
        <f>MID(B1474,1,2)</f>
        <v>CA</v>
      </c>
      <c r="X1474" t="str">
        <f>IF(W1474="CA","California","Texas")</f>
        <v>California</v>
      </c>
      <c r="Y1474" t="str">
        <f>VLOOKUP(P1474,'product manager'!$A$1:$B$18,2,FALSE)</f>
        <v>Willie Zensen</v>
      </c>
    </row>
    <row r="1475" spans="1:25"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IF(U1475&gt;=0,"Profit","Loss")</f>
        <v>Loss</v>
      </c>
      <c r="W1475" t="str">
        <f>MID(B1475,1,2)</f>
        <v>US</v>
      </c>
      <c r="X1475" t="str">
        <f>IF(W1475="CA","California","Texas")</f>
        <v>Texas</v>
      </c>
      <c r="Y1475" t="str">
        <f>VLOOKUP(P1475,'product manager'!$A$1:$B$18,2,FALSE)</f>
        <v>Robin Dennis</v>
      </c>
    </row>
    <row r="1476" spans="1:25"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IF(U1476&gt;=0,"Profit","Loss")</f>
        <v>Profit</v>
      </c>
      <c r="W1476" t="str">
        <f>MID(B1476,1,2)</f>
        <v>CA</v>
      </c>
      <c r="X1476" t="str">
        <f>IF(W1476="CA","California","Texas")</f>
        <v>California</v>
      </c>
      <c r="Y1476" t="str">
        <f>VLOOKUP(P1476,'product manager'!$A$1:$B$18,2,FALSE)</f>
        <v>Eric Goetz</v>
      </c>
    </row>
    <row r="1477" spans="1:25"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IF(U1477&gt;=0,"Profit","Loss")</f>
        <v>Profit</v>
      </c>
      <c r="W1477" t="str">
        <f>MID(B1477,1,2)</f>
        <v>CA</v>
      </c>
      <c r="X1477" t="str">
        <f>IF(W1477="CA","California","Texas")</f>
        <v>California</v>
      </c>
      <c r="Y1477" t="str">
        <f>VLOOKUP(P1477,'product manager'!$A$1:$B$18,2,FALSE)</f>
        <v>Kimberly Harrington</v>
      </c>
    </row>
    <row r="1478" spans="1:25"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IF(U1478&gt;=0,"Profit","Loss")</f>
        <v>Profit</v>
      </c>
      <c r="W1478" t="str">
        <f>MID(B1478,1,2)</f>
        <v>US</v>
      </c>
      <c r="X1478" t="str">
        <f>IF(W1478="CA","California","Texas")</f>
        <v>Texas</v>
      </c>
      <c r="Y1478" t="str">
        <f>VLOOKUP(P1478,'product manager'!$A$1:$B$18,2,FALSE)</f>
        <v>Willie Zensen</v>
      </c>
    </row>
    <row r="1479" spans="1:25"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IF(U1479&gt;=0,"Profit","Loss")</f>
        <v>Profit</v>
      </c>
      <c r="W1479" t="str">
        <f>MID(B1479,1,2)</f>
        <v>CA</v>
      </c>
      <c r="X1479" t="str">
        <f>IF(W1479="CA","California","Texas")</f>
        <v>California</v>
      </c>
      <c r="Y1479" t="str">
        <f>VLOOKUP(P1479,'product manager'!$A$1:$B$18,2,FALSE)</f>
        <v>Tammie Nelson</v>
      </c>
    </row>
    <row r="1480" spans="1:25"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IF(U1480&gt;=0,"Profit","Loss")</f>
        <v>Profit</v>
      </c>
      <c r="W1480" t="str">
        <f>MID(B1480,1,2)</f>
        <v>CA</v>
      </c>
      <c r="X1480" t="str">
        <f>IF(W1480="CA","California","Texas")</f>
        <v>California</v>
      </c>
      <c r="Y1480" t="str">
        <f>VLOOKUP(P1480,'product manager'!$A$1:$B$18,2,FALSE)</f>
        <v>James Marez</v>
      </c>
    </row>
    <row r="1481" spans="1:25"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IF(U1481&gt;=0,"Profit","Loss")</f>
        <v>Profit</v>
      </c>
      <c r="W1481" t="str">
        <f>MID(B1481,1,2)</f>
        <v>US</v>
      </c>
      <c r="X1481" t="str">
        <f>IF(W1481="CA","California","Texas")</f>
        <v>Texas</v>
      </c>
      <c r="Y1481" t="str">
        <f>VLOOKUP(P1481,'product manager'!$A$1:$B$18,2,FALSE)</f>
        <v>Beth Higgins</v>
      </c>
    </row>
    <row r="1482" spans="1:25"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IF(U1482&gt;=0,"Profit","Loss")</f>
        <v>Profit</v>
      </c>
      <c r="W1482" t="str">
        <f>MID(B1482,1,2)</f>
        <v>US</v>
      </c>
      <c r="X1482" t="str">
        <f>IF(W1482="CA","California","Texas")</f>
        <v>Texas</v>
      </c>
      <c r="Y1482" t="str">
        <f>VLOOKUP(P1482,'product manager'!$A$1:$B$18,2,FALSE)</f>
        <v>Beth Higgins</v>
      </c>
    </row>
    <row r="1483" spans="1:25"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IF(U1483&gt;=0,"Profit","Loss")</f>
        <v>Profit</v>
      </c>
      <c r="W1483" t="str">
        <f>MID(B1483,1,2)</f>
        <v>US</v>
      </c>
      <c r="X1483" t="str">
        <f>IF(W1483="CA","California","Texas")</f>
        <v>Texas</v>
      </c>
      <c r="Y1483" t="str">
        <f>VLOOKUP(P1483,'product manager'!$A$1:$B$18,2,FALSE)</f>
        <v>Myrtle Holloway</v>
      </c>
    </row>
    <row r="1484" spans="1:25"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IF(U1484&gt;=0,"Profit","Loss")</f>
        <v>Profit</v>
      </c>
      <c r="W1484" t="str">
        <f>MID(B1484,1,2)</f>
        <v>CA</v>
      </c>
      <c r="X1484" t="str">
        <f>IF(W1484="CA","California","Texas")</f>
        <v>California</v>
      </c>
      <c r="Y1484" t="str">
        <f>VLOOKUP(P1484,'product manager'!$A$1:$B$18,2,FALSE)</f>
        <v>Eric Goetz</v>
      </c>
    </row>
    <row r="1485" spans="1:25"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IF(U1485&gt;=0,"Profit","Loss")</f>
        <v>Profit</v>
      </c>
      <c r="W1485" t="str">
        <f>MID(B1485,1,2)</f>
        <v>CA</v>
      </c>
      <c r="X1485" t="str">
        <f>IF(W1485="CA","California","Texas")</f>
        <v>California</v>
      </c>
      <c r="Y1485" t="str">
        <f>VLOOKUP(P1485,'product manager'!$A$1:$B$18,2,FALSE)</f>
        <v>Beth Higgins</v>
      </c>
    </row>
    <row r="1486" spans="1:25"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IF(U1486&gt;=0,"Profit","Loss")</f>
        <v>Profit</v>
      </c>
      <c r="W1486" t="str">
        <f>MID(B1486,1,2)</f>
        <v>US</v>
      </c>
      <c r="X1486" t="str">
        <f>IF(W1486="CA","California","Texas")</f>
        <v>Texas</v>
      </c>
      <c r="Y1486" t="str">
        <f>VLOOKUP(P1486,'product manager'!$A$1:$B$18,2,FALSE)</f>
        <v>Reggie Bacon</v>
      </c>
    </row>
    <row r="1487" spans="1:25"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IF(U1487&gt;=0,"Profit","Loss")</f>
        <v>Profit</v>
      </c>
      <c r="W1487" t="str">
        <f>MID(B1487,1,2)</f>
        <v>CA</v>
      </c>
      <c r="X1487" t="str">
        <f>IF(W1487="CA","California","Texas")</f>
        <v>California</v>
      </c>
      <c r="Y1487" t="str">
        <f>VLOOKUP(P1487,'product manager'!$A$1:$B$18,2,FALSE)</f>
        <v>Junior Fason</v>
      </c>
    </row>
    <row r="1488" spans="1:25"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IF(U1488&gt;=0,"Profit","Loss")</f>
        <v>Profit</v>
      </c>
      <c r="W1488" t="str">
        <f>MID(B1488,1,2)</f>
        <v>CA</v>
      </c>
      <c r="X1488" t="str">
        <f>IF(W1488="CA","California","Texas")</f>
        <v>California</v>
      </c>
      <c r="Y1488" t="str">
        <f>VLOOKUP(P1488,'product manager'!$A$1:$B$18,2,FALSE)</f>
        <v>James Marez</v>
      </c>
    </row>
    <row r="1489" spans="1:25"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IF(U1489&gt;=0,"Profit","Loss")</f>
        <v>Profit</v>
      </c>
      <c r="W1489" t="str">
        <f>MID(B1489,1,2)</f>
        <v>CA</v>
      </c>
      <c r="X1489" t="str">
        <f>IF(W1489="CA","California","Texas")</f>
        <v>California</v>
      </c>
      <c r="Y1489" t="str">
        <f>VLOOKUP(P1489,'product manager'!$A$1:$B$18,2,FALSE)</f>
        <v>Reggie Bacon</v>
      </c>
    </row>
    <row r="1490" spans="1:25"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IF(U1490&gt;=0,"Profit","Loss")</f>
        <v>Profit</v>
      </c>
      <c r="W1490" t="str">
        <f>MID(B1490,1,2)</f>
        <v>CA</v>
      </c>
      <c r="X1490" t="str">
        <f>IF(W1490="CA","California","Texas")</f>
        <v>California</v>
      </c>
      <c r="Y1490" t="str">
        <f>VLOOKUP(P1490,'product manager'!$A$1:$B$18,2,FALSE)</f>
        <v>Robin Dennis</v>
      </c>
    </row>
    <row r="1491" spans="1:25"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IF(U1491&gt;=0,"Profit","Loss")</f>
        <v>Profit</v>
      </c>
      <c r="W1491" t="str">
        <f>MID(B1491,1,2)</f>
        <v>CA</v>
      </c>
      <c r="X1491" t="str">
        <f>IF(W1491="CA","California","Texas")</f>
        <v>California</v>
      </c>
      <c r="Y1491" t="str">
        <f>VLOOKUP(P1491,'product manager'!$A$1:$B$18,2,FALSE)</f>
        <v>Willie Zensen</v>
      </c>
    </row>
    <row r="1492" spans="1:25"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IF(U1492&gt;=0,"Profit","Loss")</f>
        <v>Profit</v>
      </c>
      <c r="W1492" t="str">
        <f>MID(B1492,1,2)</f>
        <v>CA</v>
      </c>
      <c r="X1492" t="str">
        <f>IF(W1492="CA","California","Texas")</f>
        <v>California</v>
      </c>
      <c r="Y1492" t="str">
        <f>VLOOKUP(P1492,'product manager'!$A$1:$B$18,2,FALSE)</f>
        <v>Rosemary Hearon</v>
      </c>
    </row>
    <row r="1493" spans="1:25"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IF(U1493&gt;=0,"Profit","Loss")</f>
        <v>Profit</v>
      </c>
      <c r="W1493" t="str">
        <f>MID(B1493,1,2)</f>
        <v>CA</v>
      </c>
      <c r="X1493" t="str">
        <f>IF(W1493="CA","California","Texas")</f>
        <v>California</v>
      </c>
      <c r="Y1493" t="str">
        <f>VLOOKUP(P1493,'product manager'!$A$1:$B$18,2,FALSE)</f>
        <v>Beth Higgins</v>
      </c>
    </row>
    <row r="1494" spans="1:25"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IF(U1494&gt;=0,"Profit","Loss")</f>
        <v>Profit</v>
      </c>
      <c r="W1494" t="str">
        <f>MID(B1494,1,2)</f>
        <v>CA</v>
      </c>
      <c r="X1494" t="str">
        <f>IF(W1494="CA","California","Texas")</f>
        <v>California</v>
      </c>
      <c r="Y1494" t="str">
        <f>VLOOKUP(P1494,'product manager'!$A$1:$B$18,2,FALSE)</f>
        <v>Sandra Cruz</v>
      </c>
    </row>
    <row r="1495" spans="1:25"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IF(U1495&gt;=0,"Profit","Loss")</f>
        <v>Profit</v>
      </c>
      <c r="W1495" t="str">
        <f>MID(B1495,1,2)</f>
        <v>CA</v>
      </c>
      <c r="X1495" t="str">
        <f>IF(W1495="CA","California","Texas")</f>
        <v>California</v>
      </c>
      <c r="Y1495" t="str">
        <f>VLOOKUP(P1495,'product manager'!$A$1:$B$18,2,FALSE)</f>
        <v>Robin Dennis</v>
      </c>
    </row>
    <row r="1496" spans="1:25"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IF(U1496&gt;=0,"Profit","Loss")</f>
        <v>Profit</v>
      </c>
      <c r="W1496" t="str">
        <f>MID(B1496,1,2)</f>
        <v>CA</v>
      </c>
      <c r="X1496" t="str">
        <f>IF(W1496="CA","California","Texas")</f>
        <v>California</v>
      </c>
      <c r="Y1496" t="str">
        <f>VLOOKUP(P1496,'product manager'!$A$1:$B$18,2,FALSE)</f>
        <v>Eric Goetz</v>
      </c>
    </row>
    <row r="1497" spans="1:25"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IF(U1497&gt;=0,"Profit","Loss")</f>
        <v>Profit</v>
      </c>
      <c r="W1497" t="str">
        <f>MID(B1497,1,2)</f>
        <v>CA</v>
      </c>
      <c r="X1497" t="str">
        <f>IF(W1497="CA","California","Texas")</f>
        <v>California</v>
      </c>
      <c r="Y1497" t="str">
        <f>VLOOKUP(P1497,'product manager'!$A$1:$B$18,2,FALSE)</f>
        <v>Eric Goetz</v>
      </c>
    </row>
    <row r="1498" spans="1:25"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IF(U1498&gt;=0,"Profit","Loss")</f>
        <v>Loss</v>
      </c>
      <c r="W1498" t="str">
        <f>MID(B1498,1,2)</f>
        <v>CA</v>
      </c>
      <c r="X1498" t="str">
        <f>IF(W1498="CA","California","Texas")</f>
        <v>California</v>
      </c>
      <c r="Y1498" t="str">
        <f>VLOOKUP(P1498,'product manager'!$A$1:$B$18,2,FALSE)</f>
        <v>Myrtle Holloway</v>
      </c>
    </row>
    <row r="1499" spans="1:25"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IF(U1499&gt;=0,"Profit","Loss")</f>
        <v>Profit</v>
      </c>
      <c r="W1499" t="str">
        <f>MID(B1499,1,2)</f>
        <v>CA</v>
      </c>
      <c r="X1499" t="str">
        <f>IF(W1499="CA","California","Texas")</f>
        <v>California</v>
      </c>
      <c r="Y1499" t="str">
        <f>VLOOKUP(P1499,'product manager'!$A$1:$B$18,2,FALSE)</f>
        <v>Eric Goetz</v>
      </c>
    </row>
    <row r="1500" spans="1:25"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IF(U1500&gt;=0,"Profit","Loss")</f>
        <v>Profit</v>
      </c>
      <c r="W1500" t="str">
        <f>MID(B1500,1,2)</f>
        <v>CA</v>
      </c>
      <c r="X1500" t="str">
        <f>IF(W1500="CA","California","Texas")</f>
        <v>California</v>
      </c>
      <c r="Y1500" t="str">
        <f>VLOOKUP(P1500,'product manager'!$A$1:$B$18,2,FALSE)</f>
        <v>Kimberly Harrington</v>
      </c>
    </row>
    <row r="1501" spans="1:25"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IF(U1501&gt;=0,"Profit","Loss")</f>
        <v>Profit</v>
      </c>
      <c r="W1501" t="str">
        <f>MID(B1501,1,2)</f>
        <v>CA</v>
      </c>
      <c r="X1501" t="str">
        <f>IF(W1501="CA","California","Texas")</f>
        <v>California</v>
      </c>
      <c r="Y1501" t="str">
        <f>VLOOKUP(P1501,'product manager'!$A$1:$B$18,2,FALSE)</f>
        <v>Beth Higgins</v>
      </c>
    </row>
    <row r="1502" spans="1:25"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IF(U1502&gt;=0,"Profit","Loss")</f>
        <v>Profit</v>
      </c>
      <c r="W1502" t="str">
        <f>MID(B1502,1,2)</f>
        <v>CA</v>
      </c>
      <c r="X1502" t="str">
        <f>IF(W1502="CA","California","Texas")</f>
        <v>California</v>
      </c>
      <c r="Y1502" t="str">
        <f>VLOOKUP(P1502,'product manager'!$A$1:$B$18,2,FALSE)</f>
        <v>Beth Higgins</v>
      </c>
    </row>
    <row r="1503" spans="1:25"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IF(U1503&gt;=0,"Profit","Loss")</f>
        <v>Loss</v>
      </c>
      <c r="W1503" t="str">
        <f>MID(B1503,1,2)</f>
        <v>CA</v>
      </c>
      <c r="X1503" t="str">
        <f>IF(W1503="CA","California","Texas")</f>
        <v>California</v>
      </c>
      <c r="Y1503" t="str">
        <f>VLOOKUP(P1503,'product manager'!$A$1:$B$18,2,FALSE)</f>
        <v>Myrtle Holloway</v>
      </c>
    </row>
    <row r="1504" spans="1:25"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IF(U1504&gt;=0,"Profit","Loss")</f>
        <v>Profit</v>
      </c>
      <c r="W1504" t="str">
        <f>MID(B1504,1,2)</f>
        <v>CA</v>
      </c>
      <c r="X1504" t="str">
        <f>IF(W1504="CA","California","Texas")</f>
        <v>California</v>
      </c>
      <c r="Y1504" t="str">
        <f>VLOOKUP(P1504,'product manager'!$A$1:$B$18,2,FALSE)</f>
        <v>James Marez</v>
      </c>
    </row>
    <row r="1505" spans="1:25"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IF(U1505&gt;=0,"Profit","Loss")</f>
        <v>Profit</v>
      </c>
      <c r="W1505" t="str">
        <f>MID(B1505,1,2)</f>
        <v>CA</v>
      </c>
      <c r="X1505" t="str">
        <f>IF(W1505="CA","California","Texas")</f>
        <v>California</v>
      </c>
      <c r="Y1505" t="str">
        <f>VLOOKUP(P1505,'product manager'!$A$1:$B$18,2,FALSE)</f>
        <v>Robin Dennis</v>
      </c>
    </row>
    <row r="1506" spans="1:25"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IF(U1506&gt;=0,"Profit","Loss")</f>
        <v>Profit</v>
      </c>
      <c r="W1506" t="str">
        <f>MID(B1506,1,2)</f>
        <v>CA</v>
      </c>
      <c r="X1506" t="str">
        <f>IF(W1506="CA","California","Texas")</f>
        <v>California</v>
      </c>
      <c r="Y1506" t="str">
        <f>VLOOKUP(P1506,'product manager'!$A$1:$B$18,2,FALSE)</f>
        <v>Eric Goetz</v>
      </c>
    </row>
    <row r="1507" spans="1:25"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IF(U1507&gt;=0,"Profit","Loss")</f>
        <v>Loss</v>
      </c>
      <c r="W1507" t="str">
        <f>MID(B1507,1,2)</f>
        <v>CA</v>
      </c>
      <c r="X1507" t="str">
        <f>IF(W1507="CA","California","Texas")</f>
        <v>California</v>
      </c>
      <c r="Y1507" t="str">
        <f>VLOOKUP(P1507,'product manager'!$A$1:$B$18,2,FALSE)</f>
        <v>Michael Benoit</v>
      </c>
    </row>
    <row r="1508" spans="1:25"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IF(U1508&gt;=0,"Profit","Loss")</f>
        <v>Profit</v>
      </c>
      <c r="W1508" t="str">
        <f>MID(B1508,1,2)</f>
        <v>CA</v>
      </c>
      <c r="X1508" t="str">
        <f>IF(W1508="CA","California","Texas")</f>
        <v>California</v>
      </c>
      <c r="Y1508" t="str">
        <f>VLOOKUP(P1508,'product manager'!$A$1:$B$18,2,FALSE)</f>
        <v>Kimberly Harrington</v>
      </c>
    </row>
    <row r="1509" spans="1:25"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IF(U1509&gt;=0,"Profit","Loss")</f>
        <v>Profit</v>
      </c>
      <c r="W1509" t="str">
        <f>MID(B1509,1,2)</f>
        <v>CA</v>
      </c>
      <c r="X1509" t="str">
        <f>IF(W1509="CA","California","Texas")</f>
        <v>California</v>
      </c>
      <c r="Y1509" t="str">
        <f>VLOOKUP(P1509,'product manager'!$A$1:$B$18,2,FALSE)</f>
        <v>Jennifer Hutchins</v>
      </c>
    </row>
    <row r="1510" spans="1:25"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IF(U1510&gt;=0,"Profit","Loss")</f>
        <v>Profit</v>
      </c>
      <c r="W1510" t="str">
        <f>MID(B1510,1,2)</f>
        <v>CA</v>
      </c>
      <c r="X1510" t="str">
        <f>IF(W1510="CA","California","Texas")</f>
        <v>California</v>
      </c>
      <c r="Y1510" t="str">
        <f>VLOOKUP(P1510,'product manager'!$A$1:$B$18,2,FALSE)</f>
        <v>Kimberly Harrington</v>
      </c>
    </row>
    <row r="1511" spans="1:25"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IF(U1511&gt;=0,"Profit","Loss")</f>
        <v>Profit</v>
      </c>
      <c r="W1511" t="str">
        <f>MID(B1511,1,2)</f>
        <v>CA</v>
      </c>
      <c r="X1511" t="str">
        <f>IF(W1511="CA","California","Texas")</f>
        <v>California</v>
      </c>
      <c r="Y1511" t="str">
        <f>VLOOKUP(P1511,'product manager'!$A$1:$B$18,2,FALSE)</f>
        <v>Robin Dennis</v>
      </c>
    </row>
    <row r="1512" spans="1:25"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IF(U1512&gt;=0,"Profit","Loss")</f>
        <v>Profit</v>
      </c>
      <c r="W1512" t="str">
        <f>MID(B1512,1,2)</f>
        <v>CA</v>
      </c>
      <c r="X1512" t="str">
        <f>IF(W1512="CA","California","Texas")</f>
        <v>California</v>
      </c>
      <c r="Y1512" t="str">
        <f>VLOOKUP(P1512,'product manager'!$A$1:$B$18,2,FALSE)</f>
        <v>Eric Goetz</v>
      </c>
    </row>
    <row r="1513" spans="1:25"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IF(U1513&gt;=0,"Profit","Loss")</f>
        <v>Profit</v>
      </c>
      <c r="W1513" t="str">
        <f>MID(B1513,1,2)</f>
        <v>CA</v>
      </c>
      <c r="X1513" t="str">
        <f>IF(W1513="CA","California","Texas")</f>
        <v>California</v>
      </c>
      <c r="Y1513" t="str">
        <f>VLOOKUP(P1513,'product manager'!$A$1:$B$18,2,FALSE)</f>
        <v>Eric Goetz</v>
      </c>
    </row>
    <row r="1514" spans="1:25"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IF(U1514&gt;=0,"Profit","Loss")</f>
        <v>Profit</v>
      </c>
      <c r="W1514" t="str">
        <f>MID(B1514,1,2)</f>
        <v>CA</v>
      </c>
      <c r="X1514" t="str">
        <f>IF(W1514="CA","California","Texas")</f>
        <v>California</v>
      </c>
      <c r="Y1514" t="str">
        <f>VLOOKUP(P1514,'product manager'!$A$1:$B$18,2,FALSE)</f>
        <v>Myrtle Holloway</v>
      </c>
    </row>
    <row r="1515" spans="1:25"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IF(U1515&gt;=0,"Profit","Loss")</f>
        <v>Loss</v>
      </c>
      <c r="W1515" t="str">
        <f>MID(B1515,1,2)</f>
        <v>CA</v>
      </c>
      <c r="X1515" t="str">
        <f>IF(W1515="CA","California","Texas")</f>
        <v>California</v>
      </c>
      <c r="Y1515" t="str">
        <f>VLOOKUP(P1515,'product manager'!$A$1:$B$18,2,FALSE)</f>
        <v>Kimberly Harrington</v>
      </c>
    </row>
    <row r="1516" spans="1:25"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IF(U1516&gt;=0,"Profit","Loss")</f>
        <v>Loss</v>
      </c>
      <c r="W1516" t="str">
        <f>MID(B1516,1,2)</f>
        <v>CA</v>
      </c>
      <c r="X1516" t="str">
        <f>IF(W1516="CA","California","Texas")</f>
        <v>California</v>
      </c>
      <c r="Y1516" t="str">
        <f>VLOOKUP(P1516,'product manager'!$A$1:$B$18,2,FALSE)</f>
        <v>Kimberly Harrington</v>
      </c>
    </row>
    <row r="1517" spans="1:25"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IF(U1517&gt;=0,"Profit","Loss")</f>
        <v>Loss</v>
      </c>
      <c r="W1517" t="str">
        <f>MID(B1517,1,2)</f>
        <v>US</v>
      </c>
      <c r="X1517" t="str">
        <f>IF(W1517="CA","California","Texas")</f>
        <v>Texas</v>
      </c>
      <c r="Y1517" t="str">
        <f>VLOOKUP(P1517,'product manager'!$A$1:$B$18,2,FALSE)</f>
        <v>Sandra Cruz</v>
      </c>
    </row>
    <row r="1518" spans="1:25"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IF(U1518&gt;=0,"Profit","Loss")</f>
        <v>Profit</v>
      </c>
      <c r="W1518" t="str">
        <f>MID(B1518,1,2)</f>
        <v>CA</v>
      </c>
      <c r="X1518" t="str">
        <f>IF(W1518="CA","California","Texas")</f>
        <v>California</v>
      </c>
      <c r="Y1518" t="str">
        <f>VLOOKUP(P1518,'product manager'!$A$1:$B$18,2,FALSE)</f>
        <v>Michael Benoit</v>
      </c>
    </row>
    <row r="1519" spans="1:25"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IF(U1519&gt;=0,"Profit","Loss")</f>
        <v>Profit</v>
      </c>
      <c r="W1519" t="str">
        <f>MID(B1519,1,2)</f>
        <v>CA</v>
      </c>
      <c r="X1519" t="str">
        <f>IF(W1519="CA","California","Texas")</f>
        <v>California</v>
      </c>
      <c r="Y1519" t="str">
        <f>VLOOKUP(P1519,'product manager'!$A$1:$B$18,2,FALSE)</f>
        <v>Kimberly Harrington</v>
      </c>
    </row>
    <row r="1520" spans="1:25"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IF(U1520&gt;=0,"Profit","Loss")</f>
        <v>Profit</v>
      </c>
      <c r="W1520" t="str">
        <f>MID(B1520,1,2)</f>
        <v>CA</v>
      </c>
      <c r="X1520" t="str">
        <f>IF(W1520="CA","California","Texas")</f>
        <v>California</v>
      </c>
      <c r="Y1520" t="str">
        <f>VLOOKUP(P1520,'product manager'!$A$1:$B$18,2,FALSE)</f>
        <v>Kimberly Harrington</v>
      </c>
    </row>
    <row r="1521" spans="1:25"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IF(U1521&gt;=0,"Profit","Loss")</f>
        <v>Profit</v>
      </c>
      <c r="W1521" t="str">
        <f>MID(B1521,1,2)</f>
        <v>CA</v>
      </c>
      <c r="X1521" t="str">
        <f>IF(W1521="CA","California","Texas")</f>
        <v>California</v>
      </c>
      <c r="Y1521" t="str">
        <f>VLOOKUP(P1521,'product manager'!$A$1:$B$18,2,FALSE)</f>
        <v>Kimberly Harrington</v>
      </c>
    </row>
    <row r="1522" spans="1:25"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IF(U1522&gt;=0,"Profit","Loss")</f>
        <v>Profit</v>
      </c>
      <c r="W1522" t="str">
        <f>MID(B1522,1,2)</f>
        <v>CA</v>
      </c>
      <c r="X1522" t="str">
        <f>IF(W1522="CA","California","Texas")</f>
        <v>California</v>
      </c>
      <c r="Y1522" t="str">
        <f>VLOOKUP(P1522,'product manager'!$A$1:$B$18,2,FALSE)</f>
        <v>Eric Goetz</v>
      </c>
    </row>
    <row r="1523" spans="1:25"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IF(U1523&gt;=0,"Profit","Loss")</f>
        <v>Profit</v>
      </c>
      <c r="W1523" t="str">
        <f>MID(B1523,1,2)</f>
        <v>CA</v>
      </c>
      <c r="X1523" t="str">
        <f>IF(W1523="CA","California","Texas")</f>
        <v>California</v>
      </c>
      <c r="Y1523" t="str">
        <f>VLOOKUP(P1523,'product manager'!$A$1:$B$18,2,FALSE)</f>
        <v>Robin Dennis</v>
      </c>
    </row>
    <row r="1524" spans="1:25"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IF(U1524&gt;=0,"Profit","Loss")</f>
        <v>Profit</v>
      </c>
      <c r="W1524" t="str">
        <f>MID(B1524,1,2)</f>
        <v>CA</v>
      </c>
      <c r="X1524" t="str">
        <f>IF(W1524="CA","California","Texas")</f>
        <v>California</v>
      </c>
      <c r="Y1524" t="str">
        <f>VLOOKUP(P1524,'product manager'!$A$1:$B$18,2,FALSE)</f>
        <v>Beth Higgins</v>
      </c>
    </row>
    <row r="1525" spans="1:25"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IF(U1525&gt;=0,"Profit","Loss")</f>
        <v>Profit</v>
      </c>
      <c r="W1525" t="str">
        <f>MID(B1525,1,2)</f>
        <v>CA</v>
      </c>
      <c r="X1525" t="str">
        <f>IF(W1525="CA","California","Texas")</f>
        <v>California</v>
      </c>
      <c r="Y1525" t="str">
        <f>VLOOKUP(P1525,'product manager'!$A$1:$B$18,2,FALSE)</f>
        <v>Beth Higgins</v>
      </c>
    </row>
    <row r="1526" spans="1:25"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IF(U1526&gt;=0,"Profit","Loss")</f>
        <v>Loss</v>
      </c>
      <c r="W1526" t="str">
        <f>MID(B1526,1,2)</f>
        <v>CA</v>
      </c>
      <c r="X1526" t="str">
        <f>IF(W1526="CA","California","Texas")</f>
        <v>California</v>
      </c>
      <c r="Y1526" t="str">
        <f>VLOOKUP(P1526,'product manager'!$A$1:$B$18,2,FALSE)</f>
        <v>Myrtle Holloway</v>
      </c>
    </row>
    <row r="1527" spans="1:25"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IF(U1527&gt;=0,"Profit","Loss")</f>
        <v>Profit</v>
      </c>
      <c r="W1527" t="str">
        <f>MID(B1527,1,2)</f>
        <v>CA</v>
      </c>
      <c r="X1527" t="str">
        <f>IF(W1527="CA","California","Texas")</f>
        <v>California</v>
      </c>
      <c r="Y1527" t="str">
        <f>VLOOKUP(P1527,'product manager'!$A$1:$B$18,2,FALSE)</f>
        <v>Eric Goetz</v>
      </c>
    </row>
    <row r="1528" spans="1:25"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IF(U1528&gt;=0,"Profit","Loss")</f>
        <v>Profit</v>
      </c>
      <c r="W1528" t="str">
        <f>MID(B1528,1,2)</f>
        <v>CA</v>
      </c>
      <c r="X1528" t="str">
        <f>IF(W1528="CA","California","Texas")</f>
        <v>California</v>
      </c>
      <c r="Y1528" t="str">
        <f>VLOOKUP(P1528,'product manager'!$A$1:$B$18,2,FALSE)</f>
        <v>Eric Goetz</v>
      </c>
    </row>
    <row r="1529" spans="1:25"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IF(U1529&gt;=0,"Profit","Loss")</f>
        <v>Profit</v>
      </c>
      <c r="W1529" t="str">
        <f>MID(B1529,1,2)</f>
        <v>CA</v>
      </c>
      <c r="X1529" t="str">
        <f>IF(W1529="CA","California","Texas")</f>
        <v>California</v>
      </c>
      <c r="Y1529" t="str">
        <f>VLOOKUP(P1529,'product manager'!$A$1:$B$18,2,FALSE)</f>
        <v>Robin Dennis</v>
      </c>
    </row>
    <row r="1530" spans="1:25"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IF(U1530&gt;=0,"Profit","Loss")</f>
        <v>Profit</v>
      </c>
      <c r="W1530" t="str">
        <f>MID(B1530,1,2)</f>
        <v>CA</v>
      </c>
      <c r="X1530" t="str">
        <f>IF(W1530="CA","California","Texas")</f>
        <v>California</v>
      </c>
      <c r="Y1530" t="str">
        <f>VLOOKUP(P1530,'product manager'!$A$1:$B$18,2,FALSE)</f>
        <v>Junior Fason</v>
      </c>
    </row>
    <row r="1531" spans="1:25"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IF(U1531&gt;=0,"Profit","Loss")</f>
        <v>Profit</v>
      </c>
      <c r="W1531" t="str">
        <f>MID(B1531,1,2)</f>
        <v>CA</v>
      </c>
      <c r="X1531" t="str">
        <f>IF(W1531="CA","California","Texas")</f>
        <v>California</v>
      </c>
      <c r="Y1531" t="str">
        <f>VLOOKUP(P1531,'product manager'!$A$1:$B$18,2,FALSE)</f>
        <v>Beth Higgins</v>
      </c>
    </row>
    <row r="1532" spans="1:25"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IF(U1532&gt;=0,"Profit","Loss")</f>
        <v>Profit</v>
      </c>
      <c r="W1532" t="str">
        <f>MID(B1532,1,2)</f>
        <v>CA</v>
      </c>
      <c r="X1532" t="str">
        <f>IF(W1532="CA","California","Texas")</f>
        <v>California</v>
      </c>
      <c r="Y1532" t="str">
        <f>VLOOKUP(P1532,'product manager'!$A$1:$B$18,2,FALSE)</f>
        <v>Beth Higgins</v>
      </c>
    </row>
    <row r="1533" spans="1:25"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IF(U1533&gt;=0,"Profit","Loss")</f>
        <v>Profit</v>
      </c>
      <c r="W1533" t="str">
        <f>MID(B1533,1,2)</f>
        <v>CA</v>
      </c>
      <c r="X1533" t="str">
        <f>IF(W1533="CA","California","Texas")</f>
        <v>California</v>
      </c>
      <c r="Y1533" t="str">
        <f>VLOOKUP(P1533,'product manager'!$A$1:$B$18,2,FALSE)</f>
        <v>Myrtle Holloway</v>
      </c>
    </row>
    <row r="1534" spans="1:25"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IF(U1534&gt;=0,"Profit","Loss")</f>
        <v>Profit</v>
      </c>
      <c r="W1534" t="str">
        <f>MID(B1534,1,2)</f>
        <v>CA</v>
      </c>
      <c r="X1534" t="str">
        <f>IF(W1534="CA","California","Texas")</f>
        <v>California</v>
      </c>
      <c r="Y1534" t="str">
        <f>VLOOKUP(P1534,'product manager'!$A$1:$B$18,2,FALSE)</f>
        <v>Junior Fason</v>
      </c>
    </row>
    <row r="1535" spans="1:25"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IF(U1535&gt;=0,"Profit","Loss")</f>
        <v>Profit</v>
      </c>
      <c r="W1535" t="str">
        <f>MID(B1535,1,2)</f>
        <v>CA</v>
      </c>
      <c r="X1535" t="str">
        <f>IF(W1535="CA","California","Texas")</f>
        <v>California</v>
      </c>
      <c r="Y1535" t="str">
        <f>VLOOKUP(P1535,'product manager'!$A$1:$B$18,2,FALSE)</f>
        <v>Myrtle Holloway</v>
      </c>
    </row>
    <row r="1536" spans="1:25"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IF(U1536&gt;=0,"Profit","Loss")</f>
        <v>Profit</v>
      </c>
      <c r="W1536" t="str">
        <f>MID(B1536,1,2)</f>
        <v>CA</v>
      </c>
      <c r="X1536" t="str">
        <f>IF(W1536="CA","California","Texas")</f>
        <v>California</v>
      </c>
      <c r="Y1536" t="str">
        <f>VLOOKUP(P1536,'product manager'!$A$1:$B$18,2,FALSE)</f>
        <v>Tim Collins</v>
      </c>
    </row>
    <row r="1537" spans="1:25"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IF(U1537&gt;=0,"Profit","Loss")</f>
        <v>Profit</v>
      </c>
      <c r="W1537" t="str">
        <f>MID(B1537,1,2)</f>
        <v>CA</v>
      </c>
      <c r="X1537" t="str">
        <f>IF(W1537="CA","California","Texas")</f>
        <v>California</v>
      </c>
      <c r="Y1537" t="str">
        <f>VLOOKUP(P1537,'product manager'!$A$1:$B$18,2,FALSE)</f>
        <v>Myrtle Holloway</v>
      </c>
    </row>
    <row r="1538" spans="1:25"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IF(U1538&gt;=0,"Profit","Loss")</f>
        <v>Profit</v>
      </c>
      <c r="W1538" t="str">
        <f>MID(B1538,1,2)</f>
        <v>CA</v>
      </c>
      <c r="X1538" t="str">
        <f>IF(W1538="CA","California","Texas")</f>
        <v>California</v>
      </c>
      <c r="Y1538" t="str">
        <f>VLOOKUP(P1538,'product manager'!$A$1:$B$18,2,FALSE)</f>
        <v>Mary Wood</v>
      </c>
    </row>
    <row r="1539" spans="1:25"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IF(U1539&gt;=0,"Profit","Loss")</f>
        <v>Profit</v>
      </c>
      <c r="W1539" t="str">
        <f>MID(B1539,1,2)</f>
        <v>CA</v>
      </c>
      <c r="X1539" t="str">
        <f>IF(W1539="CA","California","Texas")</f>
        <v>California</v>
      </c>
      <c r="Y1539" t="str">
        <f>VLOOKUP(P1539,'product manager'!$A$1:$B$18,2,FALSE)</f>
        <v>James Marez</v>
      </c>
    </row>
    <row r="1540" spans="1:25"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IF(U1540&gt;=0,"Profit","Loss")</f>
        <v>Profit</v>
      </c>
      <c r="W1540" t="str">
        <f>MID(B1540,1,2)</f>
        <v>CA</v>
      </c>
      <c r="X1540" t="str">
        <f>IF(W1540="CA","California","Texas")</f>
        <v>California</v>
      </c>
      <c r="Y1540" t="str">
        <f>VLOOKUP(P1540,'product manager'!$A$1:$B$18,2,FALSE)</f>
        <v>Eric Goetz</v>
      </c>
    </row>
    <row r="1541" spans="1:25"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IF(U1541&gt;=0,"Profit","Loss")</f>
        <v>Profit</v>
      </c>
      <c r="W1541" t="str">
        <f>MID(B1541,1,2)</f>
        <v>CA</v>
      </c>
      <c r="X1541" t="str">
        <f>IF(W1541="CA","California","Texas")</f>
        <v>California</v>
      </c>
      <c r="Y1541" t="str">
        <f>VLOOKUP(P1541,'product manager'!$A$1:$B$18,2,FALSE)</f>
        <v>Tim Collins</v>
      </c>
    </row>
    <row r="1542" spans="1:25"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IF(U1542&gt;=0,"Profit","Loss")</f>
        <v>Profit</v>
      </c>
      <c r="W1542" t="str">
        <f>MID(B1542,1,2)</f>
        <v>CA</v>
      </c>
      <c r="X1542" t="str">
        <f>IF(W1542="CA","California","Texas")</f>
        <v>California</v>
      </c>
      <c r="Y1542" t="str">
        <f>VLOOKUP(P1542,'product manager'!$A$1:$B$18,2,FALSE)</f>
        <v>Kimberly Harrington</v>
      </c>
    </row>
    <row r="1543" spans="1:25"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IF(U1543&gt;=0,"Profit","Loss")</f>
        <v>Profit</v>
      </c>
      <c r="W1543" t="str">
        <f>MID(B1543,1,2)</f>
        <v>CA</v>
      </c>
      <c r="X1543" t="str">
        <f>IF(W1543="CA","California","Texas")</f>
        <v>California</v>
      </c>
      <c r="Y1543" t="str">
        <f>VLOOKUP(P1543,'product manager'!$A$1:$B$18,2,FALSE)</f>
        <v>Robin Dennis</v>
      </c>
    </row>
    <row r="1544" spans="1:25"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IF(U1544&gt;=0,"Profit","Loss")</f>
        <v>Profit</v>
      </c>
      <c r="W1544" t="str">
        <f>MID(B1544,1,2)</f>
        <v>CA</v>
      </c>
      <c r="X1544" t="str">
        <f>IF(W1544="CA","California","Texas")</f>
        <v>California</v>
      </c>
      <c r="Y1544" t="str">
        <f>VLOOKUP(P1544,'product manager'!$A$1:$B$18,2,FALSE)</f>
        <v>Junior Fason</v>
      </c>
    </row>
    <row r="1545" spans="1:25"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IF(U1545&gt;=0,"Profit","Loss")</f>
        <v>Profit</v>
      </c>
      <c r="W1545" t="str">
        <f>MID(B1545,1,2)</f>
        <v>CA</v>
      </c>
      <c r="X1545" t="str">
        <f>IF(W1545="CA","California","Texas")</f>
        <v>California</v>
      </c>
      <c r="Y1545" t="str">
        <f>VLOOKUP(P1545,'product manager'!$A$1:$B$18,2,FALSE)</f>
        <v>Kimberly Harrington</v>
      </c>
    </row>
    <row r="1546" spans="1:25"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IF(U1546&gt;=0,"Profit","Loss")</f>
        <v>Profit</v>
      </c>
      <c r="W1546" t="str">
        <f>MID(B1546,1,2)</f>
        <v>CA</v>
      </c>
      <c r="X1546" t="str">
        <f>IF(W1546="CA","California","Texas")</f>
        <v>California</v>
      </c>
      <c r="Y1546" t="str">
        <f>VLOOKUP(P1546,'product manager'!$A$1:$B$18,2,FALSE)</f>
        <v>Beth Higgins</v>
      </c>
    </row>
    <row r="1547" spans="1:25"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IF(U1547&gt;=0,"Profit","Loss")</f>
        <v>Profit</v>
      </c>
      <c r="W1547" t="str">
        <f>MID(B1547,1,2)</f>
        <v>CA</v>
      </c>
      <c r="X1547" t="str">
        <f>IF(W1547="CA","California","Texas")</f>
        <v>California</v>
      </c>
      <c r="Y1547" t="str">
        <f>VLOOKUP(P1547,'product manager'!$A$1:$B$18,2,FALSE)</f>
        <v>Tim Collins</v>
      </c>
    </row>
    <row r="1548" spans="1:25"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IF(U1548&gt;=0,"Profit","Loss")</f>
        <v>Profit</v>
      </c>
      <c r="W1548" t="str">
        <f>MID(B1548,1,2)</f>
        <v>CA</v>
      </c>
      <c r="X1548" t="str">
        <f>IF(W1548="CA","California","Texas")</f>
        <v>California</v>
      </c>
      <c r="Y1548" t="str">
        <f>VLOOKUP(P1548,'product manager'!$A$1:$B$18,2,FALSE)</f>
        <v>Beth Higgins</v>
      </c>
    </row>
    <row r="1549" spans="1:25"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IF(U1549&gt;=0,"Profit","Loss")</f>
        <v>Loss</v>
      </c>
      <c r="W1549" t="str">
        <f>MID(B1549,1,2)</f>
        <v>CA</v>
      </c>
      <c r="X1549" t="str">
        <f>IF(W1549="CA","California","Texas")</f>
        <v>California</v>
      </c>
      <c r="Y1549" t="str">
        <f>VLOOKUP(P1549,'product manager'!$A$1:$B$18,2,FALSE)</f>
        <v>Kimberly Harrington</v>
      </c>
    </row>
    <row r="1550" spans="1:25"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IF(U1550&gt;=0,"Profit","Loss")</f>
        <v>Profit</v>
      </c>
      <c r="W1550" t="str">
        <f>MID(B1550,1,2)</f>
        <v>CA</v>
      </c>
      <c r="X1550" t="str">
        <f>IF(W1550="CA","California","Texas")</f>
        <v>California</v>
      </c>
      <c r="Y1550" t="str">
        <f>VLOOKUP(P1550,'product manager'!$A$1:$B$18,2,FALSE)</f>
        <v>Myrtle Holloway</v>
      </c>
    </row>
    <row r="1551" spans="1:25"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IF(U1551&gt;=0,"Profit","Loss")</f>
        <v>Profit</v>
      </c>
      <c r="W1551" t="str">
        <f>MID(B1551,1,2)</f>
        <v>CA</v>
      </c>
      <c r="X1551" t="str">
        <f>IF(W1551="CA","California","Texas")</f>
        <v>California</v>
      </c>
      <c r="Y1551" t="str">
        <f>VLOOKUP(P1551,'product manager'!$A$1:$B$18,2,FALSE)</f>
        <v>Jason Lightner</v>
      </c>
    </row>
    <row r="1552" spans="1:25"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IF(U1552&gt;=0,"Profit","Loss")</f>
        <v>Loss</v>
      </c>
      <c r="W1552" t="str">
        <f>MID(B1552,1,2)</f>
        <v>US</v>
      </c>
      <c r="X1552" t="str">
        <f>IF(W1552="CA","California","Texas")</f>
        <v>Texas</v>
      </c>
      <c r="Y1552" t="str">
        <f>VLOOKUP(P1552,'product manager'!$A$1:$B$18,2,FALSE)</f>
        <v>Mary Wood</v>
      </c>
    </row>
    <row r="1553" spans="1:25"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IF(U1553&gt;=0,"Profit","Loss")</f>
        <v>Profit</v>
      </c>
      <c r="W1553" t="str">
        <f>MID(B1553,1,2)</f>
        <v>CA</v>
      </c>
      <c r="X1553" t="str">
        <f>IF(W1553="CA","California","Texas")</f>
        <v>California</v>
      </c>
      <c r="Y1553" t="str">
        <f>VLOOKUP(P1553,'product manager'!$A$1:$B$18,2,FALSE)</f>
        <v>Beth Higgins</v>
      </c>
    </row>
    <row r="1554" spans="1:25"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IF(U1554&gt;=0,"Profit","Loss")</f>
        <v>Profit</v>
      </c>
      <c r="W1554" t="str">
        <f>MID(B1554,1,2)</f>
        <v>CA</v>
      </c>
      <c r="X1554" t="str">
        <f>IF(W1554="CA","California","Texas")</f>
        <v>California</v>
      </c>
      <c r="Y1554" t="str">
        <f>VLOOKUP(P1554,'product manager'!$A$1:$B$18,2,FALSE)</f>
        <v>Willie Zensen</v>
      </c>
    </row>
    <row r="1555" spans="1:25"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IF(U1555&gt;=0,"Profit","Loss")</f>
        <v>Profit</v>
      </c>
      <c r="W1555" t="str">
        <f>MID(B1555,1,2)</f>
        <v>CA</v>
      </c>
      <c r="X1555" t="str">
        <f>IF(W1555="CA","California","Texas")</f>
        <v>California</v>
      </c>
      <c r="Y1555" t="str">
        <f>VLOOKUP(P1555,'product manager'!$A$1:$B$18,2,FALSE)</f>
        <v>Kimberly Harrington</v>
      </c>
    </row>
    <row r="1556" spans="1:25"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IF(U1556&gt;=0,"Profit","Loss")</f>
        <v>Profit</v>
      </c>
      <c r="W1556" t="str">
        <f>MID(B1556,1,2)</f>
        <v>CA</v>
      </c>
      <c r="X1556" t="str">
        <f>IF(W1556="CA","California","Texas")</f>
        <v>California</v>
      </c>
      <c r="Y1556" t="str">
        <f>VLOOKUP(P1556,'product manager'!$A$1:$B$18,2,FALSE)</f>
        <v>Eric Goetz</v>
      </c>
    </row>
    <row r="1557" spans="1:25"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IF(U1557&gt;=0,"Profit","Loss")</f>
        <v>Profit</v>
      </c>
      <c r="W1557" t="str">
        <f>MID(B1557,1,2)</f>
        <v>CA</v>
      </c>
      <c r="X1557" t="str">
        <f>IF(W1557="CA","California","Texas")</f>
        <v>California</v>
      </c>
      <c r="Y1557" t="str">
        <f>VLOOKUP(P1557,'product manager'!$A$1:$B$18,2,FALSE)</f>
        <v>Reggie Bacon</v>
      </c>
    </row>
    <row r="1558" spans="1:25"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IF(U1558&gt;=0,"Profit","Loss")</f>
        <v>Profit</v>
      </c>
      <c r="W1558" t="str">
        <f>MID(B1558,1,2)</f>
        <v>CA</v>
      </c>
      <c r="X1558" t="str">
        <f>IF(W1558="CA","California","Texas")</f>
        <v>California</v>
      </c>
      <c r="Y1558" t="str">
        <f>VLOOKUP(P1558,'product manager'!$A$1:$B$18,2,FALSE)</f>
        <v>Rosemary Hearon</v>
      </c>
    </row>
    <row r="1559" spans="1:25"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IF(U1559&gt;=0,"Profit","Loss")</f>
        <v>Profit</v>
      </c>
      <c r="W1559" t="str">
        <f>MID(B1559,1,2)</f>
        <v>CA</v>
      </c>
      <c r="X1559" t="str">
        <f>IF(W1559="CA","California","Texas")</f>
        <v>California</v>
      </c>
      <c r="Y1559" t="str">
        <f>VLOOKUP(P1559,'product manager'!$A$1:$B$18,2,FALSE)</f>
        <v>Eric Goetz</v>
      </c>
    </row>
    <row r="1560" spans="1:25"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IF(U1560&gt;=0,"Profit","Loss")</f>
        <v>Profit</v>
      </c>
      <c r="W1560" t="str">
        <f>MID(B1560,1,2)</f>
        <v>CA</v>
      </c>
      <c r="X1560" t="str">
        <f>IF(W1560="CA","California","Texas")</f>
        <v>California</v>
      </c>
      <c r="Y1560" t="str">
        <f>VLOOKUP(P1560,'product manager'!$A$1:$B$18,2,FALSE)</f>
        <v>Michael Benoit</v>
      </c>
    </row>
    <row r="1561" spans="1:25"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IF(U1561&gt;=0,"Profit","Loss")</f>
        <v>Profit</v>
      </c>
      <c r="W1561" t="str">
        <f>MID(B1561,1,2)</f>
        <v>CA</v>
      </c>
      <c r="X1561" t="str">
        <f>IF(W1561="CA","California","Texas")</f>
        <v>California</v>
      </c>
      <c r="Y1561" t="str">
        <f>VLOOKUP(P1561,'product manager'!$A$1:$B$18,2,FALSE)</f>
        <v>Kimberly Harrington</v>
      </c>
    </row>
    <row r="1562" spans="1:25"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IF(U1562&gt;=0,"Profit","Loss")</f>
        <v>Profit</v>
      </c>
      <c r="W1562" t="str">
        <f>MID(B1562,1,2)</f>
        <v>CA</v>
      </c>
      <c r="X1562" t="str">
        <f>IF(W1562="CA","California","Texas")</f>
        <v>California</v>
      </c>
      <c r="Y1562" t="str">
        <f>VLOOKUP(P1562,'product manager'!$A$1:$B$18,2,FALSE)</f>
        <v>Willie Zensen</v>
      </c>
    </row>
    <row r="1563" spans="1:25"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IF(U1563&gt;=0,"Profit","Loss")</f>
        <v>Profit</v>
      </c>
      <c r="W1563" t="str">
        <f>MID(B1563,1,2)</f>
        <v>CA</v>
      </c>
      <c r="X1563" t="str">
        <f>IF(W1563="CA","California","Texas")</f>
        <v>California</v>
      </c>
      <c r="Y1563" t="str">
        <f>VLOOKUP(P1563,'product manager'!$A$1:$B$18,2,FALSE)</f>
        <v>Eric Goetz</v>
      </c>
    </row>
    <row r="1564" spans="1:25"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IF(U1564&gt;=0,"Profit","Loss")</f>
        <v>Loss</v>
      </c>
      <c r="W1564" t="str">
        <f>MID(B1564,1,2)</f>
        <v>US</v>
      </c>
      <c r="X1564" t="str">
        <f>IF(W1564="CA","California","Texas")</f>
        <v>Texas</v>
      </c>
      <c r="Y1564" t="str">
        <f>VLOOKUP(P1564,'product manager'!$A$1:$B$18,2,FALSE)</f>
        <v>Michael Benoit</v>
      </c>
    </row>
    <row r="1565" spans="1:25"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IF(U1565&gt;=0,"Profit","Loss")</f>
        <v>Profit</v>
      </c>
      <c r="W1565" t="str">
        <f>MID(B1565,1,2)</f>
        <v>CA</v>
      </c>
      <c r="X1565" t="str">
        <f>IF(W1565="CA","California","Texas")</f>
        <v>California</v>
      </c>
      <c r="Y1565" t="str">
        <f>VLOOKUP(P1565,'product manager'!$A$1:$B$18,2,FALSE)</f>
        <v>Beth Higgins</v>
      </c>
    </row>
    <row r="1566" spans="1:25"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IF(U1566&gt;=0,"Profit","Loss")</f>
        <v>Profit</v>
      </c>
      <c r="W1566" t="str">
        <f>MID(B1566,1,2)</f>
        <v>CA</v>
      </c>
      <c r="X1566" t="str">
        <f>IF(W1566="CA","California","Texas")</f>
        <v>California</v>
      </c>
      <c r="Y1566" t="str">
        <f>VLOOKUP(P1566,'product manager'!$A$1:$B$18,2,FALSE)</f>
        <v>Myrtle Holloway</v>
      </c>
    </row>
    <row r="1567" spans="1:25"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IF(U1567&gt;=0,"Profit","Loss")</f>
        <v>Profit</v>
      </c>
      <c r="W1567" t="str">
        <f>MID(B1567,1,2)</f>
        <v>CA</v>
      </c>
      <c r="X1567" t="str">
        <f>IF(W1567="CA","California","Texas")</f>
        <v>California</v>
      </c>
      <c r="Y1567" t="str">
        <f>VLOOKUP(P1567,'product manager'!$A$1:$B$18,2,FALSE)</f>
        <v>James Marez</v>
      </c>
    </row>
    <row r="1568" spans="1:25"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IF(U1568&gt;=0,"Profit","Loss")</f>
        <v>Loss</v>
      </c>
      <c r="W1568" t="str">
        <f>MID(B1568,1,2)</f>
        <v>CA</v>
      </c>
      <c r="X1568" t="str">
        <f>IF(W1568="CA","California","Texas")</f>
        <v>California</v>
      </c>
      <c r="Y1568" t="str">
        <f>VLOOKUP(P1568,'product manager'!$A$1:$B$18,2,FALSE)</f>
        <v>Reggie Bacon</v>
      </c>
    </row>
    <row r="1569" spans="1:25"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IF(U1569&gt;=0,"Profit","Loss")</f>
        <v>Loss</v>
      </c>
      <c r="W1569" t="str">
        <f>MID(B1569,1,2)</f>
        <v>CA</v>
      </c>
      <c r="X1569" t="str">
        <f>IF(W1569="CA","California","Texas")</f>
        <v>California</v>
      </c>
      <c r="Y1569" t="str">
        <f>VLOOKUP(P1569,'product manager'!$A$1:$B$18,2,FALSE)</f>
        <v>Kimberly Harrington</v>
      </c>
    </row>
    <row r="1570" spans="1:25"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IF(U1570&gt;=0,"Profit","Loss")</f>
        <v>Profit</v>
      </c>
      <c r="W1570" t="str">
        <f>MID(B1570,1,2)</f>
        <v>US</v>
      </c>
      <c r="X1570" t="str">
        <f>IF(W1570="CA","California","Texas")</f>
        <v>Texas</v>
      </c>
      <c r="Y1570" t="str">
        <f>VLOOKUP(P1570,'product manager'!$A$1:$B$18,2,FALSE)</f>
        <v>Beth Higgins</v>
      </c>
    </row>
    <row r="1571" spans="1:25"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IF(U1571&gt;=0,"Profit","Loss")</f>
        <v>Profit</v>
      </c>
      <c r="W1571" t="str">
        <f>MID(B1571,1,2)</f>
        <v>CA</v>
      </c>
      <c r="X1571" t="str">
        <f>IF(W1571="CA","California","Texas")</f>
        <v>California</v>
      </c>
      <c r="Y1571" t="str">
        <f>VLOOKUP(P1571,'product manager'!$A$1:$B$18,2,FALSE)</f>
        <v>Eric Goetz</v>
      </c>
    </row>
    <row r="1572" spans="1:25"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IF(U1572&gt;=0,"Profit","Loss")</f>
        <v>Loss</v>
      </c>
      <c r="W1572" t="str">
        <f>MID(B1572,1,2)</f>
        <v>US</v>
      </c>
      <c r="X1572" t="str">
        <f>IF(W1572="CA","California","Texas")</f>
        <v>Texas</v>
      </c>
      <c r="Y1572" t="str">
        <f>VLOOKUP(P1572,'product manager'!$A$1:$B$18,2,FALSE)</f>
        <v>Sandra Cruz</v>
      </c>
    </row>
    <row r="1573" spans="1:25"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IF(U1573&gt;=0,"Profit","Loss")</f>
        <v>Profit</v>
      </c>
      <c r="W1573" t="str">
        <f>MID(B1573,1,2)</f>
        <v>US</v>
      </c>
      <c r="X1573" t="str">
        <f>IF(W1573="CA","California","Texas")</f>
        <v>Texas</v>
      </c>
      <c r="Y1573" t="str">
        <f>VLOOKUP(P1573,'product manager'!$A$1:$B$18,2,FALSE)</f>
        <v>Rosemary Hearon</v>
      </c>
    </row>
    <row r="1574" spans="1:25"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IF(U1574&gt;=0,"Profit","Loss")</f>
        <v>Profit</v>
      </c>
      <c r="W1574" t="str">
        <f>MID(B1574,1,2)</f>
        <v>US</v>
      </c>
      <c r="X1574" t="str">
        <f>IF(W1574="CA","California","Texas")</f>
        <v>Texas</v>
      </c>
      <c r="Y1574" t="str">
        <f>VLOOKUP(P1574,'product manager'!$A$1:$B$18,2,FALSE)</f>
        <v>Reggie Bacon</v>
      </c>
    </row>
    <row r="1575" spans="1:25"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IF(U1575&gt;=0,"Profit","Loss")</f>
        <v>Profit</v>
      </c>
      <c r="W1575" t="str">
        <f>MID(B1575,1,2)</f>
        <v>US</v>
      </c>
      <c r="X1575" t="str">
        <f>IF(W1575="CA","California","Texas")</f>
        <v>Texas</v>
      </c>
      <c r="Y1575" t="str">
        <f>VLOOKUP(P1575,'product manager'!$A$1:$B$18,2,FALSE)</f>
        <v>Sandra Cruz</v>
      </c>
    </row>
    <row r="1576" spans="1:25"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IF(U1576&gt;=0,"Profit","Loss")</f>
        <v>Loss</v>
      </c>
      <c r="W1576" t="str">
        <f>MID(B1576,1,2)</f>
        <v>CA</v>
      </c>
      <c r="X1576" t="str">
        <f>IF(W1576="CA","California","Texas")</f>
        <v>California</v>
      </c>
      <c r="Y1576" t="str">
        <f>VLOOKUP(P1576,'product manager'!$A$1:$B$18,2,FALSE)</f>
        <v>James Marez</v>
      </c>
    </row>
    <row r="1577" spans="1:25"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IF(U1577&gt;=0,"Profit","Loss")</f>
        <v>Loss</v>
      </c>
      <c r="W1577" t="str">
        <f>MID(B1577,1,2)</f>
        <v>CA</v>
      </c>
      <c r="X1577" t="str">
        <f>IF(W1577="CA","California","Texas")</f>
        <v>California</v>
      </c>
      <c r="Y1577" t="str">
        <f>VLOOKUP(P1577,'product manager'!$A$1:$B$18,2,FALSE)</f>
        <v>Sandra Cruz</v>
      </c>
    </row>
    <row r="1578" spans="1:25"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IF(U1578&gt;=0,"Profit","Loss")</f>
        <v>Profit</v>
      </c>
      <c r="W1578" t="str">
        <f>MID(B1578,1,2)</f>
        <v>CA</v>
      </c>
      <c r="X1578" t="str">
        <f>IF(W1578="CA","California","Texas")</f>
        <v>California</v>
      </c>
      <c r="Y1578" t="str">
        <f>VLOOKUP(P1578,'product manager'!$A$1:$B$18,2,FALSE)</f>
        <v>Myrtle Holloway</v>
      </c>
    </row>
    <row r="1579" spans="1:25"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IF(U1579&gt;=0,"Profit","Loss")</f>
        <v>Profit</v>
      </c>
      <c r="W1579" t="str">
        <f>MID(B1579,1,2)</f>
        <v>CA</v>
      </c>
      <c r="X1579" t="str">
        <f>IF(W1579="CA","California","Texas")</f>
        <v>California</v>
      </c>
      <c r="Y1579" t="str">
        <f>VLOOKUP(P1579,'product manager'!$A$1:$B$18,2,FALSE)</f>
        <v>Beth Higgins</v>
      </c>
    </row>
    <row r="1580" spans="1:25"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IF(U1580&gt;=0,"Profit","Loss")</f>
        <v>Profit</v>
      </c>
      <c r="W1580" t="str">
        <f>MID(B1580,1,2)</f>
        <v>CA</v>
      </c>
      <c r="X1580" t="str">
        <f>IF(W1580="CA","California","Texas")</f>
        <v>California</v>
      </c>
      <c r="Y1580" t="str">
        <f>VLOOKUP(P1580,'product manager'!$A$1:$B$18,2,FALSE)</f>
        <v>Mary Wood</v>
      </c>
    </row>
    <row r="1581" spans="1:25"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IF(U1581&gt;=0,"Profit","Loss")</f>
        <v>Profit</v>
      </c>
      <c r="W1581" t="str">
        <f>MID(B1581,1,2)</f>
        <v>CA</v>
      </c>
      <c r="X1581" t="str">
        <f>IF(W1581="CA","California","Texas")</f>
        <v>California</v>
      </c>
      <c r="Y1581" t="str">
        <f>VLOOKUP(P1581,'product manager'!$A$1:$B$18,2,FALSE)</f>
        <v>James Marez</v>
      </c>
    </row>
    <row r="1582" spans="1:25"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IF(U1582&gt;=0,"Profit","Loss")</f>
        <v>Loss</v>
      </c>
      <c r="W1582" t="str">
        <f>MID(B1582,1,2)</f>
        <v>CA</v>
      </c>
      <c r="X1582" t="str">
        <f>IF(W1582="CA","California","Texas")</f>
        <v>California</v>
      </c>
      <c r="Y1582" t="str">
        <f>VLOOKUP(P1582,'product manager'!$A$1:$B$18,2,FALSE)</f>
        <v>Michael Benoit</v>
      </c>
    </row>
    <row r="1583" spans="1:25"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IF(U1583&gt;=0,"Profit","Loss")</f>
        <v>Profit</v>
      </c>
      <c r="W1583" t="str">
        <f>MID(B1583,1,2)</f>
        <v>CA</v>
      </c>
      <c r="X1583" t="str">
        <f>IF(W1583="CA","California","Texas")</f>
        <v>California</v>
      </c>
      <c r="Y1583" t="str">
        <f>VLOOKUP(P1583,'product manager'!$A$1:$B$18,2,FALSE)</f>
        <v>Myrtle Holloway</v>
      </c>
    </row>
    <row r="1584" spans="1:25"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IF(U1584&gt;=0,"Profit","Loss")</f>
        <v>Profit</v>
      </c>
      <c r="W1584" t="str">
        <f>MID(B1584,1,2)</f>
        <v>CA</v>
      </c>
      <c r="X1584" t="str">
        <f>IF(W1584="CA","California","Texas")</f>
        <v>California</v>
      </c>
      <c r="Y1584" t="str">
        <f>VLOOKUP(P1584,'product manager'!$A$1:$B$18,2,FALSE)</f>
        <v>Kimberly Harrington</v>
      </c>
    </row>
    <row r="1585" spans="1:25"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IF(U1585&gt;=0,"Profit","Loss")</f>
        <v>Profit</v>
      </c>
      <c r="W1585" t="str">
        <f>MID(B1585,1,2)</f>
        <v>CA</v>
      </c>
      <c r="X1585" t="str">
        <f>IF(W1585="CA","California","Texas")</f>
        <v>California</v>
      </c>
      <c r="Y1585" t="str">
        <f>VLOOKUP(P1585,'product manager'!$A$1:$B$18,2,FALSE)</f>
        <v>Robin Dennis</v>
      </c>
    </row>
    <row r="1586" spans="1:25"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IF(U1586&gt;=0,"Profit","Loss")</f>
        <v>Profit</v>
      </c>
      <c r="W1586" t="str">
        <f>MID(B1586,1,2)</f>
        <v>CA</v>
      </c>
      <c r="X1586" t="str">
        <f>IF(W1586="CA","California","Texas")</f>
        <v>California</v>
      </c>
      <c r="Y1586" t="str">
        <f>VLOOKUP(P1586,'product manager'!$A$1:$B$18,2,FALSE)</f>
        <v>Robin Dennis</v>
      </c>
    </row>
    <row r="1587" spans="1:25"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IF(U1587&gt;=0,"Profit","Loss")</f>
        <v>Profit</v>
      </c>
      <c r="W1587" t="str">
        <f>MID(B1587,1,2)</f>
        <v>CA</v>
      </c>
      <c r="X1587" t="str">
        <f>IF(W1587="CA","California","Texas")</f>
        <v>California</v>
      </c>
      <c r="Y1587" t="str">
        <f>VLOOKUP(P1587,'product manager'!$A$1:$B$18,2,FALSE)</f>
        <v>James Marez</v>
      </c>
    </row>
    <row r="1588" spans="1:25"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IF(U1588&gt;=0,"Profit","Loss")</f>
        <v>Profit</v>
      </c>
      <c r="W1588" t="str">
        <f>MID(B1588,1,2)</f>
        <v>CA</v>
      </c>
      <c r="X1588" t="str">
        <f>IF(W1588="CA","California","Texas")</f>
        <v>California</v>
      </c>
      <c r="Y1588" t="str">
        <f>VLOOKUP(P1588,'product manager'!$A$1:$B$18,2,FALSE)</f>
        <v>Beth Higgins</v>
      </c>
    </row>
    <row r="1589" spans="1:25"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IF(U1589&gt;=0,"Profit","Loss")</f>
        <v>Profit</v>
      </c>
      <c r="W1589" t="str">
        <f>MID(B1589,1,2)</f>
        <v>CA</v>
      </c>
      <c r="X1589" t="str">
        <f>IF(W1589="CA","California","Texas")</f>
        <v>California</v>
      </c>
      <c r="Y1589" t="str">
        <f>VLOOKUP(P1589,'product manager'!$A$1:$B$18,2,FALSE)</f>
        <v>Junior Fason</v>
      </c>
    </row>
    <row r="1590" spans="1:25"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IF(U1590&gt;=0,"Profit","Loss")</f>
        <v>Profit</v>
      </c>
      <c r="W1590" t="str">
        <f>MID(B1590,1,2)</f>
        <v>CA</v>
      </c>
      <c r="X1590" t="str">
        <f>IF(W1590="CA","California","Texas")</f>
        <v>California</v>
      </c>
      <c r="Y1590" t="str">
        <f>VLOOKUP(P1590,'product manager'!$A$1:$B$18,2,FALSE)</f>
        <v>Reggie Bacon</v>
      </c>
    </row>
    <row r="1591" spans="1:25"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IF(U1591&gt;=0,"Profit","Loss")</f>
        <v>Profit</v>
      </c>
      <c r="W1591" t="str">
        <f>MID(B1591,1,2)</f>
        <v>CA</v>
      </c>
      <c r="X1591" t="str">
        <f>IF(W1591="CA","California","Texas")</f>
        <v>California</v>
      </c>
      <c r="Y1591" t="str">
        <f>VLOOKUP(P1591,'product manager'!$A$1:$B$18,2,FALSE)</f>
        <v>Eric Goetz</v>
      </c>
    </row>
    <row r="1592" spans="1:25"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IF(U1592&gt;=0,"Profit","Loss")</f>
        <v>Profit</v>
      </c>
      <c r="W1592" t="str">
        <f>MID(B1592,1,2)</f>
        <v>US</v>
      </c>
      <c r="X1592" t="str">
        <f>IF(W1592="CA","California","Texas")</f>
        <v>Texas</v>
      </c>
      <c r="Y1592" t="str">
        <f>VLOOKUP(P1592,'product manager'!$A$1:$B$18,2,FALSE)</f>
        <v>Eric Goetz</v>
      </c>
    </row>
    <row r="1593" spans="1:25"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IF(U1593&gt;=0,"Profit","Loss")</f>
        <v>Profit</v>
      </c>
      <c r="W1593" t="str">
        <f>MID(B1593,1,2)</f>
        <v>US</v>
      </c>
      <c r="X1593" t="str">
        <f>IF(W1593="CA","California","Texas")</f>
        <v>Texas</v>
      </c>
      <c r="Y1593" t="str">
        <f>VLOOKUP(P1593,'product manager'!$A$1:$B$18,2,FALSE)</f>
        <v>Junior Fason</v>
      </c>
    </row>
    <row r="1594" spans="1:25"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IF(U1594&gt;=0,"Profit","Loss")</f>
        <v>Profit</v>
      </c>
      <c r="W1594" t="str">
        <f>MID(B1594,1,2)</f>
        <v>CA</v>
      </c>
      <c r="X1594" t="str">
        <f>IF(W1594="CA","California","Texas")</f>
        <v>California</v>
      </c>
      <c r="Y1594" t="str">
        <f>VLOOKUP(P1594,'product manager'!$A$1:$B$18,2,FALSE)</f>
        <v>James Marez</v>
      </c>
    </row>
    <row r="1595" spans="1:25"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IF(U1595&gt;=0,"Profit","Loss")</f>
        <v>Profit</v>
      </c>
      <c r="W1595" t="str">
        <f>MID(B1595,1,2)</f>
        <v>CA</v>
      </c>
      <c r="X1595" t="str">
        <f>IF(W1595="CA","California","Texas")</f>
        <v>California</v>
      </c>
      <c r="Y1595" t="str">
        <f>VLOOKUP(P1595,'product manager'!$A$1:$B$18,2,FALSE)</f>
        <v>Beth Higgins</v>
      </c>
    </row>
    <row r="1596" spans="1:25"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IF(U1596&gt;=0,"Profit","Loss")</f>
        <v>Loss</v>
      </c>
      <c r="W1596" t="str">
        <f>MID(B1596,1,2)</f>
        <v>CA</v>
      </c>
      <c r="X1596" t="str">
        <f>IF(W1596="CA","California","Texas")</f>
        <v>California</v>
      </c>
      <c r="Y1596" t="str">
        <f>VLOOKUP(P1596,'product manager'!$A$1:$B$18,2,FALSE)</f>
        <v>Tim Collins</v>
      </c>
    </row>
    <row r="1597" spans="1:25"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IF(U1597&gt;=0,"Profit","Loss")</f>
        <v>Loss</v>
      </c>
      <c r="W1597" t="str">
        <f>MID(B1597,1,2)</f>
        <v>CA</v>
      </c>
      <c r="X1597" t="str">
        <f>IF(W1597="CA","California","Texas")</f>
        <v>California</v>
      </c>
      <c r="Y1597" t="str">
        <f>VLOOKUP(P1597,'product manager'!$A$1:$B$18,2,FALSE)</f>
        <v>Sandra Cruz</v>
      </c>
    </row>
    <row r="1598" spans="1:25"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IF(U1598&gt;=0,"Profit","Loss")</f>
        <v>Profit</v>
      </c>
      <c r="W1598" t="str">
        <f>MID(B1598,1,2)</f>
        <v>CA</v>
      </c>
      <c r="X1598" t="str">
        <f>IF(W1598="CA","California","Texas")</f>
        <v>California</v>
      </c>
      <c r="Y1598" t="str">
        <f>VLOOKUP(P1598,'product manager'!$A$1:$B$18,2,FALSE)</f>
        <v>Robin Dennis</v>
      </c>
    </row>
    <row r="1599" spans="1:25"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IF(U1599&gt;=0,"Profit","Loss")</f>
        <v>Profit</v>
      </c>
      <c r="W1599" t="str">
        <f>MID(B1599,1,2)</f>
        <v>CA</v>
      </c>
      <c r="X1599" t="str">
        <f>IF(W1599="CA","California","Texas")</f>
        <v>California</v>
      </c>
      <c r="Y1599" t="str">
        <f>VLOOKUP(P1599,'product manager'!$A$1:$B$18,2,FALSE)</f>
        <v>Beth Higgins</v>
      </c>
    </row>
    <row r="1600" spans="1:25"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IF(U1600&gt;=0,"Profit","Loss")</f>
        <v>Profit</v>
      </c>
      <c r="W1600" t="str">
        <f>MID(B1600,1,2)</f>
        <v>CA</v>
      </c>
      <c r="X1600" t="str">
        <f>IF(W1600="CA","California","Texas")</f>
        <v>California</v>
      </c>
      <c r="Y1600" t="str">
        <f>VLOOKUP(P1600,'product manager'!$A$1:$B$18,2,FALSE)</f>
        <v>Tammie Nelson</v>
      </c>
    </row>
    <row r="1601" spans="1:25"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IF(U1601&gt;=0,"Profit","Loss")</f>
        <v>Profit</v>
      </c>
      <c r="W1601" t="str">
        <f>MID(B1601,1,2)</f>
        <v>CA</v>
      </c>
      <c r="X1601" t="str">
        <f>IF(W1601="CA","California","Texas")</f>
        <v>California</v>
      </c>
      <c r="Y1601" t="str">
        <f>VLOOKUP(P1601,'product manager'!$A$1:$B$18,2,FALSE)</f>
        <v>Eric Goetz</v>
      </c>
    </row>
    <row r="1602" spans="1:25"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IF(U1602&gt;=0,"Profit","Loss")</f>
        <v>Loss</v>
      </c>
      <c r="W1602" t="str">
        <f>MID(B1602,1,2)</f>
        <v>CA</v>
      </c>
      <c r="X1602" t="str">
        <f>IF(W1602="CA","California","Texas")</f>
        <v>California</v>
      </c>
      <c r="Y1602" t="str">
        <f>VLOOKUP(P1602,'product manager'!$A$1:$B$18,2,FALSE)</f>
        <v>Robin Dennis</v>
      </c>
    </row>
    <row r="1603" spans="1:25"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IF(U1603&gt;=0,"Profit","Loss")</f>
        <v>Profit</v>
      </c>
      <c r="W1603" t="str">
        <f>MID(B1603,1,2)</f>
        <v>CA</v>
      </c>
      <c r="X1603" t="str">
        <f>IF(W1603="CA","California","Texas")</f>
        <v>California</v>
      </c>
      <c r="Y1603" t="str">
        <f>VLOOKUP(P1603,'product manager'!$A$1:$B$18,2,FALSE)</f>
        <v>Robin Dennis</v>
      </c>
    </row>
    <row r="1604" spans="1:25"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IF(U1604&gt;=0,"Profit","Loss")</f>
        <v>Profit</v>
      </c>
      <c r="W1604" t="str">
        <f>MID(B1604,1,2)</f>
        <v>US</v>
      </c>
      <c r="X1604" t="str">
        <f>IF(W1604="CA","California","Texas")</f>
        <v>Texas</v>
      </c>
      <c r="Y1604" t="str">
        <f>VLOOKUP(P1604,'product manager'!$A$1:$B$18,2,FALSE)</f>
        <v>Eric Goetz</v>
      </c>
    </row>
    <row r="1605" spans="1:25"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IF(U1605&gt;=0,"Profit","Loss")</f>
        <v>Profit</v>
      </c>
      <c r="W1605" t="str">
        <f>MID(B1605,1,2)</f>
        <v>CA</v>
      </c>
      <c r="X1605" t="str">
        <f>IF(W1605="CA","California","Texas")</f>
        <v>California</v>
      </c>
      <c r="Y1605" t="str">
        <f>VLOOKUP(P1605,'product manager'!$A$1:$B$18,2,FALSE)</f>
        <v>Eric Goetz</v>
      </c>
    </row>
    <row r="1606" spans="1:25"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IF(U1606&gt;=0,"Profit","Loss")</f>
        <v>Profit</v>
      </c>
      <c r="W1606" t="str">
        <f>MID(B1606,1,2)</f>
        <v>US</v>
      </c>
      <c r="X1606" t="str">
        <f>IF(W1606="CA","California","Texas")</f>
        <v>Texas</v>
      </c>
      <c r="Y1606" t="str">
        <f>VLOOKUP(P1606,'product manager'!$A$1:$B$18,2,FALSE)</f>
        <v>James Marez</v>
      </c>
    </row>
    <row r="1607" spans="1:25"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IF(U1607&gt;=0,"Profit","Loss")</f>
        <v>Profit</v>
      </c>
      <c r="W1607" t="str">
        <f>MID(B1607,1,2)</f>
        <v>US</v>
      </c>
      <c r="X1607" t="str">
        <f>IF(W1607="CA","California","Texas")</f>
        <v>Texas</v>
      </c>
      <c r="Y1607" t="str">
        <f>VLOOKUP(P1607,'product manager'!$A$1:$B$18,2,FALSE)</f>
        <v>Eric Goetz</v>
      </c>
    </row>
    <row r="1608" spans="1:25"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IF(U1608&gt;=0,"Profit","Loss")</f>
        <v>Profit</v>
      </c>
      <c r="W1608" t="str">
        <f>MID(B1608,1,2)</f>
        <v>US</v>
      </c>
      <c r="X1608" t="str">
        <f>IF(W1608="CA","California","Texas")</f>
        <v>Texas</v>
      </c>
      <c r="Y1608" t="str">
        <f>VLOOKUP(P1608,'product manager'!$A$1:$B$18,2,FALSE)</f>
        <v>Eric Goetz</v>
      </c>
    </row>
    <row r="1609" spans="1:25"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IF(U1609&gt;=0,"Profit","Loss")</f>
        <v>Profit</v>
      </c>
      <c r="W1609" t="str">
        <f>MID(B1609,1,2)</f>
        <v>US</v>
      </c>
      <c r="X1609" t="str">
        <f>IF(W1609="CA","California","Texas")</f>
        <v>Texas</v>
      </c>
      <c r="Y1609" t="str">
        <f>VLOOKUP(P1609,'product manager'!$A$1:$B$18,2,FALSE)</f>
        <v>Kimberly Harrington</v>
      </c>
    </row>
    <row r="1610" spans="1:25"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IF(U1610&gt;=0,"Profit","Loss")</f>
        <v>Profit</v>
      </c>
      <c r="W1610" t="str">
        <f>MID(B1610,1,2)</f>
        <v>US</v>
      </c>
      <c r="X1610" t="str">
        <f>IF(W1610="CA","California","Texas")</f>
        <v>Texas</v>
      </c>
      <c r="Y1610" t="str">
        <f>VLOOKUP(P1610,'product manager'!$A$1:$B$18,2,FALSE)</f>
        <v>Beth Higgins</v>
      </c>
    </row>
    <row r="1611" spans="1:25"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IF(U1611&gt;=0,"Profit","Loss")</f>
        <v>Profit</v>
      </c>
      <c r="W1611" t="str">
        <f>MID(B1611,1,2)</f>
        <v>US</v>
      </c>
      <c r="X1611" t="str">
        <f>IF(W1611="CA","California","Texas")</f>
        <v>Texas</v>
      </c>
      <c r="Y1611" t="str">
        <f>VLOOKUP(P1611,'product manager'!$A$1:$B$18,2,FALSE)</f>
        <v>Kimberly Harrington</v>
      </c>
    </row>
    <row r="1612" spans="1:25"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IF(U1612&gt;=0,"Profit","Loss")</f>
        <v>Profit</v>
      </c>
      <c r="W1612" t="str">
        <f>MID(B1612,1,2)</f>
        <v>CA</v>
      </c>
      <c r="X1612" t="str">
        <f>IF(W1612="CA","California","Texas")</f>
        <v>California</v>
      </c>
      <c r="Y1612" t="str">
        <f>VLOOKUP(P1612,'product manager'!$A$1:$B$18,2,FALSE)</f>
        <v>Tim Collins</v>
      </c>
    </row>
    <row r="1613" spans="1:25"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IF(U1613&gt;=0,"Profit","Loss")</f>
        <v>Profit</v>
      </c>
      <c r="W1613" t="str">
        <f>MID(B1613,1,2)</f>
        <v>CA</v>
      </c>
      <c r="X1613" t="str">
        <f>IF(W1613="CA","California","Texas")</f>
        <v>California</v>
      </c>
      <c r="Y1613" t="str">
        <f>VLOOKUP(P1613,'product manager'!$A$1:$B$18,2,FALSE)</f>
        <v>James Marez</v>
      </c>
    </row>
    <row r="1614" spans="1:25"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IF(U1614&gt;=0,"Profit","Loss")</f>
        <v>Profit</v>
      </c>
      <c r="W1614" t="str">
        <f>MID(B1614,1,2)</f>
        <v>CA</v>
      </c>
      <c r="X1614" t="str">
        <f>IF(W1614="CA","California","Texas")</f>
        <v>California</v>
      </c>
      <c r="Y1614" t="str">
        <f>VLOOKUP(P1614,'product manager'!$A$1:$B$18,2,FALSE)</f>
        <v>James Marez</v>
      </c>
    </row>
    <row r="1615" spans="1:25"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IF(U1615&gt;=0,"Profit","Loss")</f>
        <v>Profit</v>
      </c>
      <c r="W1615" t="str">
        <f>MID(B1615,1,2)</f>
        <v>CA</v>
      </c>
      <c r="X1615" t="str">
        <f>IF(W1615="CA","California","Texas")</f>
        <v>California</v>
      </c>
      <c r="Y1615" t="str">
        <f>VLOOKUP(P1615,'product manager'!$A$1:$B$18,2,FALSE)</f>
        <v>Myrtle Holloway</v>
      </c>
    </row>
    <row r="1616" spans="1:25"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IF(U1616&gt;=0,"Profit","Loss")</f>
        <v>Loss</v>
      </c>
      <c r="W1616" t="str">
        <f>MID(B1616,1,2)</f>
        <v>US</v>
      </c>
      <c r="X1616" t="str">
        <f>IF(W1616="CA","California","Texas")</f>
        <v>Texas</v>
      </c>
      <c r="Y1616" t="str">
        <f>VLOOKUP(P1616,'product manager'!$A$1:$B$18,2,FALSE)</f>
        <v>Reggie Bacon</v>
      </c>
    </row>
    <row r="1617" spans="1:25"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IF(U1617&gt;=0,"Profit","Loss")</f>
        <v>Profit</v>
      </c>
      <c r="W1617" t="str">
        <f>MID(B1617,1,2)</f>
        <v>CA</v>
      </c>
      <c r="X1617" t="str">
        <f>IF(W1617="CA","California","Texas")</f>
        <v>California</v>
      </c>
      <c r="Y1617" t="str">
        <f>VLOOKUP(P1617,'product manager'!$A$1:$B$18,2,FALSE)</f>
        <v>Willie Zensen</v>
      </c>
    </row>
    <row r="1618" spans="1:25"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IF(U1618&gt;=0,"Profit","Loss")</f>
        <v>Profit</v>
      </c>
      <c r="W1618" t="str">
        <f>MID(B1618,1,2)</f>
        <v>CA</v>
      </c>
      <c r="X1618" t="str">
        <f>IF(W1618="CA","California","Texas")</f>
        <v>California</v>
      </c>
      <c r="Y1618" t="str">
        <f>VLOOKUP(P1618,'product manager'!$A$1:$B$18,2,FALSE)</f>
        <v>Willie Zensen</v>
      </c>
    </row>
    <row r="1619" spans="1:25"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IF(U1619&gt;=0,"Profit","Loss")</f>
        <v>Profit</v>
      </c>
      <c r="W1619" t="str">
        <f>MID(B1619,1,2)</f>
        <v>CA</v>
      </c>
      <c r="X1619" t="str">
        <f>IF(W1619="CA","California","Texas")</f>
        <v>California</v>
      </c>
      <c r="Y1619" t="str">
        <f>VLOOKUP(P1619,'product manager'!$A$1:$B$18,2,FALSE)</f>
        <v>Eric Goetz</v>
      </c>
    </row>
    <row r="1620" spans="1:25"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IF(U1620&gt;=0,"Profit","Loss")</f>
        <v>Profit</v>
      </c>
      <c r="W1620" t="str">
        <f>MID(B1620,1,2)</f>
        <v>US</v>
      </c>
      <c r="X1620" t="str">
        <f>IF(W1620="CA","California","Texas")</f>
        <v>Texas</v>
      </c>
      <c r="Y1620" t="str">
        <f>VLOOKUP(P1620,'product manager'!$A$1:$B$18,2,FALSE)</f>
        <v>Myrtle Holloway</v>
      </c>
    </row>
    <row r="1621" spans="1:25"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IF(U1621&gt;=0,"Profit","Loss")</f>
        <v>Profit</v>
      </c>
      <c r="W1621" t="str">
        <f>MID(B1621,1,2)</f>
        <v>US</v>
      </c>
      <c r="X1621" t="str">
        <f>IF(W1621="CA","California","Texas")</f>
        <v>Texas</v>
      </c>
      <c r="Y1621" t="str">
        <f>VLOOKUP(P1621,'product manager'!$A$1:$B$18,2,FALSE)</f>
        <v>Beth Higgins</v>
      </c>
    </row>
    <row r="1622" spans="1:25"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IF(U1622&gt;=0,"Profit","Loss")</f>
        <v>Profit</v>
      </c>
      <c r="W1622" t="str">
        <f>MID(B1622,1,2)</f>
        <v>CA</v>
      </c>
      <c r="X1622" t="str">
        <f>IF(W1622="CA","California","Texas")</f>
        <v>California</v>
      </c>
      <c r="Y1622" t="str">
        <f>VLOOKUP(P1622,'product manager'!$A$1:$B$18,2,FALSE)</f>
        <v>Robin Dennis</v>
      </c>
    </row>
    <row r="1623" spans="1:25"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IF(U1623&gt;=0,"Profit","Loss")</f>
        <v>Profit</v>
      </c>
      <c r="W1623" t="str">
        <f>MID(B1623,1,2)</f>
        <v>CA</v>
      </c>
      <c r="X1623" t="str">
        <f>IF(W1623="CA","California","Texas")</f>
        <v>California</v>
      </c>
      <c r="Y1623" t="str">
        <f>VLOOKUP(P1623,'product manager'!$A$1:$B$18,2,FALSE)</f>
        <v>Willie Zensen</v>
      </c>
    </row>
    <row r="1624" spans="1:25"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IF(U1624&gt;=0,"Profit","Loss")</f>
        <v>Profit</v>
      </c>
      <c r="W1624" t="str">
        <f>MID(B1624,1,2)</f>
        <v>CA</v>
      </c>
      <c r="X1624" t="str">
        <f>IF(W1624="CA","California","Texas")</f>
        <v>California</v>
      </c>
      <c r="Y1624" t="str">
        <f>VLOOKUP(P1624,'product manager'!$A$1:$B$18,2,FALSE)</f>
        <v>Kimberly Harrington</v>
      </c>
    </row>
    <row r="1625" spans="1:25"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IF(U1625&gt;=0,"Profit","Loss")</f>
        <v>Profit</v>
      </c>
      <c r="W1625" t="str">
        <f>MID(B1625,1,2)</f>
        <v>CA</v>
      </c>
      <c r="X1625" t="str">
        <f>IF(W1625="CA","California","Texas")</f>
        <v>California</v>
      </c>
      <c r="Y1625" t="str">
        <f>VLOOKUP(P1625,'product manager'!$A$1:$B$18,2,FALSE)</f>
        <v>Reggie Bacon</v>
      </c>
    </row>
    <row r="1626" spans="1:25"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IF(U1626&gt;=0,"Profit","Loss")</f>
        <v>Profit</v>
      </c>
      <c r="W1626" t="str">
        <f>MID(B1626,1,2)</f>
        <v>CA</v>
      </c>
      <c r="X1626" t="str">
        <f>IF(W1626="CA","California","Texas")</f>
        <v>California</v>
      </c>
      <c r="Y1626" t="str">
        <f>VLOOKUP(P1626,'product manager'!$A$1:$B$18,2,FALSE)</f>
        <v>James Marez</v>
      </c>
    </row>
    <row r="1627" spans="1:25"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IF(U1627&gt;=0,"Profit","Loss")</f>
        <v>Profit</v>
      </c>
      <c r="W1627" t="str">
        <f>MID(B1627,1,2)</f>
        <v>CA</v>
      </c>
      <c r="X1627" t="str">
        <f>IF(W1627="CA","California","Texas")</f>
        <v>California</v>
      </c>
      <c r="Y1627" t="str">
        <f>VLOOKUP(P1627,'product manager'!$A$1:$B$18,2,FALSE)</f>
        <v>Reggie Bacon</v>
      </c>
    </row>
    <row r="1628" spans="1:25"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IF(U1628&gt;=0,"Profit","Loss")</f>
        <v>Profit</v>
      </c>
      <c r="W1628" t="str">
        <f>MID(B1628,1,2)</f>
        <v>CA</v>
      </c>
      <c r="X1628" t="str">
        <f>IF(W1628="CA","California","Texas")</f>
        <v>California</v>
      </c>
      <c r="Y1628" t="str">
        <f>VLOOKUP(P1628,'product manager'!$A$1:$B$18,2,FALSE)</f>
        <v>Mary Wood</v>
      </c>
    </row>
    <row r="1629" spans="1:25"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IF(U1629&gt;=0,"Profit","Loss")</f>
        <v>Profit</v>
      </c>
      <c r="W1629" t="str">
        <f>MID(B1629,1,2)</f>
        <v>CA</v>
      </c>
      <c r="X1629" t="str">
        <f>IF(W1629="CA","California","Texas")</f>
        <v>California</v>
      </c>
      <c r="Y1629" t="str">
        <f>VLOOKUP(P1629,'product manager'!$A$1:$B$18,2,FALSE)</f>
        <v>Sandra Cruz</v>
      </c>
    </row>
    <row r="1630" spans="1:25"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IF(U1630&gt;=0,"Profit","Loss")</f>
        <v>Profit</v>
      </c>
      <c r="W1630" t="str">
        <f>MID(B1630,1,2)</f>
        <v>CA</v>
      </c>
      <c r="X1630" t="str">
        <f>IF(W1630="CA","California","Texas")</f>
        <v>California</v>
      </c>
      <c r="Y1630" t="str">
        <f>VLOOKUP(P1630,'product manager'!$A$1:$B$18,2,FALSE)</f>
        <v>Robin Dennis</v>
      </c>
    </row>
    <row r="1631" spans="1:25"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IF(U1631&gt;=0,"Profit","Loss")</f>
        <v>Loss</v>
      </c>
      <c r="W1631" t="str">
        <f>MID(B1631,1,2)</f>
        <v>CA</v>
      </c>
      <c r="X1631" t="str">
        <f>IF(W1631="CA","California","Texas")</f>
        <v>California</v>
      </c>
      <c r="Y1631" t="str">
        <f>VLOOKUP(P1631,'product manager'!$A$1:$B$18,2,FALSE)</f>
        <v>Kimberly Harrington</v>
      </c>
    </row>
    <row r="1632" spans="1:25"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IF(U1632&gt;=0,"Profit","Loss")</f>
        <v>Profit</v>
      </c>
      <c r="W1632" t="str">
        <f>MID(B1632,1,2)</f>
        <v>CA</v>
      </c>
      <c r="X1632" t="str">
        <f>IF(W1632="CA","California","Texas")</f>
        <v>California</v>
      </c>
      <c r="Y1632" t="str">
        <f>VLOOKUP(P1632,'product manager'!$A$1:$B$18,2,FALSE)</f>
        <v>Myrtle Holloway</v>
      </c>
    </row>
    <row r="1633" spans="1:25"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IF(U1633&gt;=0,"Profit","Loss")</f>
        <v>Profit</v>
      </c>
      <c r="W1633" t="str">
        <f>MID(B1633,1,2)</f>
        <v>CA</v>
      </c>
      <c r="X1633" t="str">
        <f>IF(W1633="CA","California","Texas")</f>
        <v>California</v>
      </c>
      <c r="Y1633" t="str">
        <f>VLOOKUP(P1633,'product manager'!$A$1:$B$18,2,FALSE)</f>
        <v>Beth Higgins</v>
      </c>
    </row>
    <row r="1634" spans="1:25"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IF(U1634&gt;=0,"Profit","Loss")</f>
        <v>Profit</v>
      </c>
      <c r="W1634" t="str">
        <f>MID(B1634,1,2)</f>
        <v>CA</v>
      </c>
      <c r="X1634" t="str">
        <f>IF(W1634="CA","California","Texas")</f>
        <v>California</v>
      </c>
      <c r="Y1634" t="str">
        <f>VLOOKUP(P1634,'product manager'!$A$1:$B$18,2,FALSE)</f>
        <v>Beth Higgins</v>
      </c>
    </row>
    <row r="1635" spans="1:25"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IF(U1635&gt;=0,"Profit","Loss")</f>
        <v>Profit</v>
      </c>
      <c r="W1635" t="str">
        <f>MID(B1635,1,2)</f>
        <v>CA</v>
      </c>
      <c r="X1635" t="str">
        <f>IF(W1635="CA","California","Texas")</f>
        <v>California</v>
      </c>
      <c r="Y1635" t="str">
        <f>VLOOKUP(P1635,'product manager'!$A$1:$B$18,2,FALSE)</f>
        <v>Myrtle Holloway</v>
      </c>
    </row>
    <row r="1636" spans="1:25"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IF(U1636&gt;=0,"Profit","Loss")</f>
        <v>Profit</v>
      </c>
      <c r="W1636" t="str">
        <f>MID(B1636,1,2)</f>
        <v>CA</v>
      </c>
      <c r="X1636" t="str">
        <f>IF(W1636="CA","California","Texas")</f>
        <v>California</v>
      </c>
      <c r="Y1636" t="str">
        <f>VLOOKUP(P1636,'product manager'!$A$1:$B$18,2,FALSE)</f>
        <v>Reggie Bacon</v>
      </c>
    </row>
    <row r="1637" spans="1:25"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IF(U1637&gt;=0,"Profit","Loss")</f>
        <v>Profit</v>
      </c>
      <c r="W1637" t="str">
        <f>MID(B1637,1,2)</f>
        <v>CA</v>
      </c>
      <c r="X1637" t="str">
        <f>IF(W1637="CA","California","Texas")</f>
        <v>California</v>
      </c>
      <c r="Y1637" t="str">
        <f>VLOOKUP(P1637,'product manager'!$A$1:$B$18,2,FALSE)</f>
        <v>Beth Higgins</v>
      </c>
    </row>
    <row r="1638" spans="1:25"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IF(U1638&gt;=0,"Profit","Loss")</f>
        <v>Loss</v>
      </c>
      <c r="W1638" t="str">
        <f>MID(B1638,1,2)</f>
        <v>CA</v>
      </c>
      <c r="X1638" t="str">
        <f>IF(W1638="CA","California","Texas")</f>
        <v>California</v>
      </c>
      <c r="Y1638" t="str">
        <f>VLOOKUP(P1638,'product manager'!$A$1:$B$18,2,FALSE)</f>
        <v>Myrtle Holloway</v>
      </c>
    </row>
    <row r="1639" spans="1:25"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IF(U1639&gt;=0,"Profit","Loss")</f>
        <v>Loss</v>
      </c>
      <c r="W1639" t="str">
        <f>MID(B1639,1,2)</f>
        <v>CA</v>
      </c>
      <c r="X1639" t="str">
        <f>IF(W1639="CA","California","Texas")</f>
        <v>California</v>
      </c>
      <c r="Y1639" t="str">
        <f>VLOOKUP(P1639,'product manager'!$A$1:$B$18,2,FALSE)</f>
        <v>James Marez</v>
      </c>
    </row>
    <row r="1640" spans="1:25"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IF(U1640&gt;=0,"Profit","Loss")</f>
        <v>Profit</v>
      </c>
      <c r="W1640" t="str">
        <f>MID(B1640,1,2)</f>
        <v>CA</v>
      </c>
      <c r="X1640" t="str">
        <f>IF(W1640="CA","California","Texas")</f>
        <v>California</v>
      </c>
      <c r="Y1640" t="str">
        <f>VLOOKUP(P1640,'product manager'!$A$1:$B$18,2,FALSE)</f>
        <v>Beth Higgins</v>
      </c>
    </row>
    <row r="1641" spans="1:25"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IF(U1641&gt;=0,"Profit","Loss")</f>
        <v>Profit</v>
      </c>
      <c r="W1641" t="str">
        <f>MID(B1641,1,2)</f>
        <v>CA</v>
      </c>
      <c r="X1641" t="str">
        <f>IF(W1641="CA","California","Texas")</f>
        <v>California</v>
      </c>
      <c r="Y1641" t="str">
        <f>VLOOKUP(P1641,'product manager'!$A$1:$B$18,2,FALSE)</f>
        <v>Kimberly Harrington</v>
      </c>
    </row>
    <row r="1642" spans="1:25"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IF(U1642&gt;=0,"Profit","Loss")</f>
        <v>Profit</v>
      </c>
      <c r="W1642" t="str">
        <f>MID(B1642,1,2)</f>
        <v>CA</v>
      </c>
      <c r="X1642" t="str">
        <f>IF(W1642="CA","California","Texas")</f>
        <v>California</v>
      </c>
      <c r="Y1642" t="str">
        <f>VLOOKUP(P1642,'product manager'!$A$1:$B$18,2,FALSE)</f>
        <v>Beth Higgins</v>
      </c>
    </row>
    <row r="1643" spans="1:25"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IF(U1643&gt;=0,"Profit","Loss")</f>
        <v>Profit</v>
      </c>
      <c r="W1643" t="str">
        <f>MID(B1643,1,2)</f>
        <v>CA</v>
      </c>
      <c r="X1643" t="str">
        <f>IF(W1643="CA","California","Texas")</f>
        <v>California</v>
      </c>
      <c r="Y1643" t="str">
        <f>VLOOKUP(P1643,'product manager'!$A$1:$B$18,2,FALSE)</f>
        <v>Robin Dennis</v>
      </c>
    </row>
    <row r="1644" spans="1:25"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IF(U1644&gt;=0,"Profit","Loss")</f>
        <v>Profit</v>
      </c>
      <c r="W1644" t="str">
        <f>MID(B1644,1,2)</f>
        <v>US</v>
      </c>
      <c r="X1644" t="str">
        <f>IF(W1644="CA","California","Texas")</f>
        <v>Texas</v>
      </c>
      <c r="Y1644" t="str">
        <f>VLOOKUP(P1644,'product manager'!$A$1:$B$18,2,FALSE)</f>
        <v>Junior Fason</v>
      </c>
    </row>
    <row r="1645" spans="1:25"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IF(U1645&gt;=0,"Profit","Loss")</f>
        <v>Profit</v>
      </c>
      <c r="W1645" t="str">
        <f>MID(B1645,1,2)</f>
        <v>CA</v>
      </c>
      <c r="X1645" t="str">
        <f>IF(W1645="CA","California","Texas")</f>
        <v>California</v>
      </c>
      <c r="Y1645" t="str">
        <f>VLOOKUP(P1645,'product manager'!$A$1:$B$18,2,FALSE)</f>
        <v>Myrtle Holloway</v>
      </c>
    </row>
    <row r="1646" spans="1:25"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IF(U1646&gt;=0,"Profit","Loss")</f>
        <v>Profit</v>
      </c>
      <c r="W1646" t="str">
        <f>MID(B1646,1,2)</f>
        <v>CA</v>
      </c>
      <c r="X1646" t="str">
        <f>IF(W1646="CA","California","Texas")</f>
        <v>California</v>
      </c>
      <c r="Y1646" t="str">
        <f>VLOOKUP(P1646,'product manager'!$A$1:$B$18,2,FALSE)</f>
        <v>Jason Lightner</v>
      </c>
    </row>
    <row r="1647" spans="1:25"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IF(U1647&gt;=0,"Profit","Loss")</f>
        <v>Profit</v>
      </c>
      <c r="W1647" t="str">
        <f>MID(B1647,1,2)</f>
        <v>CA</v>
      </c>
      <c r="X1647" t="str">
        <f>IF(W1647="CA","California","Texas")</f>
        <v>California</v>
      </c>
      <c r="Y1647" t="str">
        <f>VLOOKUP(P1647,'product manager'!$A$1:$B$18,2,FALSE)</f>
        <v>Beth Higgins</v>
      </c>
    </row>
    <row r="1648" spans="1:25"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IF(U1648&gt;=0,"Profit","Loss")</f>
        <v>Loss</v>
      </c>
      <c r="W1648" t="str">
        <f>MID(B1648,1,2)</f>
        <v>CA</v>
      </c>
      <c r="X1648" t="str">
        <f>IF(W1648="CA","California","Texas")</f>
        <v>California</v>
      </c>
      <c r="Y1648" t="str">
        <f>VLOOKUP(P1648,'product manager'!$A$1:$B$18,2,FALSE)</f>
        <v>Reggie Bacon</v>
      </c>
    </row>
    <row r="1649" spans="1:25"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IF(U1649&gt;=0,"Profit","Loss")</f>
        <v>Loss</v>
      </c>
      <c r="W1649" t="str">
        <f>MID(B1649,1,2)</f>
        <v>CA</v>
      </c>
      <c r="X1649" t="str">
        <f>IF(W1649="CA","California","Texas")</f>
        <v>California</v>
      </c>
      <c r="Y1649" t="str">
        <f>VLOOKUP(P1649,'product manager'!$A$1:$B$18,2,FALSE)</f>
        <v>Junior Fason</v>
      </c>
    </row>
    <row r="1650" spans="1:25"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IF(U1650&gt;=0,"Profit","Loss")</f>
        <v>Loss</v>
      </c>
      <c r="W1650" t="str">
        <f>MID(B1650,1,2)</f>
        <v>CA</v>
      </c>
      <c r="X1650" t="str">
        <f>IF(W1650="CA","California","Texas")</f>
        <v>California</v>
      </c>
      <c r="Y1650" t="str">
        <f>VLOOKUP(P1650,'product manager'!$A$1:$B$18,2,FALSE)</f>
        <v>Kimberly Harrington</v>
      </c>
    </row>
    <row r="1651" spans="1:25"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IF(U1651&gt;=0,"Profit","Loss")</f>
        <v>Loss</v>
      </c>
      <c r="W1651" t="str">
        <f>MID(B1651,1,2)</f>
        <v>CA</v>
      </c>
      <c r="X1651" t="str">
        <f>IF(W1651="CA","California","Texas")</f>
        <v>California</v>
      </c>
      <c r="Y1651" t="str">
        <f>VLOOKUP(P1651,'product manager'!$A$1:$B$18,2,FALSE)</f>
        <v>James Marez</v>
      </c>
    </row>
    <row r="1652" spans="1:25"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IF(U1652&gt;=0,"Profit","Loss")</f>
        <v>Profit</v>
      </c>
      <c r="W1652" t="str">
        <f>MID(B1652,1,2)</f>
        <v>CA</v>
      </c>
      <c r="X1652" t="str">
        <f>IF(W1652="CA","California","Texas")</f>
        <v>California</v>
      </c>
      <c r="Y1652" t="str">
        <f>VLOOKUP(P1652,'product manager'!$A$1:$B$18,2,FALSE)</f>
        <v>Beth Higgins</v>
      </c>
    </row>
    <row r="1653" spans="1:25"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IF(U1653&gt;=0,"Profit","Loss")</f>
        <v>Profit</v>
      </c>
      <c r="W1653" t="str">
        <f>MID(B1653,1,2)</f>
        <v>CA</v>
      </c>
      <c r="X1653" t="str">
        <f>IF(W1653="CA","California","Texas")</f>
        <v>California</v>
      </c>
      <c r="Y1653" t="str">
        <f>VLOOKUP(P1653,'product manager'!$A$1:$B$18,2,FALSE)</f>
        <v>Beth Higgins</v>
      </c>
    </row>
    <row r="1654" spans="1:25"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IF(U1654&gt;=0,"Profit","Loss")</f>
        <v>Profit</v>
      </c>
      <c r="W1654" t="str">
        <f>MID(B1654,1,2)</f>
        <v>US</v>
      </c>
      <c r="X1654" t="str">
        <f>IF(W1654="CA","California","Texas")</f>
        <v>Texas</v>
      </c>
      <c r="Y1654" t="str">
        <f>VLOOKUP(P1654,'product manager'!$A$1:$B$18,2,FALSE)</f>
        <v>Myrtle Holloway</v>
      </c>
    </row>
    <row r="1655" spans="1:25"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IF(U1655&gt;=0,"Profit","Loss")</f>
        <v>Profit</v>
      </c>
      <c r="W1655" t="str">
        <f>MID(B1655,1,2)</f>
        <v>US</v>
      </c>
      <c r="X1655" t="str">
        <f>IF(W1655="CA","California","Texas")</f>
        <v>Texas</v>
      </c>
      <c r="Y1655" t="str">
        <f>VLOOKUP(P1655,'product manager'!$A$1:$B$18,2,FALSE)</f>
        <v>Reggie Bacon</v>
      </c>
    </row>
    <row r="1656" spans="1:25"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IF(U1656&gt;=0,"Profit","Loss")</f>
        <v>Profit</v>
      </c>
      <c r="W1656" t="str">
        <f>MID(B1656,1,2)</f>
        <v>US</v>
      </c>
      <c r="X1656" t="str">
        <f>IF(W1656="CA","California","Texas")</f>
        <v>Texas</v>
      </c>
      <c r="Y1656" t="str">
        <f>VLOOKUP(P1656,'product manager'!$A$1:$B$18,2,FALSE)</f>
        <v>Junior Fason</v>
      </c>
    </row>
    <row r="1657" spans="1:25"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IF(U1657&gt;=0,"Profit","Loss")</f>
        <v>Profit</v>
      </c>
      <c r="W1657" t="str">
        <f>MID(B1657,1,2)</f>
        <v>US</v>
      </c>
      <c r="X1657" t="str">
        <f>IF(W1657="CA","California","Texas")</f>
        <v>Texas</v>
      </c>
      <c r="Y1657" t="str">
        <f>VLOOKUP(P1657,'product manager'!$A$1:$B$18,2,FALSE)</f>
        <v>Kimberly Harrington</v>
      </c>
    </row>
    <row r="1658" spans="1:25"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IF(U1658&gt;=0,"Profit","Loss")</f>
        <v>Profit</v>
      </c>
      <c r="W1658" t="str">
        <f>MID(B1658,1,2)</f>
        <v>US</v>
      </c>
      <c r="X1658" t="str">
        <f>IF(W1658="CA","California","Texas")</f>
        <v>Texas</v>
      </c>
      <c r="Y1658" t="str">
        <f>VLOOKUP(P1658,'product manager'!$A$1:$B$18,2,FALSE)</f>
        <v>Myrtle Holloway</v>
      </c>
    </row>
    <row r="1659" spans="1:25"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IF(U1659&gt;=0,"Profit","Loss")</f>
        <v>Profit</v>
      </c>
      <c r="W1659" t="str">
        <f>MID(B1659,1,2)</f>
        <v>CA</v>
      </c>
      <c r="X1659" t="str">
        <f>IF(W1659="CA","California","Texas")</f>
        <v>California</v>
      </c>
      <c r="Y1659" t="str">
        <f>VLOOKUP(P1659,'product manager'!$A$1:$B$18,2,FALSE)</f>
        <v>Robin Dennis</v>
      </c>
    </row>
    <row r="1660" spans="1:25"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IF(U1660&gt;=0,"Profit","Loss")</f>
        <v>Profit</v>
      </c>
      <c r="W1660" t="str">
        <f>MID(B1660,1,2)</f>
        <v>CA</v>
      </c>
      <c r="X1660" t="str">
        <f>IF(W1660="CA","California","Texas")</f>
        <v>California</v>
      </c>
      <c r="Y1660" t="str">
        <f>VLOOKUP(P1660,'product manager'!$A$1:$B$18,2,FALSE)</f>
        <v>James Marez</v>
      </c>
    </row>
    <row r="1661" spans="1:25"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IF(U1661&gt;=0,"Profit","Loss")</f>
        <v>Profit</v>
      </c>
      <c r="W1661" t="str">
        <f>MID(B1661,1,2)</f>
        <v>CA</v>
      </c>
      <c r="X1661" t="str">
        <f>IF(W1661="CA","California","Texas")</f>
        <v>California</v>
      </c>
      <c r="Y1661" t="str">
        <f>VLOOKUP(P1661,'product manager'!$A$1:$B$18,2,FALSE)</f>
        <v>Kimberly Harrington</v>
      </c>
    </row>
    <row r="1662" spans="1:25"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IF(U1662&gt;=0,"Profit","Loss")</f>
        <v>Profit</v>
      </c>
      <c r="W1662" t="str">
        <f>MID(B1662,1,2)</f>
        <v>CA</v>
      </c>
      <c r="X1662" t="str">
        <f>IF(W1662="CA","California","Texas")</f>
        <v>California</v>
      </c>
      <c r="Y1662" t="str">
        <f>VLOOKUP(P1662,'product manager'!$A$1:$B$18,2,FALSE)</f>
        <v>Kimberly Harrington</v>
      </c>
    </row>
    <row r="1663" spans="1:25"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IF(U1663&gt;=0,"Profit","Loss")</f>
        <v>Loss</v>
      </c>
      <c r="W1663" t="str">
        <f>MID(B1663,1,2)</f>
        <v>CA</v>
      </c>
      <c r="X1663" t="str">
        <f>IF(W1663="CA","California","Texas")</f>
        <v>California</v>
      </c>
      <c r="Y1663" t="str">
        <f>VLOOKUP(P1663,'product manager'!$A$1:$B$18,2,FALSE)</f>
        <v>James Marez</v>
      </c>
    </row>
    <row r="1664" spans="1:25"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IF(U1664&gt;=0,"Profit","Loss")</f>
        <v>Loss</v>
      </c>
      <c r="W1664" t="str">
        <f>MID(B1664,1,2)</f>
        <v>CA</v>
      </c>
      <c r="X1664" t="str">
        <f>IF(W1664="CA","California","Texas")</f>
        <v>California</v>
      </c>
      <c r="Y1664" t="str">
        <f>VLOOKUP(P1664,'product manager'!$A$1:$B$18,2,FALSE)</f>
        <v>Kimberly Harrington</v>
      </c>
    </row>
    <row r="1665" spans="1:25"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IF(U1665&gt;=0,"Profit","Loss")</f>
        <v>Profit</v>
      </c>
      <c r="W1665" t="str">
        <f>MID(B1665,1,2)</f>
        <v>CA</v>
      </c>
      <c r="X1665" t="str">
        <f>IF(W1665="CA","California","Texas")</f>
        <v>California</v>
      </c>
      <c r="Y1665" t="str">
        <f>VLOOKUP(P1665,'product manager'!$A$1:$B$18,2,FALSE)</f>
        <v>Myrtle Holloway</v>
      </c>
    </row>
    <row r="1666" spans="1:25"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IF(U1666&gt;=0,"Profit","Loss")</f>
        <v>Loss</v>
      </c>
      <c r="W1666" t="str">
        <f>MID(B1666,1,2)</f>
        <v>CA</v>
      </c>
      <c r="X1666" t="str">
        <f>IF(W1666="CA","California","Texas")</f>
        <v>California</v>
      </c>
      <c r="Y1666" t="str">
        <f>VLOOKUP(P1666,'product manager'!$A$1:$B$18,2,FALSE)</f>
        <v>Reggie Bacon</v>
      </c>
    </row>
    <row r="1667" spans="1:25"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IF(U1667&gt;=0,"Profit","Loss")</f>
        <v>Profit</v>
      </c>
      <c r="W1667" t="str">
        <f>MID(B1667,1,2)</f>
        <v>CA</v>
      </c>
      <c r="X1667" t="str">
        <f>IF(W1667="CA","California","Texas")</f>
        <v>California</v>
      </c>
      <c r="Y1667" t="str">
        <f>VLOOKUP(P1667,'product manager'!$A$1:$B$18,2,FALSE)</f>
        <v>Junior Fason</v>
      </c>
    </row>
    <row r="1668" spans="1:25"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IF(U1668&gt;=0,"Profit","Loss")</f>
        <v>Loss</v>
      </c>
      <c r="W1668" t="str">
        <f>MID(B1668,1,2)</f>
        <v>CA</v>
      </c>
      <c r="X1668" t="str">
        <f>IF(W1668="CA","California","Texas")</f>
        <v>California</v>
      </c>
      <c r="Y1668" t="str">
        <f>VLOOKUP(P1668,'product manager'!$A$1:$B$18,2,FALSE)</f>
        <v>Reggie Bacon</v>
      </c>
    </row>
    <row r="1669" spans="1:25"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IF(U1669&gt;=0,"Profit","Loss")</f>
        <v>Profit</v>
      </c>
      <c r="W1669" t="str">
        <f>MID(B1669,1,2)</f>
        <v>CA</v>
      </c>
      <c r="X1669" t="str">
        <f>IF(W1669="CA","California","Texas")</f>
        <v>California</v>
      </c>
      <c r="Y1669" t="str">
        <f>VLOOKUP(P1669,'product manager'!$A$1:$B$18,2,FALSE)</f>
        <v>Beth Higgins</v>
      </c>
    </row>
    <row r="1670" spans="1:25"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IF(U1670&gt;=0,"Profit","Loss")</f>
        <v>Profit</v>
      </c>
      <c r="W1670" t="str">
        <f>MID(B1670,1,2)</f>
        <v>CA</v>
      </c>
      <c r="X1670" t="str">
        <f>IF(W1670="CA","California","Texas")</f>
        <v>California</v>
      </c>
      <c r="Y1670" t="str">
        <f>VLOOKUP(P1670,'product manager'!$A$1:$B$18,2,FALSE)</f>
        <v>Eric Goetz</v>
      </c>
    </row>
    <row r="1671" spans="1:25"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IF(U1671&gt;=0,"Profit","Loss")</f>
        <v>Loss</v>
      </c>
      <c r="W1671" t="str">
        <f>MID(B1671,1,2)</f>
        <v>US</v>
      </c>
      <c r="X1671" t="str">
        <f>IF(W1671="CA","California","Texas")</f>
        <v>Texas</v>
      </c>
      <c r="Y1671" t="str">
        <f>VLOOKUP(P1671,'product manager'!$A$1:$B$18,2,FALSE)</f>
        <v>Michael Benoit</v>
      </c>
    </row>
    <row r="1672" spans="1:25"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IF(U1672&gt;=0,"Profit","Loss")</f>
        <v>Profit</v>
      </c>
      <c r="W1672" t="str">
        <f>MID(B1672,1,2)</f>
        <v>CA</v>
      </c>
      <c r="X1672" t="str">
        <f>IF(W1672="CA","California","Texas")</f>
        <v>California</v>
      </c>
      <c r="Y1672" t="str">
        <f>VLOOKUP(P1672,'product manager'!$A$1:$B$18,2,FALSE)</f>
        <v>James Marez</v>
      </c>
    </row>
    <row r="1673" spans="1:25"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IF(U1673&gt;=0,"Profit","Loss")</f>
        <v>Profit</v>
      </c>
      <c r="W1673" t="str">
        <f>MID(B1673,1,2)</f>
        <v>CA</v>
      </c>
      <c r="X1673" t="str">
        <f>IF(W1673="CA","California","Texas")</f>
        <v>California</v>
      </c>
      <c r="Y1673" t="str">
        <f>VLOOKUP(P1673,'product manager'!$A$1:$B$18,2,FALSE)</f>
        <v>Reggie Bacon</v>
      </c>
    </row>
    <row r="1674" spans="1:25"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IF(U1674&gt;=0,"Profit","Loss")</f>
        <v>Profit</v>
      </c>
      <c r="W1674" t="str">
        <f>MID(B1674,1,2)</f>
        <v>CA</v>
      </c>
      <c r="X1674" t="str">
        <f>IF(W1674="CA","California","Texas")</f>
        <v>California</v>
      </c>
      <c r="Y1674" t="str">
        <f>VLOOKUP(P1674,'product manager'!$A$1:$B$18,2,FALSE)</f>
        <v>James Marez</v>
      </c>
    </row>
    <row r="1675" spans="1:25"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IF(U1675&gt;=0,"Profit","Loss")</f>
        <v>Profit</v>
      </c>
      <c r="W1675" t="str">
        <f>MID(B1675,1,2)</f>
        <v>CA</v>
      </c>
      <c r="X1675" t="str">
        <f>IF(W1675="CA","California","Texas")</f>
        <v>California</v>
      </c>
      <c r="Y1675" t="str">
        <f>VLOOKUP(P1675,'product manager'!$A$1:$B$18,2,FALSE)</f>
        <v>Willie Zensen</v>
      </c>
    </row>
    <row r="1676" spans="1:25"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IF(U1676&gt;=0,"Profit","Loss")</f>
        <v>Loss</v>
      </c>
      <c r="W1676" t="str">
        <f>MID(B1676,1,2)</f>
        <v>CA</v>
      </c>
      <c r="X1676" t="str">
        <f>IF(W1676="CA","California","Texas")</f>
        <v>California</v>
      </c>
      <c r="Y1676" t="str">
        <f>VLOOKUP(P1676,'product manager'!$A$1:$B$18,2,FALSE)</f>
        <v>Robin Dennis</v>
      </c>
    </row>
    <row r="1677" spans="1:25"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IF(U1677&gt;=0,"Profit","Loss")</f>
        <v>Loss</v>
      </c>
      <c r="W1677" t="str">
        <f>MID(B1677,1,2)</f>
        <v>CA</v>
      </c>
      <c r="X1677" t="str">
        <f>IF(W1677="CA","California","Texas")</f>
        <v>California</v>
      </c>
      <c r="Y1677" t="str">
        <f>VLOOKUP(P1677,'product manager'!$A$1:$B$18,2,FALSE)</f>
        <v>Kimberly Harrington</v>
      </c>
    </row>
    <row r="1678" spans="1:25"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IF(U1678&gt;=0,"Profit","Loss")</f>
        <v>Profit</v>
      </c>
      <c r="W1678" t="str">
        <f>MID(B1678,1,2)</f>
        <v>CA</v>
      </c>
      <c r="X1678" t="str">
        <f>IF(W1678="CA","California","Texas")</f>
        <v>California</v>
      </c>
      <c r="Y1678" t="str">
        <f>VLOOKUP(P1678,'product manager'!$A$1:$B$18,2,FALSE)</f>
        <v>Myrtle Holloway</v>
      </c>
    </row>
    <row r="1679" spans="1:25"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IF(U1679&gt;=0,"Profit","Loss")</f>
        <v>Profit</v>
      </c>
      <c r="W1679" t="str">
        <f>MID(B1679,1,2)</f>
        <v>CA</v>
      </c>
      <c r="X1679" t="str">
        <f>IF(W1679="CA","California","Texas")</f>
        <v>California</v>
      </c>
      <c r="Y1679" t="str">
        <f>VLOOKUP(P1679,'product manager'!$A$1:$B$18,2,FALSE)</f>
        <v>Beth Higgins</v>
      </c>
    </row>
    <row r="1680" spans="1:25"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IF(U1680&gt;=0,"Profit","Loss")</f>
        <v>Loss</v>
      </c>
      <c r="W1680" t="str">
        <f>MID(B1680,1,2)</f>
        <v>CA</v>
      </c>
      <c r="X1680" t="str">
        <f>IF(W1680="CA","California","Texas")</f>
        <v>California</v>
      </c>
      <c r="Y1680" t="str">
        <f>VLOOKUP(P1680,'product manager'!$A$1:$B$18,2,FALSE)</f>
        <v>Myrtle Holloway</v>
      </c>
    </row>
    <row r="1681" spans="1:25"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IF(U1681&gt;=0,"Profit","Loss")</f>
        <v>Profit</v>
      </c>
      <c r="W1681" t="str">
        <f>MID(B1681,1,2)</f>
        <v>CA</v>
      </c>
      <c r="X1681" t="str">
        <f>IF(W1681="CA","California","Texas")</f>
        <v>California</v>
      </c>
      <c r="Y1681" t="str">
        <f>VLOOKUP(P1681,'product manager'!$A$1:$B$18,2,FALSE)</f>
        <v>James Marez</v>
      </c>
    </row>
    <row r="1682" spans="1:25"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IF(U1682&gt;=0,"Profit","Loss")</f>
        <v>Profit</v>
      </c>
      <c r="W1682" t="str">
        <f>MID(B1682,1,2)</f>
        <v>CA</v>
      </c>
      <c r="X1682" t="str">
        <f>IF(W1682="CA","California","Texas")</f>
        <v>California</v>
      </c>
      <c r="Y1682" t="str">
        <f>VLOOKUP(P1682,'product manager'!$A$1:$B$18,2,FALSE)</f>
        <v>Robin Dennis</v>
      </c>
    </row>
    <row r="1683" spans="1:25"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IF(U1683&gt;=0,"Profit","Loss")</f>
        <v>Loss</v>
      </c>
      <c r="W1683" t="str">
        <f>MID(B1683,1,2)</f>
        <v>CA</v>
      </c>
      <c r="X1683" t="str">
        <f>IF(W1683="CA","California","Texas")</f>
        <v>California</v>
      </c>
      <c r="Y1683" t="str">
        <f>VLOOKUP(P1683,'product manager'!$A$1:$B$18,2,FALSE)</f>
        <v>Jennifer Hutchins</v>
      </c>
    </row>
    <row r="1684" spans="1:25"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IF(U1684&gt;=0,"Profit","Loss")</f>
        <v>Profit</v>
      </c>
      <c r="W1684" t="str">
        <f>MID(B1684,1,2)</f>
        <v>US</v>
      </c>
      <c r="X1684" t="str">
        <f>IF(W1684="CA","California","Texas")</f>
        <v>Texas</v>
      </c>
      <c r="Y1684" t="str">
        <f>VLOOKUP(P1684,'product manager'!$A$1:$B$18,2,FALSE)</f>
        <v>Beth Higgins</v>
      </c>
    </row>
    <row r="1685" spans="1:25"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IF(U1685&gt;=0,"Profit","Loss")</f>
        <v>Profit</v>
      </c>
      <c r="W1685" t="str">
        <f>MID(B1685,1,2)</f>
        <v>CA</v>
      </c>
      <c r="X1685" t="str">
        <f>IF(W1685="CA","California","Texas")</f>
        <v>California</v>
      </c>
      <c r="Y1685" t="str">
        <f>VLOOKUP(P1685,'product manager'!$A$1:$B$18,2,FALSE)</f>
        <v>Robin Dennis</v>
      </c>
    </row>
    <row r="1686" spans="1:25"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IF(U1686&gt;=0,"Profit","Loss")</f>
        <v>Profit</v>
      </c>
      <c r="W1686" t="str">
        <f>MID(B1686,1,2)</f>
        <v>CA</v>
      </c>
      <c r="X1686" t="str">
        <f>IF(W1686="CA","California","Texas")</f>
        <v>California</v>
      </c>
      <c r="Y1686" t="str">
        <f>VLOOKUP(P1686,'product manager'!$A$1:$B$18,2,FALSE)</f>
        <v>Mary Wood</v>
      </c>
    </row>
    <row r="1687" spans="1:25"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IF(U1687&gt;=0,"Profit","Loss")</f>
        <v>Loss</v>
      </c>
      <c r="W1687" t="str">
        <f>MID(B1687,1,2)</f>
        <v>CA</v>
      </c>
      <c r="X1687" t="str">
        <f>IF(W1687="CA","California","Texas")</f>
        <v>California</v>
      </c>
      <c r="Y1687" t="str">
        <f>VLOOKUP(P1687,'product manager'!$A$1:$B$18,2,FALSE)</f>
        <v>Kimberly Harrington</v>
      </c>
    </row>
    <row r="1688" spans="1:25"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IF(U1688&gt;=0,"Profit","Loss")</f>
        <v>Loss</v>
      </c>
      <c r="W1688" t="str">
        <f>MID(B1688,1,2)</f>
        <v>CA</v>
      </c>
      <c r="X1688" t="str">
        <f>IF(W1688="CA","California","Texas")</f>
        <v>California</v>
      </c>
      <c r="Y1688" t="str">
        <f>VLOOKUP(P1688,'product manager'!$A$1:$B$18,2,FALSE)</f>
        <v>Kimberly Harrington</v>
      </c>
    </row>
    <row r="1689" spans="1:25"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IF(U1689&gt;=0,"Profit","Loss")</f>
        <v>Profit</v>
      </c>
      <c r="W1689" t="str">
        <f>MID(B1689,1,2)</f>
        <v>CA</v>
      </c>
      <c r="X1689" t="str">
        <f>IF(W1689="CA","California","Texas")</f>
        <v>California</v>
      </c>
      <c r="Y1689" t="str">
        <f>VLOOKUP(P1689,'product manager'!$A$1:$B$18,2,FALSE)</f>
        <v>Beth Higgins</v>
      </c>
    </row>
    <row r="1690" spans="1:25"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IF(U1690&gt;=0,"Profit","Loss")</f>
        <v>Profit</v>
      </c>
      <c r="W1690" t="str">
        <f>MID(B1690,1,2)</f>
        <v>CA</v>
      </c>
      <c r="X1690" t="str">
        <f>IF(W1690="CA","California","Texas")</f>
        <v>California</v>
      </c>
      <c r="Y1690" t="str">
        <f>VLOOKUP(P1690,'product manager'!$A$1:$B$18,2,FALSE)</f>
        <v>Robin Dennis</v>
      </c>
    </row>
    <row r="1691" spans="1:25"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IF(U1691&gt;=0,"Profit","Loss")</f>
        <v>Loss</v>
      </c>
      <c r="W1691" t="str">
        <f>MID(B1691,1,2)</f>
        <v>CA</v>
      </c>
      <c r="X1691" t="str">
        <f>IF(W1691="CA","California","Texas")</f>
        <v>California</v>
      </c>
      <c r="Y1691" t="str">
        <f>VLOOKUP(P1691,'product manager'!$A$1:$B$18,2,FALSE)</f>
        <v>Michael Benoit</v>
      </c>
    </row>
    <row r="1692" spans="1:25"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IF(U1692&gt;=0,"Profit","Loss")</f>
        <v>Profit</v>
      </c>
      <c r="W1692" t="str">
        <f>MID(B1692,1,2)</f>
        <v>CA</v>
      </c>
      <c r="X1692" t="str">
        <f>IF(W1692="CA","California","Texas")</f>
        <v>California</v>
      </c>
      <c r="Y1692" t="str">
        <f>VLOOKUP(P1692,'product manager'!$A$1:$B$18,2,FALSE)</f>
        <v>Beth Higgins</v>
      </c>
    </row>
    <row r="1693" spans="1:25"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IF(U1693&gt;=0,"Profit","Loss")</f>
        <v>Profit</v>
      </c>
      <c r="W1693" t="str">
        <f>MID(B1693,1,2)</f>
        <v>CA</v>
      </c>
      <c r="X1693" t="str">
        <f>IF(W1693="CA","California","Texas")</f>
        <v>California</v>
      </c>
      <c r="Y1693" t="str">
        <f>VLOOKUP(P1693,'product manager'!$A$1:$B$18,2,FALSE)</f>
        <v>Kimberly Harrington</v>
      </c>
    </row>
    <row r="1694" spans="1:25"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IF(U1694&gt;=0,"Profit","Loss")</f>
        <v>Profit</v>
      </c>
      <c r="W1694" t="str">
        <f>MID(B1694,1,2)</f>
        <v>US</v>
      </c>
      <c r="X1694" t="str">
        <f>IF(W1694="CA","California","Texas")</f>
        <v>Texas</v>
      </c>
      <c r="Y1694" t="str">
        <f>VLOOKUP(P1694,'product manager'!$A$1:$B$18,2,FALSE)</f>
        <v>Robin Dennis</v>
      </c>
    </row>
    <row r="1695" spans="1:25"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IF(U1695&gt;=0,"Profit","Loss")</f>
        <v>Profit</v>
      </c>
      <c r="W1695" t="str">
        <f>MID(B1695,1,2)</f>
        <v>US</v>
      </c>
      <c r="X1695" t="str">
        <f>IF(W1695="CA","California","Texas")</f>
        <v>Texas</v>
      </c>
      <c r="Y1695" t="str">
        <f>VLOOKUP(P1695,'product manager'!$A$1:$B$18,2,FALSE)</f>
        <v>Reggie Bacon</v>
      </c>
    </row>
    <row r="1696" spans="1:25"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IF(U1696&gt;=0,"Profit","Loss")</f>
        <v>Profit</v>
      </c>
      <c r="W1696" t="str">
        <f>MID(B1696,1,2)</f>
        <v>CA</v>
      </c>
      <c r="X1696" t="str">
        <f>IF(W1696="CA","California","Texas")</f>
        <v>California</v>
      </c>
      <c r="Y1696" t="str">
        <f>VLOOKUP(P1696,'product manager'!$A$1:$B$18,2,FALSE)</f>
        <v>Reggie Bacon</v>
      </c>
    </row>
    <row r="1697" spans="1:25"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IF(U1697&gt;=0,"Profit","Loss")</f>
        <v>Profit</v>
      </c>
      <c r="W1697" t="str">
        <f>MID(B1697,1,2)</f>
        <v>CA</v>
      </c>
      <c r="X1697" t="str">
        <f>IF(W1697="CA","California","Texas")</f>
        <v>California</v>
      </c>
      <c r="Y1697" t="str">
        <f>VLOOKUP(P1697,'product manager'!$A$1:$B$18,2,FALSE)</f>
        <v>Kimberly Harrington</v>
      </c>
    </row>
    <row r="1698" spans="1:25"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IF(U1698&gt;=0,"Profit","Loss")</f>
        <v>Profit</v>
      </c>
      <c r="W1698" t="str">
        <f>MID(B1698,1,2)</f>
        <v>CA</v>
      </c>
      <c r="X1698" t="str">
        <f>IF(W1698="CA","California","Texas")</f>
        <v>California</v>
      </c>
      <c r="Y1698" t="str">
        <f>VLOOKUP(P1698,'product manager'!$A$1:$B$18,2,FALSE)</f>
        <v>James Marez</v>
      </c>
    </row>
    <row r="1699" spans="1:25"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IF(U1699&gt;=0,"Profit","Loss")</f>
        <v>Profit</v>
      </c>
      <c r="W1699" t="str">
        <f>MID(B1699,1,2)</f>
        <v>CA</v>
      </c>
      <c r="X1699" t="str">
        <f>IF(W1699="CA","California","Texas")</f>
        <v>California</v>
      </c>
      <c r="Y1699" t="str">
        <f>VLOOKUP(P1699,'product manager'!$A$1:$B$18,2,FALSE)</f>
        <v>Mary Wood</v>
      </c>
    </row>
    <row r="1700" spans="1:25"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IF(U1700&gt;=0,"Profit","Loss")</f>
        <v>Profit</v>
      </c>
      <c r="W1700" t="str">
        <f>MID(B1700,1,2)</f>
        <v>CA</v>
      </c>
      <c r="X1700" t="str">
        <f>IF(W1700="CA","California","Texas")</f>
        <v>California</v>
      </c>
      <c r="Y1700" t="str">
        <f>VLOOKUP(P1700,'product manager'!$A$1:$B$18,2,FALSE)</f>
        <v>Willie Zensen</v>
      </c>
    </row>
    <row r="1701" spans="1:25"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IF(U1701&gt;=0,"Profit","Loss")</f>
        <v>Profit</v>
      </c>
      <c r="W1701" t="str">
        <f>MID(B1701,1,2)</f>
        <v>CA</v>
      </c>
      <c r="X1701" t="str">
        <f>IF(W1701="CA","California","Texas")</f>
        <v>California</v>
      </c>
      <c r="Y1701" t="str">
        <f>VLOOKUP(P1701,'product manager'!$A$1:$B$18,2,FALSE)</f>
        <v>Michael Benoit</v>
      </c>
    </row>
    <row r="1702" spans="1:25"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IF(U1702&gt;=0,"Profit","Loss")</f>
        <v>Profit</v>
      </c>
      <c r="W1702" t="str">
        <f>MID(B1702,1,2)</f>
        <v>CA</v>
      </c>
      <c r="X1702" t="str">
        <f>IF(W1702="CA","California","Texas")</f>
        <v>California</v>
      </c>
      <c r="Y1702" t="str">
        <f>VLOOKUP(P1702,'product manager'!$A$1:$B$18,2,FALSE)</f>
        <v>Kimberly Harrington</v>
      </c>
    </row>
    <row r="1703" spans="1:25"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IF(U1703&gt;=0,"Profit","Loss")</f>
        <v>Profit</v>
      </c>
      <c r="W1703" t="str">
        <f>MID(B1703,1,2)</f>
        <v>CA</v>
      </c>
      <c r="X1703" t="str">
        <f>IF(W1703="CA","California","Texas")</f>
        <v>California</v>
      </c>
      <c r="Y1703" t="str">
        <f>VLOOKUP(P1703,'product manager'!$A$1:$B$18,2,FALSE)</f>
        <v>Sandra Cruz</v>
      </c>
    </row>
    <row r="1704" spans="1:25"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IF(U1704&gt;=0,"Profit","Loss")</f>
        <v>Profit</v>
      </c>
      <c r="W1704" t="str">
        <f>MID(B1704,1,2)</f>
        <v>CA</v>
      </c>
      <c r="X1704" t="str">
        <f>IF(W1704="CA","California","Texas")</f>
        <v>California</v>
      </c>
      <c r="Y1704" t="str">
        <f>VLOOKUP(P1704,'product manager'!$A$1:$B$18,2,FALSE)</f>
        <v>Beth Higgins</v>
      </c>
    </row>
    <row r="1705" spans="1:25"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IF(U1705&gt;=0,"Profit","Loss")</f>
        <v>Profit</v>
      </c>
      <c r="W1705" t="str">
        <f>MID(B1705,1,2)</f>
        <v>CA</v>
      </c>
      <c r="X1705" t="str">
        <f>IF(W1705="CA","California","Texas")</f>
        <v>California</v>
      </c>
      <c r="Y1705" t="str">
        <f>VLOOKUP(P1705,'product manager'!$A$1:$B$18,2,FALSE)</f>
        <v>Junior Fason</v>
      </c>
    </row>
    <row r="1706" spans="1:25"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IF(U1706&gt;=0,"Profit","Loss")</f>
        <v>Loss</v>
      </c>
      <c r="W1706" t="str">
        <f>MID(B1706,1,2)</f>
        <v>CA</v>
      </c>
      <c r="X1706" t="str">
        <f>IF(W1706="CA","California","Texas")</f>
        <v>California</v>
      </c>
      <c r="Y1706" t="str">
        <f>VLOOKUP(P1706,'product manager'!$A$1:$B$18,2,FALSE)</f>
        <v>Kimberly Harrington</v>
      </c>
    </row>
    <row r="1707" spans="1:25"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IF(U1707&gt;=0,"Profit","Loss")</f>
        <v>Loss</v>
      </c>
      <c r="W1707" t="str">
        <f>MID(B1707,1,2)</f>
        <v>CA</v>
      </c>
      <c r="X1707" t="str">
        <f>IF(W1707="CA","California","Texas")</f>
        <v>California</v>
      </c>
      <c r="Y1707" t="str">
        <f>VLOOKUP(P1707,'product manager'!$A$1:$B$18,2,FALSE)</f>
        <v>Kimberly Harrington</v>
      </c>
    </row>
    <row r="1708" spans="1:25"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IF(U1708&gt;=0,"Profit","Loss")</f>
        <v>Profit</v>
      </c>
      <c r="W1708" t="str">
        <f>MID(B1708,1,2)</f>
        <v>CA</v>
      </c>
      <c r="X1708" t="str">
        <f>IF(W1708="CA","California","Texas")</f>
        <v>California</v>
      </c>
      <c r="Y1708" t="str">
        <f>VLOOKUP(P1708,'product manager'!$A$1:$B$18,2,FALSE)</f>
        <v>Willie Zensen</v>
      </c>
    </row>
    <row r="1709" spans="1:25"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IF(U1709&gt;=0,"Profit","Loss")</f>
        <v>Profit</v>
      </c>
      <c r="W1709" t="str">
        <f>MID(B1709,1,2)</f>
        <v>CA</v>
      </c>
      <c r="X1709" t="str">
        <f>IF(W1709="CA","California","Texas")</f>
        <v>California</v>
      </c>
      <c r="Y1709" t="str">
        <f>VLOOKUP(P1709,'product manager'!$A$1:$B$18,2,FALSE)</f>
        <v>James Marez</v>
      </c>
    </row>
    <row r="1710" spans="1:25"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IF(U1710&gt;=0,"Profit","Loss")</f>
        <v>Profit</v>
      </c>
      <c r="W1710" t="str">
        <f>MID(B1710,1,2)</f>
        <v>CA</v>
      </c>
      <c r="X1710" t="str">
        <f>IF(W1710="CA","California","Texas")</f>
        <v>California</v>
      </c>
      <c r="Y1710" t="str">
        <f>VLOOKUP(P1710,'product manager'!$A$1:$B$18,2,FALSE)</f>
        <v>Beth Higgins</v>
      </c>
    </row>
    <row r="1711" spans="1:25"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IF(U1711&gt;=0,"Profit","Loss")</f>
        <v>Loss</v>
      </c>
      <c r="W1711" t="str">
        <f>MID(B1711,1,2)</f>
        <v>CA</v>
      </c>
      <c r="X1711" t="str">
        <f>IF(W1711="CA","California","Texas")</f>
        <v>California</v>
      </c>
      <c r="Y1711" t="str">
        <f>VLOOKUP(P1711,'product manager'!$A$1:$B$18,2,FALSE)</f>
        <v>Sandra Cruz</v>
      </c>
    </row>
    <row r="1712" spans="1:25"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IF(U1712&gt;=0,"Profit","Loss")</f>
        <v>Profit</v>
      </c>
      <c r="W1712" t="str">
        <f>MID(B1712,1,2)</f>
        <v>CA</v>
      </c>
      <c r="X1712" t="str">
        <f>IF(W1712="CA","California","Texas")</f>
        <v>California</v>
      </c>
      <c r="Y1712" t="str">
        <f>VLOOKUP(P1712,'product manager'!$A$1:$B$18,2,FALSE)</f>
        <v>Eric Goetz</v>
      </c>
    </row>
    <row r="1713" spans="1:25"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IF(U1713&gt;=0,"Profit","Loss")</f>
        <v>Profit</v>
      </c>
      <c r="W1713" t="str">
        <f>MID(B1713,1,2)</f>
        <v>CA</v>
      </c>
      <c r="X1713" t="str">
        <f>IF(W1713="CA","California","Texas")</f>
        <v>California</v>
      </c>
      <c r="Y1713" t="str">
        <f>VLOOKUP(P1713,'product manager'!$A$1:$B$18,2,FALSE)</f>
        <v>Mary Wood</v>
      </c>
    </row>
    <row r="1714" spans="1:25"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IF(U1714&gt;=0,"Profit","Loss")</f>
        <v>Profit</v>
      </c>
      <c r="W1714" t="str">
        <f>MID(B1714,1,2)</f>
        <v>CA</v>
      </c>
      <c r="X1714" t="str">
        <f>IF(W1714="CA","California","Texas")</f>
        <v>California</v>
      </c>
      <c r="Y1714" t="str">
        <f>VLOOKUP(P1714,'product manager'!$A$1:$B$18,2,FALSE)</f>
        <v>Beth Higgins</v>
      </c>
    </row>
    <row r="1715" spans="1:25"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IF(U1715&gt;=0,"Profit","Loss")</f>
        <v>Loss</v>
      </c>
      <c r="W1715" t="str">
        <f>MID(B1715,1,2)</f>
        <v>US</v>
      </c>
      <c r="X1715" t="str">
        <f>IF(W1715="CA","California","Texas")</f>
        <v>Texas</v>
      </c>
      <c r="Y1715" t="str">
        <f>VLOOKUP(P1715,'product manager'!$A$1:$B$18,2,FALSE)</f>
        <v>Michael Benoit</v>
      </c>
    </row>
    <row r="1716" spans="1:25"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IF(U1716&gt;=0,"Profit","Loss")</f>
        <v>Loss</v>
      </c>
      <c r="W1716" t="str">
        <f>MID(B1716,1,2)</f>
        <v>CA</v>
      </c>
      <c r="X1716" t="str">
        <f>IF(W1716="CA","California","Texas")</f>
        <v>California</v>
      </c>
      <c r="Y1716" t="str">
        <f>VLOOKUP(P1716,'product manager'!$A$1:$B$18,2,FALSE)</f>
        <v>Tim Collins</v>
      </c>
    </row>
    <row r="1717" spans="1:25"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IF(U1717&gt;=0,"Profit","Loss")</f>
        <v>Profit</v>
      </c>
      <c r="W1717" t="str">
        <f>MID(B1717,1,2)</f>
        <v>CA</v>
      </c>
      <c r="X1717" t="str">
        <f>IF(W1717="CA","California","Texas")</f>
        <v>California</v>
      </c>
      <c r="Y1717" t="str">
        <f>VLOOKUP(P1717,'product manager'!$A$1:$B$18,2,FALSE)</f>
        <v>Kimberly Harrington</v>
      </c>
    </row>
    <row r="1718" spans="1:25"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IF(U1718&gt;=0,"Profit","Loss")</f>
        <v>Profit</v>
      </c>
      <c r="W1718" t="str">
        <f>MID(B1718,1,2)</f>
        <v>CA</v>
      </c>
      <c r="X1718" t="str">
        <f>IF(W1718="CA","California","Texas")</f>
        <v>California</v>
      </c>
      <c r="Y1718" t="str">
        <f>VLOOKUP(P1718,'product manager'!$A$1:$B$18,2,FALSE)</f>
        <v>Mary Wood</v>
      </c>
    </row>
    <row r="1719" spans="1:25"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IF(U1719&gt;=0,"Profit","Loss")</f>
        <v>Profit</v>
      </c>
      <c r="W1719" t="str">
        <f>MID(B1719,1,2)</f>
        <v>CA</v>
      </c>
      <c r="X1719" t="str">
        <f>IF(W1719="CA","California","Texas")</f>
        <v>California</v>
      </c>
      <c r="Y1719" t="str">
        <f>VLOOKUP(P1719,'product manager'!$A$1:$B$18,2,FALSE)</f>
        <v>Myrtle Holloway</v>
      </c>
    </row>
    <row r="1720" spans="1:25"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IF(U1720&gt;=0,"Profit","Loss")</f>
        <v>Profit</v>
      </c>
      <c r="W1720" t="str">
        <f>MID(B1720,1,2)</f>
        <v>CA</v>
      </c>
      <c r="X1720" t="str">
        <f>IF(W1720="CA","California","Texas")</f>
        <v>California</v>
      </c>
      <c r="Y1720" t="str">
        <f>VLOOKUP(P1720,'product manager'!$A$1:$B$18,2,FALSE)</f>
        <v>Robin Dennis</v>
      </c>
    </row>
    <row r="1721" spans="1:25"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IF(U1721&gt;=0,"Profit","Loss")</f>
        <v>Profit</v>
      </c>
      <c r="W1721" t="str">
        <f>MID(B1721,1,2)</f>
        <v>CA</v>
      </c>
      <c r="X1721" t="str">
        <f>IF(W1721="CA","California","Texas")</f>
        <v>California</v>
      </c>
      <c r="Y1721" t="str">
        <f>VLOOKUP(P1721,'product manager'!$A$1:$B$18,2,FALSE)</f>
        <v>Robin Dennis</v>
      </c>
    </row>
    <row r="1722" spans="1:25"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IF(U1722&gt;=0,"Profit","Loss")</f>
        <v>Profit</v>
      </c>
      <c r="W1722" t="str">
        <f>MID(B1722,1,2)</f>
        <v>CA</v>
      </c>
      <c r="X1722" t="str">
        <f>IF(W1722="CA","California","Texas")</f>
        <v>California</v>
      </c>
      <c r="Y1722" t="str">
        <f>VLOOKUP(P1722,'product manager'!$A$1:$B$18,2,FALSE)</f>
        <v>Kimberly Harrington</v>
      </c>
    </row>
    <row r="1723" spans="1:25"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IF(U1723&gt;=0,"Profit","Loss")</f>
        <v>Profit</v>
      </c>
      <c r="W1723" t="str">
        <f>MID(B1723,1,2)</f>
        <v>US</v>
      </c>
      <c r="X1723" t="str">
        <f>IF(W1723="CA","California","Texas")</f>
        <v>Texas</v>
      </c>
      <c r="Y1723" t="str">
        <f>VLOOKUP(P1723,'product manager'!$A$1:$B$18,2,FALSE)</f>
        <v>James Marez</v>
      </c>
    </row>
    <row r="1724" spans="1:25"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IF(U1724&gt;=0,"Profit","Loss")</f>
        <v>Profit</v>
      </c>
      <c r="W1724" t="str">
        <f>MID(B1724,1,2)</f>
        <v>US</v>
      </c>
      <c r="X1724" t="str">
        <f>IF(W1724="CA","California","Texas")</f>
        <v>Texas</v>
      </c>
      <c r="Y1724" t="str">
        <f>VLOOKUP(P1724,'product manager'!$A$1:$B$18,2,FALSE)</f>
        <v>Reggie Bacon</v>
      </c>
    </row>
    <row r="1725" spans="1:25"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IF(U1725&gt;=0,"Profit","Loss")</f>
        <v>Loss</v>
      </c>
      <c r="W1725" t="str">
        <f>MID(B1725,1,2)</f>
        <v>US</v>
      </c>
      <c r="X1725" t="str">
        <f>IF(W1725="CA","California","Texas")</f>
        <v>Texas</v>
      </c>
      <c r="Y1725" t="str">
        <f>VLOOKUP(P1725,'product manager'!$A$1:$B$18,2,FALSE)</f>
        <v>Tim Collins</v>
      </c>
    </row>
    <row r="1726" spans="1:25"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IF(U1726&gt;=0,"Profit","Loss")</f>
        <v>Profit</v>
      </c>
      <c r="W1726" t="str">
        <f>MID(B1726,1,2)</f>
        <v>CA</v>
      </c>
      <c r="X1726" t="str">
        <f>IF(W1726="CA","California","Texas")</f>
        <v>California</v>
      </c>
      <c r="Y1726" t="str">
        <f>VLOOKUP(P1726,'product manager'!$A$1:$B$18,2,FALSE)</f>
        <v>Mary Wood</v>
      </c>
    </row>
    <row r="1727" spans="1:25"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IF(U1727&gt;=0,"Profit","Loss")</f>
        <v>Profit</v>
      </c>
      <c r="W1727" t="str">
        <f>MID(B1727,1,2)</f>
        <v>CA</v>
      </c>
      <c r="X1727" t="str">
        <f>IF(W1727="CA","California","Texas")</f>
        <v>California</v>
      </c>
      <c r="Y1727" t="str">
        <f>VLOOKUP(P1727,'product manager'!$A$1:$B$18,2,FALSE)</f>
        <v>Mary Wood</v>
      </c>
    </row>
    <row r="1728" spans="1:25"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IF(U1728&gt;=0,"Profit","Loss")</f>
        <v>Profit</v>
      </c>
      <c r="W1728" t="str">
        <f>MID(B1728,1,2)</f>
        <v>CA</v>
      </c>
      <c r="X1728" t="str">
        <f>IF(W1728="CA","California","Texas")</f>
        <v>California</v>
      </c>
      <c r="Y1728" t="str">
        <f>VLOOKUP(P1728,'product manager'!$A$1:$B$18,2,FALSE)</f>
        <v>Mary Wood</v>
      </c>
    </row>
    <row r="1729" spans="1:25"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IF(U1729&gt;=0,"Profit","Loss")</f>
        <v>Loss</v>
      </c>
      <c r="W1729" t="str">
        <f>MID(B1729,1,2)</f>
        <v>US</v>
      </c>
      <c r="X1729" t="str">
        <f>IF(W1729="CA","California","Texas")</f>
        <v>Texas</v>
      </c>
      <c r="Y1729" t="str">
        <f>VLOOKUP(P1729,'product manager'!$A$1:$B$18,2,FALSE)</f>
        <v>Michael Benoit</v>
      </c>
    </row>
    <row r="1730" spans="1:25"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IF(U1730&gt;=0,"Profit","Loss")</f>
        <v>Profit</v>
      </c>
      <c r="W1730" t="str">
        <f>MID(B1730,1,2)</f>
        <v>CA</v>
      </c>
      <c r="X1730" t="str">
        <f>IF(W1730="CA","California","Texas")</f>
        <v>California</v>
      </c>
      <c r="Y1730" t="str">
        <f>VLOOKUP(P1730,'product manager'!$A$1:$B$18,2,FALSE)</f>
        <v>Reggie Bacon</v>
      </c>
    </row>
    <row r="1731" spans="1:25"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IF(U1731&gt;=0,"Profit","Loss")</f>
        <v>Profit</v>
      </c>
      <c r="W1731" t="str">
        <f>MID(B1731,1,2)</f>
        <v>CA</v>
      </c>
      <c r="X1731" t="str">
        <f>IF(W1731="CA","California","Texas")</f>
        <v>California</v>
      </c>
      <c r="Y1731" t="str">
        <f>VLOOKUP(P1731,'product manager'!$A$1:$B$18,2,FALSE)</f>
        <v>Willie Zensen</v>
      </c>
    </row>
    <row r="1732" spans="1:25"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IF(U1732&gt;=0,"Profit","Loss")</f>
        <v>Profit</v>
      </c>
      <c r="W1732" t="str">
        <f>MID(B1732,1,2)</f>
        <v>CA</v>
      </c>
      <c r="X1732" t="str">
        <f>IF(W1732="CA","California","Texas")</f>
        <v>California</v>
      </c>
      <c r="Y1732" t="str">
        <f>VLOOKUP(P1732,'product manager'!$A$1:$B$18,2,FALSE)</f>
        <v>Beth Higgins</v>
      </c>
    </row>
    <row r="1733" spans="1:25"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IF(U1733&gt;=0,"Profit","Loss")</f>
        <v>Profit</v>
      </c>
      <c r="W1733" t="str">
        <f>MID(B1733,1,2)</f>
        <v>CA</v>
      </c>
      <c r="X1733" t="str">
        <f>IF(W1733="CA","California","Texas")</f>
        <v>California</v>
      </c>
      <c r="Y1733" t="str">
        <f>VLOOKUP(P1733,'product manager'!$A$1:$B$18,2,FALSE)</f>
        <v>Beth Higgins</v>
      </c>
    </row>
    <row r="1734" spans="1:25"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IF(U1734&gt;=0,"Profit","Loss")</f>
        <v>Loss</v>
      </c>
      <c r="W1734" t="str">
        <f>MID(B1734,1,2)</f>
        <v>US</v>
      </c>
      <c r="X1734" t="str">
        <f>IF(W1734="CA","California","Texas")</f>
        <v>Texas</v>
      </c>
      <c r="Y1734" t="str">
        <f>VLOOKUP(P1734,'product manager'!$A$1:$B$18,2,FALSE)</f>
        <v>Myrtle Holloway</v>
      </c>
    </row>
    <row r="1735" spans="1:25"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IF(U1735&gt;=0,"Profit","Loss")</f>
        <v>Profit</v>
      </c>
      <c r="W1735" t="str">
        <f>MID(B1735,1,2)</f>
        <v>US</v>
      </c>
      <c r="X1735" t="str">
        <f>IF(W1735="CA","California","Texas")</f>
        <v>Texas</v>
      </c>
      <c r="Y1735" t="str">
        <f>VLOOKUP(P1735,'product manager'!$A$1:$B$18,2,FALSE)</f>
        <v>Eric Goetz</v>
      </c>
    </row>
    <row r="1736" spans="1:25"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IF(U1736&gt;=0,"Profit","Loss")</f>
        <v>Profit</v>
      </c>
      <c r="W1736" t="str">
        <f>MID(B1736,1,2)</f>
        <v>CA</v>
      </c>
      <c r="X1736" t="str">
        <f>IF(W1736="CA","California","Texas")</f>
        <v>California</v>
      </c>
      <c r="Y1736" t="str">
        <f>VLOOKUP(P1736,'product manager'!$A$1:$B$18,2,FALSE)</f>
        <v>Mary Wood</v>
      </c>
    </row>
    <row r="1737" spans="1:25"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IF(U1737&gt;=0,"Profit","Loss")</f>
        <v>Profit</v>
      </c>
      <c r="W1737" t="str">
        <f>MID(B1737,1,2)</f>
        <v>CA</v>
      </c>
      <c r="X1737" t="str">
        <f>IF(W1737="CA","California","Texas")</f>
        <v>California</v>
      </c>
      <c r="Y1737" t="str">
        <f>VLOOKUP(P1737,'product manager'!$A$1:$B$18,2,FALSE)</f>
        <v>James Marez</v>
      </c>
    </row>
    <row r="1738" spans="1:25"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IF(U1738&gt;=0,"Profit","Loss")</f>
        <v>Profit</v>
      </c>
      <c r="W1738" t="str">
        <f>MID(B1738,1,2)</f>
        <v>CA</v>
      </c>
      <c r="X1738" t="str">
        <f>IF(W1738="CA","California","Texas")</f>
        <v>California</v>
      </c>
      <c r="Y1738" t="str">
        <f>VLOOKUP(P1738,'product manager'!$A$1:$B$18,2,FALSE)</f>
        <v>Eric Goetz</v>
      </c>
    </row>
    <row r="1739" spans="1:25"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IF(U1739&gt;=0,"Profit","Loss")</f>
        <v>Profit</v>
      </c>
      <c r="W1739" t="str">
        <f>MID(B1739,1,2)</f>
        <v>CA</v>
      </c>
      <c r="X1739" t="str">
        <f>IF(W1739="CA","California","Texas")</f>
        <v>California</v>
      </c>
      <c r="Y1739" t="str">
        <f>VLOOKUP(P1739,'product manager'!$A$1:$B$18,2,FALSE)</f>
        <v>Myrtle Holloway</v>
      </c>
    </row>
    <row r="1740" spans="1:25"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IF(U1740&gt;=0,"Profit","Loss")</f>
        <v>Profit</v>
      </c>
      <c r="W1740" t="str">
        <f>MID(B1740,1,2)</f>
        <v>CA</v>
      </c>
      <c r="X1740" t="str">
        <f>IF(W1740="CA","California","Texas")</f>
        <v>California</v>
      </c>
      <c r="Y1740" t="str">
        <f>VLOOKUP(P1740,'product manager'!$A$1:$B$18,2,FALSE)</f>
        <v>Reggie Bacon</v>
      </c>
    </row>
    <row r="1741" spans="1:25"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IF(U1741&gt;=0,"Profit","Loss")</f>
        <v>Profit</v>
      </c>
      <c r="W1741" t="str">
        <f>MID(B1741,1,2)</f>
        <v>CA</v>
      </c>
      <c r="X1741" t="str">
        <f>IF(W1741="CA","California","Texas")</f>
        <v>California</v>
      </c>
      <c r="Y1741" t="str">
        <f>VLOOKUP(P1741,'product manager'!$A$1:$B$18,2,FALSE)</f>
        <v>Reggie Bacon</v>
      </c>
    </row>
    <row r="1742" spans="1:25"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IF(U1742&gt;=0,"Profit","Loss")</f>
        <v>Profit</v>
      </c>
      <c r="W1742" t="str">
        <f>MID(B1742,1,2)</f>
        <v>CA</v>
      </c>
      <c r="X1742" t="str">
        <f>IF(W1742="CA","California","Texas")</f>
        <v>California</v>
      </c>
      <c r="Y1742" t="str">
        <f>VLOOKUP(P1742,'product manager'!$A$1:$B$18,2,FALSE)</f>
        <v>Willie Zensen</v>
      </c>
    </row>
    <row r="1743" spans="1:25"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IF(U1743&gt;=0,"Profit","Loss")</f>
        <v>Profit</v>
      </c>
      <c r="W1743" t="str">
        <f>MID(B1743,1,2)</f>
        <v>CA</v>
      </c>
      <c r="X1743" t="str">
        <f>IF(W1743="CA","California","Texas")</f>
        <v>California</v>
      </c>
      <c r="Y1743" t="str">
        <f>VLOOKUP(P1743,'product manager'!$A$1:$B$18,2,FALSE)</f>
        <v>Beth Higgins</v>
      </c>
    </row>
    <row r="1744" spans="1:25"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IF(U1744&gt;=0,"Profit","Loss")</f>
        <v>Profit</v>
      </c>
      <c r="W1744" t="str">
        <f>MID(B1744,1,2)</f>
        <v>CA</v>
      </c>
      <c r="X1744" t="str">
        <f>IF(W1744="CA","California","Texas")</f>
        <v>California</v>
      </c>
      <c r="Y1744" t="str">
        <f>VLOOKUP(P1744,'product manager'!$A$1:$B$18,2,FALSE)</f>
        <v>Robin Dennis</v>
      </c>
    </row>
    <row r="1745" spans="1:25"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IF(U1745&gt;=0,"Profit","Loss")</f>
        <v>Loss</v>
      </c>
      <c r="W1745" t="str">
        <f>MID(B1745,1,2)</f>
        <v>CA</v>
      </c>
      <c r="X1745" t="str">
        <f>IF(W1745="CA","California","Texas")</f>
        <v>California</v>
      </c>
      <c r="Y1745" t="str">
        <f>VLOOKUP(P1745,'product manager'!$A$1:$B$18,2,FALSE)</f>
        <v>Myrtle Holloway</v>
      </c>
    </row>
    <row r="1746" spans="1:25"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IF(U1746&gt;=0,"Profit","Loss")</f>
        <v>Loss</v>
      </c>
      <c r="W1746" t="str">
        <f>MID(B1746,1,2)</f>
        <v>CA</v>
      </c>
      <c r="X1746" t="str">
        <f>IF(W1746="CA","California","Texas")</f>
        <v>California</v>
      </c>
      <c r="Y1746" t="str">
        <f>VLOOKUP(P1746,'product manager'!$A$1:$B$18,2,FALSE)</f>
        <v>Reggie Bacon</v>
      </c>
    </row>
    <row r="1747" spans="1:25"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IF(U1747&gt;=0,"Profit","Loss")</f>
        <v>Profit</v>
      </c>
      <c r="W1747" t="str">
        <f>MID(B1747,1,2)</f>
        <v>CA</v>
      </c>
      <c r="X1747" t="str">
        <f>IF(W1747="CA","California","Texas")</f>
        <v>California</v>
      </c>
      <c r="Y1747" t="str">
        <f>VLOOKUP(P1747,'product manager'!$A$1:$B$18,2,FALSE)</f>
        <v>Eric Goetz</v>
      </c>
    </row>
    <row r="1748" spans="1:25"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IF(U1748&gt;=0,"Profit","Loss")</f>
        <v>Loss</v>
      </c>
      <c r="W1748" t="str">
        <f>MID(B1748,1,2)</f>
        <v>CA</v>
      </c>
      <c r="X1748" t="str">
        <f>IF(W1748="CA","California","Texas")</f>
        <v>California</v>
      </c>
      <c r="Y1748" t="str">
        <f>VLOOKUP(P1748,'product manager'!$A$1:$B$18,2,FALSE)</f>
        <v>Kimberly Harrington</v>
      </c>
    </row>
    <row r="1749" spans="1:25"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IF(U1749&gt;=0,"Profit","Loss")</f>
        <v>Profit</v>
      </c>
      <c r="W1749" t="str">
        <f>MID(B1749,1,2)</f>
        <v>CA</v>
      </c>
      <c r="X1749" t="str">
        <f>IF(W1749="CA","California","Texas")</f>
        <v>California</v>
      </c>
      <c r="Y1749" t="str">
        <f>VLOOKUP(P1749,'product manager'!$A$1:$B$18,2,FALSE)</f>
        <v>Beth Higgins</v>
      </c>
    </row>
    <row r="1750" spans="1:25"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IF(U1750&gt;=0,"Profit","Loss")</f>
        <v>Profit</v>
      </c>
      <c r="W1750" t="str">
        <f>MID(B1750,1,2)</f>
        <v>US</v>
      </c>
      <c r="X1750" t="str">
        <f>IF(W1750="CA","California","Texas")</f>
        <v>Texas</v>
      </c>
      <c r="Y1750" t="str">
        <f>VLOOKUP(P1750,'product manager'!$A$1:$B$18,2,FALSE)</f>
        <v>Beth Higgins</v>
      </c>
    </row>
    <row r="1751" spans="1:25"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IF(U1751&gt;=0,"Profit","Loss")</f>
        <v>Profit</v>
      </c>
      <c r="W1751" t="str">
        <f>MID(B1751,1,2)</f>
        <v>US</v>
      </c>
      <c r="X1751" t="str">
        <f>IF(W1751="CA","California","Texas")</f>
        <v>Texas</v>
      </c>
      <c r="Y1751" t="str">
        <f>VLOOKUP(P1751,'product manager'!$A$1:$B$18,2,FALSE)</f>
        <v>Eric Goetz</v>
      </c>
    </row>
    <row r="1752" spans="1:25"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IF(U1752&gt;=0,"Profit","Loss")</f>
        <v>Loss</v>
      </c>
      <c r="W1752" t="str">
        <f>MID(B1752,1,2)</f>
        <v>CA</v>
      </c>
      <c r="X1752" t="str">
        <f>IF(W1752="CA","California","Texas")</f>
        <v>California</v>
      </c>
      <c r="Y1752" t="str">
        <f>VLOOKUP(P1752,'product manager'!$A$1:$B$18,2,FALSE)</f>
        <v>Michael Benoit</v>
      </c>
    </row>
    <row r="1753" spans="1:25"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IF(U1753&gt;=0,"Profit","Loss")</f>
        <v>Profit</v>
      </c>
      <c r="W1753" t="str">
        <f>MID(B1753,1,2)</f>
        <v>CA</v>
      </c>
      <c r="X1753" t="str">
        <f>IF(W1753="CA","California","Texas")</f>
        <v>California</v>
      </c>
      <c r="Y1753" t="str">
        <f>VLOOKUP(P1753,'product manager'!$A$1:$B$18,2,FALSE)</f>
        <v>Robin Dennis</v>
      </c>
    </row>
    <row r="1754" spans="1:25"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IF(U1754&gt;=0,"Profit","Loss")</f>
        <v>Profit</v>
      </c>
      <c r="W1754" t="str">
        <f>MID(B1754,1,2)</f>
        <v>CA</v>
      </c>
      <c r="X1754" t="str">
        <f>IF(W1754="CA","California","Texas")</f>
        <v>California</v>
      </c>
      <c r="Y1754" t="str">
        <f>VLOOKUP(P1754,'product manager'!$A$1:$B$18,2,FALSE)</f>
        <v>Myrtle Holloway</v>
      </c>
    </row>
    <row r="1755" spans="1:25"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IF(U1755&gt;=0,"Profit","Loss")</f>
        <v>Profit</v>
      </c>
      <c r="W1755" t="str">
        <f>MID(B1755,1,2)</f>
        <v>CA</v>
      </c>
      <c r="X1755" t="str">
        <f>IF(W1755="CA","California","Texas")</f>
        <v>California</v>
      </c>
      <c r="Y1755" t="str">
        <f>VLOOKUP(P1755,'product manager'!$A$1:$B$18,2,FALSE)</f>
        <v>Beth Higgins</v>
      </c>
    </row>
    <row r="1756" spans="1:25"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IF(U1756&gt;=0,"Profit","Loss")</f>
        <v>Profit</v>
      </c>
      <c r="W1756" t="str">
        <f>MID(B1756,1,2)</f>
        <v>CA</v>
      </c>
      <c r="X1756" t="str">
        <f>IF(W1756="CA","California","Texas")</f>
        <v>California</v>
      </c>
      <c r="Y1756" t="str">
        <f>VLOOKUP(P1756,'product manager'!$A$1:$B$18,2,FALSE)</f>
        <v>Beth Higgins</v>
      </c>
    </row>
    <row r="1757" spans="1:25"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IF(U1757&gt;=0,"Profit","Loss")</f>
        <v>Profit</v>
      </c>
      <c r="W1757" t="str">
        <f>MID(B1757,1,2)</f>
        <v>CA</v>
      </c>
      <c r="X1757" t="str">
        <f>IF(W1757="CA","California","Texas")</f>
        <v>California</v>
      </c>
      <c r="Y1757" t="str">
        <f>VLOOKUP(P1757,'product manager'!$A$1:$B$18,2,FALSE)</f>
        <v>Beth Higgins</v>
      </c>
    </row>
    <row r="1758" spans="1:25"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IF(U1758&gt;=0,"Profit","Loss")</f>
        <v>Profit</v>
      </c>
      <c r="W1758" t="str">
        <f>MID(B1758,1,2)</f>
        <v>CA</v>
      </c>
      <c r="X1758" t="str">
        <f>IF(W1758="CA","California","Texas")</f>
        <v>California</v>
      </c>
      <c r="Y1758" t="str">
        <f>VLOOKUP(P1758,'product manager'!$A$1:$B$18,2,FALSE)</f>
        <v>James Marez</v>
      </c>
    </row>
    <row r="1759" spans="1:25"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IF(U1759&gt;=0,"Profit","Loss")</f>
        <v>Loss</v>
      </c>
      <c r="W1759" t="str">
        <f>MID(B1759,1,2)</f>
        <v>US</v>
      </c>
      <c r="X1759" t="str">
        <f>IF(W1759="CA","California","Texas")</f>
        <v>Texas</v>
      </c>
      <c r="Y1759" t="str">
        <f>VLOOKUP(P1759,'product manager'!$A$1:$B$18,2,FALSE)</f>
        <v>Kimberly Harrington</v>
      </c>
    </row>
    <row r="1760" spans="1:25"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IF(U1760&gt;=0,"Profit","Loss")</f>
        <v>Profit</v>
      </c>
      <c r="W1760" t="str">
        <f>MID(B1760,1,2)</f>
        <v>CA</v>
      </c>
      <c r="X1760" t="str">
        <f>IF(W1760="CA","California","Texas")</f>
        <v>California</v>
      </c>
      <c r="Y1760" t="str">
        <f>VLOOKUP(P1760,'product manager'!$A$1:$B$18,2,FALSE)</f>
        <v>Reggie Bacon</v>
      </c>
    </row>
    <row r="1761" spans="1:25"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IF(U1761&gt;=0,"Profit","Loss")</f>
        <v>Profit</v>
      </c>
      <c r="W1761" t="str">
        <f>MID(B1761,1,2)</f>
        <v>CA</v>
      </c>
      <c r="X1761" t="str">
        <f>IF(W1761="CA","California","Texas")</f>
        <v>California</v>
      </c>
      <c r="Y1761" t="str">
        <f>VLOOKUP(P1761,'product manager'!$A$1:$B$18,2,FALSE)</f>
        <v>Eric Goetz</v>
      </c>
    </row>
    <row r="1762" spans="1:25"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IF(U1762&gt;=0,"Profit","Loss")</f>
        <v>Loss</v>
      </c>
      <c r="W1762" t="str">
        <f>MID(B1762,1,2)</f>
        <v>CA</v>
      </c>
      <c r="X1762" t="str">
        <f>IF(W1762="CA","California","Texas")</f>
        <v>California</v>
      </c>
      <c r="Y1762" t="str">
        <f>VLOOKUP(P1762,'product manager'!$A$1:$B$18,2,FALSE)</f>
        <v>Tim Collins</v>
      </c>
    </row>
    <row r="1763" spans="1:25"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IF(U1763&gt;=0,"Profit","Loss")</f>
        <v>Profit</v>
      </c>
      <c r="W1763" t="str">
        <f>MID(B1763,1,2)</f>
        <v>CA</v>
      </c>
      <c r="X1763" t="str">
        <f>IF(W1763="CA","California","Texas")</f>
        <v>California</v>
      </c>
      <c r="Y1763" t="str">
        <f>VLOOKUP(P1763,'product manager'!$A$1:$B$18,2,FALSE)</f>
        <v>Kimberly Harrington</v>
      </c>
    </row>
    <row r="1764" spans="1:25"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IF(U1764&gt;=0,"Profit","Loss")</f>
        <v>Loss</v>
      </c>
      <c r="W1764" t="str">
        <f>MID(B1764,1,2)</f>
        <v>CA</v>
      </c>
      <c r="X1764" t="str">
        <f>IF(W1764="CA","California","Texas")</f>
        <v>California</v>
      </c>
      <c r="Y1764" t="str">
        <f>VLOOKUP(P1764,'product manager'!$A$1:$B$18,2,FALSE)</f>
        <v>Tim Collins</v>
      </c>
    </row>
    <row r="1765" spans="1:25"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IF(U1765&gt;=0,"Profit","Loss")</f>
        <v>Profit</v>
      </c>
      <c r="W1765" t="str">
        <f>MID(B1765,1,2)</f>
        <v>CA</v>
      </c>
      <c r="X1765" t="str">
        <f>IF(W1765="CA","California","Texas")</f>
        <v>California</v>
      </c>
      <c r="Y1765" t="str">
        <f>VLOOKUP(P1765,'product manager'!$A$1:$B$18,2,FALSE)</f>
        <v>Tammie Nelson</v>
      </c>
    </row>
    <row r="1766" spans="1:25"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IF(U1766&gt;=0,"Profit","Loss")</f>
        <v>Profit</v>
      </c>
      <c r="W1766" t="str">
        <f>MID(B1766,1,2)</f>
        <v>CA</v>
      </c>
      <c r="X1766" t="str">
        <f>IF(W1766="CA","California","Texas")</f>
        <v>California</v>
      </c>
      <c r="Y1766" t="str">
        <f>VLOOKUP(P1766,'product manager'!$A$1:$B$18,2,FALSE)</f>
        <v>Willie Zensen</v>
      </c>
    </row>
    <row r="1767" spans="1:25"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IF(U1767&gt;=0,"Profit","Loss")</f>
        <v>Profit</v>
      </c>
      <c r="W1767" t="str">
        <f>MID(B1767,1,2)</f>
        <v>CA</v>
      </c>
      <c r="X1767" t="str">
        <f>IF(W1767="CA","California","Texas")</f>
        <v>California</v>
      </c>
      <c r="Y1767" t="str">
        <f>VLOOKUP(P1767,'product manager'!$A$1:$B$18,2,FALSE)</f>
        <v>Robin Dennis</v>
      </c>
    </row>
    <row r="1768" spans="1:25"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IF(U1768&gt;=0,"Profit","Loss")</f>
        <v>Profit</v>
      </c>
      <c r="W1768" t="str">
        <f>MID(B1768,1,2)</f>
        <v>CA</v>
      </c>
      <c r="X1768" t="str">
        <f>IF(W1768="CA","California","Texas")</f>
        <v>California</v>
      </c>
      <c r="Y1768" t="str">
        <f>VLOOKUP(P1768,'product manager'!$A$1:$B$18,2,FALSE)</f>
        <v>Willie Zensen</v>
      </c>
    </row>
    <row r="1769" spans="1:25"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IF(U1769&gt;=0,"Profit","Loss")</f>
        <v>Loss</v>
      </c>
      <c r="W1769" t="str">
        <f>MID(B1769,1,2)</f>
        <v>US</v>
      </c>
      <c r="X1769" t="str">
        <f>IF(W1769="CA","California","Texas")</f>
        <v>Texas</v>
      </c>
      <c r="Y1769" t="str">
        <f>VLOOKUP(P1769,'product manager'!$A$1:$B$18,2,FALSE)</f>
        <v>Kimberly Harrington</v>
      </c>
    </row>
    <row r="1770" spans="1:25"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IF(U1770&gt;=0,"Profit","Loss")</f>
        <v>Loss</v>
      </c>
      <c r="W1770" t="str">
        <f>MID(B1770,1,2)</f>
        <v>US</v>
      </c>
      <c r="X1770" t="str">
        <f>IF(W1770="CA","California","Texas")</f>
        <v>Texas</v>
      </c>
      <c r="Y1770" t="str">
        <f>VLOOKUP(P1770,'product manager'!$A$1:$B$18,2,FALSE)</f>
        <v>Kimberly Harrington</v>
      </c>
    </row>
    <row r="1771" spans="1:25"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IF(U1771&gt;=0,"Profit","Loss")</f>
        <v>Loss</v>
      </c>
      <c r="W1771" t="str">
        <f>MID(B1771,1,2)</f>
        <v>CA</v>
      </c>
      <c r="X1771" t="str">
        <f>IF(W1771="CA","California","Texas")</f>
        <v>California</v>
      </c>
      <c r="Y1771" t="str">
        <f>VLOOKUP(P1771,'product manager'!$A$1:$B$18,2,FALSE)</f>
        <v>Tammie Nelson</v>
      </c>
    </row>
    <row r="1772" spans="1:25"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IF(U1772&gt;=0,"Profit","Loss")</f>
        <v>Loss</v>
      </c>
      <c r="W1772" t="str">
        <f>MID(B1772,1,2)</f>
        <v>CA</v>
      </c>
      <c r="X1772" t="str">
        <f>IF(W1772="CA","California","Texas")</f>
        <v>California</v>
      </c>
      <c r="Y1772" t="str">
        <f>VLOOKUP(P1772,'product manager'!$A$1:$B$18,2,FALSE)</f>
        <v>Kimberly Harrington</v>
      </c>
    </row>
    <row r="1773" spans="1:25"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IF(U1773&gt;=0,"Profit","Loss")</f>
        <v>Loss</v>
      </c>
      <c r="W1773" t="str">
        <f>MID(B1773,1,2)</f>
        <v>CA</v>
      </c>
      <c r="X1773" t="str">
        <f>IF(W1773="CA","California","Texas")</f>
        <v>California</v>
      </c>
      <c r="Y1773" t="str">
        <f>VLOOKUP(P1773,'product manager'!$A$1:$B$18,2,FALSE)</f>
        <v>Myrtle Holloway</v>
      </c>
    </row>
    <row r="1774" spans="1:25"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IF(U1774&gt;=0,"Profit","Loss")</f>
        <v>Profit</v>
      </c>
      <c r="W1774" t="str">
        <f>MID(B1774,1,2)</f>
        <v>CA</v>
      </c>
      <c r="X1774" t="str">
        <f>IF(W1774="CA","California","Texas")</f>
        <v>California</v>
      </c>
      <c r="Y1774" t="str">
        <f>VLOOKUP(P1774,'product manager'!$A$1:$B$18,2,FALSE)</f>
        <v>Reggie Bacon</v>
      </c>
    </row>
    <row r="1775" spans="1:25"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IF(U1775&gt;=0,"Profit","Loss")</f>
        <v>Profit</v>
      </c>
      <c r="W1775" t="str">
        <f>MID(B1775,1,2)</f>
        <v>CA</v>
      </c>
      <c r="X1775" t="str">
        <f>IF(W1775="CA","California","Texas")</f>
        <v>California</v>
      </c>
      <c r="Y1775" t="str">
        <f>VLOOKUP(P1775,'product manager'!$A$1:$B$18,2,FALSE)</f>
        <v>Kimberly Harrington</v>
      </c>
    </row>
    <row r="1776" spans="1:25"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IF(U1776&gt;=0,"Profit","Loss")</f>
        <v>Profit</v>
      </c>
      <c r="W1776" t="str">
        <f>MID(B1776,1,2)</f>
        <v>CA</v>
      </c>
      <c r="X1776" t="str">
        <f>IF(W1776="CA","California","Texas")</f>
        <v>California</v>
      </c>
      <c r="Y1776" t="str">
        <f>VLOOKUP(P1776,'product manager'!$A$1:$B$18,2,FALSE)</f>
        <v>Myrtle Holloway</v>
      </c>
    </row>
    <row r="1777" spans="1:25"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IF(U1777&gt;=0,"Profit","Loss")</f>
        <v>Profit</v>
      </c>
      <c r="W1777" t="str">
        <f>MID(B1777,1,2)</f>
        <v>CA</v>
      </c>
      <c r="X1777" t="str">
        <f>IF(W1777="CA","California","Texas")</f>
        <v>California</v>
      </c>
      <c r="Y1777" t="str">
        <f>VLOOKUP(P1777,'product manager'!$A$1:$B$18,2,FALSE)</f>
        <v>Eric Goetz</v>
      </c>
    </row>
    <row r="1778" spans="1:25"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IF(U1778&gt;=0,"Profit","Loss")</f>
        <v>Profit</v>
      </c>
      <c r="W1778" t="str">
        <f>MID(B1778,1,2)</f>
        <v>CA</v>
      </c>
      <c r="X1778" t="str">
        <f>IF(W1778="CA","California","Texas")</f>
        <v>California</v>
      </c>
      <c r="Y1778" t="str">
        <f>VLOOKUP(P1778,'product manager'!$A$1:$B$18,2,FALSE)</f>
        <v>Willie Zensen</v>
      </c>
    </row>
    <row r="1779" spans="1:25"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IF(U1779&gt;=0,"Profit","Loss")</f>
        <v>Profit</v>
      </c>
      <c r="W1779" t="str">
        <f>MID(B1779,1,2)</f>
        <v>CA</v>
      </c>
      <c r="X1779" t="str">
        <f>IF(W1779="CA","California","Texas")</f>
        <v>California</v>
      </c>
      <c r="Y1779" t="str">
        <f>VLOOKUP(P1779,'product manager'!$A$1:$B$18,2,FALSE)</f>
        <v>Beth Higgins</v>
      </c>
    </row>
    <row r="1780" spans="1:25"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IF(U1780&gt;=0,"Profit","Loss")</f>
        <v>Profit</v>
      </c>
      <c r="W1780" t="str">
        <f>MID(B1780,1,2)</f>
        <v>CA</v>
      </c>
      <c r="X1780" t="str">
        <f>IF(W1780="CA","California","Texas")</f>
        <v>California</v>
      </c>
      <c r="Y1780" t="str">
        <f>VLOOKUP(P1780,'product manager'!$A$1:$B$18,2,FALSE)</f>
        <v>Eric Goetz</v>
      </c>
    </row>
    <row r="1781" spans="1:25"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IF(U1781&gt;=0,"Profit","Loss")</f>
        <v>Profit</v>
      </c>
      <c r="W1781" t="str">
        <f>MID(B1781,1,2)</f>
        <v>CA</v>
      </c>
      <c r="X1781" t="str">
        <f>IF(W1781="CA","California","Texas")</f>
        <v>California</v>
      </c>
      <c r="Y1781" t="str">
        <f>VLOOKUP(P1781,'product manager'!$A$1:$B$18,2,FALSE)</f>
        <v>Reggie Bacon</v>
      </c>
    </row>
    <row r="1782" spans="1:25"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IF(U1782&gt;=0,"Profit","Loss")</f>
        <v>Profit</v>
      </c>
      <c r="W1782" t="str">
        <f>MID(B1782,1,2)</f>
        <v>CA</v>
      </c>
      <c r="X1782" t="str">
        <f>IF(W1782="CA","California","Texas")</f>
        <v>California</v>
      </c>
      <c r="Y1782" t="str">
        <f>VLOOKUP(P1782,'product manager'!$A$1:$B$18,2,FALSE)</f>
        <v>Myrtle Holloway</v>
      </c>
    </row>
    <row r="1783" spans="1:25"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IF(U1783&gt;=0,"Profit","Loss")</f>
        <v>Profit</v>
      </c>
      <c r="W1783" t="str">
        <f>MID(B1783,1,2)</f>
        <v>CA</v>
      </c>
      <c r="X1783" t="str">
        <f>IF(W1783="CA","California","Texas")</f>
        <v>California</v>
      </c>
      <c r="Y1783" t="str">
        <f>VLOOKUP(P1783,'product manager'!$A$1:$B$18,2,FALSE)</f>
        <v>Beth Higgins</v>
      </c>
    </row>
    <row r="1784" spans="1:25"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IF(U1784&gt;=0,"Profit","Loss")</f>
        <v>Profit</v>
      </c>
      <c r="W1784" t="str">
        <f>MID(B1784,1,2)</f>
        <v>CA</v>
      </c>
      <c r="X1784" t="str">
        <f>IF(W1784="CA","California","Texas")</f>
        <v>California</v>
      </c>
      <c r="Y1784" t="str">
        <f>VLOOKUP(P1784,'product manager'!$A$1:$B$18,2,FALSE)</f>
        <v>Kimberly Harrington</v>
      </c>
    </row>
    <row r="1785" spans="1:25"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IF(U1785&gt;=0,"Profit","Loss")</f>
        <v>Profit</v>
      </c>
      <c r="W1785" t="str">
        <f>MID(B1785,1,2)</f>
        <v>CA</v>
      </c>
      <c r="X1785" t="str">
        <f>IF(W1785="CA","California","Texas")</f>
        <v>California</v>
      </c>
      <c r="Y1785" t="str">
        <f>VLOOKUP(P1785,'product manager'!$A$1:$B$18,2,FALSE)</f>
        <v>Beth Higgins</v>
      </c>
    </row>
    <row r="1786" spans="1:25"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IF(U1786&gt;=0,"Profit","Loss")</f>
        <v>Profit</v>
      </c>
      <c r="W1786" t="str">
        <f>MID(B1786,1,2)</f>
        <v>CA</v>
      </c>
      <c r="X1786" t="str">
        <f>IF(W1786="CA","California","Texas")</f>
        <v>California</v>
      </c>
      <c r="Y1786" t="str">
        <f>VLOOKUP(P1786,'product manager'!$A$1:$B$18,2,FALSE)</f>
        <v>Reggie Bacon</v>
      </c>
    </row>
    <row r="1787" spans="1:25"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IF(U1787&gt;=0,"Profit","Loss")</f>
        <v>Profit</v>
      </c>
      <c r="W1787" t="str">
        <f>MID(B1787,1,2)</f>
        <v>CA</v>
      </c>
      <c r="X1787" t="str">
        <f>IF(W1787="CA","California","Texas")</f>
        <v>California</v>
      </c>
      <c r="Y1787" t="str">
        <f>VLOOKUP(P1787,'product manager'!$A$1:$B$18,2,FALSE)</f>
        <v>Kimberly Harrington</v>
      </c>
    </row>
    <row r="1788" spans="1:25"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IF(U1788&gt;=0,"Profit","Loss")</f>
        <v>Profit</v>
      </c>
      <c r="W1788" t="str">
        <f>MID(B1788,1,2)</f>
        <v>CA</v>
      </c>
      <c r="X1788" t="str">
        <f>IF(W1788="CA","California","Texas")</f>
        <v>California</v>
      </c>
      <c r="Y1788" t="str">
        <f>VLOOKUP(P1788,'product manager'!$A$1:$B$18,2,FALSE)</f>
        <v>James Marez</v>
      </c>
    </row>
    <row r="1789" spans="1:25"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IF(U1789&gt;=0,"Profit","Loss")</f>
        <v>Profit</v>
      </c>
      <c r="W1789" t="str">
        <f>MID(B1789,1,2)</f>
        <v>CA</v>
      </c>
      <c r="X1789" t="str">
        <f>IF(W1789="CA","California","Texas")</f>
        <v>California</v>
      </c>
      <c r="Y1789" t="str">
        <f>VLOOKUP(P1789,'product manager'!$A$1:$B$18,2,FALSE)</f>
        <v>James Marez</v>
      </c>
    </row>
    <row r="1790" spans="1:25"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IF(U1790&gt;=0,"Profit","Loss")</f>
        <v>Profit</v>
      </c>
      <c r="W1790" t="str">
        <f>MID(B1790,1,2)</f>
        <v>CA</v>
      </c>
      <c r="X1790" t="str">
        <f>IF(W1790="CA","California","Texas")</f>
        <v>California</v>
      </c>
      <c r="Y1790" t="str">
        <f>VLOOKUP(P1790,'product manager'!$A$1:$B$18,2,FALSE)</f>
        <v>James Marez</v>
      </c>
    </row>
    <row r="1791" spans="1:25"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IF(U1791&gt;=0,"Profit","Loss")</f>
        <v>Profit</v>
      </c>
      <c r="W1791" t="str">
        <f>MID(B1791,1,2)</f>
        <v>CA</v>
      </c>
      <c r="X1791" t="str">
        <f>IF(W1791="CA","California","Texas")</f>
        <v>California</v>
      </c>
      <c r="Y1791" t="str">
        <f>VLOOKUP(P1791,'product manager'!$A$1:$B$18,2,FALSE)</f>
        <v>Reggie Bacon</v>
      </c>
    </row>
    <row r="1792" spans="1:25"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IF(U1792&gt;=0,"Profit","Loss")</f>
        <v>Profit</v>
      </c>
      <c r="W1792" t="str">
        <f>MID(B1792,1,2)</f>
        <v>CA</v>
      </c>
      <c r="X1792" t="str">
        <f>IF(W1792="CA","California","Texas")</f>
        <v>California</v>
      </c>
      <c r="Y1792" t="str">
        <f>VLOOKUP(P1792,'product manager'!$A$1:$B$18,2,FALSE)</f>
        <v>Beth Higgins</v>
      </c>
    </row>
    <row r="1793" spans="1:25"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IF(U1793&gt;=0,"Profit","Loss")</f>
        <v>Profit</v>
      </c>
      <c r="W1793" t="str">
        <f>MID(B1793,1,2)</f>
        <v>CA</v>
      </c>
      <c r="X1793" t="str">
        <f>IF(W1793="CA","California","Texas")</f>
        <v>California</v>
      </c>
      <c r="Y1793" t="str">
        <f>VLOOKUP(P1793,'product manager'!$A$1:$B$18,2,FALSE)</f>
        <v>Sandra Cruz</v>
      </c>
    </row>
    <row r="1794" spans="1:25"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IF(U1794&gt;=0,"Profit","Loss")</f>
        <v>Profit</v>
      </c>
      <c r="W1794" t="str">
        <f>MID(B1794,1,2)</f>
        <v>CA</v>
      </c>
      <c r="X1794" t="str">
        <f>IF(W1794="CA","California","Texas")</f>
        <v>California</v>
      </c>
      <c r="Y1794" t="str">
        <f>VLOOKUP(P1794,'product manager'!$A$1:$B$18,2,FALSE)</f>
        <v>Eric Goetz</v>
      </c>
    </row>
    <row r="1795" spans="1:25"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IF(U1795&gt;=0,"Profit","Loss")</f>
        <v>Profit</v>
      </c>
      <c r="W1795" t="str">
        <f>MID(B1795,1,2)</f>
        <v>CA</v>
      </c>
      <c r="X1795" t="str">
        <f>IF(W1795="CA","California","Texas")</f>
        <v>California</v>
      </c>
      <c r="Y1795" t="str">
        <f>VLOOKUP(P1795,'product manager'!$A$1:$B$18,2,FALSE)</f>
        <v>Myrtle Holloway</v>
      </c>
    </row>
    <row r="1796" spans="1:25"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IF(U1796&gt;=0,"Profit","Loss")</f>
        <v>Profit</v>
      </c>
      <c r="W1796" t="str">
        <f>MID(B1796,1,2)</f>
        <v>CA</v>
      </c>
      <c r="X1796" t="str">
        <f>IF(W1796="CA","California","Texas")</f>
        <v>California</v>
      </c>
      <c r="Y1796" t="str">
        <f>VLOOKUP(P1796,'product manager'!$A$1:$B$18,2,FALSE)</f>
        <v>Eric Goetz</v>
      </c>
    </row>
    <row r="1797" spans="1:25"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IF(U1797&gt;=0,"Profit","Loss")</f>
        <v>Profit</v>
      </c>
      <c r="W1797" t="str">
        <f>MID(B1797,1,2)</f>
        <v>US</v>
      </c>
      <c r="X1797" t="str">
        <f>IF(W1797="CA","California","Texas")</f>
        <v>Texas</v>
      </c>
      <c r="Y1797" t="str">
        <f>VLOOKUP(P1797,'product manager'!$A$1:$B$18,2,FALSE)</f>
        <v>Myrtle Holloway</v>
      </c>
    </row>
    <row r="1798" spans="1:25"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IF(U1798&gt;=0,"Profit","Loss")</f>
        <v>Profit</v>
      </c>
      <c r="W1798" t="str">
        <f>MID(B1798,1,2)</f>
        <v>US</v>
      </c>
      <c r="X1798" t="str">
        <f>IF(W1798="CA","California","Texas")</f>
        <v>Texas</v>
      </c>
      <c r="Y1798" t="str">
        <f>VLOOKUP(P1798,'product manager'!$A$1:$B$18,2,FALSE)</f>
        <v>James Marez</v>
      </c>
    </row>
    <row r="1799" spans="1:25"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IF(U1799&gt;=0,"Profit","Loss")</f>
        <v>Profit</v>
      </c>
      <c r="W1799" t="str">
        <f>MID(B1799,1,2)</f>
        <v>US</v>
      </c>
      <c r="X1799" t="str">
        <f>IF(W1799="CA","California","Texas")</f>
        <v>Texas</v>
      </c>
      <c r="Y1799" t="str">
        <f>VLOOKUP(P1799,'product manager'!$A$1:$B$18,2,FALSE)</f>
        <v>Kimberly Harrington</v>
      </c>
    </row>
    <row r="1800" spans="1:25"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IF(U1800&gt;=0,"Profit","Loss")</f>
        <v>Profit</v>
      </c>
      <c r="W1800" t="str">
        <f>MID(B1800,1,2)</f>
        <v>CA</v>
      </c>
      <c r="X1800" t="str">
        <f>IF(W1800="CA","California","Texas")</f>
        <v>California</v>
      </c>
      <c r="Y1800" t="str">
        <f>VLOOKUP(P1800,'product manager'!$A$1:$B$18,2,FALSE)</f>
        <v>Robin Dennis</v>
      </c>
    </row>
    <row r="1801" spans="1:25"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IF(U1801&gt;=0,"Profit","Loss")</f>
        <v>Profit</v>
      </c>
      <c r="W1801" t="str">
        <f>MID(B1801,1,2)</f>
        <v>CA</v>
      </c>
      <c r="X1801" t="str">
        <f>IF(W1801="CA","California","Texas")</f>
        <v>California</v>
      </c>
      <c r="Y1801" t="str">
        <f>VLOOKUP(P1801,'product manager'!$A$1:$B$18,2,FALSE)</f>
        <v>Junior Fason</v>
      </c>
    </row>
    <row r="1802" spans="1:25"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IF(U1802&gt;=0,"Profit","Loss")</f>
        <v>Profit</v>
      </c>
      <c r="W1802" t="str">
        <f>MID(B1802,1,2)</f>
        <v>CA</v>
      </c>
      <c r="X1802" t="str">
        <f>IF(W1802="CA","California","Texas")</f>
        <v>California</v>
      </c>
      <c r="Y1802" t="str">
        <f>VLOOKUP(P1802,'product manager'!$A$1:$B$18,2,FALSE)</f>
        <v>Beth Higgins</v>
      </c>
    </row>
    <row r="1803" spans="1:25"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IF(U1803&gt;=0,"Profit","Loss")</f>
        <v>Profit</v>
      </c>
      <c r="W1803" t="str">
        <f>MID(B1803,1,2)</f>
        <v>CA</v>
      </c>
      <c r="X1803" t="str">
        <f>IF(W1803="CA","California","Texas")</f>
        <v>California</v>
      </c>
      <c r="Y1803" t="str">
        <f>VLOOKUP(P1803,'product manager'!$A$1:$B$18,2,FALSE)</f>
        <v>Robin Dennis</v>
      </c>
    </row>
    <row r="1804" spans="1:25"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IF(U1804&gt;=0,"Profit","Loss")</f>
        <v>Loss</v>
      </c>
      <c r="W1804" t="str">
        <f>MID(B1804,1,2)</f>
        <v>CA</v>
      </c>
      <c r="X1804" t="str">
        <f>IF(W1804="CA","California","Texas")</f>
        <v>California</v>
      </c>
      <c r="Y1804" t="str">
        <f>VLOOKUP(P1804,'product manager'!$A$1:$B$18,2,FALSE)</f>
        <v>Kimberly Harrington</v>
      </c>
    </row>
    <row r="1805" spans="1:25"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IF(U1805&gt;=0,"Profit","Loss")</f>
        <v>Loss</v>
      </c>
      <c r="W1805" t="str">
        <f>MID(B1805,1,2)</f>
        <v>CA</v>
      </c>
      <c r="X1805" t="str">
        <f>IF(W1805="CA","California","Texas")</f>
        <v>California</v>
      </c>
      <c r="Y1805" t="str">
        <f>VLOOKUP(P1805,'product manager'!$A$1:$B$18,2,FALSE)</f>
        <v>Tammie Nelson</v>
      </c>
    </row>
    <row r="1806" spans="1:25"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IF(U1806&gt;=0,"Profit","Loss")</f>
        <v>Profit</v>
      </c>
      <c r="W1806" t="str">
        <f>MID(B1806,1,2)</f>
        <v>CA</v>
      </c>
      <c r="X1806" t="str">
        <f>IF(W1806="CA","California","Texas")</f>
        <v>California</v>
      </c>
      <c r="Y1806" t="str">
        <f>VLOOKUP(P1806,'product manager'!$A$1:$B$18,2,FALSE)</f>
        <v>Reggie Bacon</v>
      </c>
    </row>
    <row r="1807" spans="1:25"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IF(U1807&gt;=0,"Profit","Loss")</f>
        <v>Profit</v>
      </c>
      <c r="W1807" t="str">
        <f>MID(B1807,1,2)</f>
        <v>US</v>
      </c>
      <c r="X1807" t="str">
        <f>IF(W1807="CA","California","Texas")</f>
        <v>Texas</v>
      </c>
      <c r="Y1807" t="str">
        <f>VLOOKUP(P1807,'product manager'!$A$1:$B$18,2,FALSE)</f>
        <v>James Marez</v>
      </c>
    </row>
    <row r="1808" spans="1:25"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IF(U1808&gt;=0,"Profit","Loss")</f>
        <v>Profit</v>
      </c>
      <c r="W1808" t="str">
        <f>MID(B1808,1,2)</f>
        <v>US</v>
      </c>
      <c r="X1808" t="str">
        <f>IF(W1808="CA","California","Texas")</f>
        <v>Texas</v>
      </c>
      <c r="Y1808" t="str">
        <f>VLOOKUP(P1808,'product manager'!$A$1:$B$18,2,FALSE)</f>
        <v>Beth Higgins</v>
      </c>
    </row>
    <row r="1809" spans="1:25"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IF(U1809&gt;=0,"Profit","Loss")</f>
        <v>Profit</v>
      </c>
      <c r="W1809" t="str">
        <f>MID(B1809,1,2)</f>
        <v>US</v>
      </c>
      <c r="X1809" t="str">
        <f>IF(W1809="CA","California","Texas")</f>
        <v>Texas</v>
      </c>
      <c r="Y1809" t="str">
        <f>VLOOKUP(P1809,'product manager'!$A$1:$B$18,2,FALSE)</f>
        <v>Reggie Bacon</v>
      </c>
    </row>
    <row r="1810" spans="1:25"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IF(U1810&gt;=0,"Profit","Loss")</f>
        <v>Profit</v>
      </c>
      <c r="W1810" t="str">
        <f>MID(B1810,1,2)</f>
        <v>CA</v>
      </c>
      <c r="X1810" t="str">
        <f>IF(W1810="CA","California","Texas")</f>
        <v>California</v>
      </c>
      <c r="Y1810" t="str">
        <f>VLOOKUP(P1810,'product manager'!$A$1:$B$18,2,FALSE)</f>
        <v>James Marez</v>
      </c>
    </row>
    <row r="1811" spans="1:25"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IF(U1811&gt;=0,"Profit","Loss")</f>
        <v>Loss</v>
      </c>
      <c r="W1811" t="str">
        <f>MID(B1811,1,2)</f>
        <v>CA</v>
      </c>
      <c r="X1811" t="str">
        <f>IF(W1811="CA","California","Texas")</f>
        <v>California</v>
      </c>
      <c r="Y1811" t="str">
        <f>VLOOKUP(P1811,'product manager'!$A$1:$B$18,2,FALSE)</f>
        <v>Robin Dennis</v>
      </c>
    </row>
    <row r="1812" spans="1:25"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IF(U1812&gt;=0,"Profit","Loss")</f>
        <v>Profit</v>
      </c>
      <c r="W1812" t="str">
        <f>MID(B1812,1,2)</f>
        <v>CA</v>
      </c>
      <c r="X1812" t="str">
        <f>IF(W1812="CA","California","Texas")</f>
        <v>California</v>
      </c>
      <c r="Y1812" t="str">
        <f>VLOOKUP(P1812,'product manager'!$A$1:$B$18,2,FALSE)</f>
        <v>Beth Higgins</v>
      </c>
    </row>
    <row r="1813" spans="1:25"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IF(U1813&gt;=0,"Profit","Loss")</f>
        <v>Profit</v>
      </c>
      <c r="W1813" t="str">
        <f>MID(B1813,1,2)</f>
        <v>CA</v>
      </c>
      <c r="X1813" t="str">
        <f>IF(W1813="CA","California","Texas")</f>
        <v>California</v>
      </c>
      <c r="Y1813" t="str">
        <f>VLOOKUP(P1813,'product manager'!$A$1:$B$18,2,FALSE)</f>
        <v>Michael Benoit</v>
      </c>
    </row>
    <row r="1814" spans="1:25"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IF(U1814&gt;=0,"Profit","Loss")</f>
        <v>Profit</v>
      </c>
      <c r="W1814" t="str">
        <f>MID(B1814,1,2)</f>
        <v>US</v>
      </c>
      <c r="X1814" t="str">
        <f>IF(W1814="CA","California","Texas")</f>
        <v>Texas</v>
      </c>
      <c r="Y1814" t="str">
        <f>VLOOKUP(P1814,'product manager'!$A$1:$B$18,2,FALSE)</f>
        <v>Robin Dennis</v>
      </c>
    </row>
    <row r="1815" spans="1:25"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IF(U1815&gt;=0,"Profit","Loss")</f>
        <v>Profit</v>
      </c>
      <c r="W1815" t="str">
        <f>MID(B1815,1,2)</f>
        <v>US</v>
      </c>
      <c r="X1815" t="str">
        <f>IF(W1815="CA","California","Texas")</f>
        <v>Texas</v>
      </c>
      <c r="Y1815" t="str">
        <f>VLOOKUP(P1815,'product manager'!$A$1:$B$18,2,FALSE)</f>
        <v>Robin Dennis</v>
      </c>
    </row>
    <row r="1816" spans="1:25"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IF(U1816&gt;=0,"Profit","Loss")</f>
        <v>Loss</v>
      </c>
      <c r="W1816" t="str">
        <f>MID(B1816,1,2)</f>
        <v>CA</v>
      </c>
      <c r="X1816" t="str">
        <f>IF(W1816="CA","California","Texas")</f>
        <v>California</v>
      </c>
      <c r="Y1816" t="str">
        <f>VLOOKUP(P1816,'product manager'!$A$1:$B$18,2,FALSE)</f>
        <v>Michael Benoit</v>
      </c>
    </row>
    <row r="1817" spans="1:25"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IF(U1817&gt;=0,"Profit","Loss")</f>
        <v>Profit</v>
      </c>
      <c r="W1817" t="str">
        <f>MID(B1817,1,2)</f>
        <v>CA</v>
      </c>
      <c r="X1817" t="str">
        <f>IF(W1817="CA","California","Texas")</f>
        <v>California</v>
      </c>
      <c r="Y1817" t="str">
        <f>VLOOKUP(P1817,'product manager'!$A$1:$B$18,2,FALSE)</f>
        <v>Willie Zensen</v>
      </c>
    </row>
    <row r="1818" spans="1:25"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IF(U1818&gt;=0,"Profit","Loss")</f>
        <v>Profit</v>
      </c>
      <c r="W1818" t="str">
        <f>MID(B1818,1,2)</f>
        <v>CA</v>
      </c>
      <c r="X1818" t="str">
        <f>IF(W1818="CA","California","Texas")</f>
        <v>California</v>
      </c>
      <c r="Y1818" t="str">
        <f>VLOOKUP(P1818,'product manager'!$A$1:$B$18,2,FALSE)</f>
        <v>Eric Goetz</v>
      </c>
    </row>
    <row r="1819" spans="1:25"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IF(U1819&gt;=0,"Profit","Loss")</f>
        <v>Profit</v>
      </c>
      <c r="W1819" t="str">
        <f>MID(B1819,1,2)</f>
        <v>CA</v>
      </c>
      <c r="X1819" t="str">
        <f>IF(W1819="CA","California","Texas")</f>
        <v>California</v>
      </c>
      <c r="Y1819" t="str">
        <f>VLOOKUP(P1819,'product manager'!$A$1:$B$18,2,FALSE)</f>
        <v>Willie Zensen</v>
      </c>
    </row>
    <row r="1820" spans="1:25"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IF(U1820&gt;=0,"Profit","Loss")</f>
        <v>Loss</v>
      </c>
      <c r="W1820" t="str">
        <f>MID(B1820,1,2)</f>
        <v>US</v>
      </c>
      <c r="X1820" t="str">
        <f>IF(W1820="CA","California","Texas")</f>
        <v>Texas</v>
      </c>
      <c r="Y1820" t="str">
        <f>VLOOKUP(P1820,'product manager'!$A$1:$B$18,2,FALSE)</f>
        <v>Mary Wood</v>
      </c>
    </row>
    <row r="1821" spans="1:25"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IF(U1821&gt;=0,"Profit","Loss")</f>
        <v>Loss</v>
      </c>
      <c r="W1821" t="str">
        <f>MID(B1821,1,2)</f>
        <v>US</v>
      </c>
      <c r="X1821" t="str">
        <f>IF(W1821="CA","California","Texas")</f>
        <v>Texas</v>
      </c>
      <c r="Y1821" t="str">
        <f>VLOOKUP(P1821,'product manager'!$A$1:$B$18,2,FALSE)</f>
        <v>Robin Dennis</v>
      </c>
    </row>
    <row r="1822" spans="1:25"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IF(U1822&gt;=0,"Profit","Loss")</f>
        <v>Loss</v>
      </c>
      <c r="W1822" t="str">
        <f>MID(B1822,1,2)</f>
        <v>CA</v>
      </c>
      <c r="X1822" t="str">
        <f>IF(W1822="CA","California","Texas")</f>
        <v>California</v>
      </c>
      <c r="Y1822" t="str">
        <f>VLOOKUP(P1822,'product manager'!$A$1:$B$18,2,FALSE)</f>
        <v>Mary Wood</v>
      </c>
    </row>
    <row r="1823" spans="1:25"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IF(U1823&gt;=0,"Profit","Loss")</f>
        <v>Profit</v>
      </c>
      <c r="W1823" t="str">
        <f>MID(B1823,1,2)</f>
        <v>CA</v>
      </c>
      <c r="X1823" t="str">
        <f>IF(W1823="CA","California","Texas")</f>
        <v>California</v>
      </c>
      <c r="Y1823" t="str">
        <f>VLOOKUP(P1823,'product manager'!$A$1:$B$18,2,FALSE)</f>
        <v>Junior Fason</v>
      </c>
    </row>
    <row r="1824" spans="1:25"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IF(U1824&gt;=0,"Profit","Loss")</f>
        <v>Loss</v>
      </c>
      <c r="W1824" t="str">
        <f>MID(B1824,1,2)</f>
        <v>CA</v>
      </c>
      <c r="X1824" t="str">
        <f>IF(W1824="CA","California","Texas")</f>
        <v>California</v>
      </c>
      <c r="Y1824" t="str">
        <f>VLOOKUP(P1824,'product manager'!$A$1:$B$18,2,FALSE)</f>
        <v>Sandra Cruz</v>
      </c>
    </row>
    <row r="1825" spans="1:25"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IF(U1825&gt;=0,"Profit","Loss")</f>
        <v>Profit</v>
      </c>
      <c r="W1825" t="str">
        <f>MID(B1825,1,2)</f>
        <v>CA</v>
      </c>
      <c r="X1825" t="str">
        <f>IF(W1825="CA","California","Texas")</f>
        <v>California</v>
      </c>
      <c r="Y1825" t="str">
        <f>VLOOKUP(P1825,'product manager'!$A$1:$B$18,2,FALSE)</f>
        <v>Beth Higgins</v>
      </c>
    </row>
    <row r="1826" spans="1:25"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IF(U1826&gt;=0,"Profit","Loss")</f>
        <v>Loss</v>
      </c>
      <c r="W1826" t="str">
        <f>MID(B1826,1,2)</f>
        <v>CA</v>
      </c>
      <c r="X1826" t="str">
        <f>IF(W1826="CA","California","Texas")</f>
        <v>California</v>
      </c>
      <c r="Y1826" t="str">
        <f>VLOOKUP(P1826,'product manager'!$A$1:$B$18,2,FALSE)</f>
        <v>Kimberly Harrington</v>
      </c>
    </row>
    <row r="1827" spans="1:25"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IF(U1827&gt;=0,"Profit","Loss")</f>
        <v>Profit</v>
      </c>
      <c r="W1827" t="str">
        <f>MID(B1827,1,2)</f>
        <v>CA</v>
      </c>
      <c r="X1827" t="str">
        <f>IF(W1827="CA","California","Texas")</f>
        <v>California</v>
      </c>
      <c r="Y1827" t="str">
        <f>VLOOKUP(P1827,'product manager'!$A$1:$B$18,2,FALSE)</f>
        <v>Robin Dennis</v>
      </c>
    </row>
    <row r="1828" spans="1:25"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IF(U1828&gt;=0,"Profit","Loss")</f>
        <v>Profit</v>
      </c>
      <c r="W1828" t="str">
        <f>MID(B1828,1,2)</f>
        <v>CA</v>
      </c>
      <c r="X1828" t="str">
        <f>IF(W1828="CA","California","Texas")</f>
        <v>California</v>
      </c>
      <c r="Y1828" t="str">
        <f>VLOOKUP(P1828,'product manager'!$A$1:$B$18,2,FALSE)</f>
        <v>Robin Dennis</v>
      </c>
    </row>
    <row r="1829" spans="1:25"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IF(U1829&gt;=0,"Profit","Loss")</f>
        <v>Profit</v>
      </c>
      <c r="W1829" t="str">
        <f>MID(B1829,1,2)</f>
        <v>CA</v>
      </c>
      <c r="X1829" t="str">
        <f>IF(W1829="CA","California","Texas")</f>
        <v>California</v>
      </c>
      <c r="Y1829" t="str">
        <f>VLOOKUP(P1829,'product manager'!$A$1:$B$18,2,FALSE)</f>
        <v>James Marez</v>
      </c>
    </row>
    <row r="1830" spans="1:25"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IF(U1830&gt;=0,"Profit","Loss")</f>
        <v>Profit</v>
      </c>
      <c r="W1830" t="str">
        <f>MID(B1830,1,2)</f>
        <v>US</v>
      </c>
      <c r="X1830" t="str">
        <f>IF(W1830="CA","California","Texas")</f>
        <v>Texas</v>
      </c>
      <c r="Y1830" t="str">
        <f>VLOOKUP(P1830,'product manager'!$A$1:$B$18,2,FALSE)</f>
        <v>Beth Higgins</v>
      </c>
    </row>
    <row r="1831" spans="1:25"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IF(U1831&gt;=0,"Profit","Loss")</f>
        <v>Loss</v>
      </c>
      <c r="W1831" t="str">
        <f>MID(B1831,1,2)</f>
        <v>CA</v>
      </c>
      <c r="X1831" t="str">
        <f>IF(W1831="CA","California","Texas")</f>
        <v>California</v>
      </c>
      <c r="Y1831" t="str">
        <f>VLOOKUP(P1831,'product manager'!$A$1:$B$18,2,FALSE)</f>
        <v>James Marez</v>
      </c>
    </row>
    <row r="1832" spans="1:25"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IF(U1832&gt;=0,"Profit","Loss")</f>
        <v>Profit</v>
      </c>
      <c r="W1832" t="str">
        <f>MID(B1832,1,2)</f>
        <v>CA</v>
      </c>
      <c r="X1832" t="str">
        <f>IF(W1832="CA","California","Texas")</f>
        <v>California</v>
      </c>
      <c r="Y1832" t="str">
        <f>VLOOKUP(P1832,'product manager'!$A$1:$B$18,2,FALSE)</f>
        <v>James Marez</v>
      </c>
    </row>
    <row r="1833" spans="1:25"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IF(U1833&gt;=0,"Profit","Loss")</f>
        <v>Profit</v>
      </c>
      <c r="W1833" t="str">
        <f>MID(B1833,1,2)</f>
        <v>CA</v>
      </c>
      <c r="X1833" t="str">
        <f>IF(W1833="CA","California","Texas")</f>
        <v>California</v>
      </c>
      <c r="Y1833" t="str">
        <f>VLOOKUP(P1833,'product manager'!$A$1:$B$18,2,FALSE)</f>
        <v>Michael Benoit</v>
      </c>
    </row>
    <row r="1834" spans="1:25"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IF(U1834&gt;=0,"Profit","Loss")</f>
        <v>Profit</v>
      </c>
      <c r="W1834" t="str">
        <f>MID(B1834,1,2)</f>
        <v>CA</v>
      </c>
      <c r="X1834" t="str">
        <f>IF(W1834="CA","California","Texas")</f>
        <v>California</v>
      </c>
      <c r="Y1834" t="str">
        <f>VLOOKUP(P1834,'product manager'!$A$1:$B$18,2,FALSE)</f>
        <v>Sandra Cruz</v>
      </c>
    </row>
    <row r="1835" spans="1:25"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IF(U1835&gt;=0,"Profit","Loss")</f>
        <v>Loss</v>
      </c>
      <c r="W1835" t="str">
        <f>MID(B1835,1,2)</f>
        <v>CA</v>
      </c>
      <c r="X1835" t="str">
        <f>IF(W1835="CA","California","Texas")</f>
        <v>California</v>
      </c>
      <c r="Y1835" t="str">
        <f>VLOOKUP(P1835,'product manager'!$A$1:$B$18,2,FALSE)</f>
        <v>Jennifer Hutchins</v>
      </c>
    </row>
    <row r="1836" spans="1:25"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IF(U1836&gt;=0,"Profit","Loss")</f>
        <v>Profit</v>
      </c>
      <c r="W1836" t="str">
        <f>MID(B1836,1,2)</f>
        <v>CA</v>
      </c>
      <c r="X1836" t="str">
        <f>IF(W1836="CA","California","Texas")</f>
        <v>California</v>
      </c>
      <c r="Y1836" t="str">
        <f>VLOOKUP(P1836,'product manager'!$A$1:$B$18,2,FALSE)</f>
        <v>Beth Higgins</v>
      </c>
    </row>
    <row r="1837" spans="1:25"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IF(U1837&gt;=0,"Profit","Loss")</f>
        <v>Profit</v>
      </c>
      <c r="W1837" t="str">
        <f>MID(B1837,1,2)</f>
        <v>CA</v>
      </c>
      <c r="X1837" t="str">
        <f>IF(W1837="CA","California","Texas")</f>
        <v>California</v>
      </c>
      <c r="Y1837" t="str">
        <f>VLOOKUP(P1837,'product manager'!$A$1:$B$18,2,FALSE)</f>
        <v>Eric Goetz</v>
      </c>
    </row>
    <row r="1838" spans="1:25"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IF(U1838&gt;=0,"Profit","Loss")</f>
        <v>Profit</v>
      </c>
      <c r="W1838" t="str">
        <f>MID(B1838,1,2)</f>
        <v>CA</v>
      </c>
      <c r="X1838" t="str">
        <f>IF(W1838="CA","California","Texas")</f>
        <v>California</v>
      </c>
      <c r="Y1838" t="str">
        <f>VLOOKUP(P1838,'product manager'!$A$1:$B$18,2,FALSE)</f>
        <v>Mary Wood</v>
      </c>
    </row>
    <row r="1839" spans="1:25"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IF(U1839&gt;=0,"Profit","Loss")</f>
        <v>Profit</v>
      </c>
      <c r="W1839" t="str">
        <f>MID(B1839,1,2)</f>
        <v>CA</v>
      </c>
      <c r="X1839" t="str">
        <f>IF(W1839="CA","California","Texas")</f>
        <v>California</v>
      </c>
      <c r="Y1839" t="str">
        <f>VLOOKUP(P1839,'product manager'!$A$1:$B$18,2,FALSE)</f>
        <v>Willie Zensen</v>
      </c>
    </row>
    <row r="1840" spans="1:25"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IF(U1840&gt;=0,"Profit","Loss")</f>
        <v>Profit</v>
      </c>
      <c r="W1840" t="str">
        <f>MID(B1840,1,2)</f>
        <v>CA</v>
      </c>
      <c r="X1840" t="str">
        <f>IF(W1840="CA","California","Texas")</f>
        <v>California</v>
      </c>
      <c r="Y1840" t="str">
        <f>VLOOKUP(P1840,'product manager'!$A$1:$B$18,2,FALSE)</f>
        <v>Robin Dennis</v>
      </c>
    </row>
    <row r="1841" spans="1:25"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IF(U1841&gt;=0,"Profit","Loss")</f>
        <v>Profit</v>
      </c>
      <c r="W1841" t="str">
        <f>MID(B1841,1,2)</f>
        <v>CA</v>
      </c>
      <c r="X1841" t="str">
        <f>IF(W1841="CA","California","Texas")</f>
        <v>California</v>
      </c>
      <c r="Y1841" t="str">
        <f>VLOOKUP(P1841,'product manager'!$A$1:$B$18,2,FALSE)</f>
        <v>Mary Wood</v>
      </c>
    </row>
    <row r="1842" spans="1:25"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IF(U1842&gt;=0,"Profit","Loss")</f>
        <v>Profit</v>
      </c>
      <c r="W1842" t="str">
        <f>MID(B1842,1,2)</f>
        <v>CA</v>
      </c>
      <c r="X1842" t="str">
        <f>IF(W1842="CA","California","Texas")</f>
        <v>California</v>
      </c>
      <c r="Y1842" t="str">
        <f>VLOOKUP(P1842,'product manager'!$A$1:$B$18,2,FALSE)</f>
        <v>Beth Higgins</v>
      </c>
    </row>
    <row r="1843" spans="1:25"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IF(U1843&gt;=0,"Profit","Loss")</f>
        <v>Profit</v>
      </c>
      <c r="W1843" t="str">
        <f>MID(B1843,1,2)</f>
        <v>CA</v>
      </c>
      <c r="X1843" t="str">
        <f>IF(W1843="CA","California","Texas")</f>
        <v>California</v>
      </c>
      <c r="Y1843" t="str">
        <f>VLOOKUP(P1843,'product manager'!$A$1:$B$18,2,FALSE)</f>
        <v>Sandra Cruz</v>
      </c>
    </row>
    <row r="1844" spans="1:25"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IF(U1844&gt;=0,"Profit","Loss")</f>
        <v>Profit</v>
      </c>
      <c r="W1844" t="str">
        <f>MID(B1844,1,2)</f>
        <v>CA</v>
      </c>
      <c r="X1844" t="str">
        <f>IF(W1844="CA","California","Texas")</f>
        <v>California</v>
      </c>
      <c r="Y1844" t="str">
        <f>VLOOKUP(P1844,'product manager'!$A$1:$B$18,2,FALSE)</f>
        <v>Willie Zensen</v>
      </c>
    </row>
    <row r="1845" spans="1:25"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IF(U1845&gt;=0,"Profit","Loss")</f>
        <v>Loss</v>
      </c>
      <c r="W1845" t="str">
        <f>MID(B1845,1,2)</f>
        <v>CA</v>
      </c>
      <c r="X1845" t="str">
        <f>IF(W1845="CA","California","Texas")</f>
        <v>California</v>
      </c>
      <c r="Y1845" t="str">
        <f>VLOOKUP(P1845,'product manager'!$A$1:$B$18,2,FALSE)</f>
        <v>Robin Dennis</v>
      </c>
    </row>
    <row r="1846" spans="1:25"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IF(U1846&gt;=0,"Profit","Loss")</f>
        <v>Profit</v>
      </c>
      <c r="W1846" t="str">
        <f>MID(B1846,1,2)</f>
        <v>US</v>
      </c>
      <c r="X1846" t="str">
        <f>IF(W1846="CA","California","Texas")</f>
        <v>Texas</v>
      </c>
      <c r="Y1846" t="str">
        <f>VLOOKUP(P1846,'product manager'!$A$1:$B$18,2,FALSE)</f>
        <v>Reggie Bacon</v>
      </c>
    </row>
    <row r="1847" spans="1:25"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IF(U1847&gt;=0,"Profit","Loss")</f>
        <v>Profit</v>
      </c>
      <c r="W1847" t="str">
        <f>MID(B1847,1,2)</f>
        <v>US</v>
      </c>
      <c r="X1847" t="str">
        <f>IF(W1847="CA","California","Texas")</f>
        <v>Texas</v>
      </c>
      <c r="Y1847" t="str">
        <f>VLOOKUP(P1847,'product manager'!$A$1:$B$18,2,FALSE)</f>
        <v>Beth Higgins</v>
      </c>
    </row>
    <row r="1848" spans="1:25"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IF(U1848&gt;=0,"Profit","Loss")</f>
        <v>Profit</v>
      </c>
      <c r="W1848" t="str">
        <f>MID(B1848,1,2)</f>
        <v>US</v>
      </c>
      <c r="X1848" t="str">
        <f>IF(W1848="CA","California","Texas")</f>
        <v>Texas</v>
      </c>
      <c r="Y1848" t="str">
        <f>VLOOKUP(P1848,'product manager'!$A$1:$B$18,2,FALSE)</f>
        <v>Robin Dennis</v>
      </c>
    </row>
    <row r="1849" spans="1:25"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IF(U1849&gt;=0,"Profit","Loss")</f>
        <v>Profit</v>
      </c>
      <c r="W1849" t="str">
        <f>MID(B1849,1,2)</f>
        <v>CA</v>
      </c>
      <c r="X1849" t="str">
        <f>IF(W1849="CA","California","Texas")</f>
        <v>California</v>
      </c>
      <c r="Y1849" t="str">
        <f>VLOOKUP(P1849,'product manager'!$A$1:$B$18,2,FALSE)</f>
        <v>Sandra Cruz</v>
      </c>
    </row>
    <row r="1850" spans="1:25"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IF(U1850&gt;=0,"Profit","Loss")</f>
        <v>Profit</v>
      </c>
      <c r="W1850" t="str">
        <f>MID(B1850,1,2)</f>
        <v>CA</v>
      </c>
      <c r="X1850" t="str">
        <f>IF(W1850="CA","California","Texas")</f>
        <v>California</v>
      </c>
      <c r="Y1850" t="str">
        <f>VLOOKUP(P1850,'product manager'!$A$1:$B$18,2,FALSE)</f>
        <v>Kimberly Harrington</v>
      </c>
    </row>
    <row r="1851" spans="1:25"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IF(U1851&gt;=0,"Profit","Loss")</f>
        <v>Profit</v>
      </c>
      <c r="W1851" t="str">
        <f>MID(B1851,1,2)</f>
        <v>CA</v>
      </c>
      <c r="X1851" t="str">
        <f>IF(W1851="CA","California","Texas")</f>
        <v>California</v>
      </c>
      <c r="Y1851" t="str">
        <f>VLOOKUP(P1851,'product manager'!$A$1:$B$18,2,FALSE)</f>
        <v>Myrtle Holloway</v>
      </c>
    </row>
    <row r="1852" spans="1:25"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IF(U1852&gt;=0,"Profit","Loss")</f>
        <v>Profit</v>
      </c>
      <c r="W1852" t="str">
        <f>MID(B1852,1,2)</f>
        <v>CA</v>
      </c>
      <c r="X1852" t="str">
        <f>IF(W1852="CA","California","Texas")</f>
        <v>California</v>
      </c>
      <c r="Y1852" t="str">
        <f>VLOOKUP(P1852,'product manager'!$A$1:$B$18,2,FALSE)</f>
        <v>Reggie Bacon</v>
      </c>
    </row>
    <row r="1853" spans="1:25"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IF(U1853&gt;=0,"Profit","Loss")</f>
        <v>Profit</v>
      </c>
      <c r="W1853" t="str">
        <f>MID(B1853,1,2)</f>
        <v>CA</v>
      </c>
      <c r="X1853" t="str">
        <f>IF(W1853="CA","California","Texas")</f>
        <v>California</v>
      </c>
      <c r="Y1853" t="str">
        <f>VLOOKUP(P1853,'product manager'!$A$1:$B$18,2,FALSE)</f>
        <v>Beth Higgins</v>
      </c>
    </row>
    <row r="1854" spans="1:25"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IF(U1854&gt;=0,"Profit","Loss")</f>
        <v>Profit</v>
      </c>
      <c r="W1854" t="str">
        <f>MID(B1854,1,2)</f>
        <v>CA</v>
      </c>
      <c r="X1854" t="str">
        <f>IF(W1854="CA","California","Texas")</f>
        <v>California</v>
      </c>
      <c r="Y1854" t="str">
        <f>VLOOKUP(P1854,'product manager'!$A$1:$B$18,2,FALSE)</f>
        <v>Rosemary Hearon</v>
      </c>
    </row>
    <row r="1855" spans="1:25"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IF(U1855&gt;=0,"Profit","Loss")</f>
        <v>Profit</v>
      </c>
      <c r="W1855" t="str">
        <f>MID(B1855,1,2)</f>
        <v>CA</v>
      </c>
      <c r="X1855" t="str">
        <f>IF(W1855="CA","California","Texas")</f>
        <v>California</v>
      </c>
      <c r="Y1855" t="str">
        <f>VLOOKUP(P1855,'product manager'!$A$1:$B$18,2,FALSE)</f>
        <v>Beth Higgins</v>
      </c>
    </row>
    <row r="1856" spans="1:25"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IF(U1856&gt;=0,"Profit","Loss")</f>
        <v>Profit</v>
      </c>
      <c r="W1856" t="str">
        <f>MID(B1856,1,2)</f>
        <v>CA</v>
      </c>
      <c r="X1856" t="str">
        <f>IF(W1856="CA","California","Texas")</f>
        <v>California</v>
      </c>
      <c r="Y1856" t="str">
        <f>VLOOKUP(P1856,'product manager'!$A$1:$B$18,2,FALSE)</f>
        <v>Myrtle Holloway</v>
      </c>
    </row>
    <row r="1857" spans="1:25"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IF(U1857&gt;=0,"Profit","Loss")</f>
        <v>Profit</v>
      </c>
      <c r="W1857" t="str">
        <f>MID(B1857,1,2)</f>
        <v>CA</v>
      </c>
      <c r="X1857" t="str">
        <f>IF(W1857="CA","California","Texas")</f>
        <v>California</v>
      </c>
      <c r="Y1857" t="str">
        <f>VLOOKUP(P1857,'product manager'!$A$1:$B$18,2,FALSE)</f>
        <v>Eric Goetz</v>
      </c>
    </row>
    <row r="1858" spans="1:25"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IF(U1858&gt;=0,"Profit","Loss")</f>
        <v>Loss</v>
      </c>
      <c r="W1858" t="str">
        <f>MID(B1858,1,2)</f>
        <v>US</v>
      </c>
      <c r="X1858" t="str">
        <f>IF(W1858="CA","California","Texas")</f>
        <v>Texas</v>
      </c>
      <c r="Y1858" t="str">
        <f>VLOOKUP(P1858,'product manager'!$A$1:$B$18,2,FALSE)</f>
        <v>Myrtle Holloway</v>
      </c>
    </row>
    <row r="1859" spans="1:25"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IF(U1859&gt;=0,"Profit","Loss")</f>
        <v>Loss</v>
      </c>
      <c r="W1859" t="str">
        <f>MID(B1859,1,2)</f>
        <v>US</v>
      </c>
      <c r="X1859" t="str">
        <f>IF(W1859="CA","California","Texas")</f>
        <v>Texas</v>
      </c>
      <c r="Y1859" t="str">
        <f>VLOOKUP(P1859,'product manager'!$A$1:$B$18,2,FALSE)</f>
        <v>Kimberly Harrington</v>
      </c>
    </row>
    <row r="1860" spans="1:25"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IF(U1860&gt;=0,"Profit","Loss")</f>
        <v>Profit</v>
      </c>
      <c r="W1860" t="str">
        <f>MID(B1860,1,2)</f>
        <v>CA</v>
      </c>
      <c r="X1860" t="str">
        <f>IF(W1860="CA","California","Texas")</f>
        <v>California</v>
      </c>
      <c r="Y1860" t="str">
        <f>VLOOKUP(P1860,'product manager'!$A$1:$B$18,2,FALSE)</f>
        <v>Mary Wood</v>
      </c>
    </row>
    <row r="1861" spans="1:25"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IF(U1861&gt;=0,"Profit","Loss")</f>
        <v>Profit</v>
      </c>
      <c r="W1861" t="str">
        <f>MID(B1861,1,2)</f>
        <v>CA</v>
      </c>
      <c r="X1861" t="str">
        <f>IF(W1861="CA","California","Texas")</f>
        <v>California</v>
      </c>
      <c r="Y1861" t="str">
        <f>VLOOKUP(P1861,'product manager'!$A$1:$B$18,2,FALSE)</f>
        <v>James Marez</v>
      </c>
    </row>
    <row r="1862" spans="1:25"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IF(U1862&gt;=0,"Profit","Loss")</f>
        <v>Loss</v>
      </c>
      <c r="W1862" t="str">
        <f>MID(B1862,1,2)</f>
        <v>US</v>
      </c>
      <c r="X1862" t="str">
        <f>IF(W1862="CA","California","Texas")</f>
        <v>Texas</v>
      </c>
      <c r="Y1862" t="str">
        <f>VLOOKUP(P1862,'product manager'!$A$1:$B$18,2,FALSE)</f>
        <v>Tim Collins</v>
      </c>
    </row>
    <row r="1863" spans="1:25"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IF(U1863&gt;=0,"Profit","Loss")</f>
        <v>Profit</v>
      </c>
      <c r="W1863" t="str">
        <f>MID(B1863,1,2)</f>
        <v>US</v>
      </c>
      <c r="X1863" t="str">
        <f>IF(W1863="CA","California","Texas")</f>
        <v>Texas</v>
      </c>
      <c r="Y1863" t="str">
        <f>VLOOKUP(P1863,'product manager'!$A$1:$B$18,2,FALSE)</f>
        <v>James Marez</v>
      </c>
    </row>
    <row r="1864" spans="1:25"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IF(U1864&gt;=0,"Profit","Loss")</f>
        <v>Profit</v>
      </c>
      <c r="W1864" t="str">
        <f>MID(B1864,1,2)</f>
        <v>CA</v>
      </c>
      <c r="X1864" t="str">
        <f>IF(W1864="CA","California","Texas")</f>
        <v>California</v>
      </c>
      <c r="Y1864" t="str">
        <f>VLOOKUP(P1864,'product manager'!$A$1:$B$18,2,FALSE)</f>
        <v>Myrtle Holloway</v>
      </c>
    </row>
    <row r="1865" spans="1:25"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IF(U1865&gt;=0,"Profit","Loss")</f>
        <v>Loss</v>
      </c>
      <c r="W1865" t="str">
        <f>MID(B1865,1,2)</f>
        <v>US</v>
      </c>
      <c r="X1865" t="str">
        <f>IF(W1865="CA","California","Texas")</f>
        <v>Texas</v>
      </c>
      <c r="Y1865" t="str">
        <f>VLOOKUP(P1865,'product manager'!$A$1:$B$18,2,FALSE)</f>
        <v>Michael Benoit</v>
      </c>
    </row>
    <row r="1866" spans="1:25"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IF(U1866&gt;=0,"Profit","Loss")</f>
        <v>Profit</v>
      </c>
      <c r="W1866" t="str">
        <f>MID(B1866,1,2)</f>
        <v>US</v>
      </c>
      <c r="X1866" t="str">
        <f>IF(W1866="CA","California","Texas")</f>
        <v>Texas</v>
      </c>
      <c r="Y1866" t="str">
        <f>VLOOKUP(P1866,'product manager'!$A$1:$B$18,2,FALSE)</f>
        <v>Robin Dennis</v>
      </c>
    </row>
    <row r="1867" spans="1:25"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IF(U1867&gt;=0,"Profit","Loss")</f>
        <v>Loss</v>
      </c>
      <c r="W1867" t="str">
        <f>MID(B1867,1,2)</f>
        <v>US</v>
      </c>
      <c r="X1867" t="str">
        <f>IF(W1867="CA","California","Texas")</f>
        <v>Texas</v>
      </c>
      <c r="Y1867" t="str">
        <f>VLOOKUP(P1867,'product manager'!$A$1:$B$18,2,FALSE)</f>
        <v>James Marez</v>
      </c>
    </row>
    <row r="1868" spans="1:25"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IF(U1868&gt;=0,"Profit","Loss")</f>
        <v>Profit</v>
      </c>
      <c r="W1868" t="str">
        <f>MID(B1868,1,2)</f>
        <v>CA</v>
      </c>
      <c r="X1868" t="str">
        <f>IF(W1868="CA","California","Texas")</f>
        <v>California</v>
      </c>
      <c r="Y1868" t="str">
        <f>VLOOKUP(P1868,'product manager'!$A$1:$B$18,2,FALSE)</f>
        <v>Robin Dennis</v>
      </c>
    </row>
    <row r="1869" spans="1:25"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IF(U1869&gt;=0,"Profit","Loss")</f>
        <v>Profit</v>
      </c>
      <c r="W1869" t="str">
        <f>MID(B1869,1,2)</f>
        <v>CA</v>
      </c>
      <c r="X1869" t="str">
        <f>IF(W1869="CA","California","Texas")</f>
        <v>California</v>
      </c>
      <c r="Y1869" t="str">
        <f>VLOOKUP(P1869,'product manager'!$A$1:$B$18,2,FALSE)</f>
        <v>Beth Higgins</v>
      </c>
    </row>
    <row r="1870" spans="1:25"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IF(U1870&gt;=0,"Profit","Loss")</f>
        <v>Loss</v>
      </c>
      <c r="W1870" t="str">
        <f>MID(B1870,1,2)</f>
        <v>CA</v>
      </c>
      <c r="X1870" t="str">
        <f>IF(W1870="CA","California","Texas")</f>
        <v>California</v>
      </c>
      <c r="Y1870" t="str">
        <f>VLOOKUP(P1870,'product manager'!$A$1:$B$18,2,FALSE)</f>
        <v>Myrtle Holloway</v>
      </c>
    </row>
    <row r="1871" spans="1:25"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IF(U1871&gt;=0,"Profit","Loss")</f>
        <v>Profit</v>
      </c>
      <c r="W1871" t="str">
        <f>MID(B1871,1,2)</f>
        <v>CA</v>
      </c>
      <c r="X1871" t="str">
        <f>IF(W1871="CA","California","Texas")</f>
        <v>California</v>
      </c>
      <c r="Y1871" t="str">
        <f>VLOOKUP(P1871,'product manager'!$A$1:$B$18,2,FALSE)</f>
        <v>Beth Higgins</v>
      </c>
    </row>
    <row r="1872" spans="1:25"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IF(U1872&gt;=0,"Profit","Loss")</f>
        <v>Profit</v>
      </c>
      <c r="W1872" t="str">
        <f>MID(B1872,1,2)</f>
        <v>CA</v>
      </c>
      <c r="X1872" t="str">
        <f>IF(W1872="CA","California","Texas")</f>
        <v>California</v>
      </c>
      <c r="Y1872" t="str">
        <f>VLOOKUP(P1872,'product manager'!$A$1:$B$18,2,FALSE)</f>
        <v>Eric Goetz</v>
      </c>
    </row>
    <row r="1873" spans="1:25"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IF(U1873&gt;=0,"Profit","Loss")</f>
        <v>Profit</v>
      </c>
      <c r="W1873" t="str">
        <f>MID(B1873,1,2)</f>
        <v>CA</v>
      </c>
      <c r="X1873" t="str">
        <f>IF(W1873="CA","California","Texas")</f>
        <v>California</v>
      </c>
      <c r="Y1873" t="str">
        <f>VLOOKUP(P1873,'product manager'!$A$1:$B$18,2,FALSE)</f>
        <v>Sandra Cruz</v>
      </c>
    </row>
    <row r="1874" spans="1:25"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IF(U1874&gt;=0,"Profit","Loss")</f>
        <v>Profit</v>
      </c>
      <c r="W1874" t="str">
        <f>MID(B1874,1,2)</f>
        <v>CA</v>
      </c>
      <c r="X1874" t="str">
        <f>IF(W1874="CA","California","Texas")</f>
        <v>California</v>
      </c>
      <c r="Y1874" t="str">
        <f>VLOOKUP(P1874,'product manager'!$A$1:$B$18,2,FALSE)</f>
        <v>Michael Benoit</v>
      </c>
    </row>
    <row r="1875" spans="1:25"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IF(U1875&gt;=0,"Profit","Loss")</f>
        <v>Profit</v>
      </c>
      <c r="W1875" t="str">
        <f>MID(B1875,1,2)</f>
        <v>CA</v>
      </c>
      <c r="X1875" t="str">
        <f>IF(W1875="CA","California","Texas")</f>
        <v>California</v>
      </c>
      <c r="Y1875" t="str">
        <f>VLOOKUP(P1875,'product manager'!$A$1:$B$18,2,FALSE)</f>
        <v>Michael Benoit</v>
      </c>
    </row>
    <row r="1876" spans="1:25"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IF(U1876&gt;=0,"Profit","Loss")</f>
        <v>Profit</v>
      </c>
      <c r="W1876" t="str">
        <f>MID(B1876,1,2)</f>
        <v>CA</v>
      </c>
      <c r="X1876" t="str">
        <f>IF(W1876="CA","California","Texas")</f>
        <v>California</v>
      </c>
      <c r="Y1876" t="str">
        <f>VLOOKUP(P1876,'product manager'!$A$1:$B$18,2,FALSE)</f>
        <v>Beth Higgins</v>
      </c>
    </row>
    <row r="1877" spans="1:25"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IF(U1877&gt;=0,"Profit","Loss")</f>
        <v>Loss</v>
      </c>
      <c r="W1877" t="str">
        <f>MID(B1877,1,2)</f>
        <v>US</v>
      </c>
      <c r="X1877" t="str">
        <f>IF(W1877="CA","California","Texas")</f>
        <v>Texas</v>
      </c>
      <c r="Y1877" t="str">
        <f>VLOOKUP(P1877,'product manager'!$A$1:$B$18,2,FALSE)</f>
        <v>Tim Collins</v>
      </c>
    </row>
    <row r="1878" spans="1:25"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IF(U1878&gt;=0,"Profit","Loss")</f>
        <v>Profit</v>
      </c>
      <c r="W1878" t="str">
        <f>MID(B1878,1,2)</f>
        <v>CA</v>
      </c>
      <c r="X1878" t="str">
        <f>IF(W1878="CA","California","Texas")</f>
        <v>California</v>
      </c>
      <c r="Y1878" t="str">
        <f>VLOOKUP(P1878,'product manager'!$A$1:$B$18,2,FALSE)</f>
        <v>James Marez</v>
      </c>
    </row>
    <row r="1879" spans="1:25"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IF(U1879&gt;=0,"Profit","Loss")</f>
        <v>Loss</v>
      </c>
      <c r="W1879" t="str">
        <f>MID(B1879,1,2)</f>
        <v>CA</v>
      </c>
      <c r="X1879" t="str">
        <f>IF(W1879="CA","California","Texas")</f>
        <v>California</v>
      </c>
      <c r="Y1879" t="str">
        <f>VLOOKUP(P1879,'product manager'!$A$1:$B$18,2,FALSE)</f>
        <v>Sandra Cruz</v>
      </c>
    </row>
    <row r="1880" spans="1:25"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IF(U1880&gt;=0,"Profit","Loss")</f>
        <v>Profit</v>
      </c>
      <c r="W1880" t="str">
        <f>MID(B1880,1,2)</f>
        <v>CA</v>
      </c>
      <c r="X1880" t="str">
        <f>IF(W1880="CA","California","Texas")</f>
        <v>California</v>
      </c>
      <c r="Y1880" t="str">
        <f>VLOOKUP(P1880,'product manager'!$A$1:$B$18,2,FALSE)</f>
        <v>James Marez</v>
      </c>
    </row>
    <row r="1881" spans="1:25"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IF(U1881&gt;=0,"Profit","Loss")</f>
        <v>Loss</v>
      </c>
      <c r="W1881" t="str">
        <f>MID(B1881,1,2)</f>
        <v>US</v>
      </c>
      <c r="X1881" t="str">
        <f>IF(W1881="CA","California","Texas")</f>
        <v>Texas</v>
      </c>
      <c r="Y1881" t="str">
        <f>VLOOKUP(P1881,'product manager'!$A$1:$B$18,2,FALSE)</f>
        <v>Kimberly Harrington</v>
      </c>
    </row>
    <row r="1882" spans="1:25"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IF(U1882&gt;=0,"Profit","Loss")</f>
        <v>Profit</v>
      </c>
      <c r="W1882" t="str">
        <f>MID(B1882,1,2)</f>
        <v>CA</v>
      </c>
      <c r="X1882" t="str">
        <f>IF(W1882="CA","California","Texas")</f>
        <v>California</v>
      </c>
      <c r="Y1882" t="str">
        <f>VLOOKUP(P1882,'product manager'!$A$1:$B$18,2,FALSE)</f>
        <v>Rosemary Hearon</v>
      </c>
    </row>
    <row r="1883" spans="1:25"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IF(U1883&gt;=0,"Profit","Loss")</f>
        <v>Profit</v>
      </c>
      <c r="W1883" t="str">
        <f>MID(B1883,1,2)</f>
        <v>CA</v>
      </c>
      <c r="X1883" t="str">
        <f>IF(W1883="CA","California","Texas")</f>
        <v>California</v>
      </c>
      <c r="Y1883" t="str">
        <f>VLOOKUP(P1883,'product manager'!$A$1:$B$18,2,FALSE)</f>
        <v>Sandra Cruz</v>
      </c>
    </row>
    <row r="1884" spans="1:25"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IF(U1884&gt;=0,"Profit","Loss")</f>
        <v>Profit</v>
      </c>
      <c r="W1884" t="str">
        <f>MID(B1884,1,2)</f>
        <v>CA</v>
      </c>
      <c r="X1884" t="str">
        <f>IF(W1884="CA","California","Texas")</f>
        <v>California</v>
      </c>
      <c r="Y1884" t="str">
        <f>VLOOKUP(P1884,'product manager'!$A$1:$B$18,2,FALSE)</f>
        <v>Myrtle Holloway</v>
      </c>
    </row>
    <row r="1885" spans="1:25"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IF(U1885&gt;=0,"Profit","Loss")</f>
        <v>Profit</v>
      </c>
      <c r="W1885" t="str">
        <f>MID(B1885,1,2)</f>
        <v>CA</v>
      </c>
      <c r="X1885" t="str">
        <f>IF(W1885="CA","California","Texas")</f>
        <v>California</v>
      </c>
      <c r="Y1885" t="str">
        <f>VLOOKUP(P1885,'product manager'!$A$1:$B$18,2,FALSE)</f>
        <v>Beth Higgins</v>
      </c>
    </row>
    <row r="1886" spans="1:25"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IF(U1886&gt;=0,"Profit","Loss")</f>
        <v>Profit</v>
      </c>
      <c r="W1886" t="str">
        <f>MID(B1886,1,2)</f>
        <v>CA</v>
      </c>
      <c r="X1886" t="str">
        <f>IF(W1886="CA","California","Texas")</f>
        <v>California</v>
      </c>
      <c r="Y1886" t="str">
        <f>VLOOKUP(P1886,'product manager'!$A$1:$B$18,2,FALSE)</f>
        <v>Willie Zensen</v>
      </c>
    </row>
    <row r="1887" spans="1:25"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IF(U1887&gt;=0,"Profit","Loss")</f>
        <v>Profit</v>
      </c>
      <c r="W1887" t="str">
        <f>MID(B1887,1,2)</f>
        <v>CA</v>
      </c>
      <c r="X1887" t="str">
        <f>IF(W1887="CA","California","Texas")</f>
        <v>California</v>
      </c>
      <c r="Y1887" t="str">
        <f>VLOOKUP(P1887,'product manager'!$A$1:$B$18,2,FALSE)</f>
        <v>Robin Dennis</v>
      </c>
    </row>
    <row r="1888" spans="1:25"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IF(U1888&gt;=0,"Profit","Loss")</f>
        <v>Profit</v>
      </c>
      <c r="W1888" t="str">
        <f>MID(B1888,1,2)</f>
        <v>CA</v>
      </c>
      <c r="X1888" t="str">
        <f>IF(W1888="CA","California","Texas")</f>
        <v>California</v>
      </c>
      <c r="Y1888" t="str">
        <f>VLOOKUP(P1888,'product manager'!$A$1:$B$18,2,FALSE)</f>
        <v>Junior Fason</v>
      </c>
    </row>
    <row r="1889" spans="1:25"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IF(U1889&gt;=0,"Profit","Loss")</f>
        <v>Loss</v>
      </c>
      <c r="W1889" t="str">
        <f>MID(B1889,1,2)</f>
        <v>CA</v>
      </c>
      <c r="X1889" t="str">
        <f>IF(W1889="CA","California","Texas")</f>
        <v>California</v>
      </c>
      <c r="Y1889" t="str">
        <f>VLOOKUP(P1889,'product manager'!$A$1:$B$18,2,FALSE)</f>
        <v>Kimberly Harrington</v>
      </c>
    </row>
    <row r="1890" spans="1:25"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IF(U1890&gt;=0,"Profit","Loss")</f>
        <v>Profit</v>
      </c>
      <c r="W1890" t="str">
        <f>MID(B1890,1,2)</f>
        <v>CA</v>
      </c>
      <c r="X1890" t="str">
        <f>IF(W1890="CA","California","Texas")</f>
        <v>California</v>
      </c>
      <c r="Y1890" t="str">
        <f>VLOOKUP(P1890,'product manager'!$A$1:$B$18,2,FALSE)</f>
        <v>Mary Wood</v>
      </c>
    </row>
    <row r="1891" spans="1:25"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IF(U1891&gt;=0,"Profit","Loss")</f>
        <v>Loss</v>
      </c>
      <c r="W1891" t="str">
        <f>MID(B1891,1,2)</f>
        <v>CA</v>
      </c>
      <c r="X1891" t="str">
        <f>IF(W1891="CA","California","Texas")</f>
        <v>California</v>
      </c>
      <c r="Y1891" t="str">
        <f>VLOOKUP(P1891,'product manager'!$A$1:$B$18,2,FALSE)</f>
        <v>Michael Benoit</v>
      </c>
    </row>
    <row r="1892" spans="1:25"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IF(U1892&gt;=0,"Profit","Loss")</f>
        <v>Profit</v>
      </c>
      <c r="W1892" t="str">
        <f>MID(B1892,1,2)</f>
        <v>CA</v>
      </c>
      <c r="X1892" t="str">
        <f>IF(W1892="CA","California","Texas")</f>
        <v>California</v>
      </c>
      <c r="Y1892" t="str">
        <f>VLOOKUP(P1892,'product manager'!$A$1:$B$18,2,FALSE)</f>
        <v>Beth Higgins</v>
      </c>
    </row>
    <row r="1893" spans="1:25"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IF(U1893&gt;=0,"Profit","Loss")</f>
        <v>Profit</v>
      </c>
      <c r="W1893" t="str">
        <f>MID(B1893,1,2)</f>
        <v>CA</v>
      </c>
      <c r="X1893" t="str">
        <f>IF(W1893="CA","California","Texas")</f>
        <v>California</v>
      </c>
      <c r="Y1893" t="str">
        <f>VLOOKUP(P1893,'product manager'!$A$1:$B$18,2,FALSE)</f>
        <v>Eric Goetz</v>
      </c>
    </row>
    <row r="1894" spans="1:25"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IF(U1894&gt;=0,"Profit","Loss")</f>
        <v>Profit</v>
      </c>
      <c r="W1894" t="str">
        <f>MID(B1894,1,2)</f>
        <v>CA</v>
      </c>
      <c r="X1894" t="str">
        <f>IF(W1894="CA","California","Texas")</f>
        <v>California</v>
      </c>
      <c r="Y1894" t="str">
        <f>VLOOKUP(P1894,'product manager'!$A$1:$B$18,2,FALSE)</f>
        <v>Rosemary Hearon</v>
      </c>
    </row>
    <row r="1895" spans="1:25"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IF(U1895&gt;=0,"Profit","Loss")</f>
        <v>Profit</v>
      </c>
      <c r="W1895" t="str">
        <f>MID(B1895,1,2)</f>
        <v>CA</v>
      </c>
      <c r="X1895" t="str">
        <f>IF(W1895="CA","California","Texas")</f>
        <v>California</v>
      </c>
      <c r="Y1895" t="str">
        <f>VLOOKUP(P1895,'product manager'!$A$1:$B$18,2,FALSE)</f>
        <v>Beth Higgins</v>
      </c>
    </row>
    <row r="1896" spans="1:25"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IF(U1896&gt;=0,"Profit","Loss")</f>
        <v>Profit</v>
      </c>
      <c r="W1896" t="str">
        <f>MID(B1896,1,2)</f>
        <v>US</v>
      </c>
      <c r="X1896" t="str">
        <f>IF(W1896="CA","California","Texas")</f>
        <v>Texas</v>
      </c>
      <c r="Y1896" t="str">
        <f>VLOOKUP(P1896,'product manager'!$A$1:$B$18,2,FALSE)</f>
        <v>Eric Goetz</v>
      </c>
    </row>
    <row r="1897" spans="1:25"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IF(U1897&gt;=0,"Profit","Loss")</f>
        <v>Profit</v>
      </c>
      <c r="W1897" t="str">
        <f>MID(B1897,1,2)</f>
        <v>CA</v>
      </c>
      <c r="X1897" t="str">
        <f>IF(W1897="CA","California","Texas")</f>
        <v>California</v>
      </c>
      <c r="Y1897" t="str">
        <f>VLOOKUP(P1897,'product manager'!$A$1:$B$18,2,FALSE)</f>
        <v>Kimberly Harrington</v>
      </c>
    </row>
    <row r="1898" spans="1:25"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IF(U1898&gt;=0,"Profit","Loss")</f>
        <v>Profit</v>
      </c>
      <c r="W1898" t="str">
        <f>MID(B1898,1,2)</f>
        <v>CA</v>
      </c>
      <c r="X1898" t="str">
        <f>IF(W1898="CA","California","Texas")</f>
        <v>California</v>
      </c>
      <c r="Y1898" t="str">
        <f>VLOOKUP(P1898,'product manager'!$A$1:$B$18,2,FALSE)</f>
        <v>Kimberly Harrington</v>
      </c>
    </row>
    <row r="1899" spans="1:25"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IF(U1899&gt;=0,"Profit","Loss")</f>
        <v>Profit</v>
      </c>
      <c r="W1899" t="str">
        <f>MID(B1899,1,2)</f>
        <v>CA</v>
      </c>
      <c r="X1899" t="str">
        <f>IF(W1899="CA","California","Texas")</f>
        <v>California</v>
      </c>
      <c r="Y1899" t="str">
        <f>VLOOKUP(P1899,'product manager'!$A$1:$B$18,2,FALSE)</f>
        <v>Rosemary Hearon</v>
      </c>
    </row>
    <row r="1900" spans="1:25"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IF(U1900&gt;=0,"Profit","Loss")</f>
        <v>Loss</v>
      </c>
      <c r="W1900" t="str">
        <f>MID(B1900,1,2)</f>
        <v>CA</v>
      </c>
      <c r="X1900" t="str">
        <f>IF(W1900="CA","California","Texas")</f>
        <v>California</v>
      </c>
      <c r="Y1900" t="str">
        <f>VLOOKUP(P1900,'product manager'!$A$1:$B$18,2,FALSE)</f>
        <v>Kimberly Harrington</v>
      </c>
    </row>
    <row r="1901" spans="1:25"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IF(U1901&gt;=0,"Profit","Loss")</f>
        <v>Loss</v>
      </c>
      <c r="W1901" t="str">
        <f>MID(B1901,1,2)</f>
        <v>CA</v>
      </c>
      <c r="X1901" t="str">
        <f>IF(W1901="CA","California","Texas")</f>
        <v>California</v>
      </c>
      <c r="Y1901" t="str">
        <f>VLOOKUP(P1901,'product manager'!$A$1:$B$18,2,FALSE)</f>
        <v>Michael Benoit</v>
      </c>
    </row>
    <row r="1902" spans="1:25"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IF(U1902&gt;=0,"Profit","Loss")</f>
        <v>Profit</v>
      </c>
      <c r="W1902" t="str">
        <f>MID(B1902,1,2)</f>
        <v>CA</v>
      </c>
      <c r="X1902" t="str">
        <f>IF(W1902="CA","California","Texas")</f>
        <v>California</v>
      </c>
      <c r="Y1902" t="str">
        <f>VLOOKUP(P1902,'product manager'!$A$1:$B$18,2,FALSE)</f>
        <v>Myrtle Holloway</v>
      </c>
    </row>
    <row r="1903" spans="1:25"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IF(U1903&gt;=0,"Profit","Loss")</f>
        <v>Profit</v>
      </c>
      <c r="W1903" t="str">
        <f>MID(B1903,1,2)</f>
        <v>CA</v>
      </c>
      <c r="X1903" t="str">
        <f>IF(W1903="CA","California","Texas")</f>
        <v>California</v>
      </c>
      <c r="Y1903" t="str">
        <f>VLOOKUP(P1903,'product manager'!$A$1:$B$18,2,FALSE)</f>
        <v>James Marez</v>
      </c>
    </row>
    <row r="1904" spans="1:25"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IF(U1904&gt;=0,"Profit","Loss")</f>
        <v>Profit</v>
      </c>
      <c r="W1904" t="str">
        <f>MID(B1904,1,2)</f>
        <v>CA</v>
      </c>
      <c r="X1904" t="str">
        <f>IF(W1904="CA","California","Texas")</f>
        <v>California</v>
      </c>
      <c r="Y1904" t="str">
        <f>VLOOKUP(P1904,'product manager'!$A$1:$B$18,2,FALSE)</f>
        <v>Beth Higgins</v>
      </c>
    </row>
    <row r="1905" spans="1:25"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IF(U1905&gt;=0,"Profit","Loss")</f>
        <v>Profit</v>
      </c>
      <c r="W1905" t="str">
        <f>MID(B1905,1,2)</f>
        <v>CA</v>
      </c>
      <c r="X1905" t="str">
        <f>IF(W1905="CA","California","Texas")</f>
        <v>California</v>
      </c>
      <c r="Y1905" t="str">
        <f>VLOOKUP(P1905,'product manager'!$A$1:$B$18,2,FALSE)</f>
        <v>Sandra Cruz</v>
      </c>
    </row>
    <row r="1906" spans="1:25"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IF(U1906&gt;=0,"Profit","Loss")</f>
        <v>Profit</v>
      </c>
      <c r="W1906" t="str">
        <f>MID(B1906,1,2)</f>
        <v>CA</v>
      </c>
      <c r="X1906" t="str">
        <f>IF(W1906="CA","California","Texas")</f>
        <v>California</v>
      </c>
      <c r="Y1906" t="str">
        <f>VLOOKUP(P1906,'product manager'!$A$1:$B$18,2,FALSE)</f>
        <v>Reggie Bacon</v>
      </c>
    </row>
    <row r="1907" spans="1:25"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IF(U1907&gt;=0,"Profit","Loss")</f>
        <v>Profit</v>
      </c>
      <c r="W1907" t="str">
        <f>MID(B1907,1,2)</f>
        <v>CA</v>
      </c>
      <c r="X1907" t="str">
        <f>IF(W1907="CA","California","Texas")</f>
        <v>California</v>
      </c>
      <c r="Y1907" t="str">
        <f>VLOOKUP(P1907,'product manager'!$A$1:$B$18,2,FALSE)</f>
        <v>Myrtle Holloway</v>
      </c>
    </row>
    <row r="1908" spans="1:25"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IF(U1908&gt;=0,"Profit","Loss")</f>
        <v>Loss</v>
      </c>
      <c r="W1908" t="str">
        <f>MID(B1908,1,2)</f>
        <v>US</v>
      </c>
      <c r="X1908" t="str">
        <f>IF(W1908="CA","California","Texas")</f>
        <v>Texas</v>
      </c>
      <c r="Y1908" t="str">
        <f>VLOOKUP(P1908,'product manager'!$A$1:$B$18,2,FALSE)</f>
        <v>Kimberly Harrington</v>
      </c>
    </row>
    <row r="1909" spans="1:25"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IF(U1909&gt;=0,"Profit","Loss")</f>
        <v>Loss</v>
      </c>
      <c r="W1909" t="str">
        <f>MID(B1909,1,2)</f>
        <v>US</v>
      </c>
      <c r="X1909" t="str">
        <f>IF(W1909="CA","California","Texas")</f>
        <v>Texas</v>
      </c>
      <c r="Y1909" t="str">
        <f>VLOOKUP(P1909,'product manager'!$A$1:$B$18,2,FALSE)</f>
        <v>Kimberly Harrington</v>
      </c>
    </row>
    <row r="1910" spans="1:25"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IF(U1910&gt;=0,"Profit","Loss")</f>
        <v>Profit</v>
      </c>
      <c r="W1910" t="str">
        <f>MID(B1910,1,2)</f>
        <v>CA</v>
      </c>
      <c r="X1910" t="str">
        <f>IF(W1910="CA","California","Texas")</f>
        <v>California</v>
      </c>
      <c r="Y1910" t="str">
        <f>VLOOKUP(P1910,'product manager'!$A$1:$B$18,2,FALSE)</f>
        <v>Robin Dennis</v>
      </c>
    </row>
    <row r="1911" spans="1:25"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IF(U1911&gt;=0,"Profit","Loss")</f>
        <v>Profit</v>
      </c>
      <c r="W1911" t="str">
        <f>MID(B1911,1,2)</f>
        <v>CA</v>
      </c>
      <c r="X1911" t="str">
        <f>IF(W1911="CA","California","Texas")</f>
        <v>California</v>
      </c>
      <c r="Y1911" t="str">
        <f>VLOOKUP(P1911,'product manager'!$A$1:$B$18,2,FALSE)</f>
        <v>Robin Dennis</v>
      </c>
    </row>
    <row r="1912" spans="1:25"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IF(U1912&gt;=0,"Profit","Loss")</f>
        <v>Profit</v>
      </c>
      <c r="W1912" t="str">
        <f>MID(B1912,1,2)</f>
        <v>CA</v>
      </c>
      <c r="X1912" t="str">
        <f>IF(W1912="CA","California","Texas")</f>
        <v>California</v>
      </c>
      <c r="Y1912" t="str">
        <f>VLOOKUP(P1912,'product manager'!$A$1:$B$18,2,FALSE)</f>
        <v>Reggie Bacon</v>
      </c>
    </row>
    <row r="1913" spans="1:25"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IF(U1913&gt;=0,"Profit","Loss")</f>
        <v>Profit</v>
      </c>
      <c r="W1913" t="str">
        <f>MID(B1913,1,2)</f>
        <v>CA</v>
      </c>
      <c r="X1913" t="str">
        <f>IF(W1913="CA","California","Texas")</f>
        <v>California</v>
      </c>
      <c r="Y1913" t="str">
        <f>VLOOKUP(P1913,'product manager'!$A$1:$B$18,2,FALSE)</f>
        <v>Beth Higgins</v>
      </c>
    </row>
    <row r="1914" spans="1:25"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IF(U1914&gt;=0,"Profit","Loss")</f>
        <v>Profit</v>
      </c>
      <c r="W1914" t="str">
        <f>MID(B1914,1,2)</f>
        <v>CA</v>
      </c>
      <c r="X1914" t="str">
        <f>IF(W1914="CA","California","Texas")</f>
        <v>California</v>
      </c>
      <c r="Y1914" t="str">
        <f>VLOOKUP(P1914,'product manager'!$A$1:$B$18,2,FALSE)</f>
        <v>Jennifer Hutchins</v>
      </c>
    </row>
    <row r="1915" spans="1:25"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IF(U1915&gt;=0,"Profit","Loss")</f>
        <v>Profit</v>
      </c>
      <c r="W1915" t="str">
        <f>MID(B1915,1,2)</f>
        <v>CA</v>
      </c>
      <c r="X1915" t="str">
        <f>IF(W1915="CA","California","Texas")</f>
        <v>California</v>
      </c>
      <c r="Y1915" t="str">
        <f>VLOOKUP(P1915,'product manager'!$A$1:$B$18,2,FALSE)</f>
        <v>Reggie Bacon</v>
      </c>
    </row>
    <row r="1916" spans="1:25"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IF(U1916&gt;=0,"Profit","Loss")</f>
        <v>Profit</v>
      </c>
      <c r="W1916" t="str">
        <f>MID(B1916,1,2)</f>
        <v>CA</v>
      </c>
      <c r="X1916" t="str">
        <f>IF(W1916="CA","California","Texas")</f>
        <v>California</v>
      </c>
      <c r="Y1916" t="str">
        <f>VLOOKUP(P1916,'product manager'!$A$1:$B$18,2,FALSE)</f>
        <v>Willie Zensen</v>
      </c>
    </row>
    <row r="1917" spans="1:25"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IF(U1917&gt;=0,"Profit","Loss")</f>
        <v>Profit</v>
      </c>
      <c r="W1917" t="str">
        <f>MID(B1917,1,2)</f>
        <v>CA</v>
      </c>
      <c r="X1917" t="str">
        <f>IF(W1917="CA","California","Texas")</f>
        <v>California</v>
      </c>
      <c r="Y1917" t="str">
        <f>VLOOKUP(P1917,'product manager'!$A$1:$B$18,2,FALSE)</f>
        <v>Eric Goetz</v>
      </c>
    </row>
    <row r="1918" spans="1:25"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IF(U1918&gt;=0,"Profit","Loss")</f>
        <v>Profit</v>
      </c>
      <c r="W1918" t="str">
        <f>MID(B1918,1,2)</f>
        <v>CA</v>
      </c>
      <c r="X1918" t="str">
        <f>IF(W1918="CA","California","Texas")</f>
        <v>California</v>
      </c>
      <c r="Y1918" t="str">
        <f>VLOOKUP(P1918,'product manager'!$A$1:$B$18,2,FALSE)</f>
        <v>Willie Zensen</v>
      </c>
    </row>
    <row r="1919" spans="1:25"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IF(U1919&gt;=0,"Profit","Loss")</f>
        <v>Profit</v>
      </c>
      <c r="W1919" t="str">
        <f>MID(B1919,1,2)</f>
        <v>CA</v>
      </c>
      <c r="X1919" t="str">
        <f>IF(W1919="CA","California","Texas")</f>
        <v>California</v>
      </c>
      <c r="Y1919" t="str">
        <f>VLOOKUP(P1919,'product manager'!$A$1:$B$18,2,FALSE)</f>
        <v>Eric Goetz</v>
      </c>
    </row>
    <row r="1920" spans="1:25"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IF(U1920&gt;=0,"Profit","Loss")</f>
        <v>Profit</v>
      </c>
      <c r="W1920" t="str">
        <f>MID(B1920,1,2)</f>
        <v>CA</v>
      </c>
      <c r="X1920" t="str">
        <f>IF(W1920="CA","California","Texas")</f>
        <v>California</v>
      </c>
      <c r="Y1920" t="str">
        <f>VLOOKUP(P1920,'product manager'!$A$1:$B$18,2,FALSE)</f>
        <v>James Marez</v>
      </c>
    </row>
    <row r="1921" spans="1:25"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IF(U1921&gt;=0,"Profit","Loss")</f>
        <v>Profit</v>
      </c>
      <c r="W1921" t="str">
        <f>MID(B1921,1,2)</f>
        <v>US</v>
      </c>
      <c r="X1921" t="str">
        <f>IF(W1921="CA","California","Texas")</f>
        <v>Texas</v>
      </c>
      <c r="Y1921" t="str">
        <f>VLOOKUP(P1921,'product manager'!$A$1:$B$18,2,FALSE)</f>
        <v>Kimberly Harrington</v>
      </c>
    </row>
    <row r="1922" spans="1:25"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IF(U1922&gt;=0,"Profit","Loss")</f>
        <v>Profit</v>
      </c>
      <c r="W1922" t="str">
        <f>MID(B1922,1,2)</f>
        <v>US</v>
      </c>
      <c r="X1922" t="str">
        <f>IF(W1922="CA","California","Texas")</f>
        <v>Texas</v>
      </c>
      <c r="Y1922" t="str">
        <f>VLOOKUP(P1922,'product manager'!$A$1:$B$18,2,FALSE)</f>
        <v>Sandra Cruz</v>
      </c>
    </row>
    <row r="1923" spans="1:25"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IF(U1923&gt;=0,"Profit","Loss")</f>
        <v>Profit</v>
      </c>
      <c r="W1923" t="str">
        <f>MID(B1923,1,2)</f>
        <v>CA</v>
      </c>
      <c r="X1923" t="str">
        <f>IF(W1923="CA","California","Texas")</f>
        <v>California</v>
      </c>
      <c r="Y1923" t="str">
        <f>VLOOKUP(P1923,'product manager'!$A$1:$B$18,2,FALSE)</f>
        <v>Myrtle Holloway</v>
      </c>
    </row>
    <row r="1924" spans="1:25"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IF(U1924&gt;=0,"Profit","Loss")</f>
        <v>Profit</v>
      </c>
      <c r="W1924" t="str">
        <f>MID(B1924,1,2)</f>
        <v>CA</v>
      </c>
      <c r="X1924" t="str">
        <f>IF(W1924="CA","California","Texas")</f>
        <v>California</v>
      </c>
      <c r="Y1924" t="str">
        <f>VLOOKUP(P1924,'product manager'!$A$1:$B$18,2,FALSE)</f>
        <v>James Marez</v>
      </c>
    </row>
    <row r="1925" spans="1:25"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IF(U1925&gt;=0,"Profit","Loss")</f>
        <v>Profit</v>
      </c>
      <c r="W1925" t="str">
        <f>MID(B1925,1,2)</f>
        <v>CA</v>
      </c>
      <c r="X1925" t="str">
        <f>IF(W1925="CA","California","Texas")</f>
        <v>California</v>
      </c>
      <c r="Y1925" t="str">
        <f>VLOOKUP(P1925,'product manager'!$A$1:$B$18,2,FALSE)</f>
        <v>Eric Goetz</v>
      </c>
    </row>
    <row r="1926" spans="1:25"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IF(U1926&gt;=0,"Profit","Loss")</f>
        <v>Profit</v>
      </c>
      <c r="W1926" t="str">
        <f>MID(B1926,1,2)</f>
        <v>CA</v>
      </c>
      <c r="X1926" t="str">
        <f>IF(W1926="CA","California","Texas")</f>
        <v>California</v>
      </c>
      <c r="Y1926" t="str">
        <f>VLOOKUP(P1926,'product manager'!$A$1:$B$18,2,FALSE)</f>
        <v>Beth Higgins</v>
      </c>
    </row>
    <row r="1927" spans="1:25"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IF(U1927&gt;=0,"Profit","Loss")</f>
        <v>Profit</v>
      </c>
      <c r="W1927" t="str">
        <f>MID(B1927,1,2)</f>
        <v>CA</v>
      </c>
      <c r="X1927" t="str">
        <f>IF(W1927="CA","California","Texas")</f>
        <v>California</v>
      </c>
      <c r="Y1927" t="str">
        <f>VLOOKUP(P1927,'product manager'!$A$1:$B$18,2,FALSE)</f>
        <v>Reggie Bacon</v>
      </c>
    </row>
    <row r="1928" spans="1:25"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IF(U1928&gt;=0,"Profit","Loss")</f>
        <v>Profit</v>
      </c>
      <c r="W1928" t="str">
        <f>MID(B1928,1,2)</f>
        <v>US</v>
      </c>
      <c r="X1928" t="str">
        <f>IF(W1928="CA","California","Texas")</f>
        <v>Texas</v>
      </c>
      <c r="Y1928" t="str">
        <f>VLOOKUP(P1928,'product manager'!$A$1:$B$18,2,FALSE)</f>
        <v>James Marez</v>
      </c>
    </row>
    <row r="1929" spans="1:25"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IF(U1929&gt;=0,"Profit","Loss")</f>
        <v>Profit</v>
      </c>
      <c r="W1929" t="str">
        <f>MID(B1929,1,2)</f>
        <v>CA</v>
      </c>
      <c r="X1929" t="str">
        <f>IF(W1929="CA","California","Texas")</f>
        <v>California</v>
      </c>
      <c r="Y1929" t="str">
        <f>VLOOKUP(P1929,'product manager'!$A$1:$B$18,2,FALSE)</f>
        <v>Beth Higgins</v>
      </c>
    </row>
    <row r="1930" spans="1:25"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IF(U1930&gt;=0,"Profit","Loss")</f>
        <v>Profit</v>
      </c>
      <c r="W1930" t="str">
        <f>MID(B1930,1,2)</f>
        <v>US</v>
      </c>
      <c r="X1930" t="str">
        <f>IF(W1930="CA","California","Texas")</f>
        <v>Texas</v>
      </c>
      <c r="Y1930" t="str">
        <f>VLOOKUP(P1930,'product manager'!$A$1:$B$18,2,FALSE)</f>
        <v>Beth Higgins</v>
      </c>
    </row>
    <row r="1931" spans="1:25"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IF(U1931&gt;=0,"Profit","Loss")</f>
        <v>Profit</v>
      </c>
      <c r="W1931" t="str">
        <f>MID(B1931,1,2)</f>
        <v>US</v>
      </c>
      <c r="X1931" t="str">
        <f>IF(W1931="CA","California","Texas")</f>
        <v>Texas</v>
      </c>
      <c r="Y1931" t="str">
        <f>VLOOKUP(P1931,'product manager'!$A$1:$B$18,2,FALSE)</f>
        <v>Myrtle Holloway</v>
      </c>
    </row>
    <row r="1932" spans="1:25"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IF(U1932&gt;=0,"Profit","Loss")</f>
        <v>Profit</v>
      </c>
      <c r="W1932" t="str">
        <f>MID(B1932,1,2)</f>
        <v>US</v>
      </c>
      <c r="X1932" t="str">
        <f>IF(W1932="CA","California","Texas")</f>
        <v>Texas</v>
      </c>
      <c r="Y1932" t="str">
        <f>VLOOKUP(P1932,'product manager'!$A$1:$B$18,2,FALSE)</f>
        <v>James Marez</v>
      </c>
    </row>
    <row r="1933" spans="1:25"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IF(U1933&gt;=0,"Profit","Loss")</f>
        <v>Profit</v>
      </c>
      <c r="W1933" t="str">
        <f>MID(B1933,1,2)</f>
        <v>CA</v>
      </c>
      <c r="X1933" t="str">
        <f>IF(W1933="CA","California","Texas")</f>
        <v>California</v>
      </c>
      <c r="Y1933" t="str">
        <f>VLOOKUP(P1933,'product manager'!$A$1:$B$18,2,FALSE)</f>
        <v>James Marez</v>
      </c>
    </row>
    <row r="1934" spans="1:25"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IF(U1934&gt;=0,"Profit","Loss")</f>
        <v>Profit</v>
      </c>
      <c r="W1934" t="str">
        <f>MID(B1934,1,2)</f>
        <v>CA</v>
      </c>
      <c r="X1934" t="str">
        <f>IF(W1934="CA","California","Texas")</f>
        <v>California</v>
      </c>
      <c r="Y1934" t="str">
        <f>VLOOKUP(P1934,'product manager'!$A$1:$B$18,2,FALSE)</f>
        <v>Tim Collins</v>
      </c>
    </row>
    <row r="1935" spans="1:25"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IF(U1935&gt;=0,"Profit","Loss")</f>
        <v>Profit</v>
      </c>
      <c r="W1935" t="str">
        <f>MID(B1935,1,2)</f>
        <v>CA</v>
      </c>
      <c r="X1935" t="str">
        <f>IF(W1935="CA","California","Texas")</f>
        <v>California</v>
      </c>
      <c r="Y1935" t="str">
        <f>VLOOKUP(P1935,'product manager'!$A$1:$B$18,2,FALSE)</f>
        <v>Robin Dennis</v>
      </c>
    </row>
    <row r="1936" spans="1:25"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IF(U1936&gt;=0,"Profit","Loss")</f>
        <v>Profit</v>
      </c>
      <c r="W1936" t="str">
        <f>MID(B1936,1,2)</f>
        <v>CA</v>
      </c>
      <c r="X1936" t="str">
        <f>IF(W1936="CA","California","Texas")</f>
        <v>California</v>
      </c>
      <c r="Y1936" t="str">
        <f>VLOOKUP(P1936,'product manager'!$A$1:$B$18,2,FALSE)</f>
        <v>Beth Higgins</v>
      </c>
    </row>
    <row r="1937" spans="1:25"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IF(U1937&gt;=0,"Profit","Loss")</f>
        <v>Profit</v>
      </c>
      <c r="W1937" t="str">
        <f>MID(B1937,1,2)</f>
        <v>CA</v>
      </c>
      <c r="X1937" t="str">
        <f>IF(W1937="CA","California","Texas")</f>
        <v>California</v>
      </c>
      <c r="Y1937" t="str">
        <f>VLOOKUP(P1937,'product manager'!$A$1:$B$18,2,FALSE)</f>
        <v>Reggie Bacon</v>
      </c>
    </row>
    <row r="1938" spans="1:25"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IF(U1938&gt;=0,"Profit","Loss")</f>
        <v>Profit</v>
      </c>
      <c r="W1938" t="str">
        <f>MID(B1938,1,2)</f>
        <v>CA</v>
      </c>
      <c r="X1938" t="str">
        <f>IF(W1938="CA","California","Texas")</f>
        <v>California</v>
      </c>
      <c r="Y1938" t="str">
        <f>VLOOKUP(P1938,'product manager'!$A$1:$B$18,2,FALSE)</f>
        <v>Robin Dennis</v>
      </c>
    </row>
    <row r="1939" spans="1:25"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IF(U1939&gt;=0,"Profit","Loss")</f>
        <v>Loss</v>
      </c>
      <c r="W1939" t="str">
        <f>MID(B1939,1,2)</f>
        <v>CA</v>
      </c>
      <c r="X1939" t="str">
        <f>IF(W1939="CA","California","Texas")</f>
        <v>California</v>
      </c>
      <c r="Y1939" t="str">
        <f>VLOOKUP(P1939,'product manager'!$A$1:$B$18,2,FALSE)</f>
        <v>Kimberly Harrington</v>
      </c>
    </row>
    <row r="1940" spans="1:25"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IF(U1940&gt;=0,"Profit","Loss")</f>
        <v>Loss</v>
      </c>
      <c r="W1940" t="str">
        <f>MID(B1940,1,2)</f>
        <v>CA</v>
      </c>
      <c r="X1940" t="str">
        <f>IF(W1940="CA","California","Texas")</f>
        <v>California</v>
      </c>
      <c r="Y1940" t="str">
        <f>VLOOKUP(P1940,'product manager'!$A$1:$B$18,2,FALSE)</f>
        <v>Myrtle Holloway</v>
      </c>
    </row>
    <row r="1941" spans="1:25"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IF(U1941&gt;=0,"Profit","Loss")</f>
        <v>Loss</v>
      </c>
      <c r="W1941" t="str">
        <f>MID(B1941,1,2)</f>
        <v>CA</v>
      </c>
      <c r="X1941" t="str">
        <f>IF(W1941="CA","California","Texas")</f>
        <v>California</v>
      </c>
      <c r="Y1941" t="str">
        <f>VLOOKUP(P1941,'product manager'!$A$1:$B$18,2,FALSE)</f>
        <v>Kimberly Harrington</v>
      </c>
    </row>
    <row r="1942" spans="1:25"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IF(U1942&gt;=0,"Profit","Loss")</f>
        <v>Profit</v>
      </c>
      <c r="W1942" t="str">
        <f>MID(B1942,1,2)</f>
        <v>CA</v>
      </c>
      <c r="X1942" t="str">
        <f>IF(W1942="CA","California","Texas")</f>
        <v>California</v>
      </c>
      <c r="Y1942" t="str">
        <f>VLOOKUP(P1942,'product manager'!$A$1:$B$18,2,FALSE)</f>
        <v>Sandra Cruz</v>
      </c>
    </row>
    <row r="1943" spans="1:25"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IF(U1943&gt;=0,"Profit","Loss")</f>
        <v>Profit</v>
      </c>
      <c r="W1943" t="str">
        <f>MID(B1943,1,2)</f>
        <v>CA</v>
      </c>
      <c r="X1943" t="str">
        <f>IF(W1943="CA","California","Texas")</f>
        <v>California</v>
      </c>
      <c r="Y1943" t="str">
        <f>VLOOKUP(P1943,'product manager'!$A$1:$B$18,2,FALSE)</f>
        <v>Willie Zensen</v>
      </c>
    </row>
    <row r="1944" spans="1:25"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IF(U1944&gt;=0,"Profit","Loss")</f>
        <v>Profit</v>
      </c>
      <c r="W1944" t="str">
        <f>MID(B1944,1,2)</f>
        <v>CA</v>
      </c>
      <c r="X1944" t="str">
        <f>IF(W1944="CA","California","Texas")</f>
        <v>California</v>
      </c>
      <c r="Y1944" t="str">
        <f>VLOOKUP(P1944,'product manager'!$A$1:$B$18,2,FALSE)</f>
        <v>Myrtle Holloway</v>
      </c>
    </row>
    <row r="1945" spans="1:25"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IF(U1945&gt;=0,"Profit","Loss")</f>
        <v>Loss</v>
      </c>
      <c r="W1945" t="str">
        <f>MID(B1945,1,2)</f>
        <v>CA</v>
      </c>
      <c r="X1945" t="str">
        <f>IF(W1945="CA","California","Texas")</f>
        <v>California</v>
      </c>
      <c r="Y1945" t="str">
        <f>VLOOKUP(P1945,'product manager'!$A$1:$B$18,2,FALSE)</f>
        <v>Kimberly Harrington</v>
      </c>
    </row>
    <row r="1946" spans="1:25"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IF(U1946&gt;=0,"Profit","Loss")</f>
        <v>Profit</v>
      </c>
      <c r="W1946" t="str">
        <f>MID(B1946,1,2)</f>
        <v>CA</v>
      </c>
      <c r="X1946" t="str">
        <f>IF(W1946="CA","California","Texas")</f>
        <v>California</v>
      </c>
      <c r="Y1946" t="str">
        <f>VLOOKUP(P1946,'product manager'!$A$1:$B$18,2,FALSE)</f>
        <v>Reggie Bacon</v>
      </c>
    </row>
    <row r="1947" spans="1:25"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IF(U1947&gt;=0,"Profit","Loss")</f>
        <v>Profit</v>
      </c>
      <c r="W1947" t="str">
        <f>MID(B1947,1,2)</f>
        <v>CA</v>
      </c>
      <c r="X1947" t="str">
        <f>IF(W1947="CA","California","Texas")</f>
        <v>California</v>
      </c>
      <c r="Y1947" t="str">
        <f>VLOOKUP(P1947,'product manager'!$A$1:$B$18,2,FALSE)</f>
        <v>Beth Higgins</v>
      </c>
    </row>
    <row r="1948" spans="1:25"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IF(U1948&gt;=0,"Profit","Loss")</f>
        <v>Profit</v>
      </c>
      <c r="W1948" t="str">
        <f>MID(B1948,1,2)</f>
        <v>CA</v>
      </c>
      <c r="X1948" t="str">
        <f>IF(W1948="CA","California","Texas")</f>
        <v>California</v>
      </c>
      <c r="Y1948" t="str">
        <f>VLOOKUP(P1948,'product manager'!$A$1:$B$18,2,FALSE)</f>
        <v>Eric Goetz</v>
      </c>
    </row>
    <row r="1949" spans="1:25"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IF(U1949&gt;=0,"Profit","Loss")</f>
        <v>Profit</v>
      </c>
      <c r="W1949" t="str">
        <f>MID(B1949,1,2)</f>
        <v>CA</v>
      </c>
      <c r="X1949" t="str">
        <f>IF(W1949="CA","California","Texas")</f>
        <v>California</v>
      </c>
      <c r="Y1949" t="str">
        <f>VLOOKUP(P1949,'product manager'!$A$1:$B$18,2,FALSE)</f>
        <v>Robin Dennis</v>
      </c>
    </row>
    <row r="1950" spans="1:25"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IF(U1950&gt;=0,"Profit","Loss")</f>
        <v>Loss</v>
      </c>
      <c r="W1950" t="str">
        <f>MID(B1950,1,2)</f>
        <v>CA</v>
      </c>
      <c r="X1950" t="str">
        <f>IF(W1950="CA","California","Texas")</f>
        <v>California</v>
      </c>
      <c r="Y1950" t="str">
        <f>VLOOKUP(P1950,'product manager'!$A$1:$B$18,2,FALSE)</f>
        <v>Michael Benoit</v>
      </c>
    </row>
    <row r="1951" spans="1:25"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IF(U1951&gt;=0,"Profit","Loss")</f>
        <v>Profit</v>
      </c>
      <c r="W1951" t="str">
        <f>MID(B1951,1,2)</f>
        <v>CA</v>
      </c>
      <c r="X1951" t="str">
        <f>IF(W1951="CA","California","Texas")</f>
        <v>California</v>
      </c>
      <c r="Y1951" t="str">
        <f>VLOOKUP(P1951,'product manager'!$A$1:$B$18,2,FALSE)</f>
        <v>Mary Wood</v>
      </c>
    </row>
    <row r="1952" spans="1:25"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IF(U1952&gt;=0,"Profit","Loss")</f>
        <v>Profit</v>
      </c>
      <c r="W1952" t="str">
        <f>MID(B1952,1,2)</f>
        <v>CA</v>
      </c>
      <c r="X1952" t="str">
        <f>IF(W1952="CA","California","Texas")</f>
        <v>California</v>
      </c>
      <c r="Y1952" t="str">
        <f>VLOOKUP(P1952,'product manager'!$A$1:$B$18,2,FALSE)</f>
        <v>Kimberly Harrington</v>
      </c>
    </row>
    <row r="1953" spans="1:25"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IF(U1953&gt;=0,"Profit","Loss")</f>
        <v>Profit</v>
      </c>
      <c r="W1953" t="str">
        <f>MID(B1953,1,2)</f>
        <v>CA</v>
      </c>
      <c r="X1953" t="str">
        <f>IF(W1953="CA","California","Texas")</f>
        <v>California</v>
      </c>
      <c r="Y1953" t="str">
        <f>VLOOKUP(P1953,'product manager'!$A$1:$B$18,2,FALSE)</f>
        <v>James Marez</v>
      </c>
    </row>
    <row r="1954" spans="1:25"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IF(U1954&gt;=0,"Profit","Loss")</f>
        <v>Profit</v>
      </c>
      <c r="W1954" t="str">
        <f>MID(B1954,1,2)</f>
        <v>CA</v>
      </c>
      <c r="X1954" t="str">
        <f>IF(W1954="CA","California","Texas")</f>
        <v>California</v>
      </c>
      <c r="Y1954" t="str">
        <f>VLOOKUP(P1954,'product manager'!$A$1:$B$18,2,FALSE)</f>
        <v>Willie Zensen</v>
      </c>
    </row>
    <row r="1955" spans="1:25"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IF(U1955&gt;=0,"Profit","Loss")</f>
        <v>Profit</v>
      </c>
      <c r="W1955" t="str">
        <f>MID(B1955,1,2)</f>
        <v>CA</v>
      </c>
      <c r="X1955" t="str">
        <f>IF(W1955="CA","California","Texas")</f>
        <v>California</v>
      </c>
      <c r="Y1955" t="str">
        <f>VLOOKUP(P1955,'product manager'!$A$1:$B$18,2,FALSE)</f>
        <v>Sandra Cruz</v>
      </c>
    </row>
    <row r="1956" spans="1:25"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IF(U1956&gt;=0,"Profit","Loss")</f>
        <v>Profit</v>
      </c>
      <c r="W1956" t="str">
        <f>MID(B1956,1,2)</f>
        <v>CA</v>
      </c>
      <c r="X1956" t="str">
        <f>IF(W1956="CA","California","Texas")</f>
        <v>California</v>
      </c>
      <c r="Y1956" t="str">
        <f>VLOOKUP(P1956,'product manager'!$A$1:$B$18,2,FALSE)</f>
        <v>Eric Goetz</v>
      </c>
    </row>
    <row r="1957" spans="1:25"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IF(U1957&gt;=0,"Profit","Loss")</f>
        <v>Profit</v>
      </c>
      <c r="W1957" t="str">
        <f>MID(B1957,1,2)</f>
        <v>CA</v>
      </c>
      <c r="X1957" t="str">
        <f>IF(W1957="CA","California","Texas")</f>
        <v>California</v>
      </c>
      <c r="Y1957" t="str">
        <f>VLOOKUP(P1957,'product manager'!$A$1:$B$18,2,FALSE)</f>
        <v>Reggie Bacon</v>
      </c>
    </row>
    <row r="1958" spans="1:25"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IF(U1958&gt;=0,"Profit","Loss")</f>
        <v>Profit</v>
      </c>
      <c r="W1958" t="str">
        <f>MID(B1958,1,2)</f>
        <v>CA</v>
      </c>
      <c r="X1958" t="str">
        <f>IF(W1958="CA","California","Texas")</f>
        <v>California</v>
      </c>
      <c r="Y1958" t="str">
        <f>VLOOKUP(P1958,'product manager'!$A$1:$B$18,2,FALSE)</f>
        <v>Reggie Bacon</v>
      </c>
    </row>
    <row r="1959" spans="1:25"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IF(U1959&gt;=0,"Profit","Loss")</f>
        <v>Profit</v>
      </c>
      <c r="W1959" t="str">
        <f>MID(B1959,1,2)</f>
        <v>CA</v>
      </c>
      <c r="X1959" t="str">
        <f>IF(W1959="CA","California","Texas")</f>
        <v>California</v>
      </c>
      <c r="Y1959" t="str">
        <f>VLOOKUP(P1959,'product manager'!$A$1:$B$18,2,FALSE)</f>
        <v>Beth Higgins</v>
      </c>
    </row>
    <row r="1960" spans="1:25"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IF(U1960&gt;=0,"Profit","Loss")</f>
        <v>Profit</v>
      </c>
      <c r="W1960" t="str">
        <f>MID(B1960,1,2)</f>
        <v>CA</v>
      </c>
      <c r="X1960" t="str">
        <f>IF(W1960="CA","California","Texas")</f>
        <v>California</v>
      </c>
      <c r="Y1960" t="str">
        <f>VLOOKUP(P1960,'product manager'!$A$1:$B$18,2,FALSE)</f>
        <v>Kimberly Harrington</v>
      </c>
    </row>
    <row r="1961" spans="1:25"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IF(U1961&gt;=0,"Profit","Loss")</f>
        <v>Profit</v>
      </c>
      <c r="W1961" t="str">
        <f>MID(B1961,1,2)</f>
        <v>CA</v>
      </c>
      <c r="X1961" t="str">
        <f>IF(W1961="CA","California","Texas")</f>
        <v>California</v>
      </c>
      <c r="Y1961" t="str">
        <f>VLOOKUP(P1961,'product manager'!$A$1:$B$18,2,FALSE)</f>
        <v>Mary Wood</v>
      </c>
    </row>
    <row r="1962" spans="1:25"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IF(U1962&gt;=0,"Profit","Loss")</f>
        <v>Profit</v>
      </c>
      <c r="W1962" t="str">
        <f>MID(B1962,1,2)</f>
        <v>CA</v>
      </c>
      <c r="X1962" t="str">
        <f>IF(W1962="CA","California","Texas")</f>
        <v>California</v>
      </c>
      <c r="Y1962" t="str">
        <f>VLOOKUP(P1962,'product manager'!$A$1:$B$18,2,FALSE)</f>
        <v>Reggie Bacon</v>
      </c>
    </row>
    <row r="1963" spans="1:25"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IF(U1963&gt;=0,"Profit","Loss")</f>
        <v>Profit</v>
      </c>
      <c r="W1963" t="str">
        <f>MID(B1963,1,2)</f>
        <v>CA</v>
      </c>
      <c r="X1963" t="str">
        <f>IF(W1963="CA","California","Texas")</f>
        <v>California</v>
      </c>
      <c r="Y1963" t="str">
        <f>VLOOKUP(P1963,'product manager'!$A$1:$B$18,2,FALSE)</f>
        <v>Reggie Bacon</v>
      </c>
    </row>
    <row r="1964" spans="1:25"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IF(U1964&gt;=0,"Profit","Loss")</f>
        <v>Profit</v>
      </c>
      <c r="W1964" t="str">
        <f>MID(B1964,1,2)</f>
        <v>CA</v>
      </c>
      <c r="X1964" t="str">
        <f>IF(W1964="CA","California","Texas")</f>
        <v>California</v>
      </c>
      <c r="Y1964" t="str">
        <f>VLOOKUP(P1964,'product manager'!$A$1:$B$18,2,FALSE)</f>
        <v>Kimberly Harrington</v>
      </c>
    </row>
    <row r="1965" spans="1:25"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IF(U1965&gt;=0,"Profit","Loss")</f>
        <v>Profit</v>
      </c>
      <c r="W1965" t="str">
        <f>MID(B1965,1,2)</f>
        <v>CA</v>
      </c>
      <c r="X1965" t="str">
        <f>IF(W1965="CA","California","Texas")</f>
        <v>California</v>
      </c>
      <c r="Y1965" t="str">
        <f>VLOOKUP(P1965,'product manager'!$A$1:$B$18,2,FALSE)</f>
        <v>Beth Higgins</v>
      </c>
    </row>
    <row r="1966" spans="1:25"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IF(U1966&gt;=0,"Profit","Loss")</f>
        <v>Profit</v>
      </c>
      <c r="W1966" t="str">
        <f>MID(B1966,1,2)</f>
        <v>CA</v>
      </c>
      <c r="X1966" t="str">
        <f>IF(W1966="CA","California","Texas")</f>
        <v>California</v>
      </c>
      <c r="Y1966" t="str">
        <f>VLOOKUP(P1966,'product manager'!$A$1:$B$18,2,FALSE)</f>
        <v>Myrtle Holloway</v>
      </c>
    </row>
    <row r="1967" spans="1:25"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IF(U1967&gt;=0,"Profit","Loss")</f>
        <v>Profit</v>
      </c>
      <c r="W1967" t="str">
        <f>MID(B1967,1,2)</f>
        <v>CA</v>
      </c>
      <c r="X1967" t="str">
        <f>IF(W1967="CA","California","Texas")</f>
        <v>California</v>
      </c>
      <c r="Y1967" t="str">
        <f>VLOOKUP(P1967,'product manager'!$A$1:$B$18,2,FALSE)</f>
        <v>Mary Wood</v>
      </c>
    </row>
    <row r="1968" spans="1:25"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IF(U1968&gt;=0,"Profit","Loss")</f>
        <v>Profit</v>
      </c>
      <c r="W1968" t="str">
        <f>MID(B1968,1,2)</f>
        <v>CA</v>
      </c>
      <c r="X1968" t="str">
        <f>IF(W1968="CA","California","Texas")</f>
        <v>California</v>
      </c>
      <c r="Y1968" t="str">
        <f>VLOOKUP(P1968,'product manager'!$A$1:$B$18,2,FALSE)</f>
        <v>James Marez</v>
      </c>
    </row>
    <row r="1969" spans="1:25"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IF(U1969&gt;=0,"Profit","Loss")</f>
        <v>Profit</v>
      </c>
      <c r="W1969" t="str">
        <f>MID(B1969,1,2)</f>
        <v>CA</v>
      </c>
      <c r="X1969" t="str">
        <f>IF(W1969="CA","California","Texas")</f>
        <v>California</v>
      </c>
      <c r="Y1969" t="str">
        <f>VLOOKUP(P1969,'product manager'!$A$1:$B$18,2,FALSE)</f>
        <v>Tammie Nelson</v>
      </c>
    </row>
    <row r="1970" spans="1:25"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IF(U1970&gt;=0,"Profit","Loss")</f>
        <v>Profit</v>
      </c>
      <c r="W1970" t="str">
        <f>MID(B1970,1,2)</f>
        <v>CA</v>
      </c>
      <c r="X1970" t="str">
        <f>IF(W1970="CA","California","Texas")</f>
        <v>California</v>
      </c>
      <c r="Y1970" t="str">
        <f>VLOOKUP(P1970,'product manager'!$A$1:$B$18,2,FALSE)</f>
        <v>Beth Higgins</v>
      </c>
    </row>
    <row r="1971" spans="1:25"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IF(U1971&gt;=0,"Profit","Loss")</f>
        <v>Profit</v>
      </c>
      <c r="W1971" t="str">
        <f>MID(B1971,1,2)</f>
        <v>CA</v>
      </c>
      <c r="X1971" t="str">
        <f>IF(W1971="CA","California","Texas")</f>
        <v>California</v>
      </c>
      <c r="Y1971" t="str">
        <f>VLOOKUP(P1971,'product manager'!$A$1:$B$18,2,FALSE)</f>
        <v>Reggie Bacon</v>
      </c>
    </row>
    <row r="1972" spans="1:25"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IF(U1972&gt;=0,"Profit","Loss")</f>
        <v>Profit</v>
      </c>
      <c r="W1972" t="str">
        <f>MID(B1972,1,2)</f>
        <v>CA</v>
      </c>
      <c r="X1972" t="str">
        <f>IF(W1972="CA","California","Texas")</f>
        <v>California</v>
      </c>
      <c r="Y1972" t="str">
        <f>VLOOKUP(P1972,'product manager'!$A$1:$B$18,2,FALSE)</f>
        <v>Eric Goetz</v>
      </c>
    </row>
    <row r="1973" spans="1:25"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IF(U1973&gt;=0,"Profit","Loss")</f>
        <v>Profit</v>
      </c>
      <c r="W1973" t="str">
        <f>MID(B1973,1,2)</f>
        <v>CA</v>
      </c>
      <c r="X1973" t="str">
        <f>IF(W1973="CA","California","Texas")</f>
        <v>California</v>
      </c>
      <c r="Y1973" t="str">
        <f>VLOOKUP(P1973,'product manager'!$A$1:$B$18,2,FALSE)</f>
        <v>Reggie Bacon</v>
      </c>
    </row>
    <row r="1974" spans="1:25"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IF(U1974&gt;=0,"Profit","Loss")</f>
        <v>Loss</v>
      </c>
      <c r="W1974" t="str">
        <f>MID(B1974,1,2)</f>
        <v>CA</v>
      </c>
      <c r="X1974" t="str">
        <f>IF(W1974="CA","California","Texas")</f>
        <v>California</v>
      </c>
      <c r="Y1974" t="str">
        <f>VLOOKUP(P1974,'product manager'!$A$1:$B$18,2,FALSE)</f>
        <v>Kimberly Harrington</v>
      </c>
    </row>
    <row r="1975" spans="1:25"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IF(U1975&gt;=0,"Profit","Loss")</f>
        <v>Profit</v>
      </c>
      <c r="W1975" t="str">
        <f>MID(B1975,1,2)</f>
        <v>CA</v>
      </c>
      <c r="X1975" t="str">
        <f>IF(W1975="CA","California","Texas")</f>
        <v>California</v>
      </c>
      <c r="Y1975" t="str">
        <f>VLOOKUP(P1975,'product manager'!$A$1:$B$18,2,FALSE)</f>
        <v>Junior Fason</v>
      </c>
    </row>
    <row r="1976" spans="1:25"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IF(U1976&gt;=0,"Profit","Loss")</f>
        <v>Loss</v>
      </c>
      <c r="W1976" t="str">
        <f>MID(B1976,1,2)</f>
        <v>CA</v>
      </c>
      <c r="X1976" t="str">
        <f>IF(W1976="CA","California","Texas")</f>
        <v>California</v>
      </c>
      <c r="Y1976" t="str">
        <f>VLOOKUP(P1976,'product manager'!$A$1:$B$18,2,FALSE)</f>
        <v>Reggie Bacon</v>
      </c>
    </row>
    <row r="1977" spans="1:25"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IF(U1977&gt;=0,"Profit","Loss")</f>
        <v>Profit</v>
      </c>
      <c r="W1977" t="str">
        <f>MID(B1977,1,2)</f>
        <v>CA</v>
      </c>
      <c r="X1977" t="str">
        <f>IF(W1977="CA","California","Texas")</f>
        <v>California</v>
      </c>
      <c r="Y1977" t="str">
        <f>VLOOKUP(P1977,'product manager'!$A$1:$B$18,2,FALSE)</f>
        <v>Myrtle Holloway</v>
      </c>
    </row>
    <row r="1978" spans="1:25"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IF(U1978&gt;=0,"Profit","Loss")</f>
        <v>Profit</v>
      </c>
      <c r="W1978" t="str">
        <f>MID(B1978,1,2)</f>
        <v>CA</v>
      </c>
      <c r="X1978" t="str">
        <f>IF(W1978="CA","California","Texas")</f>
        <v>California</v>
      </c>
      <c r="Y1978" t="str">
        <f>VLOOKUP(P1978,'product manager'!$A$1:$B$18,2,FALSE)</f>
        <v>James Marez</v>
      </c>
    </row>
    <row r="1979" spans="1:25"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IF(U1979&gt;=0,"Profit","Loss")</f>
        <v>Profit</v>
      </c>
      <c r="W1979" t="str">
        <f>MID(B1979,1,2)</f>
        <v>CA</v>
      </c>
      <c r="X1979" t="str">
        <f>IF(W1979="CA","California","Texas")</f>
        <v>California</v>
      </c>
      <c r="Y1979" t="str">
        <f>VLOOKUP(P1979,'product manager'!$A$1:$B$18,2,FALSE)</f>
        <v>Sandra Cruz</v>
      </c>
    </row>
    <row r="1980" spans="1:25"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IF(U1980&gt;=0,"Profit","Loss")</f>
        <v>Profit</v>
      </c>
      <c r="W1980" t="str">
        <f>MID(B1980,1,2)</f>
        <v>CA</v>
      </c>
      <c r="X1980" t="str">
        <f>IF(W1980="CA","California","Texas")</f>
        <v>California</v>
      </c>
      <c r="Y1980" t="str">
        <f>VLOOKUP(P1980,'product manager'!$A$1:$B$18,2,FALSE)</f>
        <v>Eric Goetz</v>
      </c>
    </row>
    <row r="1981" spans="1:25"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IF(U1981&gt;=0,"Profit","Loss")</f>
        <v>Profit</v>
      </c>
      <c r="W1981" t="str">
        <f>MID(B1981,1,2)</f>
        <v>CA</v>
      </c>
      <c r="X1981" t="str">
        <f>IF(W1981="CA","California","Texas")</f>
        <v>California</v>
      </c>
      <c r="Y1981" t="str">
        <f>VLOOKUP(P1981,'product manager'!$A$1:$B$18,2,FALSE)</f>
        <v>Sandra Cruz</v>
      </c>
    </row>
    <row r="1982" spans="1:25"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IF(U1982&gt;=0,"Profit","Loss")</f>
        <v>Profit</v>
      </c>
      <c r="W1982" t="str">
        <f>MID(B1982,1,2)</f>
        <v>CA</v>
      </c>
      <c r="X1982" t="str">
        <f>IF(W1982="CA","California","Texas")</f>
        <v>California</v>
      </c>
      <c r="Y1982" t="str">
        <f>VLOOKUP(P1982,'product manager'!$A$1:$B$18,2,FALSE)</f>
        <v>Myrtle Holloway</v>
      </c>
    </row>
    <row r="1983" spans="1:25"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IF(U1983&gt;=0,"Profit","Loss")</f>
        <v>Profit</v>
      </c>
      <c r="W1983" t="str">
        <f>MID(B1983,1,2)</f>
        <v>CA</v>
      </c>
      <c r="X1983" t="str">
        <f>IF(W1983="CA","California","Texas")</f>
        <v>California</v>
      </c>
      <c r="Y1983" t="str">
        <f>VLOOKUP(P1983,'product manager'!$A$1:$B$18,2,FALSE)</f>
        <v>Kimberly Harrington</v>
      </c>
    </row>
    <row r="1984" spans="1:25"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IF(U1984&gt;=0,"Profit","Loss")</f>
        <v>Profit</v>
      </c>
      <c r="W1984" t="str">
        <f>MID(B1984,1,2)</f>
        <v>CA</v>
      </c>
      <c r="X1984" t="str">
        <f>IF(W1984="CA","California","Texas")</f>
        <v>California</v>
      </c>
      <c r="Y1984" t="str">
        <f>VLOOKUP(P1984,'product manager'!$A$1:$B$18,2,FALSE)</f>
        <v>James Marez</v>
      </c>
    </row>
    <row r="1985" spans="1:25"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IF(U1985&gt;=0,"Profit","Loss")</f>
        <v>Profit</v>
      </c>
      <c r="W1985" t="str">
        <f>MID(B1985,1,2)</f>
        <v>CA</v>
      </c>
      <c r="X1985" t="str">
        <f>IF(W1985="CA","California","Texas")</f>
        <v>California</v>
      </c>
      <c r="Y1985" t="str">
        <f>VLOOKUP(P1985,'product manager'!$A$1:$B$18,2,FALSE)</f>
        <v>Mary Wood</v>
      </c>
    </row>
    <row r="1986" spans="1:25"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IF(U1986&gt;=0,"Profit","Loss")</f>
        <v>Profit</v>
      </c>
      <c r="W1986" t="str">
        <f>MID(B1986,1,2)</f>
        <v>CA</v>
      </c>
      <c r="X1986" t="str">
        <f>IF(W1986="CA","California","Texas")</f>
        <v>California</v>
      </c>
      <c r="Y1986" t="str">
        <f>VLOOKUP(P1986,'product manager'!$A$1:$B$18,2,FALSE)</f>
        <v>Robin Dennis</v>
      </c>
    </row>
    <row r="1987" spans="1:25"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IF(U1987&gt;=0,"Profit","Loss")</f>
        <v>Profit</v>
      </c>
      <c r="W1987" t="str">
        <f>MID(B1987,1,2)</f>
        <v>CA</v>
      </c>
      <c r="X1987" t="str">
        <f>IF(W1987="CA","California","Texas")</f>
        <v>California</v>
      </c>
      <c r="Y1987" t="str">
        <f>VLOOKUP(P1987,'product manager'!$A$1:$B$18,2,FALSE)</f>
        <v>Beth Higgins</v>
      </c>
    </row>
    <row r="1988" spans="1:25"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IF(U1988&gt;=0,"Profit","Loss")</f>
        <v>Profit</v>
      </c>
      <c r="W1988" t="str">
        <f>MID(B1988,1,2)</f>
        <v>CA</v>
      </c>
      <c r="X1988" t="str">
        <f>IF(W1988="CA","California","Texas")</f>
        <v>California</v>
      </c>
      <c r="Y1988" t="str">
        <f>VLOOKUP(P1988,'product manager'!$A$1:$B$18,2,FALSE)</f>
        <v>Jason Lightner</v>
      </c>
    </row>
    <row r="1989" spans="1:25"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IF(U1989&gt;=0,"Profit","Loss")</f>
        <v>Profit</v>
      </c>
      <c r="W1989" t="str">
        <f>MID(B1989,1,2)</f>
        <v>CA</v>
      </c>
      <c r="X1989" t="str">
        <f>IF(W1989="CA","California","Texas")</f>
        <v>California</v>
      </c>
      <c r="Y1989" t="str">
        <f>VLOOKUP(P1989,'product manager'!$A$1:$B$18,2,FALSE)</f>
        <v>Kimberly Harrington</v>
      </c>
    </row>
    <row r="1990" spans="1:25"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IF(U1990&gt;=0,"Profit","Loss")</f>
        <v>Profit</v>
      </c>
      <c r="W1990" t="str">
        <f>MID(B1990,1,2)</f>
        <v>CA</v>
      </c>
      <c r="X1990" t="str">
        <f>IF(W1990="CA","California","Texas")</f>
        <v>California</v>
      </c>
      <c r="Y1990" t="str">
        <f>VLOOKUP(P1990,'product manager'!$A$1:$B$18,2,FALSE)</f>
        <v>Michael Benoit</v>
      </c>
    </row>
    <row r="1991" spans="1:25"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IF(U1991&gt;=0,"Profit","Loss")</f>
        <v>Profit</v>
      </c>
      <c r="W1991" t="str">
        <f>MID(B1991,1,2)</f>
        <v>CA</v>
      </c>
      <c r="X1991" t="str">
        <f>IF(W1991="CA","California","Texas")</f>
        <v>California</v>
      </c>
      <c r="Y1991" t="str">
        <f>VLOOKUP(P1991,'product manager'!$A$1:$B$18,2,FALSE)</f>
        <v>Rosemary Hearon</v>
      </c>
    </row>
    <row r="1992" spans="1:25"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IF(U1992&gt;=0,"Profit","Loss")</f>
        <v>Profit</v>
      </c>
      <c r="W1992" t="str">
        <f>MID(B1992,1,2)</f>
        <v>CA</v>
      </c>
      <c r="X1992" t="str">
        <f>IF(W1992="CA","California","Texas")</f>
        <v>California</v>
      </c>
      <c r="Y1992" t="str">
        <f>VLOOKUP(P1992,'product manager'!$A$1:$B$18,2,FALSE)</f>
        <v>Beth Higgins</v>
      </c>
    </row>
    <row r="1993" spans="1:25"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IF(U1993&gt;=0,"Profit","Loss")</f>
        <v>Loss</v>
      </c>
      <c r="W1993" t="str">
        <f>MID(B1993,1,2)</f>
        <v>CA</v>
      </c>
      <c r="X1993" t="str">
        <f>IF(W1993="CA","California","Texas")</f>
        <v>California</v>
      </c>
      <c r="Y1993" t="str">
        <f>VLOOKUP(P1993,'product manager'!$A$1:$B$18,2,FALSE)</f>
        <v>Kimberly Harrington</v>
      </c>
    </row>
    <row r="1994" spans="1:25"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IF(U1994&gt;=0,"Profit","Loss")</f>
        <v>Profit</v>
      </c>
      <c r="W1994" t="str">
        <f>MID(B1994,1,2)</f>
        <v>CA</v>
      </c>
      <c r="X1994" t="str">
        <f>IF(W1994="CA","California","Texas")</f>
        <v>California</v>
      </c>
      <c r="Y1994" t="str">
        <f>VLOOKUP(P1994,'product manager'!$A$1:$B$18,2,FALSE)</f>
        <v>Willie Zensen</v>
      </c>
    </row>
    <row r="1995" spans="1:25"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IF(U1995&gt;=0,"Profit","Loss")</f>
        <v>Profit</v>
      </c>
      <c r="W1995" t="str">
        <f>MID(B1995,1,2)</f>
        <v>CA</v>
      </c>
      <c r="X1995" t="str">
        <f>IF(W1995="CA","California","Texas")</f>
        <v>California</v>
      </c>
      <c r="Y1995" t="str">
        <f>VLOOKUP(P1995,'product manager'!$A$1:$B$18,2,FALSE)</f>
        <v>Eric Goetz</v>
      </c>
    </row>
    <row r="1996" spans="1:25"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IF(U1996&gt;=0,"Profit","Loss")</f>
        <v>Loss</v>
      </c>
      <c r="W1996" t="str">
        <f>MID(B1996,1,2)</f>
        <v>CA</v>
      </c>
      <c r="X1996" t="str">
        <f>IF(W1996="CA","California","Texas")</f>
        <v>California</v>
      </c>
      <c r="Y1996" t="str">
        <f>VLOOKUP(P1996,'product manager'!$A$1:$B$18,2,FALSE)</f>
        <v>Junior Fason</v>
      </c>
    </row>
    <row r="1997" spans="1:25"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IF(U1997&gt;=0,"Profit","Loss")</f>
        <v>Loss</v>
      </c>
      <c r="W1997" t="str">
        <f>MID(B1997,1,2)</f>
        <v>US</v>
      </c>
      <c r="X1997" t="str">
        <f>IF(W1997="CA","California","Texas")</f>
        <v>Texas</v>
      </c>
      <c r="Y1997" t="str">
        <f>VLOOKUP(P1997,'product manager'!$A$1:$B$18,2,FALSE)</f>
        <v>Mary Wood</v>
      </c>
    </row>
    <row r="1998" spans="1:25"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IF(U1998&gt;=0,"Profit","Loss")</f>
        <v>Loss</v>
      </c>
      <c r="W1998" t="str">
        <f>MID(B1998,1,2)</f>
        <v>US</v>
      </c>
      <c r="X1998" t="str">
        <f>IF(W1998="CA","California","Texas")</f>
        <v>Texas</v>
      </c>
      <c r="Y1998" t="str">
        <f>VLOOKUP(P1998,'product manager'!$A$1:$B$18,2,FALSE)</f>
        <v>Robin Dennis</v>
      </c>
    </row>
    <row r="1999" spans="1:25"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IF(U1999&gt;=0,"Profit","Loss")</f>
        <v>Profit</v>
      </c>
      <c r="W1999" t="str">
        <f>MID(B1999,1,2)</f>
        <v>CA</v>
      </c>
      <c r="X1999" t="str">
        <f>IF(W1999="CA","California","Texas")</f>
        <v>California</v>
      </c>
      <c r="Y1999" t="str">
        <f>VLOOKUP(P1999,'product manager'!$A$1:$B$18,2,FALSE)</f>
        <v>Willie Zensen</v>
      </c>
    </row>
    <row r="2000" spans="1:25"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IF(U2000&gt;=0,"Profit","Loss")</f>
        <v>Profit</v>
      </c>
      <c r="W2000" t="str">
        <f>MID(B2000,1,2)</f>
        <v>CA</v>
      </c>
      <c r="X2000" t="str">
        <f>IF(W2000="CA","California","Texas")</f>
        <v>California</v>
      </c>
      <c r="Y2000" t="str">
        <f>VLOOKUP(P2000,'product manager'!$A$1:$B$18,2,FALSE)</f>
        <v>James Marez</v>
      </c>
    </row>
    <row r="2001" spans="1:25"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IF(U2001&gt;=0,"Profit","Loss")</f>
        <v>Profit</v>
      </c>
      <c r="W2001" t="str">
        <f>MID(B2001,1,2)</f>
        <v>CA</v>
      </c>
      <c r="X2001" t="str">
        <f>IF(W2001="CA","California","Texas")</f>
        <v>California</v>
      </c>
      <c r="Y2001" t="str">
        <f>VLOOKUP(P2001,'product manager'!$A$1:$B$18,2,FALSE)</f>
        <v>James Marez</v>
      </c>
    </row>
    <row r="2002" spans="1:25"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IF(U2002&gt;=0,"Profit","Loss")</f>
        <v>Profit</v>
      </c>
      <c r="W2002" t="str">
        <f>MID(B2002,1,2)</f>
        <v>CA</v>
      </c>
      <c r="X2002" t="str">
        <f>IF(W2002="CA","California","Texas")</f>
        <v>California</v>
      </c>
      <c r="Y2002" t="str">
        <f>VLOOKUP(P2002,'product manager'!$A$1:$B$18,2,FALSE)</f>
        <v>Reggie Bacon</v>
      </c>
    </row>
    <row r="2003" spans="1:25"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IF(U2003&gt;=0,"Profit","Loss")</f>
        <v>Profit</v>
      </c>
      <c r="W2003" t="str">
        <f>MID(B2003,1,2)</f>
        <v>CA</v>
      </c>
      <c r="X2003" t="str">
        <f>IF(W2003="CA","California","Texas")</f>
        <v>California</v>
      </c>
      <c r="Y2003" t="str">
        <f>VLOOKUP(P2003,'product manager'!$A$1:$B$18,2,FALSE)</f>
        <v>Eric Goetz</v>
      </c>
    </row>
    <row r="2004" spans="1:25"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IF(U2004&gt;=0,"Profit","Loss")</f>
        <v>Profit</v>
      </c>
      <c r="W2004" t="str">
        <f>MID(B2004,1,2)</f>
        <v>CA</v>
      </c>
      <c r="X2004" t="str">
        <f>IF(W2004="CA","California","Texas")</f>
        <v>California</v>
      </c>
      <c r="Y2004" t="str">
        <f>VLOOKUP(P2004,'product manager'!$A$1:$B$18,2,FALSE)</f>
        <v>Myrtle Holloway</v>
      </c>
    </row>
    <row r="2005" spans="1:25"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IF(U2005&gt;=0,"Profit","Loss")</f>
        <v>Profit</v>
      </c>
      <c r="W2005" t="str">
        <f>MID(B2005,1,2)</f>
        <v>CA</v>
      </c>
      <c r="X2005" t="str">
        <f>IF(W2005="CA","California","Texas")</f>
        <v>California</v>
      </c>
      <c r="Y2005" t="str">
        <f>VLOOKUP(P2005,'product manager'!$A$1:$B$18,2,FALSE)</f>
        <v>Sandra Cruz</v>
      </c>
    </row>
    <row r="2006" spans="1:25"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IF(U2006&gt;=0,"Profit","Loss")</f>
        <v>Loss</v>
      </c>
      <c r="W2006" t="str">
        <f>MID(B2006,1,2)</f>
        <v>US</v>
      </c>
      <c r="X2006" t="str">
        <f>IF(W2006="CA","California","Texas")</f>
        <v>Texas</v>
      </c>
      <c r="Y2006" t="str">
        <f>VLOOKUP(P2006,'product manager'!$A$1:$B$18,2,FALSE)</f>
        <v>Kimberly Harrington</v>
      </c>
    </row>
    <row r="2007" spans="1:25"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IF(U2007&gt;=0,"Profit","Loss")</f>
        <v>Profit</v>
      </c>
      <c r="W2007" t="str">
        <f>MID(B2007,1,2)</f>
        <v>CA</v>
      </c>
      <c r="X2007" t="str">
        <f>IF(W2007="CA","California","Texas")</f>
        <v>California</v>
      </c>
      <c r="Y2007" t="str">
        <f>VLOOKUP(P2007,'product manager'!$A$1:$B$18,2,FALSE)</f>
        <v>Eric Goetz</v>
      </c>
    </row>
    <row r="2008" spans="1:25"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IF(U2008&gt;=0,"Profit","Loss")</f>
        <v>Profit</v>
      </c>
      <c r="W2008" t="str">
        <f>MID(B2008,1,2)</f>
        <v>CA</v>
      </c>
      <c r="X2008" t="str">
        <f>IF(W2008="CA","California","Texas")</f>
        <v>California</v>
      </c>
      <c r="Y2008" t="str">
        <f>VLOOKUP(P2008,'product manager'!$A$1:$B$18,2,FALSE)</f>
        <v>Reggie Bacon</v>
      </c>
    </row>
    <row r="2009" spans="1:25"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IF(U2009&gt;=0,"Profit","Loss")</f>
        <v>Loss</v>
      </c>
      <c r="W2009" t="str">
        <f>MID(B2009,1,2)</f>
        <v>CA</v>
      </c>
      <c r="X2009" t="str">
        <f>IF(W2009="CA","California","Texas")</f>
        <v>California</v>
      </c>
      <c r="Y2009" t="str">
        <f>VLOOKUP(P2009,'product manager'!$A$1:$B$18,2,FALSE)</f>
        <v>Tim Collins</v>
      </c>
    </row>
    <row r="2010" spans="1:25"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IF(U2010&gt;=0,"Profit","Loss")</f>
        <v>Profit</v>
      </c>
      <c r="W2010" t="str">
        <f>MID(B2010,1,2)</f>
        <v>CA</v>
      </c>
      <c r="X2010" t="str">
        <f>IF(W2010="CA","California","Texas")</f>
        <v>California</v>
      </c>
      <c r="Y2010" t="str">
        <f>VLOOKUP(P2010,'product manager'!$A$1:$B$18,2,FALSE)</f>
        <v>Eric Goetz</v>
      </c>
    </row>
    <row r="2011" spans="1:25"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IF(U2011&gt;=0,"Profit","Loss")</f>
        <v>Profit</v>
      </c>
      <c r="W2011" t="str">
        <f>MID(B2011,1,2)</f>
        <v>CA</v>
      </c>
      <c r="X2011" t="str">
        <f>IF(W2011="CA","California","Texas")</f>
        <v>California</v>
      </c>
      <c r="Y2011" t="str">
        <f>VLOOKUP(P2011,'product manager'!$A$1:$B$18,2,FALSE)</f>
        <v>Mary Wood</v>
      </c>
    </row>
    <row r="2012" spans="1:25"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IF(U2012&gt;=0,"Profit","Loss")</f>
        <v>Profit</v>
      </c>
      <c r="W2012" t="str">
        <f>MID(B2012,1,2)</f>
        <v>CA</v>
      </c>
      <c r="X2012" t="str">
        <f>IF(W2012="CA","California","Texas")</f>
        <v>California</v>
      </c>
      <c r="Y2012" t="str">
        <f>VLOOKUP(P2012,'product manager'!$A$1:$B$18,2,FALSE)</f>
        <v>Beth Higgins</v>
      </c>
    </row>
    <row r="2013" spans="1:25"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IF(U2013&gt;=0,"Profit","Loss")</f>
        <v>Profit</v>
      </c>
      <c r="W2013" t="str">
        <f>MID(B2013,1,2)</f>
        <v>CA</v>
      </c>
      <c r="X2013" t="str">
        <f>IF(W2013="CA","California","Texas")</f>
        <v>California</v>
      </c>
      <c r="Y2013" t="str">
        <f>VLOOKUP(P2013,'product manager'!$A$1:$B$18,2,FALSE)</f>
        <v>Reggie Bacon</v>
      </c>
    </row>
    <row r="2014" spans="1:25"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IF(U2014&gt;=0,"Profit","Loss")</f>
        <v>Profit</v>
      </c>
      <c r="W2014" t="str">
        <f>MID(B2014,1,2)</f>
        <v>CA</v>
      </c>
      <c r="X2014" t="str">
        <f>IF(W2014="CA","California","Texas")</f>
        <v>California</v>
      </c>
      <c r="Y2014" t="str">
        <f>VLOOKUP(P2014,'product manager'!$A$1:$B$18,2,FALSE)</f>
        <v>Myrtle Holloway</v>
      </c>
    </row>
    <row r="2015" spans="1:25"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IF(U2015&gt;=0,"Profit","Loss")</f>
        <v>Profit</v>
      </c>
      <c r="W2015" t="str">
        <f>MID(B2015,1,2)</f>
        <v>CA</v>
      </c>
      <c r="X2015" t="str">
        <f>IF(W2015="CA","California","Texas")</f>
        <v>California</v>
      </c>
      <c r="Y2015" t="str">
        <f>VLOOKUP(P2015,'product manager'!$A$1:$B$18,2,FALSE)</f>
        <v>Sandra Cruz</v>
      </c>
    </row>
    <row r="2016" spans="1:25"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IF(U2016&gt;=0,"Profit","Loss")</f>
        <v>Profit</v>
      </c>
      <c r="W2016" t="str">
        <f>MID(B2016,1,2)</f>
        <v>CA</v>
      </c>
      <c r="X2016" t="str">
        <f>IF(W2016="CA","California","Texas")</f>
        <v>California</v>
      </c>
      <c r="Y2016" t="str">
        <f>VLOOKUP(P2016,'product manager'!$A$1:$B$18,2,FALSE)</f>
        <v>Beth Higgins</v>
      </c>
    </row>
    <row r="2017" spans="1:25"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IF(U2017&gt;=0,"Profit","Loss")</f>
        <v>Profit</v>
      </c>
      <c r="W2017" t="str">
        <f>MID(B2017,1,2)</f>
        <v>CA</v>
      </c>
      <c r="X2017" t="str">
        <f>IF(W2017="CA","California","Texas")</f>
        <v>California</v>
      </c>
      <c r="Y2017" t="str">
        <f>VLOOKUP(P2017,'product manager'!$A$1:$B$18,2,FALSE)</f>
        <v>Myrtle Holloway</v>
      </c>
    </row>
    <row r="2018" spans="1:25"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IF(U2018&gt;=0,"Profit","Loss")</f>
        <v>Profit</v>
      </c>
      <c r="W2018" t="str">
        <f>MID(B2018,1,2)</f>
        <v>CA</v>
      </c>
      <c r="X2018" t="str">
        <f>IF(W2018="CA","California","Texas")</f>
        <v>California</v>
      </c>
      <c r="Y2018" t="str">
        <f>VLOOKUP(P2018,'product manager'!$A$1:$B$18,2,FALSE)</f>
        <v>Kimberly Harrington</v>
      </c>
    </row>
    <row r="2019" spans="1:25"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IF(U2019&gt;=0,"Profit","Loss")</f>
        <v>Profit</v>
      </c>
      <c r="W2019" t="str">
        <f>MID(B2019,1,2)</f>
        <v>CA</v>
      </c>
      <c r="X2019" t="str">
        <f>IF(W2019="CA","California","Texas")</f>
        <v>California</v>
      </c>
      <c r="Y2019" t="str">
        <f>VLOOKUP(P2019,'product manager'!$A$1:$B$18,2,FALSE)</f>
        <v>Willie Zensen</v>
      </c>
    </row>
    <row r="2020" spans="1:25"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IF(U2020&gt;=0,"Profit","Loss")</f>
        <v>Profit</v>
      </c>
      <c r="W2020" t="str">
        <f>MID(B2020,1,2)</f>
        <v>CA</v>
      </c>
      <c r="X2020" t="str">
        <f>IF(W2020="CA","California","Texas")</f>
        <v>California</v>
      </c>
      <c r="Y2020" t="str">
        <f>VLOOKUP(P2020,'product manager'!$A$1:$B$18,2,FALSE)</f>
        <v>Tammie Nelson</v>
      </c>
    </row>
    <row r="2021" spans="1:25"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IF(U2021&gt;=0,"Profit","Loss")</f>
        <v>Profit</v>
      </c>
      <c r="W2021" t="str">
        <f>MID(B2021,1,2)</f>
        <v>CA</v>
      </c>
      <c r="X2021" t="str">
        <f>IF(W2021="CA","California","Texas")</f>
        <v>California</v>
      </c>
      <c r="Y2021" t="str">
        <f>VLOOKUP(P2021,'product manager'!$A$1:$B$18,2,FALSE)</f>
        <v>Beth Higgins</v>
      </c>
    </row>
    <row r="2022" spans="1:25"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IF(U2022&gt;=0,"Profit","Loss")</f>
        <v>Profit</v>
      </c>
      <c r="W2022" t="str">
        <f>MID(B2022,1,2)</f>
        <v>CA</v>
      </c>
      <c r="X2022" t="str">
        <f>IF(W2022="CA","California","Texas")</f>
        <v>California</v>
      </c>
      <c r="Y2022" t="str">
        <f>VLOOKUP(P2022,'product manager'!$A$1:$B$18,2,FALSE)</f>
        <v>Myrtle Holloway</v>
      </c>
    </row>
    <row r="2023" spans="1:25"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IF(U2023&gt;=0,"Profit","Loss")</f>
        <v>Profit</v>
      </c>
      <c r="W2023" t="str">
        <f>MID(B2023,1,2)</f>
        <v>CA</v>
      </c>
      <c r="X2023" t="str">
        <f>IF(W2023="CA","California","Texas")</f>
        <v>California</v>
      </c>
      <c r="Y2023" t="str">
        <f>VLOOKUP(P2023,'product manager'!$A$1:$B$18,2,FALSE)</f>
        <v>Beth Higgins</v>
      </c>
    </row>
    <row r="2024" spans="1:25"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IF(U2024&gt;=0,"Profit","Loss")</f>
        <v>Profit</v>
      </c>
      <c r="W2024" t="str">
        <f>MID(B2024,1,2)</f>
        <v>CA</v>
      </c>
      <c r="X2024" t="str">
        <f>IF(W2024="CA","California","Texas")</f>
        <v>California</v>
      </c>
      <c r="Y2024" t="str">
        <f>VLOOKUP(P2024,'product manager'!$A$1:$B$18,2,FALSE)</f>
        <v>Kimberly Harrington</v>
      </c>
    </row>
    <row r="2025" spans="1:25"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IF(U2025&gt;=0,"Profit","Loss")</f>
        <v>Profit</v>
      </c>
      <c r="W2025" t="str">
        <f>MID(B2025,1,2)</f>
        <v>CA</v>
      </c>
      <c r="X2025" t="str">
        <f>IF(W2025="CA","California","Texas")</f>
        <v>California</v>
      </c>
      <c r="Y2025" t="str">
        <f>VLOOKUP(P2025,'product manager'!$A$1:$B$18,2,FALSE)</f>
        <v>Sandra Cruz</v>
      </c>
    </row>
    <row r="2026" spans="1:25"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IF(U2026&gt;=0,"Profit","Loss")</f>
        <v>Profit</v>
      </c>
      <c r="W2026" t="str">
        <f>MID(B2026,1,2)</f>
        <v>US</v>
      </c>
      <c r="X2026" t="str">
        <f>IF(W2026="CA","California","Texas")</f>
        <v>Texas</v>
      </c>
      <c r="Y2026" t="str">
        <f>VLOOKUP(P2026,'product manager'!$A$1:$B$18,2,FALSE)</f>
        <v>Kimberly Harrington</v>
      </c>
    </row>
    <row r="2027" spans="1:25"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IF(U2027&gt;=0,"Profit","Loss")</f>
        <v>Profit</v>
      </c>
      <c r="W2027" t="str">
        <f>MID(B2027,1,2)</f>
        <v>CA</v>
      </c>
      <c r="X2027" t="str">
        <f>IF(W2027="CA","California","Texas")</f>
        <v>California</v>
      </c>
      <c r="Y2027" t="str">
        <f>VLOOKUP(P2027,'product manager'!$A$1:$B$18,2,FALSE)</f>
        <v>Tim Collins</v>
      </c>
    </row>
    <row r="2028" spans="1:25"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IF(U2028&gt;=0,"Profit","Loss")</f>
        <v>Profit</v>
      </c>
      <c r="W2028" t="str">
        <f>MID(B2028,1,2)</f>
        <v>CA</v>
      </c>
      <c r="X2028" t="str">
        <f>IF(W2028="CA","California","Texas")</f>
        <v>California</v>
      </c>
      <c r="Y2028" t="str">
        <f>VLOOKUP(P2028,'product manager'!$A$1:$B$18,2,FALSE)</f>
        <v>Kimberly Harrington</v>
      </c>
    </row>
    <row r="2029" spans="1:25"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IF(U2029&gt;=0,"Profit","Loss")</f>
        <v>Profit</v>
      </c>
      <c r="W2029" t="str">
        <f>MID(B2029,1,2)</f>
        <v>CA</v>
      </c>
      <c r="X2029" t="str">
        <f>IF(W2029="CA","California","Texas")</f>
        <v>California</v>
      </c>
      <c r="Y2029" t="str">
        <f>VLOOKUP(P2029,'product manager'!$A$1:$B$18,2,FALSE)</f>
        <v>Kimberly Harrington</v>
      </c>
    </row>
    <row r="2030" spans="1:25"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IF(U2030&gt;=0,"Profit","Loss")</f>
        <v>Profit</v>
      </c>
      <c r="W2030" t="str">
        <f>MID(B2030,1,2)</f>
        <v>CA</v>
      </c>
      <c r="X2030" t="str">
        <f>IF(W2030="CA","California","Texas")</f>
        <v>California</v>
      </c>
      <c r="Y2030" t="str">
        <f>VLOOKUP(P2030,'product manager'!$A$1:$B$18,2,FALSE)</f>
        <v>Kimberly Harrington</v>
      </c>
    </row>
    <row r="2031" spans="1:25"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IF(U2031&gt;=0,"Profit","Loss")</f>
        <v>Profit</v>
      </c>
      <c r="W2031" t="str">
        <f>MID(B2031,1,2)</f>
        <v>CA</v>
      </c>
      <c r="X2031" t="str">
        <f>IF(W2031="CA","California","Texas")</f>
        <v>California</v>
      </c>
      <c r="Y2031" t="str">
        <f>VLOOKUP(P2031,'product manager'!$A$1:$B$18,2,FALSE)</f>
        <v>Myrtle Holloway</v>
      </c>
    </row>
    <row r="2032" spans="1:25"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IF(U2032&gt;=0,"Profit","Loss")</f>
        <v>Profit</v>
      </c>
      <c r="W2032" t="str">
        <f>MID(B2032,1,2)</f>
        <v>CA</v>
      </c>
      <c r="X2032" t="str">
        <f>IF(W2032="CA","California","Texas")</f>
        <v>California</v>
      </c>
      <c r="Y2032" t="str">
        <f>VLOOKUP(P2032,'product manager'!$A$1:$B$18,2,FALSE)</f>
        <v>Kimberly Harrington</v>
      </c>
    </row>
    <row r="2033" spans="1:25"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IF(U2033&gt;=0,"Profit","Loss")</f>
        <v>Profit</v>
      </c>
      <c r="W2033" t="str">
        <f>MID(B2033,1,2)</f>
        <v>CA</v>
      </c>
      <c r="X2033" t="str">
        <f>IF(W2033="CA","California","Texas")</f>
        <v>California</v>
      </c>
      <c r="Y2033" t="str">
        <f>VLOOKUP(P2033,'product manager'!$A$1:$B$18,2,FALSE)</f>
        <v>Beth Higgins</v>
      </c>
    </row>
    <row r="2034" spans="1:25"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IF(U2034&gt;=0,"Profit","Loss")</f>
        <v>Profit</v>
      </c>
      <c r="W2034" t="str">
        <f>MID(B2034,1,2)</f>
        <v>CA</v>
      </c>
      <c r="X2034" t="str">
        <f>IF(W2034="CA","California","Texas")</f>
        <v>California</v>
      </c>
      <c r="Y2034" t="str">
        <f>VLOOKUP(P2034,'product manager'!$A$1:$B$18,2,FALSE)</f>
        <v>Beth Higgins</v>
      </c>
    </row>
    <row r="2035" spans="1:25"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IF(U2035&gt;=0,"Profit","Loss")</f>
        <v>Profit</v>
      </c>
      <c r="W2035" t="str">
        <f>MID(B2035,1,2)</f>
        <v>CA</v>
      </c>
      <c r="X2035" t="str">
        <f>IF(W2035="CA","California","Texas")</f>
        <v>California</v>
      </c>
      <c r="Y2035" t="str">
        <f>VLOOKUP(P2035,'product manager'!$A$1:$B$18,2,FALSE)</f>
        <v>Eric Goetz</v>
      </c>
    </row>
    <row r="2036" spans="1:25"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IF(U2036&gt;=0,"Profit","Loss")</f>
        <v>Profit</v>
      </c>
      <c r="W2036" t="str">
        <f>MID(B2036,1,2)</f>
        <v>CA</v>
      </c>
      <c r="X2036" t="str">
        <f>IF(W2036="CA","California","Texas")</f>
        <v>California</v>
      </c>
      <c r="Y2036" t="str">
        <f>VLOOKUP(P2036,'product manager'!$A$1:$B$18,2,FALSE)</f>
        <v>Kimberly Harrington</v>
      </c>
    </row>
    <row r="2037" spans="1:25"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IF(U2037&gt;=0,"Profit","Loss")</f>
        <v>Profit</v>
      </c>
      <c r="W2037" t="str">
        <f>MID(B2037,1,2)</f>
        <v>CA</v>
      </c>
      <c r="X2037" t="str">
        <f>IF(W2037="CA","California","Texas")</f>
        <v>California</v>
      </c>
      <c r="Y2037" t="str">
        <f>VLOOKUP(P2037,'product manager'!$A$1:$B$18,2,FALSE)</f>
        <v>Sandra Cruz</v>
      </c>
    </row>
    <row r="2038" spans="1:25"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IF(U2038&gt;=0,"Profit","Loss")</f>
        <v>Profit</v>
      </c>
      <c r="W2038" t="str">
        <f>MID(B2038,1,2)</f>
        <v>CA</v>
      </c>
      <c r="X2038" t="str">
        <f>IF(W2038="CA","California","Texas")</f>
        <v>California</v>
      </c>
      <c r="Y2038" t="str">
        <f>VLOOKUP(P2038,'product manager'!$A$1:$B$18,2,FALSE)</f>
        <v>Beth Higgins</v>
      </c>
    </row>
    <row r="2039" spans="1:25"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IF(U2039&gt;=0,"Profit","Loss")</f>
        <v>Profit</v>
      </c>
      <c r="W2039" t="str">
        <f>MID(B2039,1,2)</f>
        <v>CA</v>
      </c>
      <c r="X2039" t="str">
        <f>IF(W2039="CA","California","Texas")</f>
        <v>California</v>
      </c>
      <c r="Y2039" t="str">
        <f>VLOOKUP(P2039,'product manager'!$A$1:$B$18,2,FALSE)</f>
        <v>Willie Zensen</v>
      </c>
    </row>
    <row r="2040" spans="1:25"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IF(U2040&gt;=0,"Profit","Loss")</f>
        <v>Profit</v>
      </c>
      <c r="W2040" t="str">
        <f>MID(B2040,1,2)</f>
        <v>CA</v>
      </c>
      <c r="X2040" t="str">
        <f>IF(W2040="CA","California","Texas")</f>
        <v>California</v>
      </c>
      <c r="Y2040" t="str">
        <f>VLOOKUP(P2040,'product manager'!$A$1:$B$18,2,FALSE)</f>
        <v>Beth Higgins</v>
      </c>
    </row>
    <row r="2041" spans="1:25"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IF(U2041&gt;=0,"Profit","Loss")</f>
        <v>Loss</v>
      </c>
      <c r="W2041" t="str">
        <f>MID(B2041,1,2)</f>
        <v>CA</v>
      </c>
      <c r="X2041" t="str">
        <f>IF(W2041="CA","California","Texas")</f>
        <v>California</v>
      </c>
      <c r="Y2041" t="str">
        <f>VLOOKUP(P2041,'product manager'!$A$1:$B$18,2,FALSE)</f>
        <v>Kimberly Harrington</v>
      </c>
    </row>
    <row r="2042" spans="1:25"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IF(U2042&gt;=0,"Profit","Loss")</f>
        <v>Loss</v>
      </c>
      <c r="W2042" t="str">
        <f>MID(B2042,1,2)</f>
        <v>CA</v>
      </c>
      <c r="X2042" t="str">
        <f>IF(W2042="CA","California","Texas")</f>
        <v>California</v>
      </c>
      <c r="Y2042" t="str">
        <f>VLOOKUP(P2042,'product manager'!$A$1:$B$18,2,FALSE)</f>
        <v>Kimberly Harrington</v>
      </c>
    </row>
    <row r="2043" spans="1:25"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IF(U2043&gt;=0,"Profit","Loss")</f>
        <v>Profit</v>
      </c>
      <c r="W2043" t="str">
        <f>MID(B2043,1,2)</f>
        <v>CA</v>
      </c>
      <c r="X2043" t="str">
        <f>IF(W2043="CA","California","Texas")</f>
        <v>California</v>
      </c>
      <c r="Y2043" t="str">
        <f>VLOOKUP(P2043,'product manager'!$A$1:$B$18,2,FALSE)</f>
        <v>Robin Dennis</v>
      </c>
    </row>
    <row r="2044" spans="1:25"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IF(U2044&gt;=0,"Profit","Loss")</f>
        <v>Profit</v>
      </c>
      <c r="W2044" t="str">
        <f>MID(B2044,1,2)</f>
        <v>CA</v>
      </c>
      <c r="X2044" t="str">
        <f>IF(W2044="CA","California","Texas")</f>
        <v>California</v>
      </c>
      <c r="Y2044" t="str">
        <f>VLOOKUP(P2044,'product manager'!$A$1:$B$18,2,FALSE)</f>
        <v>Kimberly Harrington</v>
      </c>
    </row>
    <row r="2045" spans="1:25"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IF(U2045&gt;=0,"Profit","Loss")</f>
        <v>Profit</v>
      </c>
      <c r="W2045" t="str">
        <f>MID(B2045,1,2)</f>
        <v>US</v>
      </c>
      <c r="X2045" t="str">
        <f>IF(W2045="CA","California","Texas")</f>
        <v>Texas</v>
      </c>
      <c r="Y2045" t="str">
        <f>VLOOKUP(P2045,'product manager'!$A$1:$B$18,2,FALSE)</f>
        <v>Eric Goetz</v>
      </c>
    </row>
    <row r="2046" spans="1:25"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IF(U2046&gt;=0,"Profit","Loss")</f>
        <v>Profit</v>
      </c>
      <c r="W2046" t="str">
        <f>MID(B2046,1,2)</f>
        <v>CA</v>
      </c>
      <c r="X2046" t="str">
        <f>IF(W2046="CA","California","Texas")</f>
        <v>California</v>
      </c>
      <c r="Y2046" t="str">
        <f>VLOOKUP(P2046,'product manager'!$A$1:$B$18,2,FALSE)</f>
        <v>Beth Higgins</v>
      </c>
    </row>
    <row r="2047" spans="1:25"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IF(U2047&gt;=0,"Profit","Loss")</f>
        <v>Profit</v>
      </c>
      <c r="W2047" t="str">
        <f>MID(B2047,1,2)</f>
        <v>CA</v>
      </c>
      <c r="X2047" t="str">
        <f>IF(W2047="CA","California","Texas")</f>
        <v>California</v>
      </c>
      <c r="Y2047" t="str">
        <f>VLOOKUP(P2047,'product manager'!$A$1:$B$18,2,FALSE)</f>
        <v>Mary Wood</v>
      </c>
    </row>
    <row r="2048" spans="1:25"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IF(U2048&gt;=0,"Profit","Loss")</f>
        <v>Profit</v>
      </c>
      <c r="W2048" t="str">
        <f>MID(B2048,1,2)</f>
        <v>CA</v>
      </c>
      <c r="X2048" t="str">
        <f>IF(W2048="CA","California","Texas")</f>
        <v>California</v>
      </c>
      <c r="Y2048" t="str">
        <f>VLOOKUP(P2048,'product manager'!$A$1:$B$18,2,FALSE)</f>
        <v>James Marez</v>
      </c>
    </row>
    <row r="2049" spans="1:25"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IF(U2049&gt;=0,"Profit","Loss")</f>
        <v>Profit</v>
      </c>
      <c r="W2049" t="str">
        <f>MID(B2049,1,2)</f>
        <v>CA</v>
      </c>
      <c r="X2049" t="str">
        <f>IF(W2049="CA","California","Texas")</f>
        <v>California</v>
      </c>
      <c r="Y2049" t="str">
        <f>VLOOKUP(P2049,'product manager'!$A$1:$B$18,2,FALSE)</f>
        <v>Beth Higgins</v>
      </c>
    </row>
    <row r="2050" spans="1:25"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IF(U2050&gt;=0,"Profit","Loss")</f>
        <v>Profit</v>
      </c>
      <c r="W2050" t="str">
        <f>MID(B2050,1,2)</f>
        <v>CA</v>
      </c>
      <c r="X2050" t="str">
        <f>IF(W2050="CA","California","Texas")</f>
        <v>California</v>
      </c>
      <c r="Y2050" t="str">
        <f>VLOOKUP(P2050,'product manager'!$A$1:$B$18,2,FALSE)</f>
        <v>Robin Dennis</v>
      </c>
    </row>
    <row r="2051" spans="1:25"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IF(U2051&gt;=0,"Profit","Loss")</f>
        <v>Loss</v>
      </c>
      <c r="W2051" t="str">
        <f>MID(B2051,1,2)</f>
        <v>CA</v>
      </c>
      <c r="X2051" t="str">
        <f>IF(W2051="CA","California","Texas")</f>
        <v>California</v>
      </c>
      <c r="Y2051" t="str">
        <f>VLOOKUP(P2051,'product manager'!$A$1:$B$18,2,FALSE)</f>
        <v>Kimberly Harrington</v>
      </c>
    </row>
    <row r="2052" spans="1:25"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IF(U2052&gt;=0,"Profit","Loss")</f>
        <v>Loss</v>
      </c>
      <c r="W2052" t="str">
        <f>MID(B2052,1,2)</f>
        <v>CA</v>
      </c>
      <c r="X2052" t="str">
        <f>IF(W2052="CA","California","Texas")</f>
        <v>California</v>
      </c>
      <c r="Y2052" t="str">
        <f>VLOOKUP(P2052,'product manager'!$A$1:$B$18,2,FALSE)</f>
        <v>Kimberly Harrington</v>
      </c>
    </row>
    <row r="2053" spans="1:25"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IF(U2053&gt;=0,"Profit","Loss")</f>
        <v>Loss</v>
      </c>
      <c r="W2053" t="str">
        <f>MID(B2053,1,2)</f>
        <v>CA</v>
      </c>
      <c r="X2053" t="str">
        <f>IF(W2053="CA","California","Texas")</f>
        <v>California</v>
      </c>
      <c r="Y2053" t="str">
        <f>VLOOKUP(P2053,'product manager'!$A$1:$B$18,2,FALSE)</f>
        <v>Sandra Cruz</v>
      </c>
    </row>
    <row r="2054" spans="1:25"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IF(U2054&gt;=0,"Profit","Loss")</f>
        <v>Profit</v>
      </c>
      <c r="W2054" t="str">
        <f>MID(B2054,1,2)</f>
        <v>CA</v>
      </c>
      <c r="X2054" t="str">
        <f>IF(W2054="CA","California","Texas")</f>
        <v>California</v>
      </c>
      <c r="Y2054" t="str">
        <f>VLOOKUP(P2054,'product manager'!$A$1:$B$18,2,FALSE)</f>
        <v>Eric Goetz</v>
      </c>
    </row>
    <row r="2055" spans="1:25"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IF(U2055&gt;=0,"Profit","Loss")</f>
        <v>Profit</v>
      </c>
      <c r="W2055" t="str">
        <f>MID(B2055,1,2)</f>
        <v>CA</v>
      </c>
      <c r="X2055" t="str">
        <f>IF(W2055="CA","California","Texas")</f>
        <v>California</v>
      </c>
      <c r="Y2055" t="str">
        <f>VLOOKUP(P2055,'product manager'!$A$1:$B$18,2,FALSE)</f>
        <v>Robin Dennis</v>
      </c>
    </row>
    <row r="2056" spans="1:25"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IF(U2056&gt;=0,"Profit","Loss")</f>
        <v>Profit</v>
      </c>
      <c r="W2056" t="str">
        <f>MID(B2056,1,2)</f>
        <v>CA</v>
      </c>
      <c r="X2056" t="str">
        <f>IF(W2056="CA","California","Texas")</f>
        <v>California</v>
      </c>
      <c r="Y2056" t="str">
        <f>VLOOKUP(P2056,'product manager'!$A$1:$B$18,2,FALSE)</f>
        <v>Robin Dennis</v>
      </c>
    </row>
    <row r="2057" spans="1:25"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IF(U2057&gt;=0,"Profit","Loss")</f>
        <v>Profit</v>
      </c>
      <c r="W2057" t="str">
        <f>MID(B2057,1,2)</f>
        <v>CA</v>
      </c>
      <c r="X2057" t="str">
        <f>IF(W2057="CA","California","Texas")</f>
        <v>California</v>
      </c>
      <c r="Y2057" t="str">
        <f>VLOOKUP(P2057,'product manager'!$A$1:$B$18,2,FALSE)</f>
        <v>Reggie Bacon</v>
      </c>
    </row>
    <row r="2058" spans="1:25"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IF(U2058&gt;=0,"Profit","Loss")</f>
        <v>Profit</v>
      </c>
      <c r="W2058" t="str">
        <f>MID(B2058,1,2)</f>
        <v>CA</v>
      </c>
      <c r="X2058" t="str">
        <f>IF(W2058="CA","California","Texas")</f>
        <v>California</v>
      </c>
      <c r="Y2058" t="str">
        <f>VLOOKUP(P2058,'product manager'!$A$1:$B$18,2,FALSE)</f>
        <v>Sandra Cruz</v>
      </c>
    </row>
    <row r="2059" spans="1:25"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IF(U2059&gt;=0,"Profit","Loss")</f>
        <v>Profit</v>
      </c>
      <c r="W2059" t="str">
        <f>MID(B2059,1,2)</f>
        <v>CA</v>
      </c>
      <c r="X2059" t="str">
        <f>IF(W2059="CA","California","Texas")</f>
        <v>California</v>
      </c>
      <c r="Y2059" t="str">
        <f>VLOOKUP(P2059,'product manager'!$A$1:$B$18,2,FALSE)</f>
        <v>Reggie Bacon</v>
      </c>
    </row>
    <row r="2060" spans="1:25"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IF(U2060&gt;=0,"Profit","Loss")</f>
        <v>Profit</v>
      </c>
      <c r="W2060" t="str">
        <f>MID(B2060,1,2)</f>
        <v>CA</v>
      </c>
      <c r="X2060" t="str">
        <f>IF(W2060="CA","California","Texas")</f>
        <v>California</v>
      </c>
      <c r="Y2060" t="str">
        <f>VLOOKUP(P2060,'product manager'!$A$1:$B$18,2,FALSE)</f>
        <v>Michael Benoit</v>
      </c>
    </row>
    <row r="2061" spans="1:25"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IF(U2061&gt;=0,"Profit","Loss")</f>
        <v>Profit</v>
      </c>
      <c r="W2061" t="str">
        <f>MID(B2061,1,2)</f>
        <v>CA</v>
      </c>
      <c r="X2061" t="str">
        <f>IF(W2061="CA","California","Texas")</f>
        <v>California</v>
      </c>
      <c r="Y2061" t="str">
        <f>VLOOKUP(P2061,'product manager'!$A$1:$B$18,2,FALSE)</f>
        <v>Junior Fason</v>
      </c>
    </row>
    <row r="2062" spans="1:25"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IF(U2062&gt;=0,"Profit","Loss")</f>
        <v>Profit</v>
      </c>
      <c r="W2062" t="str">
        <f>MID(B2062,1,2)</f>
        <v>CA</v>
      </c>
      <c r="X2062" t="str">
        <f>IF(W2062="CA","California","Texas")</f>
        <v>California</v>
      </c>
      <c r="Y2062" t="str">
        <f>VLOOKUP(P2062,'product manager'!$A$1:$B$18,2,FALSE)</f>
        <v>Myrtle Holloway</v>
      </c>
    </row>
    <row r="2063" spans="1:25"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IF(U2063&gt;=0,"Profit","Loss")</f>
        <v>Profit</v>
      </c>
      <c r="W2063" t="str">
        <f>MID(B2063,1,2)</f>
        <v>CA</v>
      </c>
      <c r="X2063" t="str">
        <f>IF(W2063="CA","California","Texas")</f>
        <v>California</v>
      </c>
      <c r="Y2063" t="str">
        <f>VLOOKUP(P2063,'product manager'!$A$1:$B$18,2,FALSE)</f>
        <v>Kimberly Harrington</v>
      </c>
    </row>
    <row r="2064" spans="1:25"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IF(U2064&gt;=0,"Profit","Loss")</f>
        <v>Profit</v>
      </c>
      <c r="W2064" t="str">
        <f>MID(B2064,1,2)</f>
        <v>CA</v>
      </c>
      <c r="X2064" t="str">
        <f>IF(W2064="CA","California","Texas")</f>
        <v>California</v>
      </c>
      <c r="Y2064" t="str">
        <f>VLOOKUP(P2064,'product manager'!$A$1:$B$18,2,FALSE)</f>
        <v>Beth Higgins</v>
      </c>
    </row>
    <row r="2065" spans="1:25"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IF(U2065&gt;=0,"Profit","Loss")</f>
        <v>Profit</v>
      </c>
      <c r="W2065" t="str">
        <f>MID(B2065,1,2)</f>
        <v>CA</v>
      </c>
      <c r="X2065" t="str">
        <f>IF(W2065="CA","California","Texas")</f>
        <v>California</v>
      </c>
      <c r="Y2065" t="str">
        <f>VLOOKUP(P2065,'product manager'!$A$1:$B$18,2,FALSE)</f>
        <v>Kimberly Harrington</v>
      </c>
    </row>
    <row r="2066" spans="1:25"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IF(U2066&gt;=0,"Profit","Loss")</f>
        <v>Profit</v>
      </c>
      <c r="W2066" t="str">
        <f>MID(B2066,1,2)</f>
        <v>CA</v>
      </c>
      <c r="X2066" t="str">
        <f>IF(W2066="CA","California","Texas")</f>
        <v>California</v>
      </c>
      <c r="Y2066" t="str">
        <f>VLOOKUP(P2066,'product manager'!$A$1:$B$18,2,FALSE)</f>
        <v>Myrtle Holloway</v>
      </c>
    </row>
    <row r="2067" spans="1:25"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IF(U2067&gt;=0,"Profit","Loss")</f>
        <v>Loss</v>
      </c>
      <c r="W2067" t="str">
        <f>MID(B2067,1,2)</f>
        <v>CA</v>
      </c>
      <c r="X2067" t="str">
        <f>IF(W2067="CA","California","Texas")</f>
        <v>California</v>
      </c>
      <c r="Y2067" t="str">
        <f>VLOOKUP(P2067,'product manager'!$A$1:$B$18,2,FALSE)</f>
        <v>Sandra Cruz</v>
      </c>
    </row>
    <row r="2068" spans="1:25"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IF(U2068&gt;=0,"Profit","Loss")</f>
        <v>Profit</v>
      </c>
      <c r="W2068" t="str">
        <f>MID(B2068,1,2)</f>
        <v>CA</v>
      </c>
      <c r="X2068" t="str">
        <f>IF(W2068="CA","California","Texas")</f>
        <v>California</v>
      </c>
      <c r="Y2068" t="str">
        <f>VLOOKUP(P2068,'product manager'!$A$1:$B$18,2,FALSE)</f>
        <v>Reggie Bacon</v>
      </c>
    </row>
    <row r="2069" spans="1:25"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IF(U2069&gt;=0,"Profit","Loss")</f>
        <v>Profit</v>
      </c>
      <c r="W2069" t="str">
        <f>MID(B2069,1,2)</f>
        <v>CA</v>
      </c>
      <c r="X2069" t="str">
        <f>IF(W2069="CA","California","Texas")</f>
        <v>California</v>
      </c>
      <c r="Y2069" t="str">
        <f>VLOOKUP(P2069,'product manager'!$A$1:$B$18,2,FALSE)</f>
        <v>Eric Goetz</v>
      </c>
    </row>
    <row r="2070" spans="1:25"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IF(U2070&gt;=0,"Profit","Loss")</f>
        <v>Profit</v>
      </c>
      <c r="W2070" t="str">
        <f>MID(B2070,1,2)</f>
        <v>CA</v>
      </c>
      <c r="X2070" t="str">
        <f>IF(W2070="CA","California","Texas")</f>
        <v>California</v>
      </c>
      <c r="Y2070" t="str">
        <f>VLOOKUP(P2070,'product manager'!$A$1:$B$18,2,FALSE)</f>
        <v>Reggie Bacon</v>
      </c>
    </row>
    <row r="2071" spans="1:25"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IF(U2071&gt;=0,"Profit","Loss")</f>
        <v>Loss</v>
      </c>
      <c r="W2071" t="str">
        <f>MID(B2071,1,2)</f>
        <v>CA</v>
      </c>
      <c r="X2071" t="str">
        <f>IF(W2071="CA","California","Texas")</f>
        <v>California</v>
      </c>
      <c r="Y2071" t="str">
        <f>VLOOKUP(P2071,'product manager'!$A$1:$B$18,2,FALSE)</f>
        <v>Michael Benoit</v>
      </c>
    </row>
    <row r="2072" spans="1:25"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IF(U2072&gt;=0,"Profit","Loss")</f>
        <v>Loss</v>
      </c>
      <c r="W2072" t="str">
        <f>MID(B2072,1,2)</f>
        <v>CA</v>
      </c>
      <c r="X2072" t="str">
        <f>IF(W2072="CA","California","Texas")</f>
        <v>California</v>
      </c>
      <c r="Y2072" t="str">
        <f>VLOOKUP(P2072,'product manager'!$A$1:$B$18,2,FALSE)</f>
        <v>Kimberly Harrington</v>
      </c>
    </row>
    <row r="2073" spans="1:25"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IF(U2073&gt;=0,"Profit","Loss")</f>
        <v>Loss</v>
      </c>
      <c r="W2073" t="str">
        <f>MID(B2073,1,2)</f>
        <v>US</v>
      </c>
      <c r="X2073" t="str">
        <f>IF(W2073="CA","California","Texas")</f>
        <v>Texas</v>
      </c>
      <c r="Y2073" t="str">
        <f>VLOOKUP(P2073,'product manager'!$A$1:$B$18,2,FALSE)</f>
        <v>Sandra Cruz</v>
      </c>
    </row>
    <row r="2074" spans="1:25"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IF(U2074&gt;=0,"Profit","Loss")</f>
        <v>Profit</v>
      </c>
      <c r="W2074" t="str">
        <f>MID(B2074,1,2)</f>
        <v>CA</v>
      </c>
      <c r="X2074" t="str">
        <f>IF(W2074="CA","California","Texas")</f>
        <v>California</v>
      </c>
      <c r="Y2074" t="str">
        <f>VLOOKUP(P2074,'product manager'!$A$1:$B$18,2,FALSE)</f>
        <v>Kimberly Harrington</v>
      </c>
    </row>
    <row r="2075" spans="1:25"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IF(U2075&gt;=0,"Profit","Loss")</f>
        <v>Profit</v>
      </c>
      <c r="W2075" t="str">
        <f>MID(B2075,1,2)</f>
        <v>CA</v>
      </c>
      <c r="X2075" t="str">
        <f>IF(W2075="CA","California","Texas")</f>
        <v>California</v>
      </c>
      <c r="Y2075" t="str">
        <f>VLOOKUP(P2075,'product manager'!$A$1:$B$18,2,FALSE)</f>
        <v>Reggie Bacon</v>
      </c>
    </row>
    <row r="2076" spans="1:25"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IF(U2076&gt;=0,"Profit","Loss")</f>
        <v>Profit</v>
      </c>
      <c r="W2076" t="str">
        <f>MID(B2076,1,2)</f>
        <v>CA</v>
      </c>
      <c r="X2076" t="str">
        <f>IF(W2076="CA","California","Texas")</f>
        <v>California</v>
      </c>
      <c r="Y2076" t="str">
        <f>VLOOKUP(P2076,'product manager'!$A$1:$B$18,2,FALSE)</f>
        <v>James Marez</v>
      </c>
    </row>
    <row r="2077" spans="1:25"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IF(U2077&gt;=0,"Profit","Loss")</f>
        <v>Profit</v>
      </c>
      <c r="W2077" t="str">
        <f>MID(B2077,1,2)</f>
        <v>CA</v>
      </c>
      <c r="X2077" t="str">
        <f>IF(W2077="CA","California","Texas")</f>
        <v>California</v>
      </c>
      <c r="Y2077" t="str">
        <f>VLOOKUP(P2077,'product manager'!$A$1:$B$18,2,FALSE)</f>
        <v>Robin Dennis</v>
      </c>
    </row>
    <row r="2078" spans="1:25"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IF(U2078&gt;=0,"Profit","Loss")</f>
        <v>Profit</v>
      </c>
      <c r="W2078" t="str">
        <f>MID(B2078,1,2)</f>
        <v>CA</v>
      </c>
      <c r="X2078" t="str">
        <f>IF(W2078="CA","California","Texas")</f>
        <v>California</v>
      </c>
      <c r="Y2078" t="str">
        <f>VLOOKUP(P2078,'product manager'!$A$1:$B$18,2,FALSE)</f>
        <v>Beth Higgins</v>
      </c>
    </row>
    <row r="2079" spans="1:25"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IF(U2079&gt;=0,"Profit","Loss")</f>
        <v>Profit</v>
      </c>
      <c r="W2079" t="str">
        <f>MID(B2079,1,2)</f>
        <v>CA</v>
      </c>
      <c r="X2079" t="str">
        <f>IF(W2079="CA","California","Texas")</f>
        <v>California</v>
      </c>
      <c r="Y2079" t="str">
        <f>VLOOKUP(P2079,'product manager'!$A$1:$B$18,2,FALSE)</f>
        <v>Mary Wood</v>
      </c>
    </row>
    <row r="2080" spans="1:25"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IF(U2080&gt;=0,"Profit","Loss")</f>
        <v>Profit</v>
      </c>
      <c r="W2080" t="str">
        <f>MID(B2080,1,2)</f>
        <v>CA</v>
      </c>
      <c r="X2080" t="str">
        <f>IF(W2080="CA","California","Texas")</f>
        <v>California</v>
      </c>
      <c r="Y2080" t="str">
        <f>VLOOKUP(P2080,'product manager'!$A$1:$B$18,2,FALSE)</f>
        <v>Beth Higgins</v>
      </c>
    </row>
    <row r="2081" spans="1:25"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IF(U2081&gt;=0,"Profit","Loss")</f>
        <v>Profit</v>
      </c>
      <c r="W2081" t="str">
        <f>MID(B2081,1,2)</f>
        <v>CA</v>
      </c>
      <c r="X2081" t="str">
        <f>IF(W2081="CA","California","Texas")</f>
        <v>California</v>
      </c>
      <c r="Y2081" t="str">
        <f>VLOOKUP(P2081,'product manager'!$A$1:$B$18,2,FALSE)</f>
        <v>Beth Higgins</v>
      </c>
    </row>
    <row r="2082" spans="1:25"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IF(U2082&gt;=0,"Profit","Loss")</f>
        <v>Profit</v>
      </c>
      <c r="W2082" t="str">
        <f>MID(B2082,1,2)</f>
        <v>CA</v>
      </c>
      <c r="X2082" t="str">
        <f>IF(W2082="CA","California","Texas")</f>
        <v>California</v>
      </c>
      <c r="Y2082" t="str">
        <f>VLOOKUP(P2082,'product manager'!$A$1:$B$18,2,FALSE)</f>
        <v>James Marez</v>
      </c>
    </row>
    <row r="2083" spans="1:25"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IF(U2083&gt;=0,"Profit","Loss")</f>
        <v>Profit</v>
      </c>
      <c r="W2083" t="str">
        <f>MID(B2083,1,2)</f>
        <v>CA</v>
      </c>
      <c r="X2083" t="str">
        <f>IF(W2083="CA","California","Texas")</f>
        <v>California</v>
      </c>
      <c r="Y2083" t="str">
        <f>VLOOKUP(P2083,'product manager'!$A$1:$B$18,2,FALSE)</f>
        <v>Robin Dennis</v>
      </c>
    </row>
    <row r="2084" spans="1:25"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IF(U2084&gt;=0,"Profit","Loss")</f>
        <v>Profit</v>
      </c>
      <c r="W2084" t="str">
        <f>MID(B2084,1,2)</f>
        <v>CA</v>
      </c>
      <c r="X2084" t="str">
        <f>IF(W2084="CA","California","Texas")</f>
        <v>California</v>
      </c>
      <c r="Y2084" t="str">
        <f>VLOOKUP(P2084,'product manager'!$A$1:$B$18,2,FALSE)</f>
        <v>Beth Higgins</v>
      </c>
    </row>
    <row r="2085" spans="1:25"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IF(U2085&gt;=0,"Profit","Loss")</f>
        <v>Profit</v>
      </c>
      <c r="W2085" t="str">
        <f>MID(B2085,1,2)</f>
        <v>CA</v>
      </c>
      <c r="X2085" t="str">
        <f>IF(W2085="CA","California","Texas")</f>
        <v>California</v>
      </c>
      <c r="Y2085" t="str">
        <f>VLOOKUP(P2085,'product manager'!$A$1:$B$18,2,FALSE)</f>
        <v>Willie Zensen</v>
      </c>
    </row>
    <row r="2086" spans="1:25"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IF(U2086&gt;=0,"Profit","Loss")</f>
        <v>Profit</v>
      </c>
      <c r="W2086" t="str">
        <f>MID(B2086,1,2)</f>
        <v>CA</v>
      </c>
      <c r="X2086" t="str">
        <f>IF(W2086="CA","California","Texas")</f>
        <v>California</v>
      </c>
      <c r="Y2086" t="str">
        <f>VLOOKUP(P2086,'product manager'!$A$1:$B$18,2,FALSE)</f>
        <v>Willie Zensen</v>
      </c>
    </row>
    <row r="2087" spans="1:25"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IF(U2087&gt;=0,"Profit","Loss")</f>
        <v>Profit</v>
      </c>
      <c r="W2087" t="str">
        <f>MID(B2087,1,2)</f>
        <v>CA</v>
      </c>
      <c r="X2087" t="str">
        <f>IF(W2087="CA","California","Texas")</f>
        <v>California</v>
      </c>
      <c r="Y2087" t="str">
        <f>VLOOKUP(P2087,'product manager'!$A$1:$B$18,2,FALSE)</f>
        <v>Willie Zensen</v>
      </c>
    </row>
    <row r="2088" spans="1:25"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IF(U2088&gt;=0,"Profit","Loss")</f>
        <v>Profit</v>
      </c>
      <c r="W2088" t="str">
        <f>MID(B2088,1,2)</f>
        <v>CA</v>
      </c>
      <c r="X2088" t="str">
        <f>IF(W2088="CA","California","Texas")</f>
        <v>California</v>
      </c>
      <c r="Y2088" t="str">
        <f>VLOOKUP(P2088,'product manager'!$A$1:$B$18,2,FALSE)</f>
        <v>Myrtle Holloway</v>
      </c>
    </row>
    <row r="2089" spans="1:25"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IF(U2089&gt;=0,"Profit","Loss")</f>
        <v>Profit</v>
      </c>
      <c r="W2089" t="str">
        <f>MID(B2089,1,2)</f>
        <v>CA</v>
      </c>
      <c r="X2089" t="str">
        <f>IF(W2089="CA","California","Texas")</f>
        <v>California</v>
      </c>
      <c r="Y2089" t="str">
        <f>VLOOKUP(P2089,'product manager'!$A$1:$B$18,2,FALSE)</f>
        <v>Beth Higgins</v>
      </c>
    </row>
    <row r="2090" spans="1:25"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IF(U2090&gt;=0,"Profit","Loss")</f>
        <v>Profit</v>
      </c>
      <c r="W2090" t="str">
        <f>MID(B2090,1,2)</f>
        <v>CA</v>
      </c>
      <c r="X2090" t="str">
        <f>IF(W2090="CA","California","Texas")</f>
        <v>California</v>
      </c>
      <c r="Y2090" t="str">
        <f>VLOOKUP(P2090,'product manager'!$A$1:$B$18,2,FALSE)</f>
        <v>Junior Fason</v>
      </c>
    </row>
    <row r="2091" spans="1:25"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IF(U2091&gt;=0,"Profit","Loss")</f>
        <v>Profit</v>
      </c>
      <c r="W2091" t="str">
        <f>MID(B2091,1,2)</f>
        <v>CA</v>
      </c>
      <c r="X2091" t="str">
        <f>IF(W2091="CA","California","Texas")</f>
        <v>California</v>
      </c>
      <c r="Y2091" t="str">
        <f>VLOOKUP(P2091,'product manager'!$A$1:$B$18,2,FALSE)</f>
        <v>Willie Zensen</v>
      </c>
    </row>
    <row r="2092" spans="1:25"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IF(U2092&gt;=0,"Profit","Loss")</f>
        <v>Profit</v>
      </c>
      <c r="W2092" t="str">
        <f>MID(B2092,1,2)</f>
        <v>CA</v>
      </c>
      <c r="X2092" t="str">
        <f>IF(W2092="CA","California","Texas")</f>
        <v>California</v>
      </c>
      <c r="Y2092" t="str">
        <f>VLOOKUP(P2092,'product manager'!$A$1:$B$18,2,FALSE)</f>
        <v>Kimberly Harrington</v>
      </c>
    </row>
    <row r="2093" spans="1:25"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IF(U2093&gt;=0,"Profit","Loss")</f>
        <v>Loss</v>
      </c>
      <c r="W2093" t="str">
        <f>MID(B2093,1,2)</f>
        <v>CA</v>
      </c>
      <c r="X2093" t="str">
        <f>IF(W2093="CA","California","Texas")</f>
        <v>California</v>
      </c>
      <c r="Y2093" t="str">
        <f>VLOOKUP(P2093,'product manager'!$A$1:$B$18,2,FALSE)</f>
        <v>Michael Benoit</v>
      </c>
    </row>
    <row r="2094" spans="1:25"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IF(U2094&gt;=0,"Profit","Loss")</f>
        <v>Profit</v>
      </c>
      <c r="W2094" t="str">
        <f>MID(B2094,1,2)</f>
        <v>CA</v>
      </c>
      <c r="X2094" t="str">
        <f>IF(W2094="CA","California","Texas")</f>
        <v>California</v>
      </c>
      <c r="Y2094" t="str">
        <f>VLOOKUP(P2094,'product manager'!$A$1:$B$18,2,FALSE)</f>
        <v>Sandra Cruz</v>
      </c>
    </row>
    <row r="2095" spans="1:25"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IF(U2095&gt;=0,"Profit","Loss")</f>
        <v>Profit</v>
      </c>
      <c r="W2095" t="str">
        <f>MID(B2095,1,2)</f>
        <v>CA</v>
      </c>
      <c r="X2095" t="str">
        <f>IF(W2095="CA","California","Texas")</f>
        <v>California</v>
      </c>
      <c r="Y2095" t="str">
        <f>VLOOKUP(P2095,'product manager'!$A$1:$B$18,2,FALSE)</f>
        <v>Tammie Nelson</v>
      </c>
    </row>
    <row r="2096" spans="1:25"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IF(U2096&gt;=0,"Profit","Loss")</f>
        <v>Profit</v>
      </c>
      <c r="W2096" t="str">
        <f>MID(B2096,1,2)</f>
        <v>US</v>
      </c>
      <c r="X2096" t="str">
        <f>IF(W2096="CA","California","Texas")</f>
        <v>Texas</v>
      </c>
      <c r="Y2096" t="str">
        <f>VLOOKUP(P2096,'product manager'!$A$1:$B$18,2,FALSE)</f>
        <v>Eric Goetz</v>
      </c>
    </row>
    <row r="2097" spans="1:25"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IF(U2097&gt;=0,"Profit","Loss")</f>
        <v>Profit</v>
      </c>
      <c r="W2097" t="str">
        <f>MID(B2097,1,2)</f>
        <v>US</v>
      </c>
      <c r="X2097" t="str">
        <f>IF(W2097="CA","California","Texas")</f>
        <v>Texas</v>
      </c>
      <c r="Y2097" t="str">
        <f>VLOOKUP(P2097,'product manager'!$A$1:$B$18,2,FALSE)</f>
        <v>Kimberly Harrington</v>
      </c>
    </row>
    <row r="2098" spans="1:25"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IF(U2098&gt;=0,"Profit","Loss")</f>
        <v>Profit</v>
      </c>
      <c r="W2098" t="str">
        <f>MID(B2098,1,2)</f>
        <v>US</v>
      </c>
      <c r="X2098" t="str">
        <f>IF(W2098="CA","California","Texas")</f>
        <v>Texas</v>
      </c>
      <c r="Y2098" t="str">
        <f>VLOOKUP(P2098,'product manager'!$A$1:$B$18,2,FALSE)</f>
        <v>Eric Goetz</v>
      </c>
    </row>
    <row r="2099" spans="1:25"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IF(U2099&gt;=0,"Profit","Loss")</f>
        <v>Profit</v>
      </c>
      <c r="W2099" t="str">
        <f>MID(B2099,1,2)</f>
        <v>US</v>
      </c>
      <c r="X2099" t="str">
        <f>IF(W2099="CA","California","Texas")</f>
        <v>Texas</v>
      </c>
      <c r="Y2099" t="str">
        <f>VLOOKUP(P2099,'product manager'!$A$1:$B$18,2,FALSE)</f>
        <v>Eric Goetz</v>
      </c>
    </row>
    <row r="2100" spans="1:25"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IF(U2100&gt;=0,"Profit","Loss")</f>
        <v>Profit</v>
      </c>
      <c r="W2100" t="str">
        <f>MID(B2100,1,2)</f>
        <v>CA</v>
      </c>
      <c r="X2100" t="str">
        <f>IF(W2100="CA","California","Texas")</f>
        <v>California</v>
      </c>
      <c r="Y2100" t="str">
        <f>VLOOKUP(P2100,'product manager'!$A$1:$B$18,2,FALSE)</f>
        <v>Myrtle Holloway</v>
      </c>
    </row>
    <row r="2101" spans="1:25"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IF(U2101&gt;=0,"Profit","Loss")</f>
        <v>Profit</v>
      </c>
      <c r="W2101" t="str">
        <f>MID(B2101,1,2)</f>
        <v>CA</v>
      </c>
      <c r="X2101" t="str">
        <f>IF(W2101="CA","California","Texas")</f>
        <v>California</v>
      </c>
      <c r="Y2101" t="str">
        <f>VLOOKUP(P2101,'product manager'!$A$1:$B$18,2,FALSE)</f>
        <v>Reggie Bacon</v>
      </c>
    </row>
    <row r="2102" spans="1:25"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IF(U2102&gt;=0,"Profit","Loss")</f>
        <v>Loss</v>
      </c>
      <c r="W2102" t="str">
        <f>MID(B2102,1,2)</f>
        <v>US</v>
      </c>
      <c r="X2102" t="str">
        <f>IF(W2102="CA","California","Texas")</f>
        <v>Texas</v>
      </c>
      <c r="Y2102" t="str">
        <f>VLOOKUP(P2102,'product manager'!$A$1:$B$18,2,FALSE)</f>
        <v>Myrtle Holloway</v>
      </c>
    </row>
    <row r="2103" spans="1:25"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IF(U2103&gt;=0,"Profit","Loss")</f>
        <v>Profit</v>
      </c>
      <c r="W2103" t="str">
        <f>MID(B2103,1,2)</f>
        <v>US</v>
      </c>
      <c r="X2103" t="str">
        <f>IF(W2103="CA","California","Texas")</f>
        <v>Texas</v>
      </c>
      <c r="Y2103" t="str">
        <f>VLOOKUP(P2103,'product manager'!$A$1:$B$18,2,FALSE)</f>
        <v>Eric Goetz</v>
      </c>
    </row>
    <row r="2104" spans="1:25"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IF(U2104&gt;=0,"Profit","Loss")</f>
        <v>Loss</v>
      </c>
      <c r="W2104" t="str">
        <f>MID(B2104,1,2)</f>
        <v>CA</v>
      </c>
      <c r="X2104" t="str">
        <f>IF(W2104="CA","California","Texas")</f>
        <v>California</v>
      </c>
      <c r="Y2104" t="str">
        <f>VLOOKUP(P2104,'product manager'!$A$1:$B$18,2,FALSE)</f>
        <v>Sandra Cruz</v>
      </c>
    </row>
    <row r="2105" spans="1:25"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IF(U2105&gt;=0,"Profit","Loss")</f>
        <v>Profit</v>
      </c>
      <c r="W2105" t="str">
        <f>MID(B2105,1,2)</f>
        <v>CA</v>
      </c>
      <c r="X2105" t="str">
        <f>IF(W2105="CA","California","Texas")</f>
        <v>California</v>
      </c>
      <c r="Y2105" t="str">
        <f>VLOOKUP(P2105,'product manager'!$A$1:$B$18,2,FALSE)</f>
        <v>Beth Higgins</v>
      </c>
    </row>
    <row r="2106" spans="1:25"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IF(U2106&gt;=0,"Profit","Loss")</f>
        <v>Profit</v>
      </c>
      <c r="W2106" t="str">
        <f>MID(B2106,1,2)</f>
        <v>CA</v>
      </c>
      <c r="X2106" t="str">
        <f>IF(W2106="CA","California","Texas")</f>
        <v>California</v>
      </c>
      <c r="Y2106" t="str">
        <f>VLOOKUP(P2106,'product manager'!$A$1:$B$18,2,FALSE)</f>
        <v>Reggie Bacon</v>
      </c>
    </row>
    <row r="2107" spans="1:25"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IF(U2107&gt;=0,"Profit","Loss")</f>
        <v>Profit</v>
      </c>
      <c r="W2107" t="str">
        <f>MID(B2107,1,2)</f>
        <v>US</v>
      </c>
      <c r="X2107" t="str">
        <f>IF(W2107="CA","California","Texas")</f>
        <v>Texas</v>
      </c>
      <c r="Y2107" t="str">
        <f>VLOOKUP(P2107,'product manager'!$A$1:$B$18,2,FALSE)</f>
        <v>Beth Higgins</v>
      </c>
    </row>
    <row r="2108" spans="1:25"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IF(U2108&gt;=0,"Profit","Loss")</f>
        <v>Loss</v>
      </c>
      <c r="W2108" t="str">
        <f>MID(B2108,1,2)</f>
        <v>US</v>
      </c>
      <c r="X2108" t="str">
        <f>IF(W2108="CA","California","Texas")</f>
        <v>Texas</v>
      </c>
      <c r="Y2108" t="str">
        <f>VLOOKUP(P2108,'product manager'!$A$1:$B$18,2,FALSE)</f>
        <v>Kimberly Harrington</v>
      </c>
    </row>
    <row r="2109" spans="1:25"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IF(U2109&gt;=0,"Profit","Loss")</f>
        <v>Profit</v>
      </c>
      <c r="W2109" t="str">
        <f>MID(B2109,1,2)</f>
        <v>CA</v>
      </c>
      <c r="X2109" t="str">
        <f>IF(W2109="CA","California","Texas")</f>
        <v>California</v>
      </c>
      <c r="Y2109" t="str">
        <f>VLOOKUP(P2109,'product manager'!$A$1:$B$18,2,FALSE)</f>
        <v>Beth Higgins</v>
      </c>
    </row>
    <row r="2110" spans="1:25"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IF(U2110&gt;=0,"Profit","Loss")</f>
        <v>Profit</v>
      </c>
      <c r="W2110" t="str">
        <f>MID(B2110,1,2)</f>
        <v>CA</v>
      </c>
      <c r="X2110" t="str">
        <f>IF(W2110="CA","California","Texas")</f>
        <v>California</v>
      </c>
      <c r="Y2110" t="str">
        <f>VLOOKUP(P2110,'product manager'!$A$1:$B$18,2,FALSE)</f>
        <v>Kimberly Harrington</v>
      </c>
    </row>
    <row r="2111" spans="1:25"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IF(U2111&gt;=0,"Profit","Loss")</f>
        <v>Profit</v>
      </c>
      <c r="W2111" t="str">
        <f>MID(B2111,1,2)</f>
        <v>CA</v>
      </c>
      <c r="X2111" t="str">
        <f>IF(W2111="CA","California","Texas")</f>
        <v>California</v>
      </c>
      <c r="Y2111" t="str">
        <f>VLOOKUP(P2111,'product manager'!$A$1:$B$18,2,FALSE)</f>
        <v>Eric Goetz</v>
      </c>
    </row>
    <row r="2112" spans="1:25"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IF(U2112&gt;=0,"Profit","Loss")</f>
        <v>Profit</v>
      </c>
      <c r="W2112" t="str">
        <f>MID(B2112,1,2)</f>
        <v>CA</v>
      </c>
      <c r="X2112" t="str">
        <f>IF(W2112="CA","California","Texas")</f>
        <v>California</v>
      </c>
      <c r="Y2112" t="str">
        <f>VLOOKUP(P2112,'product manager'!$A$1:$B$18,2,FALSE)</f>
        <v>Junior Fason</v>
      </c>
    </row>
    <row r="2113" spans="1:25"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IF(U2113&gt;=0,"Profit","Loss")</f>
        <v>Profit</v>
      </c>
      <c r="W2113" t="str">
        <f>MID(B2113,1,2)</f>
        <v>CA</v>
      </c>
      <c r="X2113" t="str">
        <f>IF(W2113="CA","California","Texas")</f>
        <v>California</v>
      </c>
      <c r="Y2113" t="str">
        <f>VLOOKUP(P2113,'product manager'!$A$1:$B$18,2,FALSE)</f>
        <v>Sandra Cruz</v>
      </c>
    </row>
    <row r="2114" spans="1:25"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IF(U2114&gt;=0,"Profit","Loss")</f>
        <v>Profit</v>
      </c>
      <c r="W2114" t="str">
        <f>MID(B2114,1,2)</f>
        <v>CA</v>
      </c>
      <c r="X2114" t="str">
        <f>IF(W2114="CA","California","Texas")</f>
        <v>California</v>
      </c>
      <c r="Y2114" t="str">
        <f>VLOOKUP(P2114,'product manager'!$A$1:$B$18,2,FALSE)</f>
        <v>Tammie Nelson</v>
      </c>
    </row>
    <row r="2115" spans="1:25"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IF(U2115&gt;=0,"Profit","Loss")</f>
        <v>Profit</v>
      </c>
      <c r="W2115" t="str">
        <f>MID(B2115,1,2)</f>
        <v>CA</v>
      </c>
      <c r="X2115" t="str">
        <f>IF(W2115="CA","California","Texas")</f>
        <v>California</v>
      </c>
      <c r="Y2115" t="str">
        <f>VLOOKUP(P2115,'product manager'!$A$1:$B$18,2,FALSE)</f>
        <v>James Marez</v>
      </c>
    </row>
    <row r="2116" spans="1:25"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IF(U2116&gt;=0,"Profit","Loss")</f>
        <v>Profit</v>
      </c>
      <c r="W2116" t="str">
        <f>MID(B2116,1,2)</f>
        <v>CA</v>
      </c>
      <c r="X2116" t="str">
        <f>IF(W2116="CA","California","Texas")</f>
        <v>California</v>
      </c>
      <c r="Y2116" t="str">
        <f>VLOOKUP(P2116,'product manager'!$A$1:$B$18,2,FALSE)</f>
        <v>Myrtle Holloway</v>
      </c>
    </row>
    <row r="2117" spans="1:25"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IF(U2117&gt;=0,"Profit","Loss")</f>
        <v>Profit</v>
      </c>
      <c r="W2117" t="str">
        <f>MID(B2117,1,2)</f>
        <v>CA</v>
      </c>
      <c r="X2117" t="str">
        <f>IF(W2117="CA","California","Texas")</f>
        <v>California</v>
      </c>
      <c r="Y2117" t="str">
        <f>VLOOKUP(P2117,'product manager'!$A$1:$B$18,2,FALSE)</f>
        <v>Tim Collins</v>
      </c>
    </row>
    <row r="2118" spans="1:25"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IF(U2118&gt;=0,"Profit","Loss")</f>
        <v>Loss</v>
      </c>
      <c r="W2118" t="str">
        <f>MID(B2118,1,2)</f>
        <v>CA</v>
      </c>
      <c r="X2118" t="str">
        <f>IF(W2118="CA","California","Texas")</f>
        <v>California</v>
      </c>
      <c r="Y2118" t="str">
        <f>VLOOKUP(P2118,'product manager'!$A$1:$B$18,2,FALSE)</f>
        <v>Michael Benoit</v>
      </c>
    </row>
    <row r="2119" spans="1:25"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IF(U2119&gt;=0,"Profit","Loss")</f>
        <v>Profit</v>
      </c>
      <c r="W2119" t="str">
        <f>MID(B2119,1,2)</f>
        <v>CA</v>
      </c>
      <c r="X2119" t="str">
        <f>IF(W2119="CA","California","Texas")</f>
        <v>California</v>
      </c>
      <c r="Y2119" t="str">
        <f>VLOOKUP(P2119,'product manager'!$A$1:$B$18,2,FALSE)</f>
        <v>Beth Higgins</v>
      </c>
    </row>
    <row r="2120" spans="1:25"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IF(U2120&gt;=0,"Profit","Loss")</f>
        <v>Profit</v>
      </c>
      <c r="W2120" t="str">
        <f>MID(B2120,1,2)</f>
        <v>CA</v>
      </c>
      <c r="X2120" t="str">
        <f>IF(W2120="CA","California","Texas")</f>
        <v>California</v>
      </c>
      <c r="Y2120" t="str">
        <f>VLOOKUP(P2120,'product manager'!$A$1:$B$18,2,FALSE)</f>
        <v>Beth Higgins</v>
      </c>
    </row>
    <row r="2121" spans="1:25"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IF(U2121&gt;=0,"Profit","Loss")</f>
        <v>Profit</v>
      </c>
      <c r="W2121" t="str">
        <f>MID(B2121,1,2)</f>
        <v>CA</v>
      </c>
      <c r="X2121" t="str">
        <f>IF(W2121="CA","California","Texas")</f>
        <v>California</v>
      </c>
      <c r="Y2121" t="str">
        <f>VLOOKUP(P2121,'product manager'!$A$1:$B$18,2,FALSE)</f>
        <v>Kimberly Harrington</v>
      </c>
    </row>
    <row r="2122" spans="1:25"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IF(U2122&gt;=0,"Profit","Loss")</f>
        <v>Loss</v>
      </c>
      <c r="W2122" t="str">
        <f>MID(B2122,1,2)</f>
        <v>US</v>
      </c>
      <c r="X2122" t="str">
        <f>IF(W2122="CA","California","Texas")</f>
        <v>Texas</v>
      </c>
      <c r="Y2122" t="str">
        <f>VLOOKUP(P2122,'product manager'!$A$1:$B$18,2,FALSE)</f>
        <v>Kimberly Harrington</v>
      </c>
    </row>
    <row r="2123" spans="1:25"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IF(U2123&gt;=0,"Profit","Loss")</f>
        <v>Loss</v>
      </c>
      <c r="W2123" t="str">
        <f>MID(B2123,1,2)</f>
        <v>CA</v>
      </c>
      <c r="X2123" t="str">
        <f>IF(W2123="CA","California","Texas")</f>
        <v>California</v>
      </c>
      <c r="Y2123" t="str">
        <f>VLOOKUP(P2123,'product manager'!$A$1:$B$18,2,FALSE)</f>
        <v>Sandra Cruz</v>
      </c>
    </row>
    <row r="2124" spans="1:25"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IF(U2124&gt;=0,"Profit","Loss")</f>
        <v>Profit</v>
      </c>
      <c r="W2124" t="str">
        <f>MID(B2124,1,2)</f>
        <v>CA</v>
      </c>
      <c r="X2124" t="str">
        <f>IF(W2124="CA","California","Texas")</f>
        <v>California</v>
      </c>
      <c r="Y2124" t="str">
        <f>VLOOKUP(P2124,'product manager'!$A$1:$B$18,2,FALSE)</f>
        <v>Tim Collins</v>
      </c>
    </row>
    <row r="2125" spans="1:25"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IF(U2125&gt;=0,"Profit","Loss")</f>
        <v>Profit</v>
      </c>
      <c r="W2125" t="str">
        <f>MID(B2125,1,2)</f>
        <v>CA</v>
      </c>
      <c r="X2125" t="str">
        <f>IF(W2125="CA","California","Texas")</f>
        <v>California</v>
      </c>
      <c r="Y2125" t="str">
        <f>VLOOKUP(P2125,'product manager'!$A$1:$B$18,2,FALSE)</f>
        <v>Willie Zensen</v>
      </c>
    </row>
    <row r="2126" spans="1:25"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IF(U2126&gt;=0,"Profit","Loss")</f>
        <v>Profit</v>
      </c>
      <c r="W2126" t="str">
        <f>MID(B2126,1,2)</f>
        <v>CA</v>
      </c>
      <c r="X2126" t="str">
        <f>IF(W2126="CA","California","Texas")</f>
        <v>California</v>
      </c>
      <c r="Y2126" t="str">
        <f>VLOOKUP(P2126,'product manager'!$A$1:$B$18,2,FALSE)</f>
        <v>Rosemary Hearon</v>
      </c>
    </row>
    <row r="2127" spans="1:25"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IF(U2127&gt;=0,"Profit","Loss")</f>
        <v>Profit</v>
      </c>
      <c r="W2127" t="str">
        <f>MID(B2127,1,2)</f>
        <v>CA</v>
      </c>
      <c r="X2127" t="str">
        <f>IF(W2127="CA","California","Texas")</f>
        <v>California</v>
      </c>
      <c r="Y2127" t="str">
        <f>VLOOKUP(P2127,'product manager'!$A$1:$B$18,2,FALSE)</f>
        <v>James Marez</v>
      </c>
    </row>
    <row r="2128" spans="1:25"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IF(U2128&gt;=0,"Profit","Loss")</f>
        <v>Profit</v>
      </c>
      <c r="W2128" t="str">
        <f>MID(B2128,1,2)</f>
        <v>CA</v>
      </c>
      <c r="X2128" t="str">
        <f>IF(W2128="CA","California","Texas")</f>
        <v>California</v>
      </c>
      <c r="Y2128" t="str">
        <f>VLOOKUP(P2128,'product manager'!$A$1:$B$18,2,FALSE)</f>
        <v>Reggie Bacon</v>
      </c>
    </row>
    <row r="2129" spans="1:25"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IF(U2129&gt;=0,"Profit","Loss")</f>
        <v>Profit</v>
      </c>
      <c r="W2129" t="str">
        <f>MID(B2129,1,2)</f>
        <v>CA</v>
      </c>
      <c r="X2129" t="str">
        <f>IF(W2129="CA","California","Texas")</f>
        <v>California</v>
      </c>
      <c r="Y2129" t="str">
        <f>VLOOKUP(P2129,'product manager'!$A$1:$B$18,2,FALSE)</f>
        <v>Robin Dennis</v>
      </c>
    </row>
    <row r="2130" spans="1:25"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IF(U2130&gt;=0,"Profit","Loss")</f>
        <v>Profit</v>
      </c>
      <c r="W2130" t="str">
        <f>MID(B2130,1,2)</f>
        <v>CA</v>
      </c>
      <c r="X2130" t="str">
        <f>IF(W2130="CA","California","Texas")</f>
        <v>California</v>
      </c>
      <c r="Y2130" t="str">
        <f>VLOOKUP(P2130,'product manager'!$A$1:$B$18,2,FALSE)</f>
        <v>Beth Higgins</v>
      </c>
    </row>
    <row r="2131" spans="1:25"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IF(U2131&gt;=0,"Profit","Loss")</f>
        <v>Profit</v>
      </c>
      <c r="W2131" t="str">
        <f>MID(B2131,1,2)</f>
        <v>US</v>
      </c>
      <c r="X2131" t="str">
        <f>IF(W2131="CA","California","Texas")</f>
        <v>Texas</v>
      </c>
      <c r="Y2131" t="str">
        <f>VLOOKUP(P2131,'product manager'!$A$1:$B$18,2,FALSE)</f>
        <v>Mary Wood</v>
      </c>
    </row>
    <row r="2132" spans="1:25"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IF(U2132&gt;=0,"Profit","Loss")</f>
        <v>Profit</v>
      </c>
      <c r="W2132" t="str">
        <f>MID(B2132,1,2)</f>
        <v>US</v>
      </c>
      <c r="X2132" t="str">
        <f>IF(W2132="CA","California","Texas")</f>
        <v>Texas</v>
      </c>
      <c r="Y2132" t="str">
        <f>VLOOKUP(P2132,'product manager'!$A$1:$B$18,2,FALSE)</f>
        <v>Eric Goetz</v>
      </c>
    </row>
    <row r="2133" spans="1:25"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IF(U2133&gt;=0,"Profit","Loss")</f>
        <v>Profit</v>
      </c>
      <c r="W2133" t="str">
        <f>MID(B2133,1,2)</f>
        <v>US</v>
      </c>
      <c r="X2133" t="str">
        <f>IF(W2133="CA","California","Texas")</f>
        <v>Texas</v>
      </c>
      <c r="Y2133" t="str">
        <f>VLOOKUP(P2133,'product manager'!$A$1:$B$18,2,FALSE)</f>
        <v>Robin Dennis</v>
      </c>
    </row>
    <row r="2134" spans="1:25"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IF(U2134&gt;=0,"Profit","Loss")</f>
        <v>Profit</v>
      </c>
      <c r="W2134" t="str">
        <f>MID(B2134,1,2)</f>
        <v>CA</v>
      </c>
      <c r="X2134" t="str">
        <f>IF(W2134="CA","California","Texas")</f>
        <v>California</v>
      </c>
      <c r="Y2134" t="str">
        <f>VLOOKUP(P2134,'product manager'!$A$1:$B$18,2,FALSE)</f>
        <v>Beth Higgins</v>
      </c>
    </row>
    <row r="2135" spans="1:25"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IF(U2135&gt;=0,"Profit","Loss")</f>
        <v>Loss</v>
      </c>
      <c r="W2135" t="str">
        <f>MID(B2135,1,2)</f>
        <v>CA</v>
      </c>
      <c r="X2135" t="str">
        <f>IF(W2135="CA","California","Texas")</f>
        <v>California</v>
      </c>
      <c r="Y2135" t="str">
        <f>VLOOKUP(P2135,'product manager'!$A$1:$B$18,2,FALSE)</f>
        <v>Kimberly Harrington</v>
      </c>
    </row>
    <row r="2136" spans="1:25"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IF(U2136&gt;=0,"Profit","Loss")</f>
        <v>Loss</v>
      </c>
      <c r="W2136" t="str">
        <f>MID(B2136,1,2)</f>
        <v>CA</v>
      </c>
      <c r="X2136" t="str">
        <f>IF(W2136="CA","California","Texas")</f>
        <v>California</v>
      </c>
      <c r="Y2136" t="str">
        <f>VLOOKUP(P2136,'product manager'!$A$1:$B$18,2,FALSE)</f>
        <v>Junior Fason</v>
      </c>
    </row>
    <row r="2137" spans="1:25"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IF(U2137&gt;=0,"Profit","Loss")</f>
        <v>Profit</v>
      </c>
      <c r="W2137" t="str">
        <f>MID(B2137,1,2)</f>
        <v>CA</v>
      </c>
      <c r="X2137" t="str">
        <f>IF(W2137="CA","California","Texas")</f>
        <v>California</v>
      </c>
      <c r="Y2137" t="str">
        <f>VLOOKUP(P2137,'product manager'!$A$1:$B$18,2,FALSE)</f>
        <v>James Marez</v>
      </c>
    </row>
    <row r="2138" spans="1:25"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IF(U2138&gt;=0,"Profit","Loss")</f>
        <v>Loss</v>
      </c>
      <c r="W2138" t="str">
        <f>MID(B2138,1,2)</f>
        <v>CA</v>
      </c>
      <c r="X2138" t="str">
        <f>IF(W2138="CA","California","Texas")</f>
        <v>California</v>
      </c>
      <c r="Y2138" t="str">
        <f>VLOOKUP(P2138,'product manager'!$A$1:$B$18,2,FALSE)</f>
        <v>Robin Dennis</v>
      </c>
    </row>
    <row r="2139" spans="1:25"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IF(U2139&gt;=0,"Profit","Loss")</f>
        <v>Loss</v>
      </c>
      <c r="W2139" t="str">
        <f>MID(B2139,1,2)</f>
        <v>CA</v>
      </c>
      <c r="X2139" t="str">
        <f>IF(W2139="CA","California","Texas")</f>
        <v>California</v>
      </c>
      <c r="Y2139" t="str">
        <f>VLOOKUP(P2139,'product manager'!$A$1:$B$18,2,FALSE)</f>
        <v>Kimberly Harrington</v>
      </c>
    </row>
    <row r="2140" spans="1:25"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IF(U2140&gt;=0,"Profit","Loss")</f>
        <v>Profit</v>
      </c>
      <c r="W2140" t="str">
        <f>MID(B2140,1,2)</f>
        <v>US</v>
      </c>
      <c r="X2140" t="str">
        <f>IF(W2140="CA","California","Texas")</f>
        <v>Texas</v>
      </c>
      <c r="Y2140" t="str">
        <f>VLOOKUP(P2140,'product manager'!$A$1:$B$18,2,FALSE)</f>
        <v>Beth Higgins</v>
      </c>
    </row>
    <row r="2141" spans="1:25"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IF(U2141&gt;=0,"Profit","Loss")</f>
        <v>Profit</v>
      </c>
      <c r="W2141" t="str">
        <f>MID(B2141,1,2)</f>
        <v>CA</v>
      </c>
      <c r="X2141" t="str">
        <f>IF(W2141="CA","California","Texas")</f>
        <v>California</v>
      </c>
      <c r="Y2141" t="str">
        <f>VLOOKUP(P2141,'product manager'!$A$1:$B$18,2,FALSE)</f>
        <v>Kimberly Harrington</v>
      </c>
    </row>
    <row r="2142" spans="1:25"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IF(U2142&gt;=0,"Profit","Loss")</f>
        <v>Profit</v>
      </c>
      <c r="W2142" t="str">
        <f>MID(B2142,1,2)</f>
        <v>CA</v>
      </c>
      <c r="X2142" t="str">
        <f>IF(W2142="CA","California","Texas")</f>
        <v>California</v>
      </c>
      <c r="Y2142" t="str">
        <f>VLOOKUP(P2142,'product manager'!$A$1:$B$18,2,FALSE)</f>
        <v>Tammie Nelson</v>
      </c>
    </row>
    <row r="2143" spans="1:25"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IF(U2143&gt;=0,"Profit","Loss")</f>
        <v>Loss</v>
      </c>
      <c r="W2143" t="str">
        <f>MID(B2143,1,2)</f>
        <v>CA</v>
      </c>
      <c r="X2143" t="str">
        <f>IF(W2143="CA","California","Texas")</f>
        <v>California</v>
      </c>
      <c r="Y2143" t="str">
        <f>VLOOKUP(P2143,'product manager'!$A$1:$B$18,2,FALSE)</f>
        <v>Michael Benoit</v>
      </c>
    </row>
    <row r="2144" spans="1:25"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IF(U2144&gt;=0,"Profit","Loss")</f>
        <v>Profit</v>
      </c>
      <c r="W2144" t="str">
        <f>MID(B2144,1,2)</f>
        <v>CA</v>
      </c>
      <c r="X2144" t="str">
        <f>IF(W2144="CA","California","Texas")</f>
        <v>California</v>
      </c>
      <c r="Y2144" t="str">
        <f>VLOOKUP(P2144,'product manager'!$A$1:$B$18,2,FALSE)</f>
        <v>Beth Higgins</v>
      </c>
    </row>
    <row r="2145" spans="1:25"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IF(U2145&gt;=0,"Profit","Loss")</f>
        <v>Loss</v>
      </c>
      <c r="W2145" t="str">
        <f>MID(B2145,1,2)</f>
        <v>CA</v>
      </c>
      <c r="X2145" t="str">
        <f>IF(W2145="CA","California","Texas")</f>
        <v>California</v>
      </c>
      <c r="Y2145" t="str">
        <f>VLOOKUP(P2145,'product manager'!$A$1:$B$18,2,FALSE)</f>
        <v>James Marez</v>
      </c>
    </row>
    <row r="2146" spans="1:25"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IF(U2146&gt;=0,"Profit","Loss")</f>
        <v>Profit</v>
      </c>
      <c r="W2146" t="str">
        <f>MID(B2146,1,2)</f>
        <v>CA</v>
      </c>
      <c r="X2146" t="str">
        <f>IF(W2146="CA","California","Texas")</f>
        <v>California</v>
      </c>
      <c r="Y2146" t="str">
        <f>VLOOKUP(P2146,'product manager'!$A$1:$B$18,2,FALSE)</f>
        <v>Junior Fason</v>
      </c>
    </row>
    <row r="2147" spans="1:25"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IF(U2147&gt;=0,"Profit","Loss")</f>
        <v>Loss</v>
      </c>
      <c r="W2147" t="str">
        <f>MID(B2147,1,2)</f>
        <v>US</v>
      </c>
      <c r="X2147" t="str">
        <f>IF(W2147="CA","California","Texas")</f>
        <v>Texas</v>
      </c>
      <c r="Y2147" t="str">
        <f>VLOOKUP(P2147,'product manager'!$A$1:$B$18,2,FALSE)</f>
        <v>Sandra Cruz</v>
      </c>
    </row>
    <row r="2148" spans="1:25"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IF(U2148&gt;=0,"Profit","Loss")</f>
        <v>Loss</v>
      </c>
      <c r="W2148" t="str">
        <f>MID(B2148,1,2)</f>
        <v>US</v>
      </c>
      <c r="X2148" t="str">
        <f>IF(W2148="CA","California","Texas")</f>
        <v>Texas</v>
      </c>
      <c r="Y2148" t="str">
        <f>VLOOKUP(P2148,'product manager'!$A$1:$B$18,2,FALSE)</f>
        <v>Kimberly Harrington</v>
      </c>
    </row>
    <row r="2149" spans="1:25"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IF(U2149&gt;=0,"Profit","Loss")</f>
        <v>Loss</v>
      </c>
      <c r="W2149" t="str">
        <f>MID(B2149,1,2)</f>
        <v>US</v>
      </c>
      <c r="X2149" t="str">
        <f>IF(W2149="CA","California","Texas")</f>
        <v>Texas</v>
      </c>
      <c r="Y2149" t="str">
        <f>VLOOKUP(P2149,'product manager'!$A$1:$B$18,2,FALSE)</f>
        <v>Myrtle Holloway</v>
      </c>
    </row>
    <row r="2150" spans="1:25"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IF(U2150&gt;=0,"Profit","Loss")</f>
        <v>Profit</v>
      </c>
      <c r="W2150" t="str">
        <f>MID(B2150,1,2)</f>
        <v>CA</v>
      </c>
      <c r="X2150" t="str">
        <f>IF(W2150="CA","California","Texas")</f>
        <v>California</v>
      </c>
      <c r="Y2150" t="str">
        <f>VLOOKUP(P2150,'product manager'!$A$1:$B$18,2,FALSE)</f>
        <v>Robin Dennis</v>
      </c>
    </row>
    <row r="2151" spans="1:25"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IF(U2151&gt;=0,"Profit","Loss")</f>
        <v>Profit</v>
      </c>
      <c r="W2151" t="str">
        <f>MID(B2151,1,2)</f>
        <v>CA</v>
      </c>
      <c r="X2151" t="str">
        <f>IF(W2151="CA","California","Texas")</f>
        <v>California</v>
      </c>
      <c r="Y2151" t="str">
        <f>VLOOKUP(P2151,'product manager'!$A$1:$B$18,2,FALSE)</f>
        <v>James Marez</v>
      </c>
    </row>
    <row r="2152" spans="1:25"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IF(U2152&gt;=0,"Profit","Loss")</f>
        <v>Loss</v>
      </c>
      <c r="W2152" t="str">
        <f>MID(B2152,1,2)</f>
        <v>US</v>
      </c>
      <c r="X2152" t="str">
        <f>IF(W2152="CA","California","Texas")</f>
        <v>Texas</v>
      </c>
      <c r="Y2152" t="str">
        <f>VLOOKUP(P2152,'product manager'!$A$1:$B$18,2,FALSE)</f>
        <v>Sandra Cruz</v>
      </c>
    </row>
    <row r="2153" spans="1:25"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IF(U2153&gt;=0,"Profit","Loss")</f>
        <v>Profit</v>
      </c>
      <c r="W2153" t="str">
        <f>MID(B2153,1,2)</f>
        <v>CA</v>
      </c>
      <c r="X2153" t="str">
        <f>IF(W2153="CA","California","Texas")</f>
        <v>California</v>
      </c>
      <c r="Y2153" t="str">
        <f>VLOOKUP(P2153,'product manager'!$A$1:$B$18,2,FALSE)</f>
        <v>Reggie Bacon</v>
      </c>
    </row>
    <row r="2154" spans="1:25"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IF(U2154&gt;=0,"Profit","Loss")</f>
        <v>Profit</v>
      </c>
      <c r="W2154" t="str">
        <f>MID(B2154,1,2)</f>
        <v>CA</v>
      </c>
      <c r="X2154" t="str">
        <f>IF(W2154="CA","California","Texas")</f>
        <v>California</v>
      </c>
      <c r="Y2154" t="str">
        <f>VLOOKUP(P2154,'product manager'!$A$1:$B$18,2,FALSE)</f>
        <v>Beth Higgins</v>
      </c>
    </row>
    <row r="2155" spans="1:25"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IF(U2155&gt;=0,"Profit","Loss")</f>
        <v>Profit</v>
      </c>
      <c r="W2155" t="str">
        <f>MID(B2155,1,2)</f>
        <v>CA</v>
      </c>
      <c r="X2155" t="str">
        <f>IF(W2155="CA","California","Texas")</f>
        <v>California</v>
      </c>
      <c r="Y2155" t="str">
        <f>VLOOKUP(P2155,'product manager'!$A$1:$B$18,2,FALSE)</f>
        <v>Kimberly Harrington</v>
      </c>
    </row>
    <row r="2156" spans="1:25"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IF(U2156&gt;=0,"Profit","Loss")</f>
        <v>Loss</v>
      </c>
      <c r="W2156" t="str">
        <f>MID(B2156,1,2)</f>
        <v>US</v>
      </c>
      <c r="X2156" t="str">
        <f>IF(W2156="CA","California","Texas")</f>
        <v>Texas</v>
      </c>
      <c r="Y2156" t="str">
        <f>VLOOKUP(P2156,'product manager'!$A$1:$B$18,2,FALSE)</f>
        <v>Robin Dennis</v>
      </c>
    </row>
    <row r="2157" spans="1:25"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IF(U2157&gt;=0,"Profit","Loss")</f>
        <v>Profit</v>
      </c>
      <c r="W2157" t="str">
        <f>MID(B2157,1,2)</f>
        <v>CA</v>
      </c>
      <c r="X2157" t="str">
        <f>IF(W2157="CA","California","Texas")</f>
        <v>California</v>
      </c>
      <c r="Y2157" t="str">
        <f>VLOOKUP(P2157,'product manager'!$A$1:$B$18,2,FALSE)</f>
        <v>Junior Fason</v>
      </c>
    </row>
    <row r="2158" spans="1:25"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IF(U2158&gt;=0,"Profit","Loss")</f>
        <v>Profit</v>
      </c>
      <c r="W2158" t="str">
        <f>MID(B2158,1,2)</f>
        <v>CA</v>
      </c>
      <c r="X2158" t="str">
        <f>IF(W2158="CA","California","Texas")</f>
        <v>California</v>
      </c>
      <c r="Y2158" t="str">
        <f>VLOOKUP(P2158,'product manager'!$A$1:$B$18,2,FALSE)</f>
        <v>Myrtle Holloway</v>
      </c>
    </row>
    <row r="2159" spans="1:25"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IF(U2159&gt;=0,"Profit","Loss")</f>
        <v>Profit</v>
      </c>
      <c r="W2159" t="str">
        <f>MID(B2159,1,2)</f>
        <v>CA</v>
      </c>
      <c r="X2159" t="str">
        <f>IF(W2159="CA","California","Texas")</f>
        <v>California</v>
      </c>
      <c r="Y2159" t="str">
        <f>VLOOKUP(P2159,'product manager'!$A$1:$B$18,2,FALSE)</f>
        <v>Myrtle Holloway</v>
      </c>
    </row>
    <row r="2160" spans="1:25"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IF(U2160&gt;=0,"Profit","Loss")</f>
        <v>Profit</v>
      </c>
      <c r="W2160" t="str">
        <f>MID(B2160,1,2)</f>
        <v>CA</v>
      </c>
      <c r="X2160" t="str">
        <f>IF(W2160="CA","California","Texas")</f>
        <v>California</v>
      </c>
      <c r="Y2160" t="str">
        <f>VLOOKUP(P2160,'product manager'!$A$1:$B$18,2,FALSE)</f>
        <v>Eric Goetz</v>
      </c>
    </row>
    <row r="2161" spans="1:25"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IF(U2161&gt;=0,"Profit","Loss")</f>
        <v>Loss</v>
      </c>
      <c r="W2161" t="str">
        <f>MID(B2161,1,2)</f>
        <v>CA</v>
      </c>
      <c r="X2161" t="str">
        <f>IF(W2161="CA","California","Texas")</f>
        <v>California</v>
      </c>
      <c r="Y2161" t="str">
        <f>VLOOKUP(P2161,'product manager'!$A$1:$B$18,2,FALSE)</f>
        <v>Kimberly Harrington</v>
      </c>
    </row>
    <row r="2162" spans="1:25"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IF(U2162&gt;=0,"Profit","Loss")</f>
        <v>Profit</v>
      </c>
      <c r="W2162" t="str">
        <f>MID(B2162,1,2)</f>
        <v>CA</v>
      </c>
      <c r="X2162" t="str">
        <f>IF(W2162="CA","California","Texas")</f>
        <v>California</v>
      </c>
      <c r="Y2162" t="str">
        <f>VLOOKUP(P2162,'product manager'!$A$1:$B$18,2,FALSE)</f>
        <v>Robin Dennis</v>
      </c>
    </row>
    <row r="2163" spans="1:25"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IF(U2163&gt;=0,"Profit","Loss")</f>
        <v>Profit</v>
      </c>
      <c r="W2163" t="str">
        <f>MID(B2163,1,2)</f>
        <v>CA</v>
      </c>
      <c r="X2163" t="str">
        <f>IF(W2163="CA","California","Texas")</f>
        <v>California</v>
      </c>
      <c r="Y2163" t="str">
        <f>VLOOKUP(P2163,'product manager'!$A$1:$B$18,2,FALSE)</f>
        <v>Eric Goetz</v>
      </c>
    </row>
    <row r="2164" spans="1:25"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IF(U2164&gt;=0,"Profit","Loss")</f>
        <v>Profit</v>
      </c>
      <c r="W2164" t="str">
        <f>MID(B2164,1,2)</f>
        <v>CA</v>
      </c>
      <c r="X2164" t="str">
        <f>IF(W2164="CA","California","Texas")</f>
        <v>California</v>
      </c>
      <c r="Y2164" t="str">
        <f>VLOOKUP(P2164,'product manager'!$A$1:$B$18,2,FALSE)</f>
        <v>Beth Higgins</v>
      </c>
    </row>
    <row r="2165" spans="1:25"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IF(U2165&gt;=0,"Profit","Loss")</f>
        <v>Profit</v>
      </c>
      <c r="W2165" t="str">
        <f>MID(B2165,1,2)</f>
        <v>CA</v>
      </c>
      <c r="X2165" t="str">
        <f>IF(W2165="CA","California","Texas")</f>
        <v>California</v>
      </c>
      <c r="Y2165" t="str">
        <f>VLOOKUP(P2165,'product manager'!$A$1:$B$18,2,FALSE)</f>
        <v>Reggie Bacon</v>
      </c>
    </row>
    <row r="2166" spans="1:25"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IF(U2166&gt;=0,"Profit","Loss")</f>
        <v>Profit</v>
      </c>
      <c r="W2166" t="str">
        <f>MID(B2166,1,2)</f>
        <v>CA</v>
      </c>
      <c r="X2166" t="str">
        <f>IF(W2166="CA","California","Texas")</f>
        <v>California</v>
      </c>
      <c r="Y2166" t="str">
        <f>VLOOKUP(P2166,'product manager'!$A$1:$B$18,2,FALSE)</f>
        <v>Beth Higgins</v>
      </c>
    </row>
    <row r="2167" spans="1:25"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IF(U2167&gt;=0,"Profit","Loss")</f>
        <v>Loss</v>
      </c>
      <c r="W2167" t="str">
        <f>MID(B2167,1,2)</f>
        <v>CA</v>
      </c>
      <c r="X2167" t="str">
        <f>IF(W2167="CA","California","Texas")</f>
        <v>California</v>
      </c>
      <c r="Y2167" t="str">
        <f>VLOOKUP(P2167,'product manager'!$A$1:$B$18,2,FALSE)</f>
        <v>Robin Dennis</v>
      </c>
    </row>
    <row r="2168" spans="1:25"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IF(U2168&gt;=0,"Profit","Loss")</f>
        <v>Profit</v>
      </c>
      <c r="W2168" t="str">
        <f>MID(B2168,1,2)</f>
        <v>CA</v>
      </c>
      <c r="X2168" t="str">
        <f>IF(W2168="CA","California","Texas")</f>
        <v>California</v>
      </c>
      <c r="Y2168" t="str">
        <f>VLOOKUP(P2168,'product manager'!$A$1:$B$18,2,FALSE)</f>
        <v>Eric Goetz</v>
      </c>
    </row>
    <row r="2169" spans="1:25"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IF(U2169&gt;=0,"Profit","Loss")</f>
        <v>Loss</v>
      </c>
      <c r="W2169" t="str">
        <f>MID(B2169,1,2)</f>
        <v>CA</v>
      </c>
      <c r="X2169" t="str">
        <f>IF(W2169="CA","California","Texas")</f>
        <v>California</v>
      </c>
      <c r="Y2169" t="str">
        <f>VLOOKUP(P2169,'product manager'!$A$1:$B$18,2,FALSE)</f>
        <v>Kimberly Harrington</v>
      </c>
    </row>
    <row r="2170" spans="1:25"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IF(U2170&gt;=0,"Profit","Loss")</f>
        <v>Profit</v>
      </c>
      <c r="W2170" t="str">
        <f>MID(B2170,1,2)</f>
        <v>CA</v>
      </c>
      <c r="X2170" t="str">
        <f>IF(W2170="CA","California","Texas")</f>
        <v>California</v>
      </c>
      <c r="Y2170" t="str">
        <f>VLOOKUP(P2170,'product manager'!$A$1:$B$18,2,FALSE)</f>
        <v>Eric Goetz</v>
      </c>
    </row>
    <row r="2171" spans="1:25"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IF(U2171&gt;=0,"Profit","Loss")</f>
        <v>Loss</v>
      </c>
      <c r="W2171" t="str">
        <f>MID(B2171,1,2)</f>
        <v>CA</v>
      </c>
      <c r="X2171" t="str">
        <f>IF(W2171="CA","California","Texas")</f>
        <v>California</v>
      </c>
      <c r="Y2171" t="str">
        <f>VLOOKUP(P2171,'product manager'!$A$1:$B$18,2,FALSE)</f>
        <v>Reggie Bacon</v>
      </c>
    </row>
    <row r="2172" spans="1:25"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IF(U2172&gt;=0,"Profit","Loss")</f>
        <v>Loss</v>
      </c>
      <c r="W2172" t="str">
        <f>MID(B2172,1,2)</f>
        <v>CA</v>
      </c>
      <c r="X2172" t="str">
        <f>IF(W2172="CA","California","Texas")</f>
        <v>California</v>
      </c>
      <c r="Y2172" t="str">
        <f>VLOOKUP(P2172,'product manager'!$A$1:$B$18,2,FALSE)</f>
        <v>James Marez</v>
      </c>
    </row>
    <row r="2173" spans="1:25"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IF(U2173&gt;=0,"Profit","Loss")</f>
        <v>Loss</v>
      </c>
      <c r="W2173" t="str">
        <f>MID(B2173,1,2)</f>
        <v>US</v>
      </c>
      <c r="X2173" t="str">
        <f>IF(W2173="CA","California","Texas")</f>
        <v>Texas</v>
      </c>
      <c r="Y2173" t="str">
        <f>VLOOKUP(P2173,'product manager'!$A$1:$B$18,2,FALSE)</f>
        <v>Sandra Cruz</v>
      </c>
    </row>
    <row r="2174" spans="1:25"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IF(U2174&gt;=0,"Profit","Loss")</f>
        <v>Profit</v>
      </c>
      <c r="W2174" t="str">
        <f>MID(B2174,1,2)</f>
        <v>CA</v>
      </c>
      <c r="X2174" t="str">
        <f>IF(W2174="CA","California","Texas")</f>
        <v>California</v>
      </c>
      <c r="Y2174" t="str">
        <f>VLOOKUP(P2174,'product manager'!$A$1:$B$18,2,FALSE)</f>
        <v>Kimberly Harrington</v>
      </c>
    </row>
    <row r="2175" spans="1:25"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IF(U2175&gt;=0,"Profit","Loss")</f>
        <v>Loss</v>
      </c>
      <c r="W2175" t="str">
        <f>MID(B2175,1,2)</f>
        <v>CA</v>
      </c>
      <c r="X2175" t="str">
        <f>IF(W2175="CA","California","Texas")</f>
        <v>California</v>
      </c>
      <c r="Y2175" t="str">
        <f>VLOOKUP(P2175,'product manager'!$A$1:$B$18,2,FALSE)</f>
        <v>Kimberly Harrington</v>
      </c>
    </row>
    <row r="2176" spans="1:25"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IF(U2176&gt;=0,"Profit","Loss")</f>
        <v>Profit</v>
      </c>
      <c r="W2176" t="str">
        <f>MID(B2176,1,2)</f>
        <v>CA</v>
      </c>
      <c r="X2176" t="str">
        <f>IF(W2176="CA","California","Texas")</f>
        <v>California</v>
      </c>
      <c r="Y2176" t="str">
        <f>VLOOKUP(P2176,'product manager'!$A$1:$B$18,2,FALSE)</f>
        <v>Myrtle Holloway</v>
      </c>
    </row>
    <row r="2177" spans="1:25"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IF(U2177&gt;=0,"Profit","Loss")</f>
        <v>Profit</v>
      </c>
      <c r="W2177" t="str">
        <f>MID(B2177,1,2)</f>
        <v>CA</v>
      </c>
      <c r="X2177" t="str">
        <f>IF(W2177="CA","California","Texas")</f>
        <v>California</v>
      </c>
      <c r="Y2177" t="str">
        <f>VLOOKUP(P2177,'product manager'!$A$1:$B$18,2,FALSE)</f>
        <v>Beth Higgins</v>
      </c>
    </row>
    <row r="2178" spans="1:25"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IF(U2178&gt;=0,"Profit","Loss")</f>
        <v>Profit</v>
      </c>
      <c r="W2178" t="str">
        <f>MID(B2178,1,2)</f>
        <v>CA</v>
      </c>
      <c r="X2178" t="str">
        <f>IF(W2178="CA","California","Texas")</f>
        <v>California</v>
      </c>
      <c r="Y2178" t="str">
        <f>VLOOKUP(P2178,'product manager'!$A$1:$B$18,2,FALSE)</f>
        <v>Beth Higgins</v>
      </c>
    </row>
    <row r="2179" spans="1:25"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IF(U2179&gt;=0,"Profit","Loss")</f>
        <v>Profit</v>
      </c>
      <c r="W2179" t="str">
        <f>MID(B2179,1,2)</f>
        <v>CA</v>
      </c>
      <c r="X2179" t="str">
        <f>IF(W2179="CA","California","Texas")</f>
        <v>California</v>
      </c>
      <c r="Y2179" t="str">
        <f>VLOOKUP(P2179,'product manager'!$A$1:$B$18,2,FALSE)</f>
        <v>Kimberly Harrington</v>
      </c>
    </row>
    <row r="2180" spans="1:25"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IF(U2180&gt;=0,"Profit","Loss")</f>
        <v>Profit</v>
      </c>
      <c r="W2180" t="str">
        <f>MID(B2180,1,2)</f>
        <v>CA</v>
      </c>
      <c r="X2180" t="str">
        <f>IF(W2180="CA","California","Texas")</f>
        <v>California</v>
      </c>
      <c r="Y2180" t="str">
        <f>VLOOKUP(P2180,'product manager'!$A$1:$B$18,2,FALSE)</f>
        <v>Beth Higgins</v>
      </c>
    </row>
    <row r="2181" spans="1:25"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IF(U2181&gt;=0,"Profit","Loss")</f>
        <v>Profit</v>
      </c>
      <c r="W2181" t="str">
        <f>MID(B2181,1,2)</f>
        <v>CA</v>
      </c>
      <c r="X2181" t="str">
        <f>IF(W2181="CA","California","Texas")</f>
        <v>California</v>
      </c>
      <c r="Y2181" t="str">
        <f>VLOOKUP(P2181,'product manager'!$A$1:$B$18,2,FALSE)</f>
        <v>Kimberly Harrington</v>
      </c>
    </row>
    <row r="2182" spans="1:25"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IF(U2182&gt;=0,"Profit","Loss")</f>
        <v>Profit</v>
      </c>
      <c r="W2182" t="str">
        <f>MID(B2182,1,2)</f>
        <v>CA</v>
      </c>
      <c r="X2182" t="str">
        <f>IF(W2182="CA","California","Texas")</f>
        <v>California</v>
      </c>
      <c r="Y2182" t="str">
        <f>VLOOKUP(P2182,'product manager'!$A$1:$B$18,2,FALSE)</f>
        <v>Willie Zensen</v>
      </c>
    </row>
    <row r="2183" spans="1:25"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IF(U2183&gt;=0,"Profit","Loss")</f>
        <v>Profit</v>
      </c>
      <c r="W2183" t="str">
        <f>MID(B2183,1,2)</f>
        <v>CA</v>
      </c>
      <c r="X2183" t="str">
        <f>IF(W2183="CA","California","Texas")</f>
        <v>California</v>
      </c>
      <c r="Y2183" t="str">
        <f>VLOOKUP(P2183,'product manager'!$A$1:$B$18,2,FALSE)</f>
        <v>Sandra Cruz</v>
      </c>
    </row>
    <row r="2184" spans="1:25"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IF(U2184&gt;=0,"Profit","Loss")</f>
        <v>Profit</v>
      </c>
      <c r="W2184" t="str">
        <f>MID(B2184,1,2)</f>
        <v>CA</v>
      </c>
      <c r="X2184" t="str">
        <f>IF(W2184="CA","California","Texas")</f>
        <v>California</v>
      </c>
      <c r="Y2184" t="str">
        <f>VLOOKUP(P2184,'product manager'!$A$1:$B$18,2,FALSE)</f>
        <v>Jennifer Hutchins</v>
      </c>
    </row>
    <row r="2185" spans="1:25"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IF(U2185&gt;=0,"Profit","Loss")</f>
        <v>Profit</v>
      </c>
      <c r="W2185" t="str">
        <f>MID(B2185,1,2)</f>
        <v>CA</v>
      </c>
      <c r="X2185" t="str">
        <f>IF(W2185="CA","California","Texas")</f>
        <v>California</v>
      </c>
      <c r="Y2185" t="str">
        <f>VLOOKUP(P2185,'product manager'!$A$1:$B$18,2,FALSE)</f>
        <v>Reggie Bacon</v>
      </c>
    </row>
    <row r="2186" spans="1:25"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IF(U2186&gt;=0,"Profit","Loss")</f>
        <v>Profit</v>
      </c>
      <c r="W2186" t="str">
        <f>MID(B2186,1,2)</f>
        <v>CA</v>
      </c>
      <c r="X2186" t="str">
        <f>IF(W2186="CA","California","Texas")</f>
        <v>California</v>
      </c>
      <c r="Y2186" t="str">
        <f>VLOOKUP(P2186,'product manager'!$A$1:$B$18,2,FALSE)</f>
        <v>Robin Dennis</v>
      </c>
    </row>
    <row r="2187" spans="1:25"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IF(U2187&gt;=0,"Profit","Loss")</f>
        <v>Profit</v>
      </c>
      <c r="W2187" t="str">
        <f>MID(B2187,1,2)</f>
        <v>CA</v>
      </c>
      <c r="X2187" t="str">
        <f>IF(W2187="CA","California","Texas")</f>
        <v>California</v>
      </c>
      <c r="Y2187" t="str">
        <f>VLOOKUP(P2187,'product manager'!$A$1:$B$18,2,FALSE)</f>
        <v>Kimberly Harrington</v>
      </c>
    </row>
    <row r="2188" spans="1:25"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IF(U2188&gt;=0,"Profit","Loss")</f>
        <v>Profit</v>
      </c>
      <c r="W2188" t="str">
        <f>MID(B2188,1,2)</f>
        <v>CA</v>
      </c>
      <c r="X2188" t="str">
        <f>IF(W2188="CA","California","Texas")</f>
        <v>California</v>
      </c>
      <c r="Y2188" t="str">
        <f>VLOOKUP(P2188,'product manager'!$A$1:$B$18,2,FALSE)</f>
        <v>Reggie Bacon</v>
      </c>
    </row>
    <row r="2189" spans="1:25"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IF(U2189&gt;=0,"Profit","Loss")</f>
        <v>Profit</v>
      </c>
      <c r="W2189" t="str">
        <f>MID(B2189,1,2)</f>
        <v>CA</v>
      </c>
      <c r="X2189" t="str">
        <f>IF(W2189="CA","California","Texas")</f>
        <v>California</v>
      </c>
      <c r="Y2189" t="str">
        <f>VLOOKUP(P2189,'product manager'!$A$1:$B$18,2,FALSE)</f>
        <v>Rosemary Hearon</v>
      </c>
    </row>
    <row r="2190" spans="1:25"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IF(U2190&gt;=0,"Profit","Loss")</f>
        <v>Profit</v>
      </c>
      <c r="W2190" t="str">
        <f>MID(B2190,1,2)</f>
        <v>CA</v>
      </c>
      <c r="X2190" t="str">
        <f>IF(W2190="CA","California","Texas")</f>
        <v>California</v>
      </c>
      <c r="Y2190" t="str">
        <f>VLOOKUP(P2190,'product manager'!$A$1:$B$18,2,FALSE)</f>
        <v>Robin Dennis</v>
      </c>
    </row>
    <row r="2191" spans="1:25"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IF(U2191&gt;=0,"Profit","Loss")</f>
        <v>Profit</v>
      </c>
      <c r="W2191" t="str">
        <f>MID(B2191,1,2)</f>
        <v>CA</v>
      </c>
      <c r="X2191" t="str">
        <f>IF(W2191="CA","California","Texas")</f>
        <v>California</v>
      </c>
      <c r="Y2191" t="str">
        <f>VLOOKUP(P2191,'product manager'!$A$1:$B$18,2,FALSE)</f>
        <v>James Marez</v>
      </c>
    </row>
    <row r="2192" spans="1:25"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IF(U2192&gt;=0,"Profit","Loss")</f>
        <v>Profit</v>
      </c>
      <c r="W2192" t="str">
        <f>MID(B2192,1,2)</f>
        <v>CA</v>
      </c>
      <c r="X2192" t="str">
        <f>IF(W2192="CA","California","Texas")</f>
        <v>California</v>
      </c>
      <c r="Y2192" t="str">
        <f>VLOOKUP(P2192,'product manager'!$A$1:$B$18,2,FALSE)</f>
        <v>Mary Wood</v>
      </c>
    </row>
    <row r="2193" spans="1:25"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IF(U2193&gt;=0,"Profit","Loss")</f>
        <v>Profit</v>
      </c>
      <c r="W2193" t="str">
        <f>MID(B2193,1,2)</f>
        <v>CA</v>
      </c>
      <c r="X2193" t="str">
        <f>IF(W2193="CA","California","Texas")</f>
        <v>California</v>
      </c>
      <c r="Y2193" t="str">
        <f>VLOOKUP(P2193,'product manager'!$A$1:$B$18,2,FALSE)</f>
        <v>Kimberly Harrington</v>
      </c>
    </row>
    <row r="2194" spans="1:25"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IF(U2194&gt;=0,"Profit","Loss")</f>
        <v>Profit</v>
      </c>
      <c r="W2194" t="str">
        <f>MID(B2194,1,2)</f>
        <v>CA</v>
      </c>
      <c r="X2194" t="str">
        <f>IF(W2194="CA","California","Texas")</f>
        <v>California</v>
      </c>
      <c r="Y2194" t="str">
        <f>VLOOKUP(P2194,'product manager'!$A$1:$B$18,2,FALSE)</f>
        <v>Mary Wood</v>
      </c>
    </row>
    <row r="2195" spans="1:25"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IF(U2195&gt;=0,"Profit","Loss")</f>
        <v>Profit</v>
      </c>
      <c r="W2195" t="str">
        <f>MID(B2195,1,2)</f>
        <v>CA</v>
      </c>
      <c r="X2195" t="str">
        <f>IF(W2195="CA","California","Texas")</f>
        <v>California</v>
      </c>
      <c r="Y2195" t="str">
        <f>VLOOKUP(P2195,'product manager'!$A$1:$B$18,2,FALSE)</f>
        <v>Beth Higgins</v>
      </c>
    </row>
    <row r="2196" spans="1:25"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IF(U2196&gt;=0,"Profit","Loss")</f>
        <v>Profit</v>
      </c>
      <c r="W2196" t="str">
        <f>MID(B2196,1,2)</f>
        <v>CA</v>
      </c>
      <c r="X2196" t="str">
        <f>IF(W2196="CA","California","Texas")</f>
        <v>California</v>
      </c>
      <c r="Y2196" t="str">
        <f>VLOOKUP(P2196,'product manager'!$A$1:$B$18,2,FALSE)</f>
        <v>Mary Wood</v>
      </c>
    </row>
    <row r="2197" spans="1:25"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IF(U2197&gt;=0,"Profit","Loss")</f>
        <v>Profit</v>
      </c>
      <c r="W2197" t="str">
        <f>MID(B2197,1,2)</f>
        <v>CA</v>
      </c>
      <c r="X2197" t="str">
        <f>IF(W2197="CA","California","Texas")</f>
        <v>California</v>
      </c>
      <c r="Y2197" t="str">
        <f>VLOOKUP(P2197,'product manager'!$A$1:$B$18,2,FALSE)</f>
        <v>Reggie Bacon</v>
      </c>
    </row>
    <row r="2198" spans="1:25"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IF(U2198&gt;=0,"Profit","Loss")</f>
        <v>Profit</v>
      </c>
      <c r="W2198" t="str">
        <f>MID(B2198,1,2)</f>
        <v>CA</v>
      </c>
      <c r="X2198" t="str">
        <f>IF(W2198="CA","California","Texas")</f>
        <v>California</v>
      </c>
      <c r="Y2198" t="str">
        <f>VLOOKUP(P2198,'product manager'!$A$1:$B$18,2,FALSE)</f>
        <v>Eric Goetz</v>
      </c>
    </row>
    <row r="2199" spans="1:25"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IF(U2199&gt;=0,"Profit","Loss")</f>
        <v>Profit</v>
      </c>
      <c r="W2199" t="str">
        <f>MID(B2199,1,2)</f>
        <v>CA</v>
      </c>
      <c r="X2199" t="str">
        <f>IF(W2199="CA","California","Texas")</f>
        <v>California</v>
      </c>
      <c r="Y2199" t="str">
        <f>VLOOKUP(P2199,'product manager'!$A$1:$B$18,2,FALSE)</f>
        <v>Eric Goetz</v>
      </c>
    </row>
    <row r="2200" spans="1:25"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IF(U2200&gt;=0,"Profit","Loss")</f>
        <v>Profit</v>
      </c>
      <c r="W2200" t="str">
        <f>MID(B2200,1,2)</f>
        <v>CA</v>
      </c>
      <c r="X2200" t="str">
        <f>IF(W2200="CA","California","Texas")</f>
        <v>California</v>
      </c>
      <c r="Y2200" t="str">
        <f>VLOOKUP(P2200,'product manager'!$A$1:$B$18,2,FALSE)</f>
        <v>Beth Higgins</v>
      </c>
    </row>
    <row r="2201" spans="1:25"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IF(U2201&gt;=0,"Profit","Loss")</f>
        <v>Profit</v>
      </c>
      <c r="W2201" t="str">
        <f>MID(B2201,1,2)</f>
        <v>CA</v>
      </c>
      <c r="X2201" t="str">
        <f>IF(W2201="CA","California","Texas")</f>
        <v>California</v>
      </c>
      <c r="Y2201" t="str">
        <f>VLOOKUP(P2201,'product manager'!$A$1:$B$18,2,FALSE)</f>
        <v>Beth Higgins</v>
      </c>
    </row>
    <row r="2202" spans="1:25"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IF(U2202&gt;=0,"Profit","Loss")</f>
        <v>Profit</v>
      </c>
      <c r="W2202" t="str">
        <f>MID(B2202,1,2)</f>
        <v>US</v>
      </c>
      <c r="X2202" t="str">
        <f>IF(W2202="CA","California","Texas")</f>
        <v>Texas</v>
      </c>
      <c r="Y2202" t="str">
        <f>VLOOKUP(P2202,'product manager'!$A$1:$B$18,2,FALSE)</f>
        <v>Robin Dennis</v>
      </c>
    </row>
    <row r="2203" spans="1:25"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IF(U2203&gt;=0,"Profit","Loss")</f>
        <v>Profit</v>
      </c>
      <c r="W2203" t="str">
        <f>MID(B2203,1,2)</f>
        <v>US</v>
      </c>
      <c r="X2203" t="str">
        <f>IF(W2203="CA","California","Texas")</f>
        <v>Texas</v>
      </c>
      <c r="Y2203" t="str">
        <f>VLOOKUP(P2203,'product manager'!$A$1:$B$18,2,FALSE)</f>
        <v>James Marez</v>
      </c>
    </row>
    <row r="2204" spans="1:25"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IF(U2204&gt;=0,"Profit","Loss")</f>
        <v>Profit</v>
      </c>
      <c r="W2204" t="str">
        <f>MID(B2204,1,2)</f>
        <v>CA</v>
      </c>
      <c r="X2204" t="str">
        <f>IF(W2204="CA","California","Texas")</f>
        <v>California</v>
      </c>
      <c r="Y2204" t="str">
        <f>VLOOKUP(P2204,'product manager'!$A$1:$B$18,2,FALSE)</f>
        <v>Kimberly Harrington</v>
      </c>
    </row>
    <row r="2205" spans="1:25"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IF(U2205&gt;=0,"Profit","Loss")</f>
        <v>Profit</v>
      </c>
      <c r="W2205" t="str">
        <f>MID(B2205,1,2)</f>
        <v>CA</v>
      </c>
      <c r="X2205" t="str">
        <f>IF(W2205="CA","California","Texas")</f>
        <v>California</v>
      </c>
      <c r="Y2205" t="str">
        <f>VLOOKUP(P2205,'product manager'!$A$1:$B$18,2,FALSE)</f>
        <v>Robin Dennis</v>
      </c>
    </row>
    <row r="2206" spans="1:25"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IF(U2206&gt;=0,"Profit","Loss")</f>
        <v>Profit</v>
      </c>
      <c r="W2206" t="str">
        <f>MID(B2206,1,2)</f>
        <v>CA</v>
      </c>
      <c r="X2206" t="str">
        <f>IF(W2206="CA","California","Texas")</f>
        <v>California</v>
      </c>
      <c r="Y2206" t="str">
        <f>VLOOKUP(P2206,'product manager'!$A$1:$B$18,2,FALSE)</f>
        <v>Robin Dennis</v>
      </c>
    </row>
    <row r="2207" spans="1:25"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IF(U2207&gt;=0,"Profit","Loss")</f>
        <v>Profit</v>
      </c>
      <c r="W2207" t="str">
        <f>MID(B2207,1,2)</f>
        <v>CA</v>
      </c>
      <c r="X2207" t="str">
        <f>IF(W2207="CA","California","Texas")</f>
        <v>California</v>
      </c>
      <c r="Y2207" t="str">
        <f>VLOOKUP(P2207,'product manager'!$A$1:$B$18,2,FALSE)</f>
        <v>Eric Goetz</v>
      </c>
    </row>
    <row r="2208" spans="1:25"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IF(U2208&gt;=0,"Profit","Loss")</f>
        <v>Loss</v>
      </c>
      <c r="W2208" t="str">
        <f>MID(B2208,1,2)</f>
        <v>US</v>
      </c>
      <c r="X2208" t="str">
        <f>IF(W2208="CA","California","Texas")</f>
        <v>Texas</v>
      </c>
      <c r="Y2208" t="str">
        <f>VLOOKUP(P2208,'product manager'!$A$1:$B$18,2,FALSE)</f>
        <v>Kimberly Harrington</v>
      </c>
    </row>
    <row r="2209" spans="1:25"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IF(U2209&gt;=0,"Profit","Loss")</f>
        <v>Profit</v>
      </c>
      <c r="W2209" t="str">
        <f>MID(B2209,1,2)</f>
        <v>US</v>
      </c>
      <c r="X2209" t="str">
        <f>IF(W2209="CA","California","Texas")</f>
        <v>Texas</v>
      </c>
      <c r="Y2209" t="str">
        <f>VLOOKUP(P2209,'product manager'!$A$1:$B$18,2,FALSE)</f>
        <v>James Marez</v>
      </c>
    </row>
    <row r="2210" spans="1:25"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IF(U2210&gt;=0,"Profit","Loss")</f>
        <v>Profit</v>
      </c>
      <c r="W2210" t="str">
        <f>MID(B2210,1,2)</f>
        <v>CA</v>
      </c>
      <c r="X2210" t="str">
        <f>IF(W2210="CA","California","Texas")</f>
        <v>California</v>
      </c>
      <c r="Y2210" t="str">
        <f>VLOOKUP(P2210,'product manager'!$A$1:$B$18,2,FALSE)</f>
        <v>Eric Goetz</v>
      </c>
    </row>
    <row r="2211" spans="1:25"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IF(U2211&gt;=0,"Profit","Loss")</f>
        <v>Profit</v>
      </c>
      <c r="W2211" t="str">
        <f>MID(B2211,1,2)</f>
        <v>CA</v>
      </c>
      <c r="X2211" t="str">
        <f>IF(W2211="CA","California","Texas")</f>
        <v>California</v>
      </c>
      <c r="Y2211" t="str">
        <f>VLOOKUP(P2211,'product manager'!$A$1:$B$18,2,FALSE)</f>
        <v>James Marez</v>
      </c>
    </row>
    <row r="2212" spans="1:25"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IF(U2212&gt;=0,"Profit","Loss")</f>
        <v>Profit</v>
      </c>
      <c r="W2212" t="str">
        <f>MID(B2212,1,2)</f>
        <v>CA</v>
      </c>
      <c r="X2212" t="str">
        <f>IF(W2212="CA","California","Texas")</f>
        <v>California</v>
      </c>
      <c r="Y2212" t="str">
        <f>VLOOKUP(P2212,'product manager'!$A$1:$B$18,2,FALSE)</f>
        <v>Kimberly Harrington</v>
      </c>
    </row>
    <row r="2213" spans="1:25"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IF(U2213&gt;=0,"Profit","Loss")</f>
        <v>Profit</v>
      </c>
      <c r="W2213" t="str">
        <f>MID(B2213,1,2)</f>
        <v>CA</v>
      </c>
      <c r="X2213" t="str">
        <f>IF(W2213="CA","California","Texas")</f>
        <v>California</v>
      </c>
      <c r="Y2213" t="str">
        <f>VLOOKUP(P2213,'product manager'!$A$1:$B$18,2,FALSE)</f>
        <v>Mary Wood</v>
      </c>
    </row>
    <row r="2214" spans="1:25"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IF(U2214&gt;=0,"Profit","Loss")</f>
        <v>Profit</v>
      </c>
      <c r="W2214" t="str">
        <f>MID(B2214,1,2)</f>
        <v>CA</v>
      </c>
      <c r="X2214" t="str">
        <f>IF(W2214="CA","California","Texas")</f>
        <v>California</v>
      </c>
      <c r="Y2214" t="str">
        <f>VLOOKUP(P2214,'product manager'!$A$1:$B$18,2,FALSE)</f>
        <v>Robin Dennis</v>
      </c>
    </row>
    <row r="2215" spans="1:25"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IF(U2215&gt;=0,"Profit","Loss")</f>
        <v>Profit</v>
      </c>
      <c r="W2215" t="str">
        <f>MID(B2215,1,2)</f>
        <v>CA</v>
      </c>
      <c r="X2215" t="str">
        <f>IF(W2215="CA","California","Texas")</f>
        <v>California</v>
      </c>
      <c r="Y2215" t="str">
        <f>VLOOKUP(P2215,'product manager'!$A$1:$B$18,2,FALSE)</f>
        <v>Kimberly Harrington</v>
      </c>
    </row>
    <row r="2216" spans="1:25"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IF(U2216&gt;=0,"Profit","Loss")</f>
        <v>Profit</v>
      </c>
      <c r="W2216" t="str">
        <f>MID(B2216,1,2)</f>
        <v>CA</v>
      </c>
      <c r="X2216" t="str">
        <f>IF(W2216="CA","California","Texas")</f>
        <v>California</v>
      </c>
      <c r="Y2216" t="str">
        <f>VLOOKUP(P2216,'product manager'!$A$1:$B$18,2,FALSE)</f>
        <v>Kimberly Harrington</v>
      </c>
    </row>
    <row r="2217" spans="1:25"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IF(U2217&gt;=0,"Profit","Loss")</f>
        <v>Profit</v>
      </c>
      <c r="W2217" t="str">
        <f>MID(B2217,1,2)</f>
        <v>CA</v>
      </c>
      <c r="X2217" t="str">
        <f>IF(W2217="CA","California","Texas")</f>
        <v>California</v>
      </c>
      <c r="Y2217" t="str">
        <f>VLOOKUP(P2217,'product manager'!$A$1:$B$18,2,FALSE)</f>
        <v>Mary Wood</v>
      </c>
    </row>
    <row r="2218" spans="1:25"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IF(U2218&gt;=0,"Profit","Loss")</f>
        <v>Profit</v>
      </c>
      <c r="W2218" t="str">
        <f>MID(B2218,1,2)</f>
        <v>CA</v>
      </c>
      <c r="X2218" t="str">
        <f>IF(W2218="CA","California","Texas")</f>
        <v>California</v>
      </c>
      <c r="Y2218" t="str">
        <f>VLOOKUP(P2218,'product manager'!$A$1:$B$18,2,FALSE)</f>
        <v>Sandra Cruz</v>
      </c>
    </row>
    <row r="2219" spans="1:25"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IF(U2219&gt;=0,"Profit","Loss")</f>
        <v>Profit</v>
      </c>
      <c r="W2219" t="str">
        <f>MID(B2219,1,2)</f>
        <v>CA</v>
      </c>
      <c r="X2219" t="str">
        <f>IF(W2219="CA","California","Texas")</f>
        <v>California</v>
      </c>
      <c r="Y2219" t="str">
        <f>VLOOKUP(P2219,'product manager'!$A$1:$B$18,2,FALSE)</f>
        <v>Eric Goetz</v>
      </c>
    </row>
    <row r="2220" spans="1:25"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IF(U2220&gt;=0,"Profit","Loss")</f>
        <v>Profit</v>
      </c>
      <c r="W2220" t="str">
        <f>MID(B2220,1,2)</f>
        <v>CA</v>
      </c>
      <c r="X2220" t="str">
        <f>IF(W2220="CA","California","Texas")</f>
        <v>California</v>
      </c>
      <c r="Y2220" t="str">
        <f>VLOOKUP(P2220,'product manager'!$A$1:$B$18,2,FALSE)</f>
        <v>Kimberly Harrington</v>
      </c>
    </row>
    <row r="2221" spans="1:25"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IF(U2221&gt;=0,"Profit","Loss")</f>
        <v>Profit</v>
      </c>
      <c r="W2221" t="str">
        <f>MID(B2221,1,2)</f>
        <v>CA</v>
      </c>
      <c r="X2221" t="str">
        <f>IF(W2221="CA","California","Texas")</f>
        <v>California</v>
      </c>
      <c r="Y2221" t="str">
        <f>VLOOKUP(P2221,'product manager'!$A$1:$B$18,2,FALSE)</f>
        <v>Myrtle Holloway</v>
      </c>
    </row>
    <row r="2222" spans="1:25"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IF(U2222&gt;=0,"Profit","Loss")</f>
        <v>Profit</v>
      </c>
      <c r="W2222" t="str">
        <f>MID(B2222,1,2)</f>
        <v>CA</v>
      </c>
      <c r="X2222" t="str">
        <f>IF(W2222="CA","California","Texas")</f>
        <v>California</v>
      </c>
      <c r="Y2222" t="str">
        <f>VLOOKUP(P2222,'product manager'!$A$1:$B$18,2,FALSE)</f>
        <v>James Marez</v>
      </c>
    </row>
    <row r="2223" spans="1:25"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IF(U2223&gt;=0,"Profit","Loss")</f>
        <v>Loss</v>
      </c>
      <c r="W2223" t="str">
        <f>MID(B2223,1,2)</f>
        <v>CA</v>
      </c>
      <c r="X2223" t="str">
        <f>IF(W2223="CA","California","Texas")</f>
        <v>California</v>
      </c>
      <c r="Y2223" t="str">
        <f>VLOOKUP(P2223,'product manager'!$A$1:$B$18,2,FALSE)</f>
        <v>James Marez</v>
      </c>
    </row>
    <row r="2224" spans="1:25"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IF(U2224&gt;=0,"Profit","Loss")</f>
        <v>Profit</v>
      </c>
      <c r="W2224" t="str">
        <f>MID(B2224,1,2)</f>
        <v>CA</v>
      </c>
      <c r="X2224" t="str">
        <f>IF(W2224="CA","California","Texas")</f>
        <v>California</v>
      </c>
      <c r="Y2224" t="str">
        <f>VLOOKUP(P2224,'product manager'!$A$1:$B$18,2,FALSE)</f>
        <v>Eric Goetz</v>
      </c>
    </row>
    <row r="2225" spans="1:25"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IF(U2225&gt;=0,"Profit","Loss")</f>
        <v>Loss</v>
      </c>
      <c r="W2225" t="str">
        <f>MID(B2225,1,2)</f>
        <v>CA</v>
      </c>
      <c r="X2225" t="str">
        <f>IF(W2225="CA","California","Texas")</f>
        <v>California</v>
      </c>
      <c r="Y2225" t="str">
        <f>VLOOKUP(P2225,'product manager'!$A$1:$B$18,2,FALSE)</f>
        <v>Sandra Cruz</v>
      </c>
    </row>
    <row r="2226" spans="1:25"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IF(U2226&gt;=0,"Profit","Loss")</f>
        <v>Profit</v>
      </c>
      <c r="W2226" t="str">
        <f>MID(B2226,1,2)</f>
        <v>CA</v>
      </c>
      <c r="X2226" t="str">
        <f>IF(W2226="CA","California","Texas")</f>
        <v>California</v>
      </c>
      <c r="Y2226" t="str">
        <f>VLOOKUP(P2226,'product manager'!$A$1:$B$18,2,FALSE)</f>
        <v>Beth Higgins</v>
      </c>
    </row>
    <row r="2227" spans="1:25"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IF(U2227&gt;=0,"Profit","Loss")</f>
        <v>Loss</v>
      </c>
      <c r="W2227" t="str">
        <f>MID(B2227,1,2)</f>
        <v>CA</v>
      </c>
      <c r="X2227" t="str">
        <f>IF(W2227="CA","California","Texas")</f>
        <v>California</v>
      </c>
      <c r="Y2227" t="str">
        <f>VLOOKUP(P2227,'product manager'!$A$1:$B$18,2,FALSE)</f>
        <v>Tim Collins</v>
      </c>
    </row>
    <row r="2228" spans="1:25"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IF(U2228&gt;=0,"Profit","Loss")</f>
        <v>Profit</v>
      </c>
      <c r="W2228" t="str">
        <f>MID(B2228,1,2)</f>
        <v>CA</v>
      </c>
      <c r="X2228" t="str">
        <f>IF(W2228="CA","California","Texas")</f>
        <v>California</v>
      </c>
      <c r="Y2228" t="str">
        <f>VLOOKUP(P2228,'product manager'!$A$1:$B$18,2,FALSE)</f>
        <v>Junior Fason</v>
      </c>
    </row>
    <row r="2229" spans="1:25"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IF(U2229&gt;=0,"Profit","Loss")</f>
        <v>Profit</v>
      </c>
      <c r="W2229" t="str">
        <f>MID(B2229,1,2)</f>
        <v>CA</v>
      </c>
      <c r="X2229" t="str">
        <f>IF(W2229="CA","California","Texas")</f>
        <v>California</v>
      </c>
      <c r="Y2229" t="str">
        <f>VLOOKUP(P2229,'product manager'!$A$1:$B$18,2,FALSE)</f>
        <v>James Marez</v>
      </c>
    </row>
    <row r="2230" spans="1:25"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IF(U2230&gt;=0,"Profit","Loss")</f>
        <v>Loss</v>
      </c>
      <c r="W2230" t="str">
        <f>MID(B2230,1,2)</f>
        <v>CA</v>
      </c>
      <c r="X2230" t="str">
        <f>IF(W2230="CA","California","Texas")</f>
        <v>California</v>
      </c>
      <c r="Y2230" t="str">
        <f>VLOOKUP(P2230,'product manager'!$A$1:$B$18,2,FALSE)</f>
        <v>Michael Benoit</v>
      </c>
    </row>
    <row r="2231" spans="1:25"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IF(U2231&gt;=0,"Profit","Loss")</f>
        <v>Profit</v>
      </c>
      <c r="W2231" t="str">
        <f>MID(B2231,1,2)</f>
        <v>CA</v>
      </c>
      <c r="X2231" t="str">
        <f>IF(W2231="CA","California","Texas")</f>
        <v>California</v>
      </c>
      <c r="Y2231" t="str">
        <f>VLOOKUP(P2231,'product manager'!$A$1:$B$18,2,FALSE)</f>
        <v>Kimberly Harrington</v>
      </c>
    </row>
    <row r="2232" spans="1:25"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IF(U2232&gt;=0,"Profit","Loss")</f>
        <v>Profit</v>
      </c>
      <c r="W2232" t="str">
        <f>MID(B2232,1,2)</f>
        <v>CA</v>
      </c>
      <c r="X2232" t="str">
        <f>IF(W2232="CA","California","Texas")</f>
        <v>California</v>
      </c>
      <c r="Y2232" t="str">
        <f>VLOOKUP(P2232,'product manager'!$A$1:$B$18,2,FALSE)</f>
        <v>Mary Wood</v>
      </c>
    </row>
    <row r="2233" spans="1:25"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IF(U2233&gt;=0,"Profit","Loss")</f>
        <v>Profit</v>
      </c>
      <c r="W2233" t="str">
        <f>MID(B2233,1,2)</f>
        <v>CA</v>
      </c>
      <c r="X2233" t="str">
        <f>IF(W2233="CA","California","Texas")</f>
        <v>California</v>
      </c>
      <c r="Y2233" t="str">
        <f>VLOOKUP(P2233,'product manager'!$A$1:$B$18,2,FALSE)</f>
        <v>Robin Dennis</v>
      </c>
    </row>
    <row r="2234" spans="1:25"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IF(U2234&gt;=0,"Profit","Loss")</f>
        <v>Profit</v>
      </c>
      <c r="W2234" t="str">
        <f>MID(B2234,1,2)</f>
        <v>CA</v>
      </c>
      <c r="X2234" t="str">
        <f>IF(W2234="CA","California","Texas")</f>
        <v>California</v>
      </c>
      <c r="Y2234" t="str">
        <f>VLOOKUP(P2234,'product manager'!$A$1:$B$18,2,FALSE)</f>
        <v>Myrtle Holloway</v>
      </c>
    </row>
    <row r="2235" spans="1:25"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IF(U2235&gt;=0,"Profit","Loss")</f>
        <v>Profit</v>
      </c>
      <c r="W2235" t="str">
        <f>MID(B2235,1,2)</f>
        <v>CA</v>
      </c>
      <c r="X2235" t="str">
        <f>IF(W2235="CA","California","Texas")</f>
        <v>California</v>
      </c>
      <c r="Y2235" t="str">
        <f>VLOOKUP(P2235,'product manager'!$A$1:$B$18,2,FALSE)</f>
        <v>James Marez</v>
      </c>
    </row>
    <row r="2236" spans="1:25"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IF(U2236&gt;=0,"Profit","Loss")</f>
        <v>Profit</v>
      </c>
      <c r="W2236" t="str">
        <f>MID(B2236,1,2)</f>
        <v>CA</v>
      </c>
      <c r="X2236" t="str">
        <f>IF(W2236="CA","California","Texas")</f>
        <v>California</v>
      </c>
      <c r="Y2236" t="str">
        <f>VLOOKUP(P2236,'product manager'!$A$1:$B$18,2,FALSE)</f>
        <v>Reggie Bacon</v>
      </c>
    </row>
    <row r="2237" spans="1:25"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IF(U2237&gt;=0,"Profit","Loss")</f>
        <v>Profit</v>
      </c>
      <c r="W2237" t="str">
        <f>MID(B2237,1,2)</f>
        <v>CA</v>
      </c>
      <c r="X2237" t="str">
        <f>IF(W2237="CA","California","Texas")</f>
        <v>California</v>
      </c>
      <c r="Y2237" t="str">
        <f>VLOOKUP(P2237,'product manager'!$A$1:$B$18,2,FALSE)</f>
        <v>Myrtle Holloway</v>
      </c>
    </row>
    <row r="2238" spans="1:25"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IF(U2238&gt;=0,"Profit","Loss")</f>
        <v>Profit</v>
      </c>
      <c r="W2238" t="str">
        <f>MID(B2238,1,2)</f>
        <v>CA</v>
      </c>
      <c r="X2238" t="str">
        <f>IF(W2238="CA","California","Texas")</f>
        <v>California</v>
      </c>
      <c r="Y2238" t="str">
        <f>VLOOKUP(P2238,'product manager'!$A$1:$B$18,2,FALSE)</f>
        <v>Eric Goetz</v>
      </c>
    </row>
    <row r="2239" spans="1:25"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IF(U2239&gt;=0,"Profit","Loss")</f>
        <v>Profit</v>
      </c>
      <c r="W2239" t="str">
        <f>MID(B2239,1,2)</f>
        <v>CA</v>
      </c>
      <c r="X2239" t="str">
        <f>IF(W2239="CA","California","Texas")</f>
        <v>California</v>
      </c>
      <c r="Y2239" t="str">
        <f>VLOOKUP(P2239,'product manager'!$A$1:$B$18,2,FALSE)</f>
        <v>Tammie Nelson</v>
      </c>
    </row>
    <row r="2240" spans="1:25"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IF(U2240&gt;=0,"Profit","Loss")</f>
        <v>Loss</v>
      </c>
      <c r="W2240" t="str">
        <f>MID(B2240,1,2)</f>
        <v>CA</v>
      </c>
      <c r="X2240" t="str">
        <f>IF(W2240="CA","California","Texas")</f>
        <v>California</v>
      </c>
      <c r="Y2240" t="str">
        <f>VLOOKUP(P2240,'product manager'!$A$1:$B$18,2,FALSE)</f>
        <v>Robin Dennis</v>
      </c>
    </row>
    <row r="2241" spans="1:25"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IF(U2241&gt;=0,"Profit","Loss")</f>
        <v>Profit</v>
      </c>
      <c r="W2241" t="str">
        <f>MID(B2241,1,2)</f>
        <v>CA</v>
      </c>
      <c r="X2241" t="str">
        <f>IF(W2241="CA","California","Texas")</f>
        <v>California</v>
      </c>
      <c r="Y2241" t="str">
        <f>VLOOKUP(P2241,'product manager'!$A$1:$B$18,2,FALSE)</f>
        <v>Kimberly Harrington</v>
      </c>
    </row>
    <row r="2242" spans="1:25"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IF(U2242&gt;=0,"Profit","Loss")</f>
        <v>Profit</v>
      </c>
      <c r="W2242" t="str">
        <f>MID(B2242,1,2)</f>
        <v>CA</v>
      </c>
      <c r="X2242" t="str">
        <f>IF(W2242="CA","California","Texas")</f>
        <v>California</v>
      </c>
      <c r="Y2242" t="str">
        <f>VLOOKUP(P2242,'product manager'!$A$1:$B$18,2,FALSE)</f>
        <v>Kimberly Harrington</v>
      </c>
    </row>
    <row r="2243" spans="1:25"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IF(U2243&gt;=0,"Profit","Loss")</f>
        <v>Loss</v>
      </c>
      <c r="W2243" t="str">
        <f>MID(B2243,1,2)</f>
        <v>US</v>
      </c>
      <c r="X2243" t="str">
        <f>IF(W2243="CA","California","Texas")</f>
        <v>Texas</v>
      </c>
      <c r="Y2243" t="str">
        <f>VLOOKUP(P2243,'product manager'!$A$1:$B$18,2,FALSE)</f>
        <v>James Marez</v>
      </c>
    </row>
    <row r="2244" spans="1:25"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IF(U2244&gt;=0,"Profit","Loss")</f>
        <v>Profit</v>
      </c>
      <c r="W2244" t="str">
        <f>MID(B2244,1,2)</f>
        <v>CA</v>
      </c>
      <c r="X2244" t="str">
        <f>IF(W2244="CA","California","Texas")</f>
        <v>California</v>
      </c>
      <c r="Y2244" t="str">
        <f>VLOOKUP(P2244,'product manager'!$A$1:$B$18,2,FALSE)</f>
        <v>Myrtle Holloway</v>
      </c>
    </row>
    <row r="2245" spans="1:25"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IF(U2245&gt;=0,"Profit","Loss")</f>
        <v>Profit</v>
      </c>
      <c r="W2245" t="str">
        <f>MID(B2245,1,2)</f>
        <v>CA</v>
      </c>
      <c r="X2245" t="str">
        <f>IF(W2245="CA","California","Texas")</f>
        <v>California</v>
      </c>
      <c r="Y2245" t="str">
        <f>VLOOKUP(P2245,'product manager'!$A$1:$B$18,2,FALSE)</f>
        <v>Eric Goetz</v>
      </c>
    </row>
    <row r="2246" spans="1:25"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IF(U2246&gt;=0,"Profit","Loss")</f>
        <v>Profit</v>
      </c>
      <c r="W2246" t="str">
        <f>MID(B2246,1,2)</f>
        <v>CA</v>
      </c>
      <c r="X2246" t="str">
        <f>IF(W2246="CA","California","Texas")</f>
        <v>California</v>
      </c>
      <c r="Y2246" t="str">
        <f>VLOOKUP(P2246,'product manager'!$A$1:$B$18,2,FALSE)</f>
        <v>Junior Fason</v>
      </c>
    </row>
    <row r="2247" spans="1:25"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IF(U2247&gt;=0,"Profit","Loss")</f>
        <v>Profit</v>
      </c>
      <c r="W2247" t="str">
        <f>MID(B2247,1,2)</f>
        <v>CA</v>
      </c>
      <c r="X2247" t="str">
        <f>IF(W2247="CA","California","Texas")</f>
        <v>California</v>
      </c>
      <c r="Y2247" t="str">
        <f>VLOOKUP(P2247,'product manager'!$A$1:$B$18,2,FALSE)</f>
        <v>Mary Wood</v>
      </c>
    </row>
    <row r="2248" spans="1:25"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IF(U2248&gt;=0,"Profit","Loss")</f>
        <v>Profit</v>
      </c>
      <c r="W2248" t="str">
        <f>MID(B2248,1,2)</f>
        <v>CA</v>
      </c>
      <c r="X2248" t="str">
        <f>IF(W2248="CA","California","Texas")</f>
        <v>California</v>
      </c>
      <c r="Y2248" t="str">
        <f>VLOOKUP(P2248,'product manager'!$A$1:$B$18,2,FALSE)</f>
        <v>James Marez</v>
      </c>
    </row>
    <row r="2249" spans="1:25"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IF(U2249&gt;=0,"Profit","Loss")</f>
        <v>Profit</v>
      </c>
      <c r="W2249" t="str">
        <f>MID(B2249,1,2)</f>
        <v>CA</v>
      </c>
      <c r="X2249" t="str">
        <f>IF(W2249="CA","California","Texas")</f>
        <v>California</v>
      </c>
      <c r="Y2249" t="str">
        <f>VLOOKUP(P2249,'product manager'!$A$1:$B$18,2,FALSE)</f>
        <v>Beth Higgins</v>
      </c>
    </row>
    <row r="2250" spans="1:25"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IF(U2250&gt;=0,"Profit","Loss")</f>
        <v>Profit</v>
      </c>
      <c r="W2250" t="str">
        <f>MID(B2250,1,2)</f>
        <v>CA</v>
      </c>
      <c r="X2250" t="str">
        <f>IF(W2250="CA","California","Texas")</f>
        <v>California</v>
      </c>
      <c r="Y2250" t="str">
        <f>VLOOKUP(P2250,'product manager'!$A$1:$B$18,2,FALSE)</f>
        <v>Kimberly Harrington</v>
      </c>
    </row>
    <row r="2251" spans="1:25"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IF(U2251&gt;=0,"Profit","Loss")</f>
        <v>Profit</v>
      </c>
      <c r="W2251" t="str">
        <f>MID(B2251,1,2)</f>
        <v>CA</v>
      </c>
      <c r="X2251" t="str">
        <f>IF(W2251="CA","California","Texas")</f>
        <v>California</v>
      </c>
      <c r="Y2251" t="str">
        <f>VLOOKUP(P2251,'product manager'!$A$1:$B$18,2,FALSE)</f>
        <v>Kimberly Harrington</v>
      </c>
    </row>
    <row r="2252" spans="1:25"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IF(U2252&gt;=0,"Profit","Loss")</f>
        <v>Profit</v>
      </c>
      <c r="W2252" t="str">
        <f>MID(B2252,1,2)</f>
        <v>CA</v>
      </c>
      <c r="X2252" t="str">
        <f>IF(W2252="CA","California","Texas")</f>
        <v>California</v>
      </c>
      <c r="Y2252" t="str">
        <f>VLOOKUP(P2252,'product manager'!$A$1:$B$18,2,FALSE)</f>
        <v>Mary Wood</v>
      </c>
    </row>
    <row r="2253" spans="1:25"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IF(U2253&gt;=0,"Profit","Loss")</f>
        <v>Profit</v>
      </c>
      <c r="W2253" t="str">
        <f>MID(B2253,1,2)</f>
        <v>CA</v>
      </c>
      <c r="X2253" t="str">
        <f>IF(W2253="CA","California","Texas")</f>
        <v>California</v>
      </c>
      <c r="Y2253" t="str">
        <f>VLOOKUP(P2253,'product manager'!$A$1:$B$18,2,FALSE)</f>
        <v>Beth Higgins</v>
      </c>
    </row>
    <row r="2254" spans="1:25"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IF(U2254&gt;=0,"Profit","Loss")</f>
        <v>Profit</v>
      </c>
      <c r="W2254" t="str">
        <f>MID(B2254,1,2)</f>
        <v>CA</v>
      </c>
      <c r="X2254" t="str">
        <f>IF(W2254="CA","California","Texas")</f>
        <v>California</v>
      </c>
      <c r="Y2254" t="str">
        <f>VLOOKUP(P2254,'product manager'!$A$1:$B$18,2,FALSE)</f>
        <v>Beth Higgins</v>
      </c>
    </row>
    <row r="2255" spans="1:25"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IF(U2255&gt;=0,"Profit","Loss")</f>
        <v>Profit</v>
      </c>
      <c r="W2255" t="str">
        <f>MID(B2255,1,2)</f>
        <v>CA</v>
      </c>
      <c r="X2255" t="str">
        <f>IF(W2255="CA","California","Texas")</f>
        <v>California</v>
      </c>
      <c r="Y2255" t="str">
        <f>VLOOKUP(P2255,'product manager'!$A$1:$B$18,2,FALSE)</f>
        <v>Mary Wood</v>
      </c>
    </row>
    <row r="2256" spans="1:25"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IF(U2256&gt;=0,"Profit","Loss")</f>
        <v>Profit</v>
      </c>
      <c r="W2256" t="str">
        <f>MID(B2256,1,2)</f>
        <v>CA</v>
      </c>
      <c r="X2256" t="str">
        <f>IF(W2256="CA","California","Texas")</f>
        <v>California</v>
      </c>
      <c r="Y2256" t="str">
        <f>VLOOKUP(P2256,'product manager'!$A$1:$B$18,2,FALSE)</f>
        <v>Mary Wood</v>
      </c>
    </row>
    <row r="2257" spans="1:25"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IF(U2257&gt;=0,"Profit","Loss")</f>
        <v>Profit</v>
      </c>
      <c r="W2257" t="str">
        <f>MID(B2257,1,2)</f>
        <v>CA</v>
      </c>
      <c r="X2257" t="str">
        <f>IF(W2257="CA","California","Texas")</f>
        <v>California</v>
      </c>
      <c r="Y2257" t="str">
        <f>VLOOKUP(P2257,'product manager'!$A$1:$B$18,2,FALSE)</f>
        <v>James Marez</v>
      </c>
    </row>
    <row r="2258" spans="1:25"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IF(U2258&gt;=0,"Profit","Loss")</f>
        <v>Profit</v>
      </c>
      <c r="W2258" t="str">
        <f>MID(B2258,1,2)</f>
        <v>CA</v>
      </c>
      <c r="X2258" t="str">
        <f>IF(W2258="CA","California","Texas")</f>
        <v>California</v>
      </c>
      <c r="Y2258" t="str">
        <f>VLOOKUP(P2258,'product manager'!$A$1:$B$18,2,FALSE)</f>
        <v>Robin Dennis</v>
      </c>
    </row>
    <row r="2259" spans="1:25"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IF(U2259&gt;=0,"Profit","Loss")</f>
        <v>Profit</v>
      </c>
      <c r="W2259" t="str">
        <f>MID(B2259,1,2)</f>
        <v>CA</v>
      </c>
      <c r="X2259" t="str">
        <f>IF(W2259="CA","California","Texas")</f>
        <v>California</v>
      </c>
      <c r="Y2259" t="str">
        <f>VLOOKUP(P2259,'product manager'!$A$1:$B$18,2,FALSE)</f>
        <v>Sandra Cruz</v>
      </c>
    </row>
    <row r="2260" spans="1:25"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IF(U2260&gt;=0,"Profit","Loss")</f>
        <v>Profit</v>
      </c>
      <c r="W2260" t="str">
        <f>MID(B2260,1,2)</f>
        <v>CA</v>
      </c>
      <c r="X2260" t="str">
        <f>IF(W2260="CA","California","Texas")</f>
        <v>California</v>
      </c>
      <c r="Y2260" t="str">
        <f>VLOOKUP(P2260,'product manager'!$A$1:$B$18,2,FALSE)</f>
        <v>Beth Higgins</v>
      </c>
    </row>
    <row r="2261" spans="1:25"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IF(U2261&gt;=0,"Profit","Loss")</f>
        <v>Profit</v>
      </c>
      <c r="W2261" t="str">
        <f>MID(B2261,1,2)</f>
        <v>CA</v>
      </c>
      <c r="X2261" t="str">
        <f>IF(W2261="CA","California","Texas")</f>
        <v>California</v>
      </c>
      <c r="Y2261" t="str">
        <f>VLOOKUP(P2261,'product manager'!$A$1:$B$18,2,FALSE)</f>
        <v>Junior Fason</v>
      </c>
    </row>
    <row r="2262" spans="1:25"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IF(U2262&gt;=0,"Profit","Loss")</f>
        <v>Profit</v>
      </c>
      <c r="W2262" t="str">
        <f>MID(B2262,1,2)</f>
        <v>CA</v>
      </c>
      <c r="X2262" t="str">
        <f>IF(W2262="CA","California","Texas")</f>
        <v>California</v>
      </c>
      <c r="Y2262" t="str">
        <f>VLOOKUP(P2262,'product manager'!$A$1:$B$18,2,FALSE)</f>
        <v>Reggie Bacon</v>
      </c>
    </row>
    <row r="2263" spans="1:25"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IF(U2263&gt;=0,"Profit","Loss")</f>
        <v>Profit</v>
      </c>
      <c r="W2263" t="str">
        <f>MID(B2263,1,2)</f>
        <v>US</v>
      </c>
      <c r="X2263" t="str">
        <f>IF(W2263="CA","California","Texas")</f>
        <v>Texas</v>
      </c>
      <c r="Y2263" t="str">
        <f>VLOOKUP(P2263,'product manager'!$A$1:$B$18,2,FALSE)</f>
        <v>Reggie Bacon</v>
      </c>
    </row>
    <row r="2264" spans="1:25"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IF(U2264&gt;=0,"Profit","Loss")</f>
        <v>Profit</v>
      </c>
      <c r="W2264" t="str">
        <f>MID(B2264,1,2)</f>
        <v>CA</v>
      </c>
      <c r="X2264" t="str">
        <f>IF(W2264="CA","California","Texas")</f>
        <v>California</v>
      </c>
      <c r="Y2264" t="str">
        <f>VLOOKUP(P2264,'product manager'!$A$1:$B$18,2,FALSE)</f>
        <v>Tim Collins</v>
      </c>
    </row>
    <row r="2265" spans="1:25"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IF(U2265&gt;=0,"Profit","Loss")</f>
        <v>Profit</v>
      </c>
      <c r="W2265" t="str">
        <f>MID(B2265,1,2)</f>
        <v>CA</v>
      </c>
      <c r="X2265" t="str">
        <f>IF(W2265="CA","California","Texas")</f>
        <v>California</v>
      </c>
      <c r="Y2265" t="str">
        <f>VLOOKUP(P2265,'product manager'!$A$1:$B$18,2,FALSE)</f>
        <v>Reggie Bacon</v>
      </c>
    </row>
    <row r="2266" spans="1:25"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IF(U2266&gt;=0,"Profit","Loss")</f>
        <v>Profit</v>
      </c>
      <c r="W2266" t="str">
        <f>MID(B2266,1,2)</f>
        <v>CA</v>
      </c>
      <c r="X2266" t="str">
        <f>IF(W2266="CA","California","Texas")</f>
        <v>California</v>
      </c>
      <c r="Y2266" t="str">
        <f>VLOOKUP(P2266,'product manager'!$A$1:$B$18,2,FALSE)</f>
        <v>Beth Higgins</v>
      </c>
    </row>
    <row r="2267" spans="1:25"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IF(U2267&gt;=0,"Profit","Loss")</f>
        <v>Profit</v>
      </c>
      <c r="W2267" t="str">
        <f>MID(B2267,1,2)</f>
        <v>CA</v>
      </c>
      <c r="X2267" t="str">
        <f>IF(W2267="CA","California","Texas")</f>
        <v>California</v>
      </c>
      <c r="Y2267" t="str">
        <f>VLOOKUP(P2267,'product manager'!$A$1:$B$18,2,FALSE)</f>
        <v>Kimberly Harrington</v>
      </c>
    </row>
    <row r="2268" spans="1:25"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IF(U2268&gt;=0,"Profit","Loss")</f>
        <v>Profit</v>
      </c>
      <c r="W2268" t="str">
        <f>MID(B2268,1,2)</f>
        <v>CA</v>
      </c>
      <c r="X2268" t="str">
        <f>IF(W2268="CA","California","Texas")</f>
        <v>California</v>
      </c>
      <c r="Y2268" t="str">
        <f>VLOOKUP(P2268,'product manager'!$A$1:$B$18,2,FALSE)</f>
        <v>Beth Higgins</v>
      </c>
    </row>
    <row r="2269" spans="1:25"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IF(U2269&gt;=0,"Profit","Loss")</f>
        <v>Profit</v>
      </c>
      <c r="W2269" t="str">
        <f>MID(B2269,1,2)</f>
        <v>CA</v>
      </c>
      <c r="X2269" t="str">
        <f>IF(W2269="CA","California","Texas")</f>
        <v>California</v>
      </c>
      <c r="Y2269" t="str">
        <f>VLOOKUP(P2269,'product manager'!$A$1:$B$18,2,FALSE)</f>
        <v>Beth Higgins</v>
      </c>
    </row>
    <row r="2270" spans="1:25"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IF(U2270&gt;=0,"Profit","Loss")</f>
        <v>Profit</v>
      </c>
      <c r="W2270" t="str">
        <f>MID(B2270,1,2)</f>
        <v>CA</v>
      </c>
      <c r="X2270" t="str">
        <f>IF(W2270="CA","California","Texas")</f>
        <v>California</v>
      </c>
      <c r="Y2270" t="str">
        <f>VLOOKUP(P2270,'product manager'!$A$1:$B$18,2,FALSE)</f>
        <v>Beth Higgins</v>
      </c>
    </row>
    <row r="2271" spans="1:25"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IF(U2271&gt;=0,"Profit","Loss")</f>
        <v>Profit</v>
      </c>
      <c r="W2271" t="str">
        <f>MID(B2271,1,2)</f>
        <v>CA</v>
      </c>
      <c r="X2271" t="str">
        <f>IF(W2271="CA","California","Texas")</f>
        <v>California</v>
      </c>
      <c r="Y2271" t="str">
        <f>VLOOKUP(P2271,'product manager'!$A$1:$B$18,2,FALSE)</f>
        <v>Kimberly Harrington</v>
      </c>
    </row>
    <row r="2272" spans="1:25"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IF(U2272&gt;=0,"Profit","Loss")</f>
        <v>Profit</v>
      </c>
      <c r="W2272" t="str">
        <f>MID(B2272,1,2)</f>
        <v>CA</v>
      </c>
      <c r="X2272" t="str">
        <f>IF(W2272="CA","California","Texas")</f>
        <v>California</v>
      </c>
      <c r="Y2272" t="str">
        <f>VLOOKUP(P2272,'product manager'!$A$1:$B$18,2,FALSE)</f>
        <v>Eric Goetz</v>
      </c>
    </row>
    <row r="2273" spans="1:25"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IF(U2273&gt;=0,"Profit","Loss")</f>
        <v>Profit</v>
      </c>
      <c r="W2273" t="str">
        <f>MID(B2273,1,2)</f>
        <v>CA</v>
      </c>
      <c r="X2273" t="str">
        <f>IF(W2273="CA","California","Texas")</f>
        <v>California</v>
      </c>
      <c r="Y2273" t="str">
        <f>VLOOKUP(P2273,'product manager'!$A$1:$B$18,2,FALSE)</f>
        <v>Myrtle Holloway</v>
      </c>
    </row>
    <row r="2274" spans="1:25"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IF(U2274&gt;=0,"Profit","Loss")</f>
        <v>Profit</v>
      </c>
      <c r="W2274" t="str">
        <f>MID(B2274,1,2)</f>
        <v>CA</v>
      </c>
      <c r="X2274" t="str">
        <f>IF(W2274="CA","California","Texas")</f>
        <v>California</v>
      </c>
      <c r="Y2274" t="str">
        <f>VLOOKUP(P2274,'product manager'!$A$1:$B$18,2,FALSE)</f>
        <v>Robin Dennis</v>
      </c>
    </row>
    <row r="2275" spans="1:25"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IF(U2275&gt;=0,"Profit","Loss")</f>
        <v>Profit</v>
      </c>
      <c r="W2275" t="str">
        <f>MID(B2275,1,2)</f>
        <v>CA</v>
      </c>
      <c r="X2275" t="str">
        <f>IF(W2275="CA","California","Texas")</f>
        <v>California</v>
      </c>
      <c r="Y2275" t="str">
        <f>VLOOKUP(P2275,'product manager'!$A$1:$B$18,2,FALSE)</f>
        <v>Jason Lightner</v>
      </c>
    </row>
    <row r="2276" spans="1:25"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IF(U2276&gt;=0,"Profit","Loss")</f>
        <v>Profit</v>
      </c>
      <c r="W2276" t="str">
        <f>MID(B2276,1,2)</f>
        <v>CA</v>
      </c>
      <c r="X2276" t="str">
        <f>IF(W2276="CA","California","Texas")</f>
        <v>California</v>
      </c>
      <c r="Y2276" t="str">
        <f>VLOOKUP(P2276,'product manager'!$A$1:$B$18,2,FALSE)</f>
        <v>Michael Benoit</v>
      </c>
    </row>
    <row r="2277" spans="1:25"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IF(U2277&gt;=0,"Profit","Loss")</f>
        <v>Profit</v>
      </c>
      <c r="W2277" t="str">
        <f>MID(B2277,1,2)</f>
        <v>CA</v>
      </c>
      <c r="X2277" t="str">
        <f>IF(W2277="CA","California","Texas")</f>
        <v>California</v>
      </c>
      <c r="Y2277" t="str">
        <f>VLOOKUP(P2277,'product manager'!$A$1:$B$18,2,FALSE)</f>
        <v>Sandra Cruz</v>
      </c>
    </row>
    <row r="2278" spans="1:25"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IF(U2278&gt;=0,"Profit","Loss")</f>
        <v>Profit</v>
      </c>
      <c r="W2278" t="str">
        <f>MID(B2278,1,2)</f>
        <v>CA</v>
      </c>
      <c r="X2278" t="str">
        <f>IF(W2278="CA","California","Texas")</f>
        <v>California</v>
      </c>
      <c r="Y2278" t="str">
        <f>VLOOKUP(P2278,'product manager'!$A$1:$B$18,2,FALSE)</f>
        <v>Myrtle Holloway</v>
      </c>
    </row>
    <row r="2279" spans="1:25"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IF(U2279&gt;=0,"Profit","Loss")</f>
        <v>Profit</v>
      </c>
      <c r="W2279" t="str">
        <f>MID(B2279,1,2)</f>
        <v>CA</v>
      </c>
      <c r="X2279" t="str">
        <f>IF(W2279="CA","California","Texas")</f>
        <v>California</v>
      </c>
      <c r="Y2279" t="str">
        <f>VLOOKUP(P2279,'product manager'!$A$1:$B$18,2,FALSE)</f>
        <v>Michael Benoit</v>
      </c>
    </row>
    <row r="2280" spans="1:25"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IF(U2280&gt;=0,"Profit","Loss")</f>
        <v>Profit</v>
      </c>
      <c r="W2280" t="str">
        <f>MID(B2280,1,2)</f>
        <v>CA</v>
      </c>
      <c r="X2280" t="str">
        <f>IF(W2280="CA","California","Texas")</f>
        <v>California</v>
      </c>
      <c r="Y2280" t="str">
        <f>VLOOKUP(P2280,'product manager'!$A$1:$B$18,2,FALSE)</f>
        <v>Reggie Bacon</v>
      </c>
    </row>
    <row r="2281" spans="1:25"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IF(U2281&gt;=0,"Profit","Loss")</f>
        <v>Loss</v>
      </c>
      <c r="W2281" t="str">
        <f>MID(B2281,1,2)</f>
        <v>CA</v>
      </c>
      <c r="X2281" t="str">
        <f>IF(W2281="CA","California","Texas")</f>
        <v>California</v>
      </c>
      <c r="Y2281" t="str">
        <f>VLOOKUP(P2281,'product manager'!$A$1:$B$18,2,FALSE)</f>
        <v>Sandra Cruz</v>
      </c>
    </row>
    <row r="2282" spans="1:25"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IF(U2282&gt;=0,"Profit","Loss")</f>
        <v>Loss</v>
      </c>
      <c r="W2282" t="str">
        <f>MID(B2282,1,2)</f>
        <v>CA</v>
      </c>
      <c r="X2282" t="str">
        <f>IF(W2282="CA","California","Texas")</f>
        <v>California</v>
      </c>
      <c r="Y2282" t="str">
        <f>VLOOKUP(P2282,'product manager'!$A$1:$B$18,2,FALSE)</f>
        <v>Sandra Cruz</v>
      </c>
    </row>
    <row r="2283" spans="1:25"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IF(U2283&gt;=0,"Profit","Loss")</f>
        <v>Profit</v>
      </c>
      <c r="W2283" t="str">
        <f>MID(B2283,1,2)</f>
        <v>CA</v>
      </c>
      <c r="X2283" t="str">
        <f>IF(W2283="CA","California","Texas")</f>
        <v>California</v>
      </c>
      <c r="Y2283" t="str">
        <f>VLOOKUP(P2283,'product manager'!$A$1:$B$18,2,FALSE)</f>
        <v>Tim Collins</v>
      </c>
    </row>
    <row r="2284" spans="1:25"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IF(U2284&gt;=0,"Profit","Loss")</f>
        <v>Profit</v>
      </c>
      <c r="W2284" t="str">
        <f>MID(B2284,1,2)</f>
        <v>CA</v>
      </c>
      <c r="X2284" t="str">
        <f>IF(W2284="CA","California","Texas")</f>
        <v>California</v>
      </c>
      <c r="Y2284" t="str">
        <f>VLOOKUP(P2284,'product manager'!$A$1:$B$18,2,FALSE)</f>
        <v>Beth Higgins</v>
      </c>
    </row>
    <row r="2285" spans="1:25"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IF(U2285&gt;=0,"Profit","Loss")</f>
        <v>Profit</v>
      </c>
      <c r="W2285" t="str">
        <f>MID(B2285,1,2)</f>
        <v>CA</v>
      </c>
      <c r="X2285" t="str">
        <f>IF(W2285="CA","California","Texas")</f>
        <v>California</v>
      </c>
      <c r="Y2285" t="str">
        <f>VLOOKUP(P2285,'product manager'!$A$1:$B$18,2,FALSE)</f>
        <v>James Marez</v>
      </c>
    </row>
    <row r="2286" spans="1:25"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IF(U2286&gt;=0,"Profit","Loss")</f>
        <v>Profit</v>
      </c>
      <c r="W2286" t="str">
        <f>MID(B2286,1,2)</f>
        <v>CA</v>
      </c>
      <c r="X2286" t="str">
        <f>IF(W2286="CA","California","Texas")</f>
        <v>California</v>
      </c>
      <c r="Y2286" t="str">
        <f>VLOOKUP(P2286,'product manager'!$A$1:$B$18,2,FALSE)</f>
        <v>Mary Wood</v>
      </c>
    </row>
    <row r="2287" spans="1:25"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IF(U2287&gt;=0,"Profit","Loss")</f>
        <v>Profit</v>
      </c>
      <c r="W2287" t="str">
        <f>MID(B2287,1,2)</f>
        <v>CA</v>
      </c>
      <c r="X2287" t="str">
        <f>IF(W2287="CA","California","Texas")</f>
        <v>California</v>
      </c>
      <c r="Y2287" t="str">
        <f>VLOOKUP(P2287,'product manager'!$A$1:$B$18,2,FALSE)</f>
        <v>Beth Higgins</v>
      </c>
    </row>
    <row r="2288" spans="1:25"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IF(U2288&gt;=0,"Profit","Loss")</f>
        <v>Profit</v>
      </c>
      <c r="W2288" t="str">
        <f>MID(B2288,1,2)</f>
        <v>CA</v>
      </c>
      <c r="X2288" t="str">
        <f>IF(W2288="CA","California","Texas")</f>
        <v>California</v>
      </c>
      <c r="Y2288" t="str">
        <f>VLOOKUP(P2288,'product manager'!$A$1:$B$18,2,FALSE)</f>
        <v>Mary Wood</v>
      </c>
    </row>
    <row r="2289" spans="1:25"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IF(U2289&gt;=0,"Profit","Loss")</f>
        <v>Profit</v>
      </c>
      <c r="W2289" t="str">
        <f>MID(B2289,1,2)</f>
        <v>US</v>
      </c>
      <c r="X2289" t="str">
        <f>IF(W2289="CA","California","Texas")</f>
        <v>Texas</v>
      </c>
      <c r="Y2289" t="str">
        <f>VLOOKUP(P2289,'product manager'!$A$1:$B$18,2,FALSE)</f>
        <v>Mary Wood</v>
      </c>
    </row>
    <row r="2290" spans="1:25"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IF(U2290&gt;=0,"Profit","Loss")</f>
        <v>Profit</v>
      </c>
      <c r="W2290" t="str">
        <f>MID(B2290,1,2)</f>
        <v>CA</v>
      </c>
      <c r="X2290" t="str">
        <f>IF(W2290="CA","California","Texas")</f>
        <v>California</v>
      </c>
      <c r="Y2290" t="str">
        <f>VLOOKUP(P2290,'product manager'!$A$1:$B$18,2,FALSE)</f>
        <v>Eric Goetz</v>
      </c>
    </row>
    <row r="2291" spans="1:25"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IF(U2291&gt;=0,"Profit","Loss")</f>
        <v>Profit</v>
      </c>
      <c r="W2291" t="str">
        <f>MID(B2291,1,2)</f>
        <v>CA</v>
      </c>
      <c r="X2291" t="str">
        <f>IF(W2291="CA","California","Texas")</f>
        <v>California</v>
      </c>
      <c r="Y2291" t="str">
        <f>VLOOKUP(P2291,'product manager'!$A$1:$B$18,2,FALSE)</f>
        <v>Michael Benoit</v>
      </c>
    </row>
    <row r="2292" spans="1:25"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IF(U2292&gt;=0,"Profit","Loss")</f>
        <v>Profit</v>
      </c>
      <c r="W2292" t="str">
        <f>MID(B2292,1,2)</f>
        <v>CA</v>
      </c>
      <c r="X2292" t="str">
        <f>IF(W2292="CA","California","Texas")</f>
        <v>California</v>
      </c>
      <c r="Y2292" t="str">
        <f>VLOOKUP(P2292,'product manager'!$A$1:$B$18,2,FALSE)</f>
        <v>James Marez</v>
      </c>
    </row>
    <row r="2293" spans="1:25"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IF(U2293&gt;=0,"Profit","Loss")</f>
        <v>Profit</v>
      </c>
      <c r="W2293" t="str">
        <f>MID(B2293,1,2)</f>
        <v>CA</v>
      </c>
      <c r="X2293" t="str">
        <f>IF(W2293="CA","California","Texas")</f>
        <v>California</v>
      </c>
      <c r="Y2293" t="str">
        <f>VLOOKUP(P2293,'product manager'!$A$1:$B$18,2,FALSE)</f>
        <v>Robin Dennis</v>
      </c>
    </row>
    <row r="2294" spans="1:25"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IF(U2294&gt;=0,"Profit","Loss")</f>
        <v>Profit</v>
      </c>
      <c r="W2294" t="str">
        <f>MID(B2294,1,2)</f>
        <v>CA</v>
      </c>
      <c r="X2294" t="str">
        <f>IF(W2294="CA","California","Texas")</f>
        <v>California</v>
      </c>
      <c r="Y2294" t="str">
        <f>VLOOKUP(P2294,'product manager'!$A$1:$B$18,2,FALSE)</f>
        <v>Beth Higgins</v>
      </c>
    </row>
    <row r="2295" spans="1:25"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IF(U2295&gt;=0,"Profit","Loss")</f>
        <v>Profit</v>
      </c>
      <c r="W2295" t="str">
        <f>MID(B2295,1,2)</f>
        <v>CA</v>
      </c>
      <c r="X2295" t="str">
        <f>IF(W2295="CA","California","Texas")</f>
        <v>California</v>
      </c>
      <c r="Y2295" t="str">
        <f>VLOOKUP(P2295,'product manager'!$A$1:$B$18,2,FALSE)</f>
        <v>James Marez</v>
      </c>
    </row>
    <row r="2296" spans="1:25"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IF(U2296&gt;=0,"Profit","Loss")</f>
        <v>Profit</v>
      </c>
      <c r="W2296" t="str">
        <f>MID(B2296,1,2)</f>
        <v>CA</v>
      </c>
      <c r="X2296" t="str">
        <f>IF(W2296="CA","California","Texas")</f>
        <v>California</v>
      </c>
      <c r="Y2296" t="str">
        <f>VLOOKUP(P2296,'product manager'!$A$1:$B$18,2,FALSE)</f>
        <v>Robin Dennis</v>
      </c>
    </row>
    <row r="2297" spans="1:25"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IF(U2297&gt;=0,"Profit","Loss")</f>
        <v>Profit</v>
      </c>
      <c r="W2297" t="str">
        <f>MID(B2297,1,2)</f>
        <v>CA</v>
      </c>
      <c r="X2297" t="str">
        <f>IF(W2297="CA","California","Texas")</f>
        <v>California</v>
      </c>
      <c r="Y2297" t="str">
        <f>VLOOKUP(P2297,'product manager'!$A$1:$B$18,2,FALSE)</f>
        <v>Beth Higgins</v>
      </c>
    </row>
    <row r="2298" spans="1:25"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IF(U2298&gt;=0,"Profit","Loss")</f>
        <v>Profit</v>
      </c>
      <c r="W2298" t="str">
        <f>MID(B2298,1,2)</f>
        <v>CA</v>
      </c>
      <c r="X2298" t="str">
        <f>IF(W2298="CA","California","Texas")</f>
        <v>California</v>
      </c>
      <c r="Y2298" t="str">
        <f>VLOOKUP(P2298,'product manager'!$A$1:$B$18,2,FALSE)</f>
        <v>Robin Dennis</v>
      </c>
    </row>
    <row r="2299" spans="1:25"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IF(U2299&gt;=0,"Profit","Loss")</f>
        <v>Profit</v>
      </c>
      <c r="W2299" t="str">
        <f>MID(B2299,1,2)</f>
        <v>CA</v>
      </c>
      <c r="X2299" t="str">
        <f>IF(W2299="CA","California","Texas")</f>
        <v>California</v>
      </c>
      <c r="Y2299" t="str">
        <f>VLOOKUP(P2299,'product manager'!$A$1:$B$18,2,FALSE)</f>
        <v>James Marez</v>
      </c>
    </row>
    <row r="2300" spans="1:25"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IF(U2300&gt;=0,"Profit","Loss")</f>
        <v>Profit</v>
      </c>
      <c r="W2300" t="str">
        <f>MID(B2300,1,2)</f>
        <v>CA</v>
      </c>
      <c r="X2300" t="str">
        <f>IF(W2300="CA","California","Texas")</f>
        <v>California</v>
      </c>
      <c r="Y2300" t="str">
        <f>VLOOKUP(P2300,'product manager'!$A$1:$B$18,2,FALSE)</f>
        <v>Reggie Bacon</v>
      </c>
    </row>
    <row r="2301" spans="1:25"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IF(U2301&gt;=0,"Profit","Loss")</f>
        <v>Profit</v>
      </c>
      <c r="W2301" t="str">
        <f>MID(B2301,1,2)</f>
        <v>CA</v>
      </c>
      <c r="X2301" t="str">
        <f>IF(W2301="CA","California","Texas")</f>
        <v>California</v>
      </c>
      <c r="Y2301" t="str">
        <f>VLOOKUP(P2301,'product manager'!$A$1:$B$18,2,FALSE)</f>
        <v>James Marez</v>
      </c>
    </row>
    <row r="2302" spans="1:25"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IF(U2302&gt;=0,"Profit","Loss")</f>
        <v>Profit</v>
      </c>
      <c r="W2302" t="str">
        <f>MID(B2302,1,2)</f>
        <v>CA</v>
      </c>
      <c r="X2302" t="str">
        <f>IF(W2302="CA","California","Texas")</f>
        <v>California</v>
      </c>
      <c r="Y2302" t="str">
        <f>VLOOKUP(P2302,'product manager'!$A$1:$B$18,2,FALSE)</f>
        <v>Kimberly Harrington</v>
      </c>
    </row>
    <row r="2303" spans="1:25"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IF(U2303&gt;=0,"Profit","Loss")</f>
        <v>Profit</v>
      </c>
      <c r="W2303" t="str">
        <f>MID(B2303,1,2)</f>
        <v>CA</v>
      </c>
      <c r="X2303" t="str">
        <f>IF(W2303="CA","California","Texas")</f>
        <v>California</v>
      </c>
      <c r="Y2303" t="str">
        <f>VLOOKUP(P2303,'product manager'!$A$1:$B$18,2,FALSE)</f>
        <v>Kimberly Harrington</v>
      </c>
    </row>
    <row r="2304" spans="1:25"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IF(U2304&gt;=0,"Profit","Loss")</f>
        <v>Profit</v>
      </c>
      <c r="W2304" t="str">
        <f>MID(B2304,1,2)</f>
        <v>CA</v>
      </c>
      <c r="X2304" t="str">
        <f>IF(W2304="CA","California","Texas")</f>
        <v>California</v>
      </c>
      <c r="Y2304" t="str">
        <f>VLOOKUP(P2304,'product manager'!$A$1:$B$18,2,FALSE)</f>
        <v>Reggie Bacon</v>
      </c>
    </row>
    <row r="2305" spans="1:25"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IF(U2305&gt;=0,"Profit","Loss")</f>
        <v>Profit</v>
      </c>
      <c r="W2305" t="str">
        <f>MID(B2305,1,2)</f>
        <v>CA</v>
      </c>
      <c r="X2305" t="str">
        <f>IF(W2305="CA","California","Texas")</f>
        <v>California</v>
      </c>
      <c r="Y2305" t="str">
        <f>VLOOKUP(P2305,'product manager'!$A$1:$B$18,2,FALSE)</f>
        <v>Sandra Cruz</v>
      </c>
    </row>
    <row r="2306" spans="1:25"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IF(U2306&gt;=0,"Profit","Loss")</f>
        <v>Profit</v>
      </c>
      <c r="W2306" t="str">
        <f>MID(B2306,1,2)</f>
        <v>CA</v>
      </c>
      <c r="X2306" t="str">
        <f>IF(W2306="CA","California","Texas")</f>
        <v>California</v>
      </c>
      <c r="Y2306" t="str">
        <f>VLOOKUP(P2306,'product manager'!$A$1:$B$18,2,FALSE)</f>
        <v>Beth Higgins</v>
      </c>
    </row>
    <row r="2307" spans="1:25"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IF(U2307&gt;=0,"Profit","Loss")</f>
        <v>Loss</v>
      </c>
      <c r="W2307" t="str">
        <f>MID(B2307,1,2)</f>
        <v>CA</v>
      </c>
      <c r="X2307" t="str">
        <f>IF(W2307="CA","California","Texas")</f>
        <v>California</v>
      </c>
      <c r="Y2307" t="str">
        <f>VLOOKUP(P2307,'product manager'!$A$1:$B$18,2,FALSE)</f>
        <v>Tim Collins</v>
      </c>
    </row>
    <row r="2308" spans="1:25"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IF(U2308&gt;=0,"Profit","Loss")</f>
        <v>Profit</v>
      </c>
      <c r="W2308" t="str">
        <f>MID(B2308,1,2)</f>
        <v>CA</v>
      </c>
      <c r="X2308" t="str">
        <f>IF(W2308="CA","California","Texas")</f>
        <v>California</v>
      </c>
      <c r="Y2308" t="str">
        <f>VLOOKUP(P2308,'product manager'!$A$1:$B$18,2,FALSE)</f>
        <v>Beth Higgins</v>
      </c>
    </row>
    <row r="2309" spans="1:25"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IF(U2309&gt;=0,"Profit","Loss")</f>
        <v>Profit</v>
      </c>
      <c r="W2309" t="str">
        <f>MID(B2309,1,2)</f>
        <v>CA</v>
      </c>
      <c r="X2309" t="str">
        <f>IF(W2309="CA","California","Texas")</f>
        <v>California</v>
      </c>
      <c r="Y2309" t="str">
        <f>VLOOKUP(P2309,'product manager'!$A$1:$B$18,2,FALSE)</f>
        <v>Reggie Bacon</v>
      </c>
    </row>
    <row r="2310" spans="1:25"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IF(U2310&gt;=0,"Profit","Loss")</f>
        <v>Profit</v>
      </c>
      <c r="W2310" t="str">
        <f>MID(B2310,1,2)</f>
        <v>US</v>
      </c>
      <c r="X2310" t="str">
        <f>IF(W2310="CA","California","Texas")</f>
        <v>Texas</v>
      </c>
      <c r="Y2310" t="str">
        <f>VLOOKUP(P2310,'product manager'!$A$1:$B$18,2,FALSE)</f>
        <v>Sandra Cruz</v>
      </c>
    </row>
    <row r="2311" spans="1:25"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IF(U2311&gt;=0,"Profit","Loss")</f>
        <v>Profit</v>
      </c>
      <c r="W2311" t="str">
        <f>MID(B2311,1,2)</f>
        <v>US</v>
      </c>
      <c r="X2311" t="str">
        <f>IF(W2311="CA","California","Texas")</f>
        <v>Texas</v>
      </c>
      <c r="Y2311" t="str">
        <f>VLOOKUP(P2311,'product manager'!$A$1:$B$18,2,FALSE)</f>
        <v>Myrtle Holloway</v>
      </c>
    </row>
    <row r="2312" spans="1:25"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IF(U2312&gt;=0,"Profit","Loss")</f>
        <v>Profit</v>
      </c>
      <c r="W2312" t="str">
        <f>MID(B2312,1,2)</f>
        <v>US</v>
      </c>
      <c r="X2312" t="str">
        <f>IF(W2312="CA","California","Texas")</f>
        <v>Texas</v>
      </c>
      <c r="Y2312" t="str">
        <f>VLOOKUP(P2312,'product manager'!$A$1:$B$18,2,FALSE)</f>
        <v>Eric Goetz</v>
      </c>
    </row>
    <row r="2313" spans="1:25"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IF(U2313&gt;=0,"Profit","Loss")</f>
        <v>Profit</v>
      </c>
      <c r="W2313" t="str">
        <f>MID(B2313,1,2)</f>
        <v>US</v>
      </c>
      <c r="X2313" t="str">
        <f>IF(W2313="CA","California","Texas")</f>
        <v>Texas</v>
      </c>
      <c r="Y2313" t="str">
        <f>VLOOKUP(P2313,'product manager'!$A$1:$B$18,2,FALSE)</f>
        <v>Eric Goetz</v>
      </c>
    </row>
    <row r="2314" spans="1:25"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IF(U2314&gt;=0,"Profit","Loss")</f>
        <v>Loss</v>
      </c>
      <c r="W2314" t="str">
        <f>MID(B2314,1,2)</f>
        <v>US</v>
      </c>
      <c r="X2314" t="str">
        <f>IF(W2314="CA","California","Texas")</f>
        <v>Texas</v>
      </c>
      <c r="Y2314" t="str">
        <f>VLOOKUP(P2314,'product manager'!$A$1:$B$18,2,FALSE)</f>
        <v>Myrtle Holloway</v>
      </c>
    </row>
    <row r="2315" spans="1:25"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IF(U2315&gt;=0,"Profit","Loss")</f>
        <v>Profit</v>
      </c>
      <c r="W2315" t="str">
        <f>MID(B2315,1,2)</f>
        <v>CA</v>
      </c>
      <c r="X2315" t="str">
        <f>IF(W2315="CA","California","Texas")</f>
        <v>California</v>
      </c>
      <c r="Y2315" t="str">
        <f>VLOOKUP(P2315,'product manager'!$A$1:$B$18,2,FALSE)</f>
        <v>Willie Zensen</v>
      </c>
    </row>
    <row r="2316" spans="1:25"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IF(U2316&gt;=0,"Profit","Loss")</f>
        <v>Profit</v>
      </c>
      <c r="W2316" t="str">
        <f>MID(B2316,1,2)</f>
        <v>CA</v>
      </c>
      <c r="X2316" t="str">
        <f>IF(W2316="CA","California","Texas")</f>
        <v>California</v>
      </c>
      <c r="Y2316" t="str">
        <f>VLOOKUP(P2316,'product manager'!$A$1:$B$18,2,FALSE)</f>
        <v>Mary Wood</v>
      </c>
    </row>
    <row r="2317" spans="1:25"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IF(U2317&gt;=0,"Profit","Loss")</f>
        <v>Profit</v>
      </c>
      <c r="W2317" t="str">
        <f>MID(B2317,1,2)</f>
        <v>CA</v>
      </c>
      <c r="X2317" t="str">
        <f>IF(W2317="CA","California","Texas")</f>
        <v>California</v>
      </c>
      <c r="Y2317" t="str">
        <f>VLOOKUP(P2317,'product manager'!$A$1:$B$18,2,FALSE)</f>
        <v>Kimberly Harrington</v>
      </c>
    </row>
    <row r="2318" spans="1:25"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IF(U2318&gt;=0,"Profit","Loss")</f>
        <v>Profit</v>
      </c>
      <c r="W2318" t="str">
        <f>MID(B2318,1,2)</f>
        <v>CA</v>
      </c>
      <c r="X2318" t="str">
        <f>IF(W2318="CA","California","Texas")</f>
        <v>California</v>
      </c>
      <c r="Y2318" t="str">
        <f>VLOOKUP(P2318,'product manager'!$A$1:$B$18,2,FALSE)</f>
        <v>Sandra Cruz</v>
      </c>
    </row>
    <row r="2319" spans="1:25"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IF(U2319&gt;=0,"Profit","Loss")</f>
        <v>Profit</v>
      </c>
      <c r="W2319" t="str">
        <f>MID(B2319,1,2)</f>
        <v>CA</v>
      </c>
      <c r="X2319" t="str">
        <f>IF(W2319="CA","California","Texas")</f>
        <v>California</v>
      </c>
      <c r="Y2319" t="str">
        <f>VLOOKUP(P2319,'product manager'!$A$1:$B$18,2,FALSE)</f>
        <v>Kimberly Harrington</v>
      </c>
    </row>
    <row r="2320" spans="1:25"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IF(U2320&gt;=0,"Profit","Loss")</f>
        <v>Profit</v>
      </c>
      <c r="W2320" t="str">
        <f>MID(B2320,1,2)</f>
        <v>CA</v>
      </c>
      <c r="X2320" t="str">
        <f>IF(W2320="CA","California","Texas")</f>
        <v>California</v>
      </c>
      <c r="Y2320" t="str">
        <f>VLOOKUP(P2320,'product manager'!$A$1:$B$18,2,FALSE)</f>
        <v>Reggie Bacon</v>
      </c>
    </row>
    <row r="2321" spans="1:25"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IF(U2321&gt;=0,"Profit","Loss")</f>
        <v>Profit</v>
      </c>
      <c r="W2321" t="str">
        <f>MID(B2321,1,2)</f>
        <v>CA</v>
      </c>
      <c r="X2321" t="str">
        <f>IF(W2321="CA","California","Texas")</f>
        <v>California</v>
      </c>
      <c r="Y2321" t="str">
        <f>VLOOKUP(P2321,'product manager'!$A$1:$B$18,2,FALSE)</f>
        <v>Mary Wood</v>
      </c>
    </row>
    <row r="2322" spans="1:25"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IF(U2322&gt;=0,"Profit","Loss")</f>
        <v>Profit</v>
      </c>
      <c r="W2322" t="str">
        <f>MID(B2322,1,2)</f>
        <v>CA</v>
      </c>
      <c r="X2322" t="str">
        <f>IF(W2322="CA","California","Texas")</f>
        <v>California</v>
      </c>
      <c r="Y2322" t="str">
        <f>VLOOKUP(P2322,'product manager'!$A$1:$B$18,2,FALSE)</f>
        <v>Reggie Bacon</v>
      </c>
    </row>
    <row r="2323" spans="1:25"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IF(U2323&gt;=0,"Profit","Loss")</f>
        <v>Profit</v>
      </c>
      <c r="W2323" t="str">
        <f>MID(B2323,1,2)</f>
        <v>CA</v>
      </c>
      <c r="X2323" t="str">
        <f>IF(W2323="CA","California","Texas")</f>
        <v>California</v>
      </c>
      <c r="Y2323" t="str">
        <f>VLOOKUP(P2323,'product manager'!$A$1:$B$18,2,FALSE)</f>
        <v>Kimberly Harrington</v>
      </c>
    </row>
    <row r="2324" spans="1:25"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IF(U2324&gt;=0,"Profit","Loss")</f>
        <v>Profit</v>
      </c>
      <c r="W2324" t="str">
        <f>MID(B2324,1,2)</f>
        <v>CA</v>
      </c>
      <c r="X2324" t="str">
        <f>IF(W2324="CA","California","Texas")</f>
        <v>California</v>
      </c>
      <c r="Y2324" t="str">
        <f>VLOOKUP(P2324,'product manager'!$A$1:$B$18,2,FALSE)</f>
        <v>Kimberly Harrington</v>
      </c>
    </row>
    <row r="2325" spans="1:25"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IF(U2325&gt;=0,"Profit","Loss")</f>
        <v>Profit</v>
      </c>
      <c r="W2325" t="str">
        <f>MID(B2325,1,2)</f>
        <v>CA</v>
      </c>
      <c r="X2325" t="str">
        <f>IF(W2325="CA","California","Texas")</f>
        <v>California</v>
      </c>
      <c r="Y2325" t="str">
        <f>VLOOKUP(P2325,'product manager'!$A$1:$B$18,2,FALSE)</f>
        <v>Kimberly Harrington</v>
      </c>
    </row>
    <row r="2326" spans="1:25"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IF(U2326&gt;=0,"Profit","Loss")</f>
        <v>Profit</v>
      </c>
      <c r="W2326" t="str">
        <f>MID(B2326,1,2)</f>
        <v>CA</v>
      </c>
      <c r="X2326" t="str">
        <f>IF(W2326="CA","California","Texas")</f>
        <v>California</v>
      </c>
      <c r="Y2326" t="str">
        <f>VLOOKUP(P2326,'product manager'!$A$1:$B$18,2,FALSE)</f>
        <v>Kimberly Harrington</v>
      </c>
    </row>
    <row r="2327" spans="1:25"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IF(U2327&gt;=0,"Profit","Loss")</f>
        <v>Profit</v>
      </c>
      <c r="W2327" t="str">
        <f>MID(B2327,1,2)</f>
        <v>CA</v>
      </c>
      <c r="X2327" t="str">
        <f>IF(W2327="CA","California","Texas")</f>
        <v>California</v>
      </c>
      <c r="Y2327" t="str">
        <f>VLOOKUP(P2327,'product manager'!$A$1:$B$18,2,FALSE)</f>
        <v>Kimberly Harrington</v>
      </c>
    </row>
    <row r="2328" spans="1:25"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IF(U2328&gt;=0,"Profit","Loss")</f>
        <v>Profit</v>
      </c>
      <c r="W2328" t="str">
        <f>MID(B2328,1,2)</f>
        <v>CA</v>
      </c>
      <c r="X2328" t="str">
        <f>IF(W2328="CA","California","Texas")</f>
        <v>California</v>
      </c>
      <c r="Y2328" t="str">
        <f>VLOOKUP(P2328,'product manager'!$A$1:$B$18,2,FALSE)</f>
        <v>Tim Collins</v>
      </c>
    </row>
    <row r="2329" spans="1:25"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IF(U2329&gt;=0,"Profit","Loss")</f>
        <v>Profit</v>
      </c>
      <c r="W2329" t="str">
        <f>MID(B2329,1,2)</f>
        <v>CA</v>
      </c>
      <c r="X2329" t="str">
        <f>IF(W2329="CA","California","Texas")</f>
        <v>California</v>
      </c>
      <c r="Y2329" t="str">
        <f>VLOOKUP(P2329,'product manager'!$A$1:$B$18,2,FALSE)</f>
        <v>Beth Higgins</v>
      </c>
    </row>
    <row r="2330" spans="1:25"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IF(U2330&gt;=0,"Profit","Loss")</f>
        <v>Profit</v>
      </c>
      <c r="W2330" t="str">
        <f>MID(B2330,1,2)</f>
        <v>CA</v>
      </c>
      <c r="X2330" t="str">
        <f>IF(W2330="CA","California","Texas")</f>
        <v>California</v>
      </c>
      <c r="Y2330" t="str">
        <f>VLOOKUP(P2330,'product manager'!$A$1:$B$18,2,FALSE)</f>
        <v>Rosemary Hearon</v>
      </c>
    </row>
    <row r="2331" spans="1:25"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IF(U2331&gt;=0,"Profit","Loss")</f>
        <v>Loss</v>
      </c>
      <c r="W2331" t="str">
        <f>MID(B2331,1,2)</f>
        <v>US</v>
      </c>
      <c r="X2331" t="str">
        <f>IF(W2331="CA","California","Texas")</f>
        <v>Texas</v>
      </c>
      <c r="Y2331" t="str">
        <f>VLOOKUP(P2331,'product manager'!$A$1:$B$18,2,FALSE)</f>
        <v>Robin Dennis</v>
      </c>
    </row>
    <row r="2332" spans="1:25"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IF(U2332&gt;=0,"Profit","Loss")</f>
        <v>Profit</v>
      </c>
      <c r="W2332" t="str">
        <f>MID(B2332,1,2)</f>
        <v>CA</v>
      </c>
      <c r="X2332" t="str">
        <f>IF(W2332="CA","California","Texas")</f>
        <v>California</v>
      </c>
      <c r="Y2332" t="str">
        <f>VLOOKUP(P2332,'product manager'!$A$1:$B$18,2,FALSE)</f>
        <v>Myrtle Holloway</v>
      </c>
    </row>
    <row r="2333" spans="1:25"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IF(U2333&gt;=0,"Profit","Loss")</f>
        <v>Profit</v>
      </c>
      <c r="W2333" t="str">
        <f>MID(B2333,1,2)</f>
        <v>CA</v>
      </c>
      <c r="X2333" t="str">
        <f>IF(W2333="CA","California","Texas")</f>
        <v>California</v>
      </c>
      <c r="Y2333" t="str">
        <f>VLOOKUP(P2333,'product manager'!$A$1:$B$18,2,FALSE)</f>
        <v>Beth Higgins</v>
      </c>
    </row>
    <row r="2334" spans="1:25"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IF(U2334&gt;=0,"Profit","Loss")</f>
        <v>Profit</v>
      </c>
      <c r="W2334" t="str">
        <f>MID(B2334,1,2)</f>
        <v>CA</v>
      </c>
      <c r="X2334" t="str">
        <f>IF(W2334="CA","California","Texas")</f>
        <v>California</v>
      </c>
      <c r="Y2334" t="str">
        <f>VLOOKUP(P2334,'product manager'!$A$1:$B$18,2,FALSE)</f>
        <v>Beth Higgins</v>
      </c>
    </row>
    <row r="2335" spans="1:25"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IF(U2335&gt;=0,"Profit","Loss")</f>
        <v>Profit</v>
      </c>
      <c r="W2335" t="str">
        <f>MID(B2335,1,2)</f>
        <v>CA</v>
      </c>
      <c r="X2335" t="str">
        <f>IF(W2335="CA","California","Texas")</f>
        <v>California</v>
      </c>
      <c r="Y2335" t="str">
        <f>VLOOKUP(P2335,'product manager'!$A$1:$B$18,2,FALSE)</f>
        <v>Beth Higgins</v>
      </c>
    </row>
    <row r="2336" spans="1:25"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IF(U2336&gt;=0,"Profit","Loss")</f>
        <v>Profit</v>
      </c>
      <c r="W2336" t="str">
        <f>MID(B2336,1,2)</f>
        <v>CA</v>
      </c>
      <c r="X2336" t="str">
        <f>IF(W2336="CA","California","Texas")</f>
        <v>California</v>
      </c>
      <c r="Y2336" t="str">
        <f>VLOOKUP(P2336,'product manager'!$A$1:$B$18,2,FALSE)</f>
        <v>Mary Wood</v>
      </c>
    </row>
    <row r="2337" spans="1:25"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IF(U2337&gt;=0,"Profit","Loss")</f>
        <v>Profit</v>
      </c>
      <c r="W2337" t="str">
        <f>MID(B2337,1,2)</f>
        <v>CA</v>
      </c>
      <c r="X2337" t="str">
        <f>IF(W2337="CA","California","Texas")</f>
        <v>California</v>
      </c>
      <c r="Y2337" t="str">
        <f>VLOOKUP(P2337,'product manager'!$A$1:$B$18,2,FALSE)</f>
        <v>Rosemary Hearon</v>
      </c>
    </row>
    <row r="2338" spans="1:25"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IF(U2338&gt;=0,"Profit","Loss")</f>
        <v>Profit</v>
      </c>
      <c r="W2338" t="str">
        <f>MID(B2338,1,2)</f>
        <v>CA</v>
      </c>
      <c r="X2338" t="str">
        <f>IF(W2338="CA","California","Texas")</f>
        <v>California</v>
      </c>
      <c r="Y2338" t="str">
        <f>VLOOKUP(P2338,'product manager'!$A$1:$B$18,2,FALSE)</f>
        <v>Mary Wood</v>
      </c>
    </row>
    <row r="2339" spans="1:25"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IF(U2339&gt;=0,"Profit","Loss")</f>
        <v>Profit</v>
      </c>
      <c r="W2339" t="str">
        <f>MID(B2339,1,2)</f>
        <v>CA</v>
      </c>
      <c r="X2339" t="str">
        <f>IF(W2339="CA","California","Texas")</f>
        <v>California</v>
      </c>
      <c r="Y2339" t="str">
        <f>VLOOKUP(P2339,'product manager'!$A$1:$B$18,2,FALSE)</f>
        <v>Beth Higgins</v>
      </c>
    </row>
    <row r="2340" spans="1:25"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IF(U2340&gt;=0,"Profit","Loss")</f>
        <v>Profit</v>
      </c>
      <c r="W2340" t="str">
        <f>MID(B2340,1,2)</f>
        <v>CA</v>
      </c>
      <c r="X2340" t="str">
        <f>IF(W2340="CA","California","Texas")</f>
        <v>California</v>
      </c>
      <c r="Y2340" t="str">
        <f>VLOOKUP(P2340,'product manager'!$A$1:$B$18,2,FALSE)</f>
        <v>Beth Higgins</v>
      </c>
    </row>
    <row r="2341" spans="1:25"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IF(U2341&gt;=0,"Profit","Loss")</f>
        <v>Profit</v>
      </c>
      <c r="W2341" t="str">
        <f>MID(B2341,1,2)</f>
        <v>CA</v>
      </c>
      <c r="X2341" t="str">
        <f>IF(W2341="CA","California","Texas")</f>
        <v>California</v>
      </c>
      <c r="Y2341" t="str">
        <f>VLOOKUP(P2341,'product manager'!$A$1:$B$18,2,FALSE)</f>
        <v>Eric Goetz</v>
      </c>
    </row>
    <row r="2342" spans="1:25"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IF(U2342&gt;=0,"Profit","Loss")</f>
        <v>Profit</v>
      </c>
      <c r="W2342" t="str">
        <f>MID(B2342,1,2)</f>
        <v>CA</v>
      </c>
      <c r="X2342" t="str">
        <f>IF(W2342="CA","California","Texas")</f>
        <v>California</v>
      </c>
      <c r="Y2342" t="str">
        <f>VLOOKUP(P2342,'product manager'!$A$1:$B$18,2,FALSE)</f>
        <v>Eric Goetz</v>
      </c>
    </row>
    <row r="2343" spans="1:25"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IF(U2343&gt;=0,"Profit","Loss")</f>
        <v>Profit</v>
      </c>
      <c r="W2343" t="str">
        <f>MID(B2343,1,2)</f>
        <v>US</v>
      </c>
      <c r="X2343" t="str">
        <f>IF(W2343="CA","California","Texas")</f>
        <v>Texas</v>
      </c>
      <c r="Y2343" t="str">
        <f>VLOOKUP(P2343,'product manager'!$A$1:$B$18,2,FALSE)</f>
        <v>Robin Dennis</v>
      </c>
    </row>
    <row r="2344" spans="1:25"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IF(U2344&gt;=0,"Profit","Loss")</f>
        <v>Profit</v>
      </c>
      <c r="W2344" t="str">
        <f>MID(B2344,1,2)</f>
        <v>US</v>
      </c>
      <c r="X2344" t="str">
        <f>IF(W2344="CA","California","Texas")</f>
        <v>Texas</v>
      </c>
      <c r="Y2344" t="str">
        <f>VLOOKUP(P2344,'product manager'!$A$1:$B$18,2,FALSE)</f>
        <v>Reggie Bacon</v>
      </c>
    </row>
    <row r="2345" spans="1:25"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IF(U2345&gt;=0,"Profit","Loss")</f>
        <v>Loss</v>
      </c>
      <c r="W2345" t="str">
        <f>MID(B2345,1,2)</f>
        <v>US</v>
      </c>
      <c r="X2345" t="str">
        <f>IF(W2345="CA","California","Texas")</f>
        <v>Texas</v>
      </c>
      <c r="Y2345" t="str">
        <f>VLOOKUP(P2345,'product manager'!$A$1:$B$18,2,FALSE)</f>
        <v>Myrtle Holloway</v>
      </c>
    </row>
    <row r="2346" spans="1:25"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IF(U2346&gt;=0,"Profit","Loss")</f>
        <v>Profit</v>
      </c>
      <c r="W2346" t="str">
        <f>MID(B2346,1,2)</f>
        <v>CA</v>
      </c>
      <c r="X2346" t="str">
        <f>IF(W2346="CA","California","Texas")</f>
        <v>California</v>
      </c>
      <c r="Y2346" t="str">
        <f>VLOOKUP(P2346,'product manager'!$A$1:$B$18,2,FALSE)</f>
        <v>Mary Wood</v>
      </c>
    </row>
    <row r="2347" spans="1:25"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IF(U2347&gt;=0,"Profit","Loss")</f>
        <v>Profit</v>
      </c>
      <c r="W2347" t="str">
        <f>MID(B2347,1,2)</f>
        <v>CA</v>
      </c>
      <c r="X2347" t="str">
        <f>IF(W2347="CA","California","Texas")</f>
        <v>California</v>
      </c>
      <c r="Y2347" t="str">
        <f>VLOOKUP(P2347,'product manager'!$A$1:$B$18,2,FALSE)</f>
        <v>Beth Higgins</v>
      </c>
    </row>
    <row r="2348" spans="1:25"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IF(U2348&gt;=0,"Profit","Loss")</f>
        <v>Loss</v>
      </c>
      <c r="W2348" t="str">
        <f>MID(B2348,1,2)</f>
        <v>CA</v>
      </c>
      <c r="X2348" t="str">
        <f>IF(W2348="CA","California","Texas")</f>
        <v>California</v>
      </c>
      <c r="Y2348" t="str">
        <f>VLOOKUP(P2348,'product manager'!$A$1:$B$18,2,FALSE)</f>
        <v>Kimberly Harrington</v>
      </c>
    </row>
    <row r="2349" spans="1:25"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IF(U2349&gt;=0,"Profit","Loss")</f>
        <v>Profit</v>
      </c>
      <c r="W2349" t="str">
        <f>MID(B2349,1,2)</f>
        <v>CA</v>
      </c>
      <c r="X2349" t="str">
        <f>IF(W2349="CA","California","Texas")</f>
        <v>California</v>
      </c>
      <c r="Y2349" t="str">
        <f>VLOOKUP(P2349,'product manager'!$A$1:$B$18,2,FALSE)</f>
        <v>Michael Benoit</v>
      </c>
    </row>
    <row r="2350" spans="1:25"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IF(U2350&gt;=0,"Profit","Loss")</f>
        <v>Profit</v>
      </c>
      <c r="W2350" t="str">
        <f>MID(B2350,1,2)</f>
        <v>CA</v>
      </c>
      <c r="X2350" t="str">
        <f>IF(W2350="CA","California","Texas")</f>
        <v>California</v>
      </c>
      <c r="Y2350" t="str">
        <f>VLOOKUP(P2350,'product manager'!$A$1:$B$18,2,FALSE)</f>
        <v>Kimberly Harrington</v>
      </c>
    </row>
    <row r="2351" spans="1:25"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IF(U2351&gt;=0,"Profit","Loss")</f>
        <v>Profit</v>
      </c>
      <c r="W2351" t="str">
        <f>MID(B2351,1,2)</f>
        <v>CA</v>
      </c>
      <c r="X2351" t="str">
        <f>IF(W2351="CA","California","Texas")</f>
        <v>California</v>
      </c>
      <c r="Y2351" t="str">
        <f>VLOOKUP(P2351,'product manager'!$A$1:$B$18,2,FALSE)</f>
        <v>Kimberly Harrington</v>
      </c>
    </row>
    <row r="2352" spans="1:25"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IF(U2352&gt;=0,"Profit","Loss")</f>
        <v>Profit</v>
      </c>
      <c r="W2352" t="str">
        <f>MID(B2352,1,2)</f>
        <v>CA</v>
      </c>
      <c r="X2352" t="str">
        <f>IF(W2352="CA","California","Texas")</f>
        <v>California</v>
      </c>
      <c r="Y2352" t="str">
        <f>VLOOKUP(P2352,'product manager'!$A$1:$B$18,2,FALSE)</f>
        <v>Beth Higgins</v>
      </c>
    </row>
    <row r="2353" spans="1:25"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IF(U2353&gt;=0,"Profit","Loss")</f>
        <v>Profit</v>
      </c>
      <c r="W2353" t="str">
        <f>MID(B2353,1,2)</f>
        <v>CA</v>
      </c>
      <c r="X2353" t="str">
        <f>IF(W2353="CA","California","Texas")</f>
        <v>California</v>
      </c>
      <c r="Y2353" t="str">
        <f>VLOOKUP(P2353,'product manager'!$A$1:$B$18,2,FALSE)</f>
        <v>Mary Wood</v>
      </c>
    </row>
    <row r="2354" spans="1:25"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IF(U2354&gt;=0,"Profit","Loss")</f>
        <v>Profit</v>
      </c>
      <c r="W2354" t="str">
        <f>MID(B2354,1,2)</f>
        <v>CA</v>
      </c>
      <c r="X2354" t="str">
        <f>IF(W2354="CA","California","Texas")</f>
        <v>California</v>
      </c>
      <c r="Y2354" t="str">
        <f>VLOOKUP(P2354,'product manager'!$A$1:$B$18,2,FALSE)</f>
        <v>Eric Goetz</v>
      </c>
    </row>
    <row r="2355" spans="1:25"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IF(U2355&gt;=0,"Profit","Loss")</f>
        <v>Profit</v>
      </c>
      <c r="W2355" t="str">
        <f>MID(B2355,1,2)</f>
        <v>CA</v>
      </c>
      <c r="X2355" t="str">
        <f>IF(W2355="CA","California","Texas")</f>
        <v>California</v>
      </c>
      <c r="Y2355" t="str">
        <f>VLOOKUP(P2355,'product manager'!$A$1:$B$18,2,FALSE)</f>
        <v>Tim Collins</v>
      </c>
    </row>
    <row r="2356" spans="1:25"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IF(U2356&gt;=0,"Profit","Loss")</f>
        <v>Profit</v>
      </c>
      <c r="W2356" t="str">
        <f>MID(B2356,1,2)</f>
        <v>CA</v>
      </c>
      <c r="X2356" t="str">
        <f>IF(W2356="CA","California","Texas")</f>
        <v>California</v>
      </c>
      <c r="Y2356" t="str">
        <f>VLOOKUP(P2356,'product manager'!$A$1:$B$18,2,FALSE)</f>
        <v>Kimberly Harrington</v>
      </c>
    </row>
    <row r="2357" spans="1:25"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IF(U2357&gt;=0,"Profit","Loss")</f>
        <v>Profit</v>
      </c>
      <c r="W2357" t="str">
        <f>MID(B2357,1,2)</f>
        <v>CA</v>
      </c>
      <c r="X2357" t="str">
        <f>IF(W2357="CA","California","Texas")</f>
        <v>California</v>
      </c>
      <c r="Y2357" t="str">
        <f>VLOOKUP(P2357,'product manager'!$A$1:$B$18,2,FALSE)</f>
        <v>Reggie Bacon</v>
      </c>
    </row>
    <row r="2358" spans="1:25"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IF(U2358&gt;=0,"Profit","Loss")</f>
        <v>Profit</v>
      </c>
      <c r="W2358" t="str">
        <f>MID(B2358,1,2)</f>
        <v>CA</v>
      </c>
      <c r="X2358" t="str">
        <f>IF(W2358="CA","California","Texas")</f>
        <v>California</v>
      </c>
      <c r="Y2358" t="str">
        <f>VLOOKUP(P2358,'product manager'!$A$1:$B$18,2,FALSE)</f>
        <v>Jennifer Hutchins</v>
      </c>
    </row>
    <row r="2359" spans="1:25"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IF(U2359&gt;=0,"Profit","Loss")</f>
        <v>Loss</v>
      </c>
      <c r="W2359" t="str">
        <f>MID(B2359,1,2)</f>
        <v>US</v>
      </c>
      <c r="X2359" t="str">
        <f>IF(W2359="CA","California","Texas")</f>
        <v>Texas</v>
      </c>
      <c r="Y2359" t="str">
        <f>VLOOKUP(P2359,'product manager'!$A$1:$B$18,2,FALSE)</f>
        <v>Michael Benoit</v>
      </c>
    </row>
    <row r="2360" spans="1:25"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IF(U2360&gt;=0,"Profit","Loss")</f>
        <v>Loss</v>
      </c>
      <c r="W2360" t="str">
        <f>MID(B2360,1,2)</f>
        <v>US</v>
      </c>
      <c r="X2360" t="str">
        <f>IF(W2360="CA","California","Texas")</f>
        <v>Texas</v>
      </c>
      <c r="Y2360" t="str">
        <f>VLOOKUP(P2360,'product manager'!$A$1:$B$18,2,FALSE)</f>
        <v>Michael Benoit</v>
      </c>
    </row>
    <row r="2361" spans="1:25"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IF(U2361&gt;=0,"Profit","Loss")</f>
        <v>Loss</v>
      </c>
      <c r="W2361" t="str">
        <f>MID(B2361,1,2)</f>
        <v>US</v>
      </c>
      <c r="X2361" t="str">
        <f>IF(W2361="CA","California","Texas")</f>
        <v>Texas</v>
      </c>
      <c r="Y2361" t="str">
        <f>VLOOKUP(P2361,'product manager'!$A$1:$B$18,2,FALSE)</f>
        <v>Michael Benoit</v>
      </c>
    </row>
    <row r="2362" spans="1:25"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IF(U2362&gt;=0,"Profit","Loss")</f>
        <v>Profit</v>
      </c>
      <c r="W2362" t="str">
        <f>MID(B2362,1,2)</f>
        <v>US</v>
      </c>
      <c r="X2362" t="str">
        <f>IF(W2362="CA","California","Texas")</f>
        <v>Texas</v>
      </c>
      <c r="Y2362" t="str">
        <f>VLOOKUP(P2362,'product manager'!$A$1:$B$18,2,FALSE)</f>
        <v>Beth Higgins</v>
      </c>
    </row>
    <row r="2363" spans="1:25"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IF(U2363&gt;=0,"Profit","Loss")</f>
        <v>Profit</v>
      </c>
      <c r="W2363" t="str">
        <f>MID(B2363,1,2)</f>
        <v>US</v>
      </c>
      <c r="X2363" t="str">
        <f>IF(W2363="CA","California","Texas")</f>
        <v>Texas</v>
      </c>
      <c r="Y2363" t="str">
        <f>VLOOKUP(P2363,'product manager'!$A$1:$B$18,2,FALSE)</f>
        <v>Beth Higgins</v>
      </c>
    </row>
    <row r="2364" spans="1:25"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IF(U2364&gt;=0,"Profit","Loss")</f>
        <v>Loss</v>
      </c>
      <c r="W2364" t="str">
        <f>MID(B2364,1,2)</f>
        <v>CA</v>
      </c>
      <c r="X2364" t="str">
        <f>IF(W2364="CA","California","Texas")</f>
        <v>California</v>
      </c>
      <c r="Y2364" t="str">
        <f>VLOOKUP(P2364,'product manager'!$A$1:$B$18,2,FALSE)</f>
        <v>Kimberly Harrington</v>
      </c>
    </row>
    <row r="2365" spans="1:25"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IF(U2365&gt;=0,"Profit","Loss")</f>
        <v>Profit</v>
      </c>
      <c r="W2365" t="str">
        <f>MID(B2365,1,2)</f>
        <v>US</v>
      </c>
      <c r="X2365" t="str">
        <f>IF(W2365="CA","California","Texas")</f>
        <v>Texas</v>
      </c>
      <c r="Y2365" t="str">
        <f>VLOOKUP(P2365,'product manager'!$A$1:$B$18,2,FALSE)</f>
        <v>Robin Dennis</v>
      </c>
    </row>
    <row r="2366" spans="1:25"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IF(U2366&gt;=0,"Profit","Loss")</f>
        <v>Profit</v>
      </c>
      <c r="W2366" t="str">
        <f>MID(B2366,1,2)</f>
        <v>US</v>
      </c>
      <c r="X2366" t="str">
        <f>IF(W2366="CA","California","Texas")</f>
        <v>Texas</v>
      </c>
      <c r="Y2366" t="str">
        <f>VLOOKUP(P2366,'product manager'!$A$1:$B$18,2,FALSE)</f>
        <v>Mary Wood</v>
      </c>
    </row>
    <row r="2367" spans="1:25"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IF(U2367&gt;=0,"Profit","Loss")</f>
        <v>Profit</v>
      </c>
      <c r="W2367" t="str">
        <f>MID(B2367,1,2)</f>
        <v>US</v>
      </c>
      <c r="X2367" t="str">
        <f>IF(W2367="CA","California","Texas")</f>
        <v>Texas</v>
      </c>
      <c r="Y2367" t="str">
        <f>VLOOKUP(P2367,'product manager'!$A$1:$B$18,2,FALSE)</f>
        <v>Kimberly Harrington</v>
      </c>
    </row>
    <row r="2368" spans="1:25"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IF(U2368&gt;=0,"Profit","Loss")</f>
        <v>Loss</v>
      </c>
      <c r="W2368" t="str">
        <f>MID(B2368,1,2)</f>
        <v>CA</v>
      </c>
      <c r="X2368" t="str">
        <f>IF(W2368="CA","California","Texas")</f>
        <v>California</v>
      </c>
      <c r="Y2368" t="str">
        <f>VLOOKUP(P2368,'product manager'!$A$1:$B$18,2,FALSE)</f>
        <v>Sandra Cruz</v>
      </c>
    </row>
    <row r="2369" spans="1:25"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IF(U2369&gt;=0,"Profit","Loss")</f>
        <v>Profit</v>
      </c>
      <c r="W2369" t="str">
        <f>MID(B2369,1,2)</f>
        <v>CA</v>
      </c>
      <c r="X2369" t="str">
        <f>IF(W2369="CA","California","Texas")</f>
        <v>California</v>
      </c>
      <c r="Y2369" t="str">
        <f>VLOOKUP(P2369,'product manager'!$A$1:$B$18,2,FALSE)</f>
        <v>Beth Higgins</v>
      </c>
    </row>
    <row r="2370" spans="1:25"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IF(U2370&gt;=0,"Profit","Loss")</f>
        <v>Loss</v>
      </c>
      <c r="W2370" t="str">
        <f>MID(B2370,1,2)</f>
        <v>US</v>
      </c>
      <c r="X2370" t="str">
        <f>IF(W2370="CA","California","Texas")</f>
        <v>Texas</v>
      </c>
      <c r="Y2370" t="str">
        <f>VLOOKUP(P2370,'product manager'!$A$1:$B$18,2,FALSE)</f>
        <v>Robin Dennis</v>
      </c>
    </row>
    <row r="2371" spans="1:25"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IF(U2371&gt;=0,"Profit","Loss")</f>
        <v>Profit</v>
      </c>
      <c r="W2371" t="str">
        <f>MID(B2371,1,2)</f>
        <v>US</v>
      </c>
      <c r="X2371" t="str">
        <f>IF(W2371="CA","California","Texas")</f>
        <v>Texas</v>
      </c>
      <c r="Y2371" t="str">
        <f>VLOOKUP(P2371,'product manager'!$A$1:$B$18,2,FALSE)</f>
        <v>Eric Goetz</v>
      </c>
    </row>
    <row r="2372" spans="1:25"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IF(U2372&gt;=0,"Profit","Loss")</f>
        <v>Profit</v>
      </c>
      <c r="W2372" t="str">
        <f>MID(B2372,1,2)</f>
        <v>CA</v>
      </c>
      <c r="X2372" t="str">
        <f>IF(W2372="CA","California","Texas")</f>
        <v>California</v>
      </c>
      <c r="Y2372" t="str">
        <f>VLOOKUP(P2372,'product manager'!$A$1:$B$18,2,FALSE)</f>
        <v>Reggie Bacon</v>
      </c>
    </row>
    <row r="2373" spans="1:25"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IF(U2373&gt;=0,"Profit","Loss")</f>
        <v>Loss</v>
      </c>
      <c r="W2373" t="str">
        <f>MID(B2373,1,2)</f>
        <v>CA</v>
      </c>
      <c r="X2373" t="str">
        <f>IF(W2373="CA","California","Texas")</f>
        <v>California</v>
      </c>
      <c r="Y2373" t="str">
        <f>VLOOKUP(P2373,'product manager'!$A$1:$B$18,2,FALSE)</f>
        <v>Robin Dennis</v>
      </c>
    </row>
    <row r="2374" spans="1:25"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IF(U2374&gt;=0,"Profit","Loss")</f>
        <v>Profit</v>
      </c>
      <c r="W2374" t="str">
        <f>MID(B2374,1,2)</f>
        <v>CA</v>
      </c>
      <c r="X2374" t="str">
        <f>IF(W2374="CA","California","Texas")</f>
        <v>California</v>
      </c>
      <c r="Y2374" t="str">
        <f>VLOOKUP(P2374,'product manager'!$A$1:$B$18,2,FALSE)</f>
        <v>Junior Fason</v>
      </c>
    </row>
    <row r="2375" spans="1:25"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IF(U2375&gt;=0,"Profit","Loss")</f>
        <v>Profit</v>
      </c>
      <c r="W2375" t="str">
        <f>MID(B2375,1,2)</f>
        <v>CA</v>
      </c>
      <c r="X2375" t="str">
        <f>IF(W2375="CA","California","Texas")</f>
        <v>California</v>
      </c>
      <c r="Y2375" t="str">
        <f>VLOOKUP(P2375,'product manager'!$A$1:$B$18,2,FALSE)</f>
        <v>Beth Higgins</v>
      </c>
    </row>
    <row r="2376" spans="1:25"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IF(U2376&gt;=0,"Profit","Loss")</f>
        <v>Loss</v>
      </c>
      <c r="W2376" t="str">
        <f>MID(B2376,1,2)</f>
        <v>CA</v>
      </c>
      <c r="X2376" t="str">
        <f>IF(W2376="CA","California","Texas")</f>
        <v>California</v>
      </c>
      <c r="Y2376" t="str">
        <f>VLOOKUP(P2376,'product manager'!$A$1:$B$18,2,FALSE)</f>
        <v>Sandra Cruz</v>
      </c>
    </row>
    <row r="2377" spans="1:25"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IF(U2377&gt;=0,"Profit","Loss")</f>
        <v>Profit</v>
      </c>
      <c r="W2377" t="str">
        <f>MID(B2377,1,2)</f>
        <v>CA</v>
      </c>
      <c r="X2377" t="str">
        <f>IF(W2377="CA","California","Texas")</f>
        <v>California</v>
      </c>
      <c r="Y2377" t="str">
        <f>VLOOKUP(P2377,'product manager'!$A$1:$B$18,2,FALSE)</f>
        <v>Junior Fason</v>
      </c>
    </row>
    <row r="2378" spans="1:25"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IF(U2378&gt;=0,"Profit","Loss")</f>
        <v>Loss</v>
      </c>
      <c r="W2378" t="str">
        <f>MID(B2378,1,2)</f>
        <v>US</v>
      </c>
      <c r="X2378" t="str">
        <f>IF(W2378="CA","California","Texas")</f>
        <v>Texas</v>
      </c>
      <c r="Y2378" t="str">
        <f>VLOOKUP(P2378,'product manager'!$A$1:$B$18,2,FALSE)</f>
        <v>Kimberly Harrington</v>
      </c>
    </row>
    <row r="2379" spans="1:25"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IF(U2379&gt;=0,"Profit","Loss")</f>
        <v>Profit</v>
      </c>
      <c r="W2379" t="str">
        <f>MID(B2379,1,2)</f>
        <v>US</v>
      </c>
      <c r="X2379" t="str">
        <f>IF(W2379="CA","California","Texas")</f>
        <v>Texas</v>
      </c>
      <c r="Y2379" t="str">
        <f>VLOOKUP(P2379,'product manager'!$A$1:$B$18,2,FALSE)</f>
        <v>Tammie Nelson</v>
      </c>
    </row>
    <row r="2380" spans="1:25"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IF(U2380&gt;=0,"Profit","Loss")</f>
        <v>Profit</v>
      </c>
      <c r="W2380" t="str">
        <f>MID(B2380,1,2)</f>
        <v>CA</v>
      </c>
      <c r="X2380" t="str">
        <f>IF(W2380="CA","California","Texas")</f>
        <v>California</v>
      </c>
      <c r="Y2380" t="str">
        <f>VLOOKUP(P2380,'product manager'!$A$1:$B$18,2,FALSE)</f>
        <v>Beth Higgins</v>
      </c>
    </row>
    <row r="2381" spans="1:25"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IF(U2381&gt;=0,"Profit","Loss")</f>
        <v>Profit</v>
      </c>
      <c r="W2381" t="str">
        <f>MID(B2381,1,2)</f>
        <v>CA</v>
      </c>
      <c r="X2381" t="str">
        <f>IF(W2381="CA","California","Texas")</f>
        <v>California</v>
      </c>
      <c r="Y2381" t="str">
        <f>VLOOKUP(P2381,'product manager'!$A$1:$B$18,2,FALSE)</f>
        <v>Junior Fason</v>
      </c>
    </row>
    <row r="2382" spans="1:25"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IF(U2382&gt;=0,"Profit","Loss")</f>
        <v>Profit</v>
      </c>
      <c r="W2382" t="str">
        <f>MID(B2382,1,2)</f>
        <v>CA</v>
      </c>
      <c r="X2382" t="str">
        <f>IF(W2382="CA","California","Texas")</f>
        <v>California</v>
      </c>
      <c r="Y2382" t="str">
        <f>VLOOKUP(P2382,'product manager'!$A$1:$B$18,2,FALSE)</f>
        <v>Beth Higgins</v>
      </c>
    </row>
    <row r="2383" spans="1:25"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IF(U2383&gt;=0,"Profit","Loss")</f>
        <v>Profit</v>
      </c>
      <c r="W2383" t="str">
        <f>MID(B2383,1,2)</f>
        <v>CA</v>
      </c>
      <c r="X2383" t="str">
        <f>IF(W2383="CA","California","Texas")</f>
        <v>California</v>
      </c>
      <c r="Y2383" t="str">
        <f>VLOOKUP(P2383,'product manager'!$A$1:$B$18,2,FALSE)</f>
        <v>Robin Dennis</v>
      </c>
    </row>
    <row r="2384" spans="1:25"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IF(U2384&gt;=0,"Profit","Loss")</f>
        <v>Profit</v>
      </c>
      <c r="W2384" t="str">
        <f>MID(B2384,1,2)</f>
        <v>US</v>
      </c>
      <c r="X2384" t="str">
        <f>IF(W2384="CA","California","Texas")</f>
        <v>Texas</v>
      </c>
      <c r="Y2384" t="str">
        <f>VLOOKUP(P2384,'product manager'!$A$1:$B$18,2,FALSE)</f>
        <v>Mary Wood</v>
      </c>
    </row>
    <row r="2385" spans="1:25"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IF(U2385&gt;=0,"Profit","Loss")</f>
        <v>Profit</v>
      </c>
      <c r="W2385" t="str">
        <f>MID(B2385,1,2)</f>
        <v>US</v>
      </c>
      <c r="X2385" t="str">
        <f>IF(W2385="CA","California","Texas")</f>
        <v>Texas</v>
      </c>
      <c r="Y2385" t="str">
        <f>VLOOKUP(P2385,'product manager'!$A$1:$B$18,2,FALSE)</f>
        <v>Eric Goetz</v>
      </c>
    </row>
    <row r="2386" spans="1:25"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IF(U2386&gt;=0,"Profit","Loss")</f>
        <v>Profit</v>
      </c>
      <c r="W2386" t="str">
        <f>MID(B2386,1,2)</f>
        <v>US</v>
      </c>
      <c r="X2386" t="str">
        <f>IF(W2386="CA","California","Texas")</f>
        <v>Texas</v>
      </c>
      <c r="Y2386" t="str">
        <f>VLOOKUP(P2386,'product manager'!$A$1:$B$18,2,FALSE)</f>
        <v>Kimberly Harrington</v>
      </c>
    </row>
    <row r="2387" spans="1:25"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IF(U2387&gt;=0,"Profit","Loss")</f>
        <v>Profit</v>
      </c>
      <c r="W2387" t="str">
        <f>MID(B2387,1,2)</f>
        <v>US</v>
      </c>
      <c r="X2387" t="str">
        <f>IF(W2387="CA","California","Texas")</f>
        <v>Texas</v>
      </c>
      <c r="Y2387" t="str">
        <f>VLOOKUP(P2387,'product manager'!$A$1:$B$18,2,FALSE)</f>
        <v>James Marez</v>
      </c>
    </row>
    <row r="2388" spans="1:25"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IF(U2388&gt;=0,"Profit","Loss")</f>
        <v>Profit</v>
      </c>
      <c r="W2388" t="str">
        <f>MID(B2388,1,2)</f>
        <v>US</v>
      </c>
      <c r="X2388" t="str">
        <f>IF(W2388="CA","California","Texas")</f>
        <v>Texas</v>
      </c>
      <c r="Y2388" t="str">
        <f>VLOOKUP(P2388,'product manager'!$A$1:$B$18,2,FALSE)</f>
        <v>Jason Lightner</v>
      </c>
    </row>
    <row r="2389" spans="1:25"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IF(U2389&gt;=0,"Profit","Loss")</f>
        <v>Profit</v>
      </c>
      <c r="W2389" t="str">
        <f>MID(B2389,1,2)</f>
        <v>CA</v>
      </c>
      <c r="X2389" t="str">
        <f>IF(W2389="CA","California","Texas")</f>
        <v>California</v>
      </c>
      <c r="Y2389" t="str">
        <f>VLOOKUP(P2389,'product manager'!$A$1:$B$18,2,FALSE)</f>
        <v>Junior Fason</v>
      </c>
    </row>
    <row r="2390" spans="1:25"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IF(U2390&gt;=0,"Profit","Loss")</f>
        <v>Profit</v>
      </c>
      <c r="W2390" t="str">
        <f>MID(B2390,1,2)</f>
        <v>CA</v>
      </c>
      <c r="X2390" t="str">
        <f>IF(W2390="CA","California","Texas")</f>
        <v>California</v>
      </c>
      <c r="Y2390" t="str">
        <f>VLOOKUP(P2390,'product manager'!$A$1:$B$18,2,FALSE)</f>
        <v>Kimberly Harrington</v>
      </c>
    </row>
    <row r="2391" spans="1:25"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IF(U2391&gt;=0,"Profit","Loss")</f>
        <v>Profit</v>
      </c>
      <c r="W2391" t="str">
        <f>MID(B2391,1,2)</f>
        <v>US</v>
      </c>
      <c r="X2391" t="str">
        <f>IF(W2391="CA","California","Texas")</f>
        <v>Texas</v>
      </c>
      <c r="Y2391" t="str">
        <f>VLOOKUP(P2391,'product manager'!$A$1:$B$18,2,FALSE)</f>
        <v>Beth Higgins</v>
      </c>
    </row>
    <row r="2392" spans="1:25"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IF(U2392&gt;=0,"Profit","Loss")</f>
        <v>Profit</v>
      </c>
      <c r="W2392" t="str">
        <f>MID(B2392,1,2)</f>
        <v>US</v>
      </c>
      <c r="X2392" t="str">
        <f>IF(W2392="CA","California","Texas")</f>
        <v>Texas</v>
      </c>
      <c r="Y2392" t="str">
        <f>VLOOKUP(P2392,'product manager'!$A$1:$B$18,2,FALSE)</f>
        <v>Beth Higgins</v>
      </c>
    </row>
    <row r="2393" spans="1:25"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IF(U2393&gt;=0,"Profit","Loss")</f>
        <v>Profit</v>
      </c>
      <c r="W2393" t="str">
        <f>MID(B2393,1,2)</f>
        <v>US</v>
      </c>
      <c r="X2393" t="str">
        <f>IF(W2393="CA","California","Texas")</f>
        <v>Texas</v>
      </c>
      <c r="Y2393" t="str">
        <f>VLOOKUP(P2393,'product manager'!$A$1:$B$18,2,FALSE)</f>
        <v>Reggie Bacon</v>
      </c>
    </row>
    <row r="2394" spans="1:25"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IF(U2394&gt;=0,"Profit","Loss")</f>
        <v>Profit</v>
      </c>
      <c r="W2394" t="str">
        <f>MID(B2394,1,2)</f>
        <v>US</v>
      </c>
      <c r="X2394" t="str">
        <f>IF(W2394="CA","California","Texas")</f>
        <v>Texas</v>
      </c>
      <c r="Y2394" t="str">
        <f>VLOOKUP(P2394,'product manager'!$A$1:$B$18,2,FALSE)</f>
        <v>Robin Dennis</v>
      </c>
    </row>
    <row r="2395" spans="1:25"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IF(U2395&gt;=0,"Profit","Loss")</f>
        <v>Profit</v>
      </c>
      <c r="W2395" t="str">
        <f>MID(B2395,1,2)</f>
        <v>CA</v>
      </c>
      <c r="X2395" t="str">
        <f>IF(W2395="CA","California","Texas")</f>
        <v>California</v>
      </c>
      <c r="Y2395" t="str">
        <f>VLOOKUP(P2395,'product manager'!$A$1:$B$18,2,FALSE)</f>
        <v>Eric Goetz</v>
      </c>
    </row>
    <row r="2396" spans="1:25"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IF(U2396&gt;=0,"Profit","Loss")</f>
        <v>Profit</v>
      </c>
      <c r="W2396" t="str">
        <f>MID(B2396,1,2)</f>
        <v>CA</v>
      </c>
      <c r="X2396" t="str">
        <f>IF(W2396="CA","California","Texas")</f>
        <v>California</v>
      </c>
      <c r="Y2396" t="str">
        <f>VLOOKUP(P2396,'product manager'!$A$1:$B$18,2,FALSE)</f>
        <v>Reggie Bacon</v>
      </c>
    </row>
    <row r="2397" spans="1:25"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IF(U2397&gt;=0,"Profit","Loss")</f>
        <v>Profit</v>
      </c>
      <c r="W2397" t="str">
        <f>MID(B2397,1,2)</f>
        <v>CA</v>
      </c>
      <c r="X2397" t="str">
        <f>IF(W2397="CA","California","Texas")</f>
        <v>California</v>
      </c>
      <c r="Y2397" t="str">
        <f>VLOOKUP(P2397,'product manager'!$A$1:$B$18,2,FALSE)</f>
        <v>Reggie Bacon</v>
      </c>
    </row>
    <row r="2398" spans="1:25"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IF(U2398&gt;=0,"Profit","Loss")</f>
        <v>Profit</v>
      </c>
      <c r="W2398" t="str">
        <f>MID(B2398,1,2)</f>
        <v>CA</v>
      </c>
      <c r="X2398" t="str">
        <f>IF(W2398="CA","California","Texas")</f>
        <v>California</v>
      </c>
      <c r="Y2398" t="str">
        <f>VLOOKUP(P2398,'product manager'!$A$1:$B$18,2,FALSE)</f>
        <v>Beth Higgins</v>
      </c>
    </row>
    <row r="2399" spans="1:25"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IF(U2399&gt;=0,"Profit","Loss")</f>
        <v>Profit</v>
      </c>
      <c r="W2399" t="str">
        <f>MID(B2399,1,2)</f>
        <v>CA</v>
      </c>
      <c r="X2399" t="str">
        <f>IF(W2399="CA","California","Texas")</f>
        <v>California</v>
      </c>
      <c r="Y2399" t="str">
        <f>VLOOKUP(P2399,'product manager'!$A$1:$B$18,2,FALSE)</f>
        <v>Willie Zensen</v>
      </c>
    </row>
    <row r="2400" spans="1:25"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IF(U2400&gt;=0,"Profit","Loss")</f>
        <v>Profit</v>
      </c>
      <c r="W2400" t="str">
        <f>MID(B2400,1,2)</f>
        <v>CA</v>
      </c>
      <c r="X2400" t="str">
        <f>IF(W2400="CA","California","Texas")</f>
        <v>California</v>
      </c>
      <c r="Y2400" t="str">
        <f>VLOOKUP(P2400,'product manager'!$A$1:$B$18,2,FALSE)</f>
        <v>Eric Goetz</v>
      </c>
    </row>
    <row r="2401" spans="1:25"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IF(U2401&gt;=0,"Profit","Loss")</f>
        <v>Profit</v>
      </c>
      <c r="W2401" t="str">
        <f>MID(B2401,1,2)</f>
        <v>CA</v>
      </c>
      <c r="X2401" t="str">
        <f>IF(W2401="CA","California","Texas")</f>
        <v>California</v>
      </c>
      <c r="Y2401" t="str">
        <f>VLOOKUP(P2401,'product manager'!$A$1:$B$18,2,FALSE)</f>
        <v>Myrtle Holloway</v>
      </c>
    </row>
    <row r="2402" spans="1:25"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IF(U2402&gt;=0,"Profit","Loss")</f>
        <v>Profit</v>
      </c>
      <c r="W2402" t="str">
        <f>MID(B2402,1,2)</f>
        <v>CA</v>
      </c>
      <c r="X2402" t="str">
        <f>IF(W2402="CA","California","Texas")</f>
        <v>California</v>
      </c>
      <c r="Y2402" t="str">
        <f>VLOOKUP(P2402,'product manager'!$A$1:$B$18,2,FALSE)</f>
        <v>Myrtle Holloway</v>
      </c>
    </row>
    <row r="2403" spans="1:25"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IF(U2403&gt;=0,"Profit","Loss")</f>
        <v>Profit</v>
      </c>
      <c r="W2403" t="str">
        <f>MID(B2403,1,2)</f>
        <v>CA</v>
      </c>
      <c r="X2403" t="str">
        <f>IF(W2403="CA","California","Texas")</f>
        <v>California</v>
      </c>
      <c r="Y2403" t="str">
        <f>VLOOKUP(P2403,'product manager'!$A$1:$B$18,2,FALSE)</f>
        <v>Myrtle Holloway</v>
      </c>
    </row>
    <row r="2404" spans="1:25"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IF(U2404&gt;=0,"Profit","Loss")</f>
        <v>Profit</v>
      </c>
      <c r="W2404" t="str">
        <f>MID(B2404,1,2)</f>
        <v>CA</v>
      </c>
      <c r="X2404" t="str">
        <f>IF(W2404="CA","California","Texas")</f>
        <v>California</v>
      </c>
      <c r="Y2404" t="str">
        <f>VLOOKUP(P2404,'product manager'!$A$1:$B$18,2,FALSE)</f>
        <v>Rosemary Hearon</v>
      </c>
    </row>
    <row r="2405" spans="1:25"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IF(U2405&gt;=0,"Profit","Loss")</f>
        <v>Loss</v>
      </c>
      <c r="W2405" t="str">
        <f>MID(B2405,1,2)</f>
        <v>US</v>
      </c>
      <c r="X2405" t="str">
        <f>IF(W2405="CA","California","Texas")</f>
        <v>Texas</v>
      </c>
      <c r="Y2405" t="str">
        <f>VLOOKUP(P2405,'product manager'!$A$1:$B$18,2,FALSE)</f>
        <v>Tim Collins</v>
      </c>
    </row>
    <row r="2406" spans="1:25"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IF(U2406&gt;=0,"Profit","Loss")</f>
        <v>Profit</v>
      </c>
      <c r="W2406" t="str">
        <f>MID(B2406,1,2)</f>
        <v>CA</v>
      </c>
      <c r="X2406" t="str">
        <f>IF(W2406="CA","California","Texas")</f>
        <v>California</v>
      </c>
      <c r="Y2406" t="str">
        <f>VLOOKUP(P2406,'product manager'!$A$1:$B$18,2,FALSE)</f>
        <v>Reggie Bacon</v>
      </c>
    </row>
    <row r="2407" spans="1:25"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IF(U2407&gt;=0,"Profit","Loss")</f>
        <v>Loss</v>
      </c>
      <c r="W2407" t="str">
        <f>MID(B2407,1,2)</f>
        <v>CA</v>
      </c>
      <c r="X2407" t="str">
        <f>IF(W2407="CA","California","Texas")</f>
        <v>California</v>
      </c>
      <c r="Y2407" t="str">
        <f>VLOOKUP(P2407,'product manager'!$A$1:$B$18,2,FALSE)</f>
        <v>James Marez</v>
      </c>
    </row>
    <row r="2408" spans="1:25"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IF(U2408&gt;=0,"Profit","Loss")</f>
        <v>Profit</v>
      </c>
      <c r="W2408" t="str">
        <f>MID(B2408,1,2)</f>
        <v>CA</v>
      </c>
      <c r="X2408" t="str">
        <f>IF(W2408="CA","California","Texas")</f>
        <v>California</v>
      </c>
      <c r="Y2408" t="str">
        <f>VLOOKUP(P2408,'product manager'!$A$1:$B$18,2,FALSE)</f>
        <v>James Marez</v>
      </c>
    </row>
    <row r="2409" spans="1:25"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IF(U2409&gt;=0,"Profit","Loss")</f>
        <v>Profit</v>
      </c>
      <c r="W2409" t="str">
        <f>MID(B2409,1,2)</f>
        <v>CA</v>
      </c>
      <c r="X2409" t="str">
        <f>IF(W2409="CA","California","Texas")</f>
        <v>California</v>
      </c>
      <c r="Y2409" t="str">
        <f>VLOOKUP(P2409,'product manager'!$A$1:$B$18,2,FALSE)</f>
        <v>Eric Goetz</v>
      </c>
    </row>
    <row r="2410" spans="1:25"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IF(U2410&gt;=0,"Profit","Loss")</f>
        <v>Profit</v>
      </c>
      <c r="W2410" t="str">
        <f>MID(B2410,1,2)</f>
        <v>CA</v>
      </c>
      <c r="X2410" t="str">
        <f>IF(W2410="CA","California","Texas")</f>
        <v>California</v>
      </c>
      <c r="Y2410" t="str">
        <f>VLOOKUP(P2410,'product manager'!$A$1:$B$18,2,FALSE)</f>
        <v>James Marez</v>
      </c>
    </row>
    <row r="2411" spans="1:25"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IF(U2411&gt;=0,"Profit","Loss")</f>
        <v>Profit</v>
      </c>
      <c r="W2411" t="str">
        <f>MID(B2411,1,2)</f>
        <v>CA</v>
      </c>
      <c r="X2411" t="str">
        <f>IF(W2411="CA","California","Texas")</f>
        <v>California</v>
      </c>
      <c r="Y2411" t="str">
        <f>VLOOKUP(P2411,'product manager'!$A$1:$B$18,2,FALSE)</f>
        <v>Robin Dennis</v>
      </c>
    </row>
    <row r="2412" spans="1:25"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IF(U2412&gt;=0,"Profit","Loss")</f>
        <v>Profit</v>
      </c>
      <c r="W2412" t="str">
        <f>MID(B2412,1,2)</f>
        <v>CA</v>
      </c>
      <c r="X2412" t="str">
        <f>IF(W2412="CA","California","Texas")</f>
        <v>California</v>
      </c>
      <c r="Y2412" t="str">
        <f>VLOOKUP(P2412,'product manager'!$A$1:$B$18,2,FALSE)</f>
        <v>Junior Fason</v>
      </c>
    </row>
    <row r="2413" spans="1:25"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IF(U2413&gt;=0,"Profit","Loss")</f>
        <v>Profit</v>
      </c>
      <c r="W2413" t="str">
        <f>MID(B2413,1,2)</f>
        <v>CA</v>
      </c>
      <c r="X2413" t="str">
        <f>IF(W2413="CA","California","Texas")</f>
        <v>California</v>
      </c>
      <c r="Y2413" t="str">
        <f>VLOOKUP(P2413,'product manager'!$A$1:$B$18,2,FALSE)</f>
        <v>Kimberly Harrington</v>
      </c>
    </row>
    <row r="2414" spans="1:25"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IF(U2414&gt;=0,"Profit","Loss")</f>
        <v>Profit</v>
      </c>
      <c r="W2414" t="str">
        <f>MID(B2414,1,2)</f>
        <v>CA</v>
      </c>
      <c r="X2414" t="str">
        <f>IF(W2414="CA","California","Texas")</f>
        <v>California</v>
      </c>
      <c r="Y2414" t="str">
        <f>VLOOKUP(P2414,'product manager'!$A$1:$B$18,2,FALSE)</f>
        <v>Beth Higgins</v>
      </c>
    </row>
    <row r="2415" spans="1:25"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IF(U2415&gt;=0,"Profit","Loss")</f>
        <v>Profit</v>
      </c>
      <c r="W2415" t="str">
        <f>MID(B2415,1,2)</f>
        <v>CA</v>
      </c>
      <c r="X2415" t="str">
        <f>IF(W2415="CA","California","Texas")</f>
        <v>California</v>
      </c>
      <c r="Y2415" t="str">
        <f>VLOOKUP(P2415,'product manager'!$A$1:$B$18,2,FALSE)</f>
        <v>Michael Benoit</v>
      </c>
    </row>
    <row r="2416" spans="1:25"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IF(U2416&gt;=0,"Profit","Loss")</f>
        <v>Profit</v>
      </c>
      <c r="W2416" t="str">
        <f>MID(B2416,1,2)</f>
        <v>CA</v>
      </c>
      <c r="X2416" t="str">
        <f>IF(W2416="CA","California","Texas")</f>
        <v>California</v>
      </c>
      <c r="Y2416" t="str">
        <f>VLOOKUP(P2416,'product manager'!$A$1:$B$18,2,FALSE)</f>
        <v>Sandra Cruz</v>
      </c>
    </row>
    <row r="2417" spans="1:25"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IF(U2417&gt;=0,"Profit","Loss")</f>
        <v>Profit</v>
      </c>
      <c r="W2417" t="str">
        <f>MID(B2417,1,2)</f>
        <v>CA</v>
      </c>
      <c r="X2417" t="str">
        <f>IF(W2417="CA","California","Texas")</f>
        <v>California</v>
      </c>
      <c r="Y2417" t="str">
        <f>VLOOKUP(P2417,'product manager'!$A$1:$B$18,2,FALSE)</f>
        <v>Tim Collins</v>
      </c>
    </row>
    <row r="2418" spans="1:25"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IF(U2418&gt;=0,"Profit","Loss")</f>
        <v>Profit</v>
      </c>
      <c r="W2418" t="str">
        <f>MID(B2418,1,2)</f>
        <v>CA</v>
      </c>
      <c r="X2418" t="str">
        <f>IF(W2418="CA","California","Texas")</f>
        <v>California</v>
      </c>
      <c r="Y2418" t="str">
        <f>VLOOKUP(P2418,'product manager'!$A$1:$B$18,2,FALSE)</f>
        <v>Reggie Bacon</v>
      </c>
    </row>
    <row r="2419" spans="1:25"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IF(U2419&gt;=0,"Profit","Loss")</f>
        <v>Profit</v>
      </c>
      <c r="W2419" t="str">
        <f>MID(B2419,1,2)</f>
        <v>CA</v>
      </c>
      <c r="X2419" t="str">
        <f>IF(W2419="CA","California","Texas")</f>
        <v>California</v>
      </c>
      <c r="Y2419" t="str">
        <f>VLOOKUP(P2419,'product manager'!$A$1:$B$18,2,FALSE)</f>
        <v>Kimberly Harrington</v>
      </c>
    </row>
    <row r="2420" spans="1:25"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IF(U2420&gt;=0,"Profit","Loss")</f>
        <v>Profit</v>
      </c>
      <c r="W2420" t="str">
        <f>MID(B2420,1,2)</f>
        <v>CA</v>
      </c>
      <c r="X2420" t="str">
        <f>IF(W2420="CA","California","Texas")</f>
        <v>California</v>
      </c>
      <c r="Y2420" t="str">
        <f>VLOOKUP(P2420,'product manager'!$A$1:$B$18,2,FALSE)</f>
        <v>Jennifer Hutchins</v>
      </c>
    </row>
    <row r="2421" spans="1:25"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IF(U2421&gt;=0,"Profit","Loss")</f>
        <v>Profit</v>
      </c>
      <c r="W2421" t="str">
        <f>MID(B2421,1,2)</f>
        <v>CA</v>
      </c>
      <c r="X2421" t="str">
        <f>IF(W2421="CA","California","Texas")</f>
        <v>California</v>
      </c>
      <c r="Y2421" t="str">
        <f>VLOOKUP(P2421,'product manager'!$A$1:$B$18,2,FALSE)</f>
        <v>Myrtle Holloway</v>
      </c>
    </row>
    <row r="2422" spans="1:25"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IF(U2422&gt;=0,"Profit","Loss")</f>
        <v>Profit</v>
      </c>
      <c r="W2422" t="str">
        <f>MID(B2422,1,2)</f>
        <v>CA</v>
      </c>
      <c r="X2422" t="str">
        <f>IF(W2422="CA","California","Texas")</f>
        <v>California</v>
      </c>
      <c r="Y2422" t="str">
        <f>VLOOKUP(P2422,'product manager'!$A$1:$B$18,2,FALSE)</f>
        <v>Reggie Bacon</v>
      </c>
    </row>
    <row r="2423" spans="1:25"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IF(U2423&gt;=0,"Profit","Loss")</f>
        <v>Loss</v>
      </c>
      <c r="W2423" t="str">
        <f>MID(B2423,1,2)</f>
        <v>CA</v>
      </c>
      <c r="X2423" t="str">
        <f>IF(W2423="CA","California","Texas")</f>
        <v>California</v>
      </c>
      <c r="Y2423" t="str">
        <f>VLOOKUP(P2423,'product manager'!$A$1:$B$18,2,FALSE)</f>
        <v>Myrtle Holloway</v>
      </c>
    </row>
    <row r="2424" spans="1:25"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IF(U2424&gt;=0,"Profit","Loss")</f>
        <v>Profit</v>
      </c>
      <c r="W2424" t="str">
        <f>MID(B2424,1,2)</f>
        <v>CA</v>
      </c>
      <c r="X2424" t="str">
        <f>IF(W2424="CA","California","Texas")</f>
        <v>California</v>
      </c>
      <c r="Y2424" t="str">
        <f>VLOOKUP(P2424,'product manager'!$A$1:$B$18,2,FALSE)</f>
        <v>Beth Higgins</v>
      </c>
    </row>
    <row r="2425" spans="1:25"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IF(U2425&gt;=0,"Profit","Loss")</f>
        <v>Profit</v>
      </c>
      <c r="W2425" t="str">
        <f>MID(B2425,1,2)</f>
        <v>US</v>
      </c>
      <c r="X2425" t="str">
        <f>IF(W2425="CA","California","Texas")</f>
        <v>Texas</v>
      </c>
      <c r="Y2425" t="str">
        <f>VLOOKUP(P2425,'product manager'!$A$1:$B$18,2,FALSE)</f>
        <v>Reggie Bacon</v>
      </c>
    </row>
    <row r="2426" spans="1:25"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IF(U2426&gt;=0,"Profit","Loss")</f>
        <v>Loss</v>
      </c>
      <c r="W2426" t="str">
        <f>MID(B2426,1,2)</f>
        <v>US</v>
      </c>
      <c r="X2426" t="str">
        <f>IF(W2426="CA","California","Texas")</f>
        <v>Texas</v>
      </c>
      <c r="Y2426" t="str">
        <f>VLOOKUP(P2426,'product manager'!$A$1:$B$18,2,FALSE)</f>
        <v>Kimberly Harrington</v>
      </c>
    </row>
    <row r="2427" spans="1:25"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IF(U2427&gt;=0,"Profit","Loss")</f>
        <v>Loss</v>
      </c>
      <c r="W2427" t="str">
        <f>MID(B2427,1,2)</f>
        <v>US</v>
      </c>
      <c r="X2427" t="str">
        <f>IF(W2427="CA","California","Texas")</f>
        <v>Texas</v>
      </c>
      <c r="Y2427" t="str">
        <f>VLOOKUP(P2427,'product manager'!$A$1:$B$18,2,FALSE)</f>
        <v>Michael Benoit</v>
      </c>
    </row>
    <row r="2428" spans="1:25"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IF(U2428&gt;=0,"Profit","Loss")</f>
        <v>Profit</v>
      </c>
      <c r="W2428" t="str">
        <f>MID(B2428,1,2)</f>
        <v>US</v>
      </c>
      <c r="X2428" t="str">
        <f>IF(W2428="CA","California","Texas")</f>
        <v>Texas</v>
      </c>
      <c r="Y2428" t="str">
        <f>VLOOKUP(P2428,'product manager'!$A$1:$B$18,2,FALSE)</f>
        <v>Junior Fason</v>
      </c>
    </row>
    <row r="2429" spans="1:25"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IF(U2429&gt;=0,"Profit","Loss")</f>
        <v>Loss</v>
      </c>
      <c r="W2429" t="str">
        <f>MID(B2429,1,2)</f>
        <v>CA</v>
      </c>
      <c r="X2429" t="str">
        <f>IF(W2429="CA","California","Texas")</f>
        <v>California</v>
      </c>
      <c r="Y2429" t="str">
        <f>VLOOKUP(P2429,'product manager'!$A$1:$B$18,2,FALSE)</f>
        <v>Kimberly Harrington</v>
      </c>
    </row>
    <row r="2430" spans="1:25"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IF(U2430&gt;=0,"Profit","Loss")</f>
        <v>Loss</v>
      </c>
      <c r="W2430" t="str">
        <f>MID(B2430,1,2)</f>
        <v>CA</v>
      </c>
      <c r="X2430" t="str">
        <f>IF(W2430="CA","California","Texas")</f>
        <v>California</v>
      </c>
      <c r="Y2430" t="str">
        <f>VLOOKUP(P2430,'product manager'!$A$1:$B$18,2,FALSE)</f>
        <v>Kimberly Harrington</v>
      </c>
    </row>
    <row r="2431" spans="1:25"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IF(U2431&gt;=0,"Profit","Loss")</f>
        <v>Loss</v>
      </c>
      <c r="W2431" t="str">
        <f>MID(B2431,1,2)</f>
        <v>CA</v>
      </c>
      <c r="X2431" t="str">
        <f>IF(W2431="CA","California","Texas")</f>
        <v>California</v>
      </c>
      <c r="Y2431" t="str">
        <f>VLOOKUP(P2431,'product manager'!$A$1:$B$18,2,FALSE)</f>
        <v>Robin Dennis</v>
      </c>
    </row>
    <row r="2432" spans="1:25"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IF(U2432&gt;=0,"Profit","Loss")</f>
        <v>Profit</v>
      </c>
      <c r="W2432" t="str">
        <f>MID(B2432,1,2)</f>
        <v>CA</v>
      </c>
      <c r="X2432" t="str">
        <f>IF(W2432="CA","California","Texas")</f>
        <v>California</v>
      </c>
      <c r="Y2432" t="str">
        <f>VLOOKUP(P2432,'product manager'!$A$1:$B$18,2,FALSE)</f>
        <v>Willie Zensen</v>
      </c>
    </row>
    <row r="2433" spans="1:25"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IF(U2433&gt;=0,"Profit","Loss")</f>
        <v>Profit</v>
      </c>
      <c r="W2433" t="str">
        <f>MID(B2433,1,2)</f>
        <v>CA</v>
      </c>
      <c r="X2433" t="str">
        <f>IF(W2433="CA","California","Texas")</f>
        <v>California</v>
      </c>
      <c r="Y2433" t="str">
        <f>VLOOKUP(P2433,'product manager'!$A$1:$B$18,2,FALSE)</f>
        <v>Robin Dennis</v>
      </c>
    </row>
    <row r="2434" spans="1:25"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IF(U2434&gt;=0,"Profit","Loss")</f>
        <v>Profit</v>
      </c>
      <c r="W2434" t="str">
        <f>MID(B2434,1,2)</f>
        <v>CA</v>
      </c>
      <c r="X2434" t="str">
        <f>IF(W2434="CA","California","Texas")</f>
        <v>California</v>
      </c>
      <c r="Y2434" t="str">
        <f>VLOOKUP(P2434,'product manager'!$A$1:$B$18,2,FALSE)</f>
        <v>Sandra Cruz</v>
      </c>
    </row>
    <row r="2435" spans="1:25"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IF(U2435&gt;=0,"Profit","Loss")</f>
        <v>Profit</v>
      </c>
      <c r="W2435" t="str">
        <f>MID(B2435,1,2)</f>
        <v>US</v>
      </c>
      <c r="X2435" t="str">
        <f>IF(W2435="CA","California","Texas")</f>
        <v>Texas</v>
      </c>
      <c r="Y2435" t="str">
        <f>VLOOKUP(P2435,'product manager'!$A$1:$B$18,2,FALSE)</f>
        <v>James Marez</v>
      </c>
    </row>
    <row r="2436" spans="1:25"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IF(U2436&gt;=0,"Profit","Loss")</f>
        <v>Profit</v>
      </c>
      <c r="W2436" t="str">
        <f>MID(B2436,1,2)</f>
        <v>CA</v>
      </c>
      <c r="X2436" t="str">
        <f>IF(W2436="CA","California","Texas")</f>
        <v>California</v>
      </c>
      <c r="Y2436" t="str">
        <f>VLOOKUP(P2436,'product manager'!$A$1:$B$18,2,FALSE)</f>
        <v>Rosemary Hearon</v>
      </c>
    </row>
    <row r="2437" spans="1:25"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IF(U2437&gt;=0,"Profit","Loss")</f>
        <v>Profit</v>
      </c>
      <c r="W2437" t="str">
        <f>MID(B2437,1,2)</f>
        <v>CA</v>
      </c>
      <c r="X2437" t="str">
        <f>IF(W2437="CA","California","Texas")</f>
        <v>California</v>
      </c>
      <c r="Y2437" t="str">
        <f>VLOOKUP(P2437,'product manager'!$A$1:$B$18,2,FALSE)</f>
        <v>Mary Wood</v>
      </c>
    </row>
    <row r="2438" spans="1:25"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IF(U2438&gt;=0,"Profit","Loss")</f>
        <v>Profit</v>
      </c>
      <c r="W2438" t="str">
        <f>MID(B2438,1,2)</f>
        <v>CA</v>
      </c>
      <c r="X2438" t="str">
        <f>IF(W2438="CA","California","Texas")</f>
        <v>California</v>
      </c>
      <c r="Y2438" t="str">
        <f>VLOOKUP(P2438,'product manager'!$A$1:$B$18,2,FALSE)</f>
        <v>Robin Dennis</v>
      </c>
    </row>
    <row r="2439" spans="1:25"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IF(U2439&gt;=0,"Profit","Loss")</f>
        <v>Loss</v>
      </c>
      <c r="W2439" t="str">
        <f>MID(B2439,1,2)</f>
        <v>CA</v>
      </c>
      <c r="X2439" t="str">
        <f>IF(W2439="CA","California","Texas")</f>
        <v>California</v>
      </c>
      <c r="Y2439" t="str">
        <f>VLOOKUP(P2439,'product manager'!$A$1:$B$18,2,FALSE)</f>
        <v>Michael Benoit</v>
      </c>
    </row>
    <row r="2440" spans="1:25"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IF(U2440&gt;=0,"Profit","Loss")</f>
        <v>Profit</v>
      </c>
      <c r="W2440" t="str">
        <f>MID(B2440,1,2)</f>
        <v>CA</v>
      </c>
      <c r="X2440" t="str">
        <f>IF(W2440="CA","California","Texas")</f>
        <v>California</v>
      </c>
      <c r="Y2440" t="str">
        <f>VLOOKUP(P2440,'product manager'!$A$1:$B$18,2,FALSE)</f>
        <v>Beth Higgins</v>
      </c>
    </row>
    <row r="2441" spans="1:25"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IF(U2441&gt;=0,"Profit","Loss")</f>
        <v>Profit</v>
      </c>
      <c r="W2441" t="str">
        <f>MID(B2441,1,2)</f>
        <v>CA</v>
      </c>
      <c r="X2441" t="str">
        <f>IF(W2441="CA","California","Texas")</f>
        <v>California</v>
      </c>
      <c r="Y2441" t="str">
        <f>VLOOKUP(P2441,'product manager'!$A$1:$B$18,2,FALSE)</f>
        <v>Robin Dennis</v>
      </c>
    </row>
    <row r="2442" spans="1:25"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IF(U2442&gt;=0,"Profit","Loss")</f>
        <v>Profit</v>
      </c>
      <c r="W2442" t="str">
        <f>MID(B2442,1,2)</f>
        <v>CA</v>
      </c>
      <c r="X2442" t="str">
        <f>IF(W2442="CA","California","Texas")</f>
        <v>California</v>
      </c>
      <c r="Y2442" t="str">
        <f>VLOOKUP(P2442,'product manager'!$A$1:$B$18,2,FALSE)</f>
        <v>James Marez</v>
      </c>
    </row>
    <row r="2443" spans="1:25"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IF(U2443&gt;=0,"Profit","Loss")</f>
        <v>Loss</v>
      </c>
      <c r="W2443" t="str">
        <f>MID(B2443,1,2)</f>
        <v>CA</v>
      </c>
      <c r="X2443" t="str">
        <f>IF(W2443="CA","California","Texas")</f>
        <v>California</v>
      </c>
      <c r="Y2443" t="str">
        <f>VLOOKUP(P2443,'product manager'!$A$1:$B$18,2,FALSE)</f>
        <v>Michael Benoit</v>
      </c>
    </row>
    <row r="2444" spans="1:25"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IF(U2444&gt;=0,"Profit","Loss")</f>
        <v>Profit</v>
      </c>
      <c r="W2444" t="str">
        <f>MID(B2444,1,2)</f>
        <v>CA</v>
      </c>
      <c r="X2444" t="str">
        <f>IF(W2444="CA","California","Texas")</f>
        <v>California</v>
      </c>
      <c r="Y2444" t="str">
        <f>VLOOKUP(P2444,'product manager'!$A$1:$B$18,2,FALSE)</f>
        <v>Mary Wood</v>
      </c>
    </row>
    <row r="2445" spans="1:25"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IF(U2445&gt;=0,"Profit","Loss")</f>
        <v>Profit</v>
      </c>
      <c r="W2445" t="str">
        <f>MID(B2445,1,2)</f>
        <v>CA</v>
      </c>
      <c r="X2445" t="str">
        <f>IF(W2445="CA","California","Texas")</f>
        <v>California</v>
      </c>
      <c r="Y2445" t="str">
        <f>VLOOKUP(P2445,'product manager'!$A$1:$B$18,2,FALSE)</f>
        <v>Reggie Bacon</v>
      </c>
    </row>
    <row r="2446" spans="1:25"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IF(U2446&gt;=0,"Profit","Loss")</f>
        <v>Profit</v>
      </c>
      <c r="W2446" t="str">
        <f>MID(B2446,1,2)</f>
        <v>CA</v>
      </c>
      <c r="X2446" t="str">
        <f>IF(W2446="CA","California","Texas")</f>
        <v>California</v>
      </c>
      <c r="Y2446" t="str">
        <f>VLOOKUP(P2446,'product manager'!$A$1:$B$18,2,FALSE)</f>
        <v>Rosemary Hearon</v>
      </c>
    </row>
    <row r="2447" spans="1:25"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IF(U2447&gt;=0,"Profit","Loss")</f>
        <v>Profit</v>
      </c>
      <c r="W2447" t="str">
        <f>MID(B2447,1,2)</f>
        <v>CA</v>
      </c>
      <c r="X2447" t="str">
        <f>IF(W2447="CA","California","Texas")</f>
        <v>California</v>
      </c>
      <c r="Y2447" t="str">
        <f>VLOOKUP(P2447,'product manager'!$A$1:$B$18,2,FALSE)</f>
        <v>James Marez</v>
      </c>
    </row>
    <row r="2448" spans="1:25"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IF(U2448&gt;=0,"Profit","Loss")</f>
        <v>Profit</v>
      </c>
      <c r="W2448" t="str">
        <f>MID(B2448,1,2)</f>
        <v>CA</v>
      </c>
      <c r="X2448" t="str">
        <f>IF(W2448="CA","California","Texas")</f>
        <v>California</v>
      </c>
      <c r="Y2448" t="str">
        <f>VLOOKUP(P2448,'product manager'!$A$1:$B$18,2,FALSE)</f>
        <v>Rosemary Hearon</v>
      </c>
    </row>
    <row r="2449" spans="1:25"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IF(U2449&gt;=0,"Profit","Loss")</f>
        <v>Loss</v>
      </c>
      <c r="W2449" t="str">
        <f>MID(B2449,1,2)</f>
        <v>CA</v>
      </c>
      <c r="X2449" t="str">
        <f>IF(W2449="CA","California","Texas")</f>
        <v>California</v>
      </c>
      <c r="Y2449" t="str">
        <f>VLOOKUP(P2449,'product manager'!$A$1:$B$18,2,FALSE)</f>
        <v>Sandra Cruz</v>
      </c>
    </row>
    <row r="2450" spans="1:25"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IF(U2450&gt;=0,"Profit","Loss")</f>
        <v>Profit</v>
      </c>
      <c r="W2450" t="str">
        <f>MID(B2450,1,2)</f>
        <v>CA</v>
      </c>
      <c r="X2450" t="str">
        <f>IF(W2450="CA","California","Texas")</f>
        <v>California</v>
      </c>
      <c r="Y2450" t="str">
        <f>VLOOKUP(P2450,'product manager'!$A$1:$B$18,2,FALSE)</f>
        <v>Myrtle Holloway</v>
      </c>
    </row>
    <row r="2451" spans="1:25"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IF(U2451&gt;=0,"Profit","Loss")</f>
        <v>Profit</v>
      </c>
      <c r="W2451" t="str">
        <f>MID(B2451,1,2)</f>
        <v>CA</v>
      </c>
      <c r="X2451" t="str">
        <f>IF(W2451="CA","California","Texas")</f>
        <v>California</v>
      </c>
      <c r="Y2451" t="str">
        <f>VLOOKUP(P2451,'product manager'!$A$1:$B$18,2,FALSE)</f>
        <v>Kimberly Harrington</v>
      </c>
    </row>
    <row r="2452" spans="1:25"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IF(U2452&gt;=0,"Profit","Loss")</f>
        <v>Profit</v>
      </c>
      <c r="W2452" t="str">
        <f>MID(B2452,1,2)</f>
        <v>CA</v>
      </c>
      <c r="X2452" t="str">
        <f>IF(W2452="CA","California","Texas")</f>
        <v>California</v>
      </c>
      <c r="Y2452" t="str">
        <f>VLOOKUP(P2452,'product manager'!$A$1:$B$18,2,FALSE)</f>
        <v>Willie Zensen</v>
      </c>
    </row>
    <row r="2453" spans="1:25"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IF(U2453&gt;=0,"Profit","Loss")</f>
        <v>Profit</v>
      </c>
      <c r="W2453" t="str">
        <f>MID(B2453,1,2)</f>
        <v>CA</v>
      </c>
      <c r="X2453" t="str">
        <f>IF(W2453="CA","California","Texas")</f>
        <v>California</v>
      </c>
      <c r="Y2453" t="str">
        <f>VLOOKUP(P2453,'product manager'!$A$1:$B$18,2,FALSE)</f>
        <v>James Marez</v>
      </c>
    </row>
    <row r="2454" spans="1:25"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IF(U2454&gt;=0,"Profit","Loss")</f>
        <v>Profit</v>
      </c>
      <c r="W2454" t="str">
        <f>MID(B2454,1,2)</f>
        <v>CA</v>
      </c>
      <c r="X2454" t="str">
        <f>IF(W2454="CA","California","Texas")</f>
        <v>California</v>
      </c>
      <c r="Y2454" t="str">
        <f>VLOOKUP(P2454,'product manager'!$A$1:$B$18,2,FALSE)</f>
        <v>Kimberly Harrington</v>
      </c>
    </row>
    <row r="2455" spans="1:25"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IF(U2455&gt;=0,"Profit","Loss")</f>
        <v>Profit</v>
      </c>
      <c r="W2455" t="str">
        <f>MID(B2455,1,2)</f>
        <v>CA</v>
      </c>
      <c r="X2455" t="str">
        <f>IF(W2455="CA","California","Texas")</f>
        <v>California</v>
      </c>
      <c r="Y2455" t="str">
        <f>VLOOKUP(P2455,'product manager'!$A$1:$B$18,2,FALSE)</f>
        <v>Reggie Bacon</v>
      </c>
    </row>
    <row r="2456" spans="1:25"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IF(U2456&gt;=0,"Profit","Loss")</f>
        <v>Profit</v>
      </c>
      <c r="W2456" t="str">
        <f>MID(B2456,1,2)</f>
        <v>CA</v>
      </c>
      <c r="X2456" t="str">
        <f>IF(W2456="CA","California","Texas")</f>
        <v>California</v>
      </c>
      <c r="Y2456" t="str">
        <f>VLOOKUP(P2456,'product manager'!$A$1:$B$18,2,FALSE)</f>
        <v>Reggie Bacon</v>
      </c>
    </row>
    <row r="2457" spans="1:25"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IF(U2457&gt;=0,"Profit","Loss")</f>
        <v>Profit</v>
      </c>
      <c r="W2457" t="str">
        <f>MID(B2457,1,2)</f>
        <v>CA</v>
      </c>
      <c r="X2457" t="str">
        <f>IF(W2457="CA","California","Texas")</f>
        <v>California</v>
      </c>
      <c r="Y2457" t="str">
        <f>VLOOKUP(P2457,'product manager'!$A$1:$B$18,2,FALSE)</f>
        <v>Myrtle Holloway</v>
      </c>
    </row>
    <row r="2458" spans="1:25"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IF(U2458&gt;=0,"Profit","Loss")</f>
        <v>Profit</v>
      </c>
      <c r="W2458" t="str">
        <f>MID(B2458,1,2)</f>
        <v>CA</v>
      </c>
      <c r="X2458" t="str">
        <f>IF(W2458="CA","California","Texas")</f>
        <v>California</v>
      </c>
      <c r="Y2458" t="str">
        <f>VLOOKUP(P2458,'product manager'!$A$1:$B$18,2,FALSE)</f>
        <v>Willie Zensen</v>
      </c>
    </row>
    <row r="2459" spans="1:25"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IF(U2459&gt;=0,"Profit","Loss")</f>
        <v>Profit</v>
      </c>
      <c r="W2459" t="str">
        <f>MID(B2459,1,2)</f>
        <v>CA</v>
      </c>
      <c r="X2459" t="str">
        <f>IF(W2459="CA","California","Texas")</f>
        <v>California</v>
      </c>
      <c r="Y2459" t="str">
        <f>VLOOKUP(P2459,'product manager'!$A$1:$B$18,2,FALSE)</f>
        <v>Eric Goetz</v>
      </c>
    </row>
    <row r="2460" spans="1:25"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IF(U2460&gt;=0,"Profit","Loss")</f>
        <v>Profit</v>
      </c>
      <c r="W2460" t="str">
        <f>MID(B2460,1,2)</f>
        <v>CA</v>
      </c>
      <c r="X2460" t="str">
        <f>IF(W2460="CA","California","Texas")</f>
        <v>California</v>
      </c>
      <c r="Y2460" t="str">
        <f>VLOOKUP(P2460,'product manager'!$A$1:$B$18,2,FALSE)</f>
        <v>Myrtle Holloway</v>
      </c>
    </row>
    <row r="2461" spans="1:25"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IF(U2461&gt;=0,"Profit","Loss")</f>
        <v>Profit</v>
      </c>
      <c r="W2461" t="str">
        <f>MID(B2461,1,2)</f>
        <v>CA</v>
      </c>
      <c r="X2461" t="str">
        <f>IF(W2461="CA","California","Texas")</f>
        <v>California</v>
      </c>
      <c r="Y2461" t="str">
        <f>VLOOKUP(P2461,'product manager'!$A$1:$B$18,2,FALSE)</f>
        <v>Mary Wood</v>
      </c>
    </row>
    <row r="2462" spans="1:25"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IF(U2462&gt;=0,"Profit","Loss")</f>
        <v>Profit</v>
      </c>
      <c r="W2462" t="str">
        <f>MID(B2462,1,2)</f>
        <v>CA</v>
      </c>
      <c r="X2462" t="str">
        <f>IF(W2462="CA","California","Texas")</f>
        <v>California</v>
      </c>
      <c r="Y2462" t="str">
        <f>VLOOKUP(P2462,'product manager'!$A$1:$B$18,2,FALSE)</f>
        <v>Beth Higgins</v>
      </c>
    </row>
    <row r="2463" spans="1:25"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IF(U2463&gt;=0,"Profit","Loss")</f>
        <v>Profit</v>
      </c>
      <c r="W2463" t="str">
        <f>MID(B2463,1,2)</f>
        <v>CA</v>
      </c>
      <c r="X2463" t="str">
        <f>IF(W2463="CA","California","Texas")</f>
        <v>California</v>
      </c>
      <c r="Y2463" t="str">
        <f>VLOOKUP(P2463,'product manager'!$A$1:$B$18,2,FALSE)</f>
        <v>Kimberly Harrington</v>
      </c>
    </row>
    <row r="2464" spans="1:25"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IF(U2464&gt;=0,"Profit","Loss")</f>
        <v>Profit</v>
      </c>
      <c r="W2464" t="str">
        <f>MID(B2464,1,2)</f>
        <v>CA</v>
      </c>
      <c r="X2464" t="str">
        <f>IF(W2464="CA","California","Texas")</f>
        <v>California</v>
      </c>
      <c r="Y2464" t="str">
        <f>VLOOKUP(P2464,'product manager'!$A$1:$B$18,2,FALSE)</f>
        <v>Kimberly Harrington</v>
      </c>
    </row>
    <row r="2465" spans="1:25"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IF(U2465&gt;=0,"Profit","Loss")</f>
        <v>Profit</v>
      </c>
      <c r="W2465" t="str">
        <f>MID(B2465,1,2)</f>
        <v>CA</v>
      </c>
      <c r="X2465" t="str">
        <f>IF(W2465="CA","California","Texas")</f>
        <v>California</v>
      </c>
      <c r="Y2465" t="str">
        <f>VLOOKUP(P2465,'product manager'!$A$1:$B$18,2,FALSE)</f>
        <v>Kimberly Harrington</v>
      </c>
    </row>
    <row r="2466" spans="1:25"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IF(U2466&gt;=0,"Profit","Loss")</f>
        <v>Profit</v>
      </c>
      <c r="W2466" t="str">
        <f>MID(B2466,1,2)</f>
        <v>CA</v>
      </c>
      <c r="X2466" t="str">
        <f>IF(W2466="CA","California","Texas")</f>
        <v>California</v>
      </c>
      <c r="Y2466" t="str">
        <f>VLOOKUP(P2466,'product manager'!$A$1:$B$18,2,FALSE)</f>
        <v>James Marez</v>
      </c>
    </row>
    <row r="2467" spans="1:25"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IF(U2467&gt;=0,"Profit","Loss")</f>
        <v>Profit</v>
      </c>
      <c r="W2467" t="str">
        <f>MID(B2467,1,2)</f>
        <v>CA</v>
      </c>
      <c r="X2467" t="str">
        <f>IF(W2467="CA","California","Texas")</f>
        <v>California</v>
      </c>
      <c r="Y2467" t="str">
        <f>VLOOKUP(P2467,'product manager'!$A$1:$B$18,2,FALSE)</f>
        <v>Willie Zensen</v>
      </c>
    </row>
    <row r="2468" spans="1:25"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IF(U2468&gt;=0,"Profit","Loss")</f>
        <v>Profit</v>
      </c>
      <c r="W2468" t="str">
        <f>MID(B2468,1,2)</f>
        <v>CA</v>
      </c>
      <c r="X2468" t="str">
        <f>IF(W2468="CA","California","Texas")</f>
        <v>California</v>
      </c>
      <c r="Y2468" t="str">
        <f>VLOOKUP(P2468,'product manager'!$A$1:$B$18,2,FALSE)</f>
        <v>Beth Higgins</v>
      </c>
    </row>
    <row r="2469" spans="1:25"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IF(U2469&gt;=0,"Profit","Loss")</f>
        <v>Profit</v>
      </c>
      <c r="W2469" t="str">
        <f>MID(B2469,1,2)</f>
        <v>CA</v>
      </c>
      <c r="X2469" t="str">
        <f>IF(W2469="CA","California","Texas")</f>
        <v>California</v>
      </c>
      <c r="Y2469" t="str">
        <f>VLOOKUP(P2469,'product manager'!$A$1:$B$18,2,FALSE)</f>
        <v>Myrtle Holloway</v>
      </c>
    </row>
    <row r="2470" spans="1:25"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IF(U2470&gt;=0,"Profit","Loss")</f>
        <v>Profit</v>
      </c>
      <c r="W2470" t="str">
        <f>MID(B2470,1,2)</f>
        <v>CA</v>
      </c>
      <c r="X2470" t="str">
        <f>IF(W2470="CA","California","Texas")</f>
        <v>California</v>
      </c>
      <c r="Y2470" t="str">
        <f>VLOOKUP(P2470,'product manager'!$A$1:$B$18,2,FALSE)</f>
        <v>Beth Higgins</v>
      </c>
    </row>
    <row r="2471" spans="1:25"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IF(U2471&gt;=0,"Profit","Loss")</f>
        <v>Profit</v>
      </c>
      <c r="W2471" t="str">
        <f>MID(B2471,1,2)</f>
        <v>CA</v>
      </c>
      <c r="X2471" t="str">
        <f>IF(W2471="CA","California","Texas")</f>
        <v>California</v>
      </c>
      <c r="Y2471" t="str">
        <f>VLOOKUP(P2471,'product manager'!$A$1:$B$18,2,FALSE)</f>
        <v>Myrtle Holloway</v>
      </c>
    </row>
    <row r="2472" spans="1:25"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IF(U2472&gt;=0,"Profit","Loss")</f>
        <v>Profit</v>
      </c>
      <c r="W2472" t="str">
        <f>MID(B2472,1,2)</f>
        <v>US</v>
      </c>
      <c r="X2472" t="str">
        <f>IF(W2472="CA","California","Texas")</f>
        <v>Texas</v>
      </c>
      <c r="Y2472" t="str">
        <f>VLOOKUP(P2472,'product manager'!$A$1:$B$18,2,FALSE)</f>
        <v>Robin Dennis</v>
      </c>
    </row>
    <row r="2473" spans="1:25"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IF(U2473&gt;=0,"Profit","Loss")</f>
        <v>Loss</v>
      </c>
      <c r="W2473" t="str">
        <f>MID(B2473,1,2)</f>
        <v>US</v>
      </c>
      <c r="X2473" t="str">
        <f>IF(W2473="CA","California","Texas")</f>
        <v>Texas</v>
      </c>
      <c r="Y2473" t="str">
        <f>VLOOKUP(P2473,'product manager'!$A$1:$B$18,2,FALSE)</f>
        <v>Tim Collins</v>
      </c>
    </row>
    <row r="2474" spans="1:25"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IF(U2474&gt;=0,"Profit","Loss")</f>
        <v>Profit</v>
      </c>
      <c r="W2474" t="str">
        <f>MID(B2474,1,2)</f>
        <v>US</v>
      </c>
      <c r="X2474" t="str">
        <f>IF(W2474="CA","California","Texas")</f>
        <v>Texas</v>
      </c>
      <c r="Y2474" t="str">
        <f>VLOOKUP(P2474,'product manager'!$A$1:$B$18,2,FALSE)</f>
        <v>Mary Wood</v>
      </c>
    </row>
    <row r="2475" spans="1:25"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IF(U2475&gt;=0,"Profit","Loss")</f>
        <v>Loss</v>
      </c>
      <c r="W2475" t="str">
        <f>MID(B2475,1,2)</f>
        <v>CA</v>
      </c>
      <c r="X2475" t="str">
        <f>IF(W2475="CA","California","Texas")</f>
        <v>California</v>
      </c>
      <c r="Y2475" t="str">
        <f>VLOOKUP(P2475,'product manager'!$A$1:$B$18,2,FALSE)</f>
        <v>Sandra Cruz</v>
      </c>
    </row>
    <row r="2476" spans="1:25"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IF(U2476&gt;=0,"Profit","Loss")</f>
        <v>Profit</v>
      </c>
      <c r="W2476" t="str">
        <f>MID(B2476,1,2)</f>
        <v>CA</v>
      </c>
      <c r="X2476" t="str">
        <f>IF(W2476="CA","California","Texas")</f>
        <v>California</v>
      </c>
      <c r="Y2476" t="str">
        <f>VLOOKUP(P2476,'product manager'!$A$1:$B$18,2,FALSE)</f>
        <v>Reggie Bacon</v>
      </c>
    </row>
    <row r="2477" spans="1:25"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IF(U2477&gt;=0,"Profit","Loss")</f>
        <v>Profit</v>
      </c>
      <c r="W2477" t="str">
        <f>MID(B2477,1,2)</f>
        <v>CA</v>
      </c>
      <c r="X2477" t="str">
        <f>IF(W2477="CA","California","Texas")</f>
        <v>California</v>
      </c>
      <c r="Y2477" t="str">
        <f>VLOOKUP(P2477,'product manager'!$A$1:$B$18,2,FALSE)</f>
        <v>Willie Zensen</v>
      </c>
    </row>
    <row r="2478" spans="1:25"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IF(U2478&gt;=0,"Profit","Loss")</f>
        <v>Profit</v>
      </c>
      <c r="W2478" t="str">
        <f>MID(B2478,1,2)</f>
        <v>CA</v>
      </c>
      <c r="X2478" t="str">
        <f>IF(W2478="CA","California","Texas")</f>
        <v>California</v>
      </c>
      <c r="Y2478" t="str">
        <f>VLOOKUP(P2478,'product manager'!$A$1:$B$18,2,FALSE)</f>
        <v>Mary Wood</v>
      </c>
    </row>
    <row r="2479" spans="1:25"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IF(U2479&gt;=0,"Profit","Loss")</f>
        <v>Loss</v>
      </c>
      <c r="W2479" t="str">
        <f>MID(B2479,1,2)</f>
        <v>CA</v>
      </c>
      <c r="X2479" t="str">
        <f>IF(W2479="CA","California","Texas")</f>
        <v>California</v>
      </c>
      <c r="Y2479" t="str">
        <f>VLOOKUP(P2479,'product manager'!$A$1:$B$18,2,FALSE)</f>
        <v>Michael Benoit</v>
      </c>
    </row>
    <row r="2480" spans="1:25"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IF(U2480&gt;=0,"Profit","Loss")</f>
        <v>Profit</v>
      </c>
      <c r="W2480" t="str">
        <f>MID(B2480,1,2)</f>
        <v>CA</v>
      </c>
      <c r="X2480" t="str">
        <f>IF(W2480="CA","California","Texas")</f>
        <v>California</v>
      </c>
      <c r="Y2480" t="str">
        <f>VLOOKUP(P2480,'product manager'!$A$1:$B$18,2,FALSE)</f>
        <v>Eric Goetz</v>
      </c>
    </row>
    <row r="2481" spans="1:25"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IF(U2481&gt;=0,"Profit","Loss")</f>
        <v>Profit</v>
      </c>
      <c r="W2481" t="str">
        <f>MID(B2481,1,2)</f>
        <v>CA</v>
      </c>
      <c r="X2481" t="str">
        <f>IF(W2481="CA","California","Texas")</f>
        <v>California</v>
      </c>
      <c r="Y2481" t="str">
        <f>VLOOKUP(P2481,'product manager'!$A$1:$B$18,2,FALSE)</f>
        <v>Tammie Nelson</v>
      </c>
    </row>
    <row r="2482" spans="1:25"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IF(U2482&gt;=0,"Profit","Loss")</f>
        <v>Loss</v>
      </c>
      <c r="W2482" t="str">
        <f>MID(B2482,1,2)</f>
        <v>CA</v>
      </c>
      <c r="X2482" t="str">
        <f>IF(W2482="CA","California","Texas")</f>
        <v>California</v>
      </c>
      <c r="Y2482" t="str">
        <f>VLOOKUP(P2482,'product manager'!$A$1:$B$18,2,FALSE)</f>
        <v>Myrtle Holloway</v>
      </c>
    </row>
    <row r="2483" spans="1:25"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IF(U2483&gt;=0,"Profit","Loss")</f>
        <v>Profit</v>
      </c>
      <c r="W2483" t="str">
        <f>MID(B2483,1,2)</f>
        <v>CA</v>
      </c>
      <c r="X2483" t="str">
        <f>IF(W2483="CA","California","Texas")</f>
        <v>California</v>
      </c>
      <c r="Y2483" t="str">
        <f>VLOOKUP(P2483,'product manager'!$A$1:$B$18,2,FALSE)</f>
        <v>Myrtle Holloway</v>
      </c>
    </row>
    <row r="2484" spans="1:25"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IF(U2484&gt;=0,"Profit","Loss")</f>
        <v>Profit</v>
      </c>
      <c r="W2484" t="str">
        <f>MID(B2484,1,2)</f>
        <v>CA</v>
      </c>
      <c r="X2484" t="str">
        <f>IF(W2484="CA","California","Texas")</f>
        <v>California</v>
      </c>
      <c r="Y2484" t="str">
        <f>VLOOKUP(P2484,'product manager'!$A$1:$B$18,2,FALSE)</f>
        <v>James Marez</v>
      </c>
    </row>
    <row r="2485" spans="1:25"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IF(U2485&gt;=0,"Profit","Loss")</f>
        <v>Profit</v>
      </c>
      <c r="W2485" t="str">
        <f>MID(B2485,1,2)</f>
        <v>CA</v>
      </c>
      <c r="X2485" t="str">
        <f>IF(W2485="CA","California","Texas")</f>
        <v>California</v>
      </c>
      <c r="Y2485" t="str">
        <f>VLOOKUP(P2485,'product manager'!$A$1:$B$18,2,FALSE)</f>
        <v>Michael Benoit</v>
      </c>
    </row>
    <row r="2486" spans="1:25"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IF(U2486&gt;=0,"Profit","Loss")</f>
        <v>Profit</v>
      </c>
      <c r="W2486" t="str">
        <f>MID(B2486,1,2)</f>
        <v>CA</v>
      </c>
      <c r="X2486" t="str">
        <f>IF(W2486="CA","California","Texas")</f>
        <v>California</v>
      </c>
      <c r="Y2486" t="str">
        <f>VLOOKUP(P2486,'product manager'!$A$1:$B$18,2,FALSE)</f>
        <v>Kimberly Harrington</v>
      </c>
    </row>
    <row r="2487" spans="1:25"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IF(U2487&gt;=0,"Profit","Loss")</f>
        <v>Profit</v>
      </c>
      <c r="W2487" t="str">
        <f>MID(B2487,1,2)</f>
        <v>CA</v>
      </c>
      <c r="X2487" t="str">
        <f>IF(W2487="CA","California","Texas")</f>
        <v>California</v>
      </c>
      <c r="Y2487" t="str">
        <f>VLOOKUP(P2487,'product manager'!$A$1:$B$18,2,FALSE)</f>
        <v>Eric Goetz</v>
      </c>
    </row>
    <row r="2488" spans="1:25"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IF(U2488&gt;=0,"Profit","Loss")</f>
        <v>Profit</v>
      </c>
      <c r="W2488" t="str">
        <f>MID(B2488,1,2)</f>
        <v>CA</v>
      </c>
      <c r="X2488" t="str">
        <f>IF(W2488="CA","California","Texas")</f>
        <v>California</v>
      </c>
      <c r="Y2488" t="str">
        <f>VLOOKUP(P2488,'product manager'!$A$1:$B$18,2,FALSE)</f>
        <v>Myrtle Holloway</v>
      </c>
    </row>
    <row r="2489" spans="1:25"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IF(U2489&gt;=0,"Profit","Loss")</f>
        <v>Profit</v>
      </c>
      <c r="W2489" t="str">
        <f>MID(B2489,1,2)</f>
        <v>CA</v>
      </c>
      <c r="X2489" t="str">
        <f>IF(W2489="CA","California","Texas")</f>
        <v>California</v>
      </c>
      <c r="Y2489" t="str">
        <f>VLOOKUP(P2489,'product manager'!$A$1:$B$18,2,FALSE)</f>
        <v>Eric Goetz</v>
      </c>
    </row>
    <row r="2490" spans="1:25"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IF(U2490&gt;=0,"Profit","Loss")</f>
        <v>Profit</v>
      </c>
      <c r="W2490" t="str">
        <f>MID(B2490,1,2)</f>
        <v>CA</v>
      </c>
      <c r="X2490" t="str">
        <f>IF(W2490="CA","California","Texas")</f>
        <v>California</v>
      </c>
      <c r="Y2490" t="str">
        <f>VLOOKUP(P2490,'product manager'!$A$1:$B$18,2,FALSE)</f>
        <v>Beth Higgins</v>
      </c>
    </row>
    <row r="2491" spans="1:25"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IF(U2491&gt;=0,"Profit","Loss")</f>
        <v>Profit</v>
      </c>
      <c r="W2491" t="str">
        <f>MID(B2491,1,2)</f>
        <v>CA</v>
      </c>
      <c r="X2491" t="str">
        <f>IF(W2491="CA","California","Texas")</f>
        <v>California</v>
      </c>
      <c r="Y2491" t="str">
        <f>VLOOKUP(P2491,'product manager'!$A$1:$B$18,2,FALSE)</f>
        <v>James Marez</v>
      </c>
    </row>
    <row r="2492" spans="1:25"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IF(U2492&gt;=0,"Profit","Loss")</f>
        <v>Profit</v>
      </c>
      <c r="W2492" t="str">
        <f>MID(B2492,1,2)</f>
        <v>CA</v>
      </c>
      <c r="X2492" t="str">
        <f>IF(W2492="CA","California","Texas")</f>
        <v>California</v>
      </c>
      <c r="Y2492" t="str">
        <f>VLOOKUP(P2492,'product manager'!$A$1:$B$18,2,FALSE)</f>
        <v>Beth Higgins</v>
      </c>
    </row>
    <row r="2493" spans="1:25"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IF(U2493&gt;=0,"Profit","Loss")</f>
        <v>Profit</v>
      </c>
      <c r="W2493" t="str">
        <f>MID(B2493,1,2)</f>
        <v>CA</v>
      </c>
      <c r="X2493" t="str">
        <f>IF(W2493="CA","California","Texas")</f>
        <v>California</v>
      </c>
      <c r="Y2493" t="str">
        <f>VLOOKUP(P2493,'product manager'!$A$1:$B$18,2,FALSE)</f>
        <v>Beth Higgins</v>
      </c>
    </row>
    <row r="2494" spans="1:25"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IF(U2494&gt;=0,"Profit","Loss")</f>
        <v>Profit</v>
      </c>
      <c r="W2494" t="str">
        <f>MID(B2494,1,2)</f>
        <v>CA</v>
      </c>
      <c r="X2494" t="str">
        <f>IF(W2494="CA","California","Texas")</f>
        <v>California</v>
      </c>
      <c r="Y2494" t="str">
        <f>VLOOKUP(P2494,'product manager'!$A$1:$B$18,2,FALSE)</f>
        <v>James Marez</v>
      </c>
    </row>
    <row r="2495" spans="1:25"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IF(U2495&gt;=0,"Profit","Loss")</f>
        <v>Loss</v>
      </c>
      <c r="W2495" t="str">
        <f>MID(B2495,1,2)</f>
        <v>CA</v>
      </c>
      <c r="X2495" t="str">
        <f>IF(W2495="CA","California","Texas")</f>
        <v>California</v>
      </c>
      <c r="Y2495" t="str">
        <f>VLOOKUP(P2495,'product manager'!$A$1:$B$18,2,FALSE)</f>
        <v>Michael Benoit</v>
      </c>
    </row>
    <row r="2496" spans="1:25"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IF(U2496&gt;=0,"Profit","Loss")</f>
        <v>Profit</v>
      </c>
      <c r="W2496" t="str">
        <f>MID(B2496,1,2)</f>
        <v>CA</v>
      </c>
      <c r="X2496" t="str">
        <f>IF(W2496="CA","California","Texas")</f>
        <v>California</v>
      </c>
      <c r="Y2496" t="str">
        <f>VLOOKUP(P2496,'product manager'!$A$1:$B$18,2,FALSE)</f>
        <v>James Marez</v>
      </c>
    </row>
    <row r="2497" spans="1:25"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IF(U2497&gt;=0,"Profit","Loss")</f>
        <v>Profit</v>
      </c>
      <c r="W2497" t="str">
        <f>MID(B2497,1,2)</f>
        <v>CA</v>
      </c>
      <c r="X2497" t="str">
        <f>IF(W2497="CA","California","Texas")</f>
        <v>California</v>
      </c>
      <c r="Y2497" t="str">
        <f>VLOOKUP(P2497,'product manager'!$A$1:$B$18,2,FALSE)</f>
        <v>Sandra Cruz</v>
      </c>
    </row>
    <row r="2498" spans="1:25"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IF(U2498&gt;=0,"Profit","Loss")</f>
        <v>Profit</v>
      </c>
      <c r="W2498" t="str">
        <f>MID(B2498,1,2)</f>
        <v>CA</v>
      </c>
      <c r="X2498" t="str">
        <f>IF(W2498="CA","California","Texas")</f>
        <v>California</v>
      </c>
      <c r="Y2498" t="str">
        <f>VLOOKUP(P2498,'product manager'!$A$1:$B$18,2,FALSE)</f>
        <v>Myrtle Holloway</v>
      </c>
    </row>
    <row r="2499" spans="1:25"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IF(U2499&gt;=0,"Profit","Loss")</f>
        <v>Profit</v>
      </c>
      <c r="W2499" t="str">
        <f>MID(B2499,1,2)</f>
        <v>CA</v>
      </c>
      <c r="X2499" t="str">
        <f>IF(W2499="CA","California","Texas")</f>
        <v>California</v>
      </c>
      <c r="Y2499" t="str">
        <f>VLOOKUP(P2499,'product manager'!$A$1:$B$18,2,FALSE)</f>
        <v>Rosemary Hearon</v>
      </c>
    </row>
    <row r="2500" spans="1:25"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IF(U2500&gt;=0,"Profit","Loss")</f>
        <v>Profit</v>
      </c>
      <c r="W2500" t="str">
        <f>MID(B2500,1,2)</f>
        <v>CA</v>
      </c>
      <c r="X2500" t="str">
        <f>IF(W2500="CA","California","Texas")</f>
        <v>California</v>
      </c>
      <c r="Y2500" t="str">
        <f>VLOOKUP(P2500,'product manager'!$A$1:$B$18,2,FALSE)</f>
        <v>Kimberly Harrington</v>
      </c>
    </row>
    <row r="2501" spans="1:25"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IF(U2501&gt;=0,"Profit","Loss")</f>
        <v>Profit</v>
      </c>
      <c r="W2501" t="str">
        <f>MID(B2501,1,2)</f>
        <v>US</v>
      </c>
      <c r="X2501" t="str">
        <f>IF(W2501="CA","California","Texas")</f>
        <v>Texas</v>
      </c>
      <c r="Y2501" t="str">
        <f>VLOOKUP(P2501,'product manager'!$A$1:$B$18,2,FALSE)</f>
        <v>Rosemary Hearon</v>
      </c>
    </row>
    <row r="2502" spans="1:25"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IF(U2502&gt;=0,"Profit","Loss")</f>
        <v>Profit</v>
      </c>
      <c r="W2502" t="str">
        <f>MID(B2502,1,2)</f>
        <v>CA</v>
      </c>
      <c r="X2502" t="str">
        <f>IF(W2502="CA","California","Texas")</f>
        <v>California</v>
      </c>
      <c r="Y2502" t="str">
        <f>VLOOKUP(P2502,'product manager'!$A$1:$B$18,2,FALSE)</f>
        <v>Beth Higgins</v>
      </c>
    </row>
    <row r="2503" spans="1:25"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IF(U2503&gt;=0,"Profit","Loss")</f>
        <v>Loss</v>
      </c>
      <c r="W2503" t="str">
        <f>MID(B2503,1,2)</f>
        <v>CA</v>
      </c>
      <c r="X2503" t="str">
        <f>IF(W2503="CA","California","Texas")</f>
        <v>California</v>
      </c>
      <c r="Y2503" t="str">
        <f>VLOOKUP(P2503,'product manager'!$A$1:$B$18,2,FALSE)</f>
        <v>Kimberly Harrington</v>
      </c>
    </row>
    <row r="2504" spans="1:25"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IF(U2504&gt;=0,"Profit","Loss")</f>
        <v>Loss</v>
      </c>
      <c r="W2504" t="str">
        <f>MID(B2504,1,2)</f>
        <v>CA</v>
      </c>
      <c r="X2504" t="str">
        <f>IF(W2504="CA","California","Texas")</f>
        <v>California</v>
      </c>
      <c r="Y2504" t="str">
        <f>VLOOKUP(P2504,'product manager'!$A$1:$B$18,2,FALSE)</f>
        <v>Kimberly Harrington</v>
      </c>
    </row>
    <row r="2505" spans="1:25"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IF(U2505&gt;=0,"Profit","Loss")</f>
        <v>Profit</v>
      </c>
      <c r="W2505" t="str">
        <f>MID(B2505,1,2)</f>
        <v>CA</v>
      </c>
      <c r="X2505" t="str">
        <f>IF(W2505="CA","California","Texas")</f>
        <v>California</v>
      </c>
      <c r="Y2505" t="str">
        <f>VLOOKUP(P2505,'product manager'!$A$1:$B$18,2,FALSE)</f>
        <v>Willie Zensen</v>
      </c>
    </row>
    <row r="2506" spans="1:25"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IF(U2506&gt;=0,"Profit","Loss")</f>
        <v>Profit</v>
      </c>
      <c r="W2506" t="str">
        <f>MID(B2506,1,2)</f>
        <v>CA</v>
      </c>
      <c r="X2506" t="str">
        <f>IF(W2506="CA","California","Texas")</f>
        <v>California</v>
      </c>
      <c r="Y2506" t="str">
        <f>VLOOKUP(P2506,'product manager'!$A$1:$B$18,2,FALSE)</f>
        <v>Myrtle Holloway</v>
      </c>
    </row>
    <row r="2507" spans="1:25"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IF(U2507&gt;=0,"Profit","Loss")</f>
        <v>Profit</v>
      </c>
      <c r="W2507" t="str">
        <f>MID(B2507,1,2)</f>
        <v>CA</v>
      </c>
      <c r="X2507" t="str">
        <f>IF(W2507="CA","California","Texas")</f>
        <v>California</v>
      </c>
      <c r="Y2507" t="str">
        <f>VLOOKUP(P2507,'product manager'!$A$1:$B$18,2,FALSE)</f>
        <v>Tammie Nelson</v>
      </c>
    </row>
    <row r="2508" spans="1:25"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IF(U2508&gt;=0,"Profit","Loss")</f>
        <v>Profit</v>
      </c>
      <c r="W2508" t="str">
        <f>MID(B2508,1,2)</f>
        <v>CA</v>
      </c>
      <c r="X2508" t="str">
        <f>IF(W2508="CA","California","Texas")</f>
        <v>California</v>
      </c>
      <c r="Y2508" t="str">
        <f>VLOOKUP(P2508,'product manager'!$A$1:$B$18,2,FALSE)</f>
        <v>Robin Dennis</v>
      </c>
    </row>
    <row r="2509" spans="1:25"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IF(U2509&gt;=0,"Profit","Loss")</f>
        <v>Loss</v>
      </c>
      <c r="W2509" t="str">
        <f>MID(B2509,1,2)</f>
        <v>CA</v>
      </c>
      <c r="X2509" t="str">
        <f>IF(W2509="CA","California","Texas")</f>
        <v>California</v>
      </c>
      <c r="Y2509" t="str">
        <f>VLOOKUP(P2509,'product manager'!$A$1:$B$18,2,FALSE)</f>
        <v>Mary Wood</v>
      </c>
    </row>
    <row r="2510" spans="1:25"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IF(U2510&gt;=0,"Profit","Loss")</f>
        <v>Profit</v>
      </c>
      <c r="W2510" t="str">
        <f>MID(B2510,1,2)</f>
        <v>CA</v>
      </c>
      <c r="X2510" t="str">
        <f>IF(W2510="CA","California","Texas")</f>
        <v>California</v>
      </c>
      <c r="Y2510" t="str">
        <f>VLOOKUP(P2510,'product manager'!$A$1:$B$18,2,FALSE)</f>
        <v>James Marez</v>
      </c>
    </row>
    <row r="2511" spans="1:25"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IF(U2511&gt;=0,"Profit","Loss")</f>
        <v>Profit</v>
      </c>
      <c r="W2511" t="str">
        <f>MID(B2511,1,2)</f>
        <v>CA</v>
      </c>
      <c r="X2511" t="str">
        <f>IF(W2511="CA","California","Texas")</f>
        <v>California</v>
      </c>
      <c r="Y2511" t="str">
        <f>VLOOKUP(P2511,'product manager'!$A$1:$B$18,2,FALSE)</f>
        <v>Reggie Bacon</v>
      </c>
    </row>
    <row r="2512" spans="1:25"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IF(U2512&gt;=0,"Profit","Loss")</f>
        <v>Profit</v>
      </c>
      <c r="W2512" t="str">
        <f>MID(B2512,1,2)</f>
        <v>CA</v>
      </c>
      <c r="X2512" t="str">
        <f>IF(W2512="CA","California","Texas")</f>
        <v>California</v>
      </c>
      <c r="Y2512" t="str">
        <f>VLOOKUP(P2512,'product manager'!$A$1:$B$18,2,FALSE)</f>
        <v>Myrtle Holloway</v>
      </c>
    </row>
    <row r="2513" spans="1:25"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IF(U2513&gt;=0,"Profit","Loss")</f>
        <v>Profit</v>
      </c>
      <c r="W2513" t="str">
        <f>MID(B2513,1,2)</f>
        <v>CA</v>
      </c>
      <c r="X2513" t="str">
        <f>IF(W2513="CA","California","Texas")</f>
        <v>California</v>
      </c>
      <c r="Y2513" t="str">
        <f>VLOOKUP(P2513,'product manager'!$A$1:$B$18,2,FALSE)</f>
        <v>Reggie Bacon</v>
      </c>
    </row>
    <row r="2514" spans="1:25"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IF(U2514&gt;=0,"Profit","Loss")</f>
        <v>Loss</v>
      </c>
      <c r="W2514" t="str">
        <f>MID(B2514,1,2)</f>
        <v>CA</v>
      </c>
      <c r="X2514" t="str">
        <f>IF(W2514="CA","California","Texas")</f>
        <v>California</v>
      </c>
      <c r="Y2514" t="str">
        <f>VLOOKUP(P2514,'product manager'!$A$1:$B$18,2,FALSE)</f>
        <v>Kimberly Harrington</v>
      </c>
    </row>
    <row r="2515" spans="1:25"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IF(U2515&gt;=0,"Profit","Loss")</f>
        <v>Profit</v>
      </c>
      <c r="W2515" t="str">
        <f>MID(B2515,1,2)</f>
        <v>CA</v>
      </c>
      <c r="X2515" t="str">
        <f>IF(W2515="CA","California","Texas")</f>
        <v>California</v>
      </c>
      <c r="Y2515" t="str">
        <f>VLOOKUP(P2515,'product manager'!$A$1:$B$18,2,FALSE)</f>
        <v>Reggie Bacon</v>
      </c>
    </row>
    <row r="2516" spans="1:25"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IF(U2516&gt;=0,"Profit","Loss")</f>
        <v>Loss</v>
      </c>
      <c r="W2516" t="str">
        <f>MID(B2516,1,2)</f>
        <v>CA</v>
      </c>
      <c r="X2516" t="str">
        <f>IF(W2516="CA","California","Texas")</f>
        <v>California</v>
      </c>
      <c r="Y2516" t="str">
        <f>VLOOKUP(P2516,'product manager'!$A$1:$B$18,2,FALSE)</f>
        <v>Sandra Cruz</v>
      </c>
    </row>
    <row r="2517" spans="1:25"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IF(U2517&gt;=0,"Profit","Loss")</f>
        <v>Profit</v>
      </c>
      <c r="W2517" t="str">
        <f>MID(B2517,1,2)</f>
        <v>CA</v>
      </c>
      <c r="X2517" t="str">
        <f>IF(W2517="CA","California","Texas")</f>
        <v>California</v>
      </c>
      <c r="Y2517" t="str">
        <f>VLOOKUP(P2517,'product manager'!$A$1:$B$18,2,FALSE)</f>
        <v>Myrtle Holloway</v>
      </c>
    </row>
    <row r="2518" spans="1:25"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IF(U2518&gt;=0,"Profit","Loss")</f>
        <v>Profit</v>
      </c>
      <c r="W2518" t="str">
        <f>MID(B2518,1,2)</f>
        <v>CA</v>
      </c>
      <c r="X2518" t="str">
        <f>IF(W2518="CA","California","Texas")</f>
        <v>California</v>
      </c>
      <c r="Y2518" t="str">
        <f>VLOOKUP(P2518,'product manager'!$A$1:$B$18,2,FALSE)</f>
        <v>Rosemary Hearon</v>
      </c>
    </row>
    <row r="2519" spans="1:25"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IF(U2519&gt;=0,"Profit","Loss")</f>
        <v>Profit</v>
      </c>
      <c r="W2519" t="str">
        <f>MID(B2519,1,2)</f>
        <v>CA</v>
      </c>
      <c r="X2519" t="str">
        <f>IF(W2519="CA","California","Texas")</f>
        <v>California</v>
      </c>
      <c r="Y2519" t="str">
        <f>VLOOKUP(P2519,'product manager'!$A$1:$B$18,2,FALSE)</f>
        <v>Robin Dennis</v>
      </c>
    </row>
    <row r="2520" spans="1:25"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IF(U2520&gt;=0,"Profit","Loss")</f>
        <v>Profit</v>
      </c>
      <c r="W2520" t="str">
        <f>MID(B2520,1,2)</f>
        <v>CA</v>
      </c>
      <c r="X2520" t="str">
        <f>IF(W2520="CA","California","Texas")</f>
        <v>California</v>
      </c>
      <c r="Y2520" t="str">
        <f>VLOOKUP(P2520,'product manager'!$A$1:$B$18,2,FALSE)</f>
        <v>Willie Zensen</v>
      </c>
    </row>
    <row r="2521" spans="1:25"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IF(U2521&gt;=0,"Profit","Loss")</f>
        <v>Profit</v>
      </c>
      <c r="W2521" t="str">
        <f>MID(B2521,1,2)</f>
        <v>CA</v>
      </c>
      <c r="X2521" t="str">
        <f>IF(W2521="CA","California","Texas")</f>
        <v>California</v>
      </c>
      <c r="Y2521" t="str">
        <f>VLOOKUP(P2521,'product manager'!$A$1:$B$18,2,FALSE)</f>
        <v>Willie Zensen</v>
      </c>
    </row>
    <row r="2522" spans="1:25"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IF(U2522&gt;=0,"Profit","Loss")</f>
        <v>Profit</v>
      </c>
      <c r="W2522" t="str">
        <f>MID(B2522,1,2)</f>
        <v>CA</v>
      </c>
      <c r="X2522" t="str">
        <f>IF(W2522="CA","California","Texas")</f>
        <v>California</v>
      </c>
      <c r="Y2522" t="str">
        <f>VLOOKUP(P2522,'product manager'!$A$1:$B$18,2,FALSE)</f>
        <v>Mary Wood</v>
      </c>
    </row>
    <row r="2523" spans="1:25"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IF(U2523&gt;=0,"Profit","Loss")</f>
        <v>Profit</v>
      </c>
      <c r="W2523" t="str">
        <f>MID(B2523,1,2)</f>
        <v>CA</v>
      </c>
      <c r="X2523" t="str">
        <f>IF(W2523="CA","California","Texas")</f>
        <v>California</v>
      </c>
      <c r="Y2523" t="str">
        <f>VLOOKUP(P2523,'product manager'!$A$1:$B$18,2,FALSE)</f>
        <v>Beth Higgins</v>
      </c>
    </row>
    <row r="2524" spans="1:25"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IF(U2524&gt;=0,"Profit","Loss")</f>
        <v>Profit</v>
      </c>
      <c r="W2524" t="str">
        <f>MID(B2524,1,2)</f>
        <v>CA</v>
      </c>
      <c r="X2524" t="str">
        <f>IF(W2524="CA","California","Texas")</f>
        <v>California</v>
      </c>
      <c r="Y2524" t="str">
        <f>VLOOKUP(P2524,'product manager'!$A$1:$B$18,2,FALSE)</f>
        <v>James Marez</v>
      </c>
    </row>
    <row r="2525" spans="1:25"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IF(U2525&gt;=0,"Profit","Loss")</f>
        <v>Profit</v>
      </c>
      <c r="W2525" t="str">
        <f>MID(B2525,1,2)</f>
        <v>CA</v>
      </c>
      <c r="X2525" t="str">
        <f>IF(W2525="CA","California","Texas")</f>
        <v>California</v>
      </c>
      <c r="Y2525" t="str">
        <f>VLOOKUP(P2525,'product manager'!$A$1:$B$18,2,FALSE)</f>
        <v>Kimberly Harrington</v>
      </c>
    </row>
    <row r="2526" spans="1:25"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IF(U2526&gt;=0,"Profit","Loss")</f>
        <v>Profit</v>
      </c>
      <c r="W2526" t="str">
        <f>MID(B2526,1,2)</f>
        <v>CA</v>
      </c>
      <c r="X2526" t="str">
        <f>IF(W2526="CA","California","Texas")</f>
        <v>California</v>
      </c>
      <c r="Y2526" t="str">
        <f>VLOOKUP(P2526,'product manager'!$A$1:$B$18,2,FALSE)</f>
        <v>Eric Goetz</v>
      </c>
    </row>
    <row r="2527" spans="1:25"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IF(U2527&gt;=0,"Profit","Loss")</f>
        <v>Profit</v>
      </c>
      <c r="W2527" t="str">
        <f>MID(B2527,1,2)</f>
        <v>CA</v>
      </c>
      <c r="X2527" t="str">
        <f>IF(W2527="CA","California","Texas")</f>
        <v>California</v>
      </c>
      <c r="Y2527" t="str">
        <f>VLOOKUP(P2527,'product manager'!$A$1:$B$18,2,FALSE)</f>
        <v>Reggie Bacon</v>
      </c>
    </row>
    <row r="2528" spans="1:25"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IF(U2528&gt;=0,"Profit","Loss")</f>
        <v>Loss</v>
      </c>
      <c r="W2528" t="str">
        <f>MID(B2528,1,2)</f>
        <v>CA</v>
      </c>
      <c r="X2528" t="str">
        <f>IF(W2528="CA","California","Texas")</f>
        <v>California</v>
      </c>
      <c r="Y2528" t="str">
        <f>VLOOKUP(P2528,'product manager'!$A$1:$B$18,2,FALSE)</f>
        <v>Kimberly Harrington</v>
      </c>
    </row>
    <row r="2529" spans="1:25"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IF(U2529&gt;=0,"Profit","Loss")</f>
        <v>Loss</v>
      </c>
      <c r="W2529" t="str">
        <f>MID(B2529,1,2)</f>
        <v>CA</v>
      </c>
      <c r="X2529" t="str">
        <f>IF(W2529="CA","California","Texas")</f>
        <v>California</v>
      </c>
      <c r="Y2529" t="str">
        <f>VLOOKUP(P2529,'product manager'!$A$1:$B$18,2,FALSE)</f>
        <v>Kimberly Harrington</v>
      </c>
    </row>
    <row r="2530" spans="1:25"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IF(U2530&gt;=0,"Profit","Loss")</f>
        <v>Profit</v>
      </c>
      <c r="W2530" t="str">
        <f>MID(B2530,1,2)</f>
        <v>CA</v>
      </c>
      <c r="X2530" t="str">
        <f>IF(W2530="CA","California","Texas")</f>
        <v>California</v>
      </c>
      <c r="Y2530" t="str">
        <f>VLOOKUP(P2530,'product manager'!$A$1:$B$18,2,FALSE)</f>
        <v>Beth Higgins</v>
      </c>
    </row>
    <row r="2531" spans="1:25"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IF(U2531&gt;=0,"Profit","Loss")</f>
        <v>Profit</v>
      </c>
      <c r="W2531" t="str">
        <f>MID(B2531,1,2)</f>
        <v>CA</v>
      </c>
      <c r="X2531" t="str">
        <f>IF(W2531="CA","California","Texas")</f>
        <v>California</v>
      </c>
      <c r="Y2531" t="str">
        <f>VLOOKUP(P2531,'product manager'!$A$1:$B$18,2,FALSE)</f>
        <v>Beth Higgins</v>
      </c>
    </row>
    <row r="2532" spans="1:25"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IF(U2532&gt;=0,"Profit","Loss")</f>
        <v>Profit</v>
      </c>
      <c r="W2532" t="str">
        <f>MID(B2532,1,2)</f>
        <v>CA</v>
      </c>
      <c r="X2532" t="str">
        <f>IF(W2532="CA","California","Texas")</f>
        <v>California</v>
      </c>
      <c r="Y2532" t="str">
        <f>VLOOKUP(P2532,'product manager'!$A$1:$B$18,2,FALSE)</f>
        <v>Beth Higgins</v>
      </c>
    </row>
    <row r="2533" spans="1:25"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IF(U2533&gt;=0,"Profit","Loss")</f>
        <v>Profit</v>
      </c>
      <c r="W2533" t="str">
        <f>MID(B2533,1,2)</f>
        <v>CA</v>
      </c>
      <c r="X2533" t="str">
        <f>IF(W2533="CA","California","Texas")</f>
        <v>California</v>
      </c>
      <c r="Y2533" t="str">
        <f>VLOOKUP(P2533,'product manager'!$A$1:$B$18,2,FALSE)</f>
        <v>Kimberly Harrington</v>
      </c>
    </row>
    <row r="2534" spans="1:25"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IF(U2534&gt;=0,"Profit","Loss")</f>
        <v>Profit</v>
      </c>
      <c r="W2534" t="str">
        <f>MID(B2534,1,2)</f>
        <v>CA</v>
      </c>
      <c r="X2534" t="str">
        <f>IF(W2534="CA","California","Texas")</f>
        <v>California</v>
      </c>
      <c r="Y2534" t="str">
        <f>VLOOKUP(P2534,'product manager'!$A$1:$B$18,2,FALSE)</f>
        <v>Junior Fason</v>
      </c>
    </row>
    <row r="2535" spans="1:25"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IF(U2535&gt;=0,"Profit","Loss")</f>
        <v>Profit</v>
      </c>
      <c r="W2535" t="str">
        <f>MID(B2535,1,2)</f>
        <v>CA</v>
      </c>
      <c r="X2535" t="str">
        <f>IF(W2535="CA","California","Texas")</f>
        <v>California</v>
      </c>
      <c r="Y2535" t="str">
        <f>VLOOKUP(P2535,'product manager'!$A$1:$B$18,2,FALSE)</f>
        <v>Reggie Bacon</v>
      </c>
    </row>
    <row r="2536" spans="1:25"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IF(U2536&gt;=0,"Profit","Loss")</f>
        <v>Loss</v>
      </c>
      <c r="W2536" t="str">
        <f>MID(B2536,1,2)</f>
        <v>US</v>
      </c>
      <c r="X2536" t="str">
        <f>IF(W2536="CA","California","Texas")</f>
        <v>Texas</v>
      </c>
      <c r="Y2536" t="str">
        <f>VLOOKUP(P2536,'product manager'!$A$1:$B$18,2,FALSE)</f>
        <v>Myrtle Holloway</v>
      </c>
    </row>
    <row r="2537" spans="1:25"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IF(U2537&gt;=0,"Profit","Loss")</f>
        <v>Profit</v>
      </c>
      <c r="W2537" t="str">
        <f>MID(B2537,1,2)</f>
        <v>CA</v>
      </c>
      <c r="X2537" t="str">
        <f>IF(W2537="CA","California","Texas")</f>
        <v>California</v>
      </c>
      <c r="Y2537" t="str">
        <f>VLOOKUP(P2537,'product manager'!$A$1:$B$18,2,FALSE)</f>
        <v>Reggie Bacon</v>
      </c>
    </row>
    <row r="2538" spans="1:25"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IF(U2538&gt;=0,"Profit","Loss")</f>
        <v>Loss</v>
      </c>
      <c r="W2538" t="str">
        <f>MID(B2538,1,2)</f>
        <v>CA</v>
      </c>
      <c r="X2538" t="str">
        <f>IF(W2538="CA","California","Texas")</f>
        <v>California</v>
      </c>
      <c r="Y2538" t="str">
        <f>VLOOKUP(P2538,'product manager'!$A$1:$B$18,2,FALSE)</f>
        <v>Sandra Cruz</v>
      </c>
    </row>
    <row r="2539" spans="1:25"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IF(U2539&gt;=0,"Profit","Loss")</f>
        <v>Loss</v>
      </c>
      <c r="W2539" t="str">
        <f>MID(B2539,1,2)</f>
        <v>CA</v>
      </c>
      <c r="X2539" t="str">
        <f>IF(W2539="CA","California","Texas")</f>
        <v>California</v>
      </c>
      <c r="Y2539" t="str">
        <f>VLOOKUP(P2539,'product manager'!$A$1:$B$18,2,FALSE)</f>
        <v>James Marez</v>
      </c>
    </row>
    <row r="2540" spans="1:25"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IF(U2540&gt;=0,"Profit","Loss")</f>
        <v>Loss</v>
      </c>
      <c r="W2540" t="str">
        <f>MID(B2540,1,2)</f>
        <v>CA</v>
      </c>
      <c r="X2540" t="str">
        <f>IF(W2540="CA","California","Texas")</f>
        <v>California</v>
      </c>
      <c r="Y2540" t="str">
        <f>VLOOKUP(P2540,'product manager'!$A$1:$B$18,2,FALSE)</f>
        <v>James Marez</v>
      </c>
    </row>
    <row r="2541" spans="1:25"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IF(U2541&gt;=0,"Profit","Loss")</f>
        <v>Loss</v>
      </c>
      <c r="W2541" t="str">
        <f>MID(B2541,1,2)</f>
        <v>CA</v>
      </c>
      <c r="X2541" t="str">
        <f>IF(W2541="CA","California","Texas")</f>
        <v>California</v>
      </c>
      <c r="Y2541" t="str">
        <f>VLOOKUP(P2541,'product manager'!$A$1:$B$18,2,FALSE)</f>
        <v>Sandra Cruz</v>
      </c>
    </row>
    <row r="2542" spans="1:25"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IF(U2542&gt;=0,"Profit","Loss")</f>
        <v>Profit</v>
      </c>
      <c r="W2542" t="str">
        <f>MID(B2542,1,2)</f>
        <v>CA</v>
      </c>
      <c r="X2542" t="str">
        <f>IF(W2542="CA","California","Texas")</f>
        <v>California</v>
      </c>
      <c r="Y2542" t="str">
        <f>VLOOKUP(P2542,'product manager'!$A$1:$B$18,2,FALSE)</f>
        <v>Sandra Cruz</v>
      </c>
    </row>
    <row r="2543" spans="1:25"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IF(U2543&gt;=0,"Profit","Loss")</f>
        <v>Profit</v>
      </c>
      <c r="W2543" t="str">
        <f>MID(B2543,1,2)</f>
        <v>CA</v>
      </c>
      <c r="X2543" t="str">
        <f>IF(W2543="CA","California","Texas")</f>
        <v>California</v>
      </c>
      <c r="Y2543" t="str">
        <f>VLOOKUP(P2543,'product manager'!$A$1:$B$18,2,FALSE)</f>
        <v>Robin Dennis</v>
      </c>
    </row>
    <row r="2544" spans="1:25"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IF(U2544&gt;=0,"Profit","Loss")</f>
        <v>Profit</v>
      </c>
      <c r="W2544" t="str">
        <f>MID(B2544,1,2)</f>
        <v>CA</v>
      </c>
      <c r="X2544" t="str">
        <f>IF(W2544="CA","California","Texas")</f>
        <v>California</v>
      </c>
      <c r="Y2544" t="str">
        <f>VLOOKUP(P2544,'product manager'!$A$1:$B$18,2,FALSE)</f>
        <v>Mary Wood</v>
      </c>
    </row>
    <row r="2545" spans="1:25"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IF(U2545&gt;=0,"Profit","Loss")</f>
        <v>Profit</v>
      </c>
      <c r="W2545" t="str">
        <f>MID(B2545,1,2)</f>
        <v>US</v>
      </c>
      <c r="X2545" t="str">
        <f>IF(W2545="CA","California","Texas")</f>
        <v>Texas</v>
      </c>
      <c r="Y2545" t="str">
        <f>VLOOKUP(P2545,'product manager'!$A$1:$B$18,2,FALSE)</f>
        <v>Tim Collins</v>
      </c>
    </row>
    <row r="2546" spans="1:25"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IF(U2546&gt;=0,"Profit","Loss")</f>
        <v>Profit</v>
      </c>
      <c r="W2546" t="str">
        <f>MID(B2546,1,2)</f>
        <v>US</v>
      </c>
      <c r="X2546" t="str">
        <f>IF(W2546="CA","California","Texas")</f>
        <v>Texas</v>
      </c>
      <c r="Y2546" t="str">
        <f>VLOOKUP(P2546,'product manager'!$A$1:$B$18,2,FALSE)</f>
        <v>Willie Zensen</v>
      </c>
    </row>
    <row r="2547" spans="1:25"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IF(U2547&gt;=0,"Profit","Loss")</f>
        <v>Profit</v>
      </c>
      <c r="W2547" t="str">
        <f>MID(B2547,1,2)</f>
        <v>CA</v>
      </c>
      <c r="X2547" t="str">
        <f>IF(W2547="CA","California","Texas")</f>
        <v>California</v>
      </c>
      <c r="Y2547" t="str">
        <f>VLOOKUP(P2547,'product manager'!$A$1:$B$18,2,FALSE)</f>
        <v>Myrtle Holloway</v>
      </c>
    </row>
    <row r="2548" spans="1:25"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IF(U2548&gt;=0,"Profit","Loss")</f>
        <v>Loss</v>
      </c>
      <c r="W2548" t="str">
        <f>MID(B2548,1,2)</f>
        <v>CA</v>
      </c>
      <c r="X2548" t="str">
        <f>IF(W2548="CA","California","Texas")</f>
        <v>California</v>
      </c>
      <c r="Y2548" t="str">
        <f>VLOOKUP(P2548,'product manager'!$A$1:$B$18,2,FALSE)</f>
        <v>Tim Collins</v>
      </c>
    </row>
    <row r="2549" spans="1:25"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IF(U2549&gt;=0,"Profit","Loss")</f>
        <v>Profit</v>
      </c>
      <c r="W2549" t="str">
        <f>MID(B2549,1,2)</f>
        <v>US</v>
      </c>
      <c r="X2549" t="str">
        <f>IF(W2549="CA","California","Texas")</f>
        <v>Texas</v>
      </c>
      <c r="Y2549" t="str">
        <f>VLOOKUP(P2549,'product manager'!$A$1:$B$18,2,FALSE)</f>
        <v>Eric Goetz</v>
      </c>
    </row>
    <row r="2550" spans="1:25"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IF(U2550&gt;=0,"Profit","Loss")</f>
        <v>Profit</v>
      </c>
      <c r="W2550" t="str">
        <f>MID(B2550,1,2)</f>
        <v>US</v>
      </c>
      <c r="X2550" t="str">
        <f>IF(W2550="CA","California","Texas")</f>
        <v>Texas</v>
      </c>
      <c r="Y2550" t="str">
        <f>VLOOKUP(P2550,'product manager'!$A$1:$B$18,2,FALSE)</f>
        <v>James Marez</v>
      </c>
    </row>
    <row r="2551" spans="1:25"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IF(U2551&gt;=0,"Profit","Loss")</f>
        <v>Profit</v>
      </c>
      <c r="W2551" t="str">
        <f>MID(B2551,1,2)</f>
        <v>US</v>
      </c>
      <c r="X2551" t="str">
        <f>IF(W2551="CA","California","Texas")</f>
        <v>Texas</v>
      </c>
      <c r="Y2551" t="str">
        <f>VLOOKUP(P2551,'product manager'!$A$1:$B$18,2,FALSE)</f>
        <v>Beth Higgins</v>
      </c>
    </row>
    <row r="2552" spans="1:25"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IF(U2552&gt;=0,"Profit","Loss")</f>
        <v>Profit</v>
      </c>
      <c r="W2552" t="str">
        <f>MID(B2552,1,2)</f>
        <v>US</v>
      </c>
      <c r="X2552" t="str">
        <f>IF(W2552="CA","California","Texas")</f>
        <v>Texas</v>
      </c>
      <c r="Y2552" t="str">
        <f>VLOOKUP(P2552,'product manager'!$A$1:$B$18,2,FALSE)</f>
        <v>Willie Zensen</v>
      </c>
    </row>
    <row r="2553" spans="1:25"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IF(U2553&gt;=0,"Profit","Loss")</f>
        <v>Profit</v>
      </c>
      <c r="W2553" t="str">
        <f>MID(B2553,1,2)</f>
        <v>CA</v>
      </c>
      <c r="X2553" t="str">
        <f>IF(W2553="CA","California","Texas")</f>
        <v>California</v>
      </c>
      <c r="Y2553" t="str">
        <f>VLOOKUP(P2553,'product manager'!$A$1:$B$18,2,FALSE)</f>
        <v>Robin Dennis</v>
      </c>
    </row>
    <row r="2554" spans="1:25"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IF(U2554&gt;=0,"Profit","Loss")</f>
        <v>Profit</v>
      </c>
      <c r="W2554" t="str">
        <f>MID(B2554,1,2)</f>
        <v>CA</v>
      </c>
      <c r="X2554" t="str">
        <f>IF(W2554="CA","California","Texas")</f>
        <v>California</v>
      </c>
      <c r="Y2554" t="str">
        <f>VLOOKUP(P2554,'product manager'!$A$1:$B$18,2,FALSE)</f>
        <v>Kimberly Harrington</v>
      </c>
    </row>
    <row r="2555" spans="1:25"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IF(U2555&gt;=0,"Profit","Loss")</f>
        <v>Profit</v>
      </c>
      <c r="W2555" t="str">
        <f>MID(B2555,1,2)</f>
        <v>CA</v>
      </c>
      <c r="X2555" t="str">
        <f>IF(W2555="CA","California","Texas")</f>
        <v>California</v>
      </c>
      <c r="Y2555" t="str">
        <f>VLOOKUP(P2555,'product manager'!$A$1:$B$18,2,FALSE)</f>
        <v>Beth Higgins</v>
      </c>
    </row>
    <row r="2556" spans="1:25"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IF(U2556&gt;=0,"Profit","Loss")</f>
        <v>Profit</v>
      </c>
      <c r="W2556" t="str">
        <f>MID(B2556,1,2)</f>
        <v>CA</v>
      </c>
      <c r="X2556" t="str">
        <f>IF(W2556="CA","California","Texas")</f>
        <v>California</v>
      </c>
      <c r="Y2556" t="str">
        <f>VLOOKUP(P2556,'product manager'!$A$1:$B$18,2,FALSE)</f>
        <v>James Marez</v>
      </c>
    </row>
    <row r="2557" spans="1:25"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IF(U2557&gt;=0,"Profit","Loss")</f>
        <v>Profit</v>
      </c>
      <c r="W2557" t="str">
        <f>MID(B2557,1,2)</f>
        <v>CA</v>
      </c>
      <c r="X2557" t="str">
        <f>IF(W2557="CA","California","Texas")</f>
        <v>California</v>
      </c>
      <c r="Y2557" t="str">
        <f>VLOOKUP(P2557,'product manager'!$A$1:$B$18,2,FALSE)</f>
        <v>Reggie Bacon</v>
      </c>
    </row>
    <row r="2558" spans="1:25"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IF(U2558&gt;=0,"Profit","Loss")</f>
        <v>Loss</v>
      </c>
      <c r="W2558" t="str">
        <f>MID(B2558,1,2)</f>
        <v>US</v>
      </c>
      <c r="X2558" t="str">
        <f>IF(W2558="CA","California","Texas")</f>
        <v>Texas</v>
      </c>
      <c r="Y2558" t="str">
        <f>VLOOKUP(P2558,'product manager'!$A$1:$B$18,2,FALSE)</f>
        <v>Robin Dennis</v>
      </c>
    </row>
    <row r="2559" spans="1:25"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IF(U2559&gt;=0,"Profit","Loss")</f>
        <v>Profit</v>
      </c>
      <c r="W2559" t="str">
        <f>MID(B2559,1,2)</f>
        <v>US</v>
      </c>
      <c r="X2559" t="str">
        <f>IF(W2559="CA","California","Texas")</f>
        <v>Texas</v>
      </c>
      <c r="Y2559" t="str">
        <f>VLOOKUP(P2559,'product manager'!$A$1:$B$18,2,FALSE)</f>
        <v>Mary Wood</v>
      </c>
    </row>
    <row r="2560" spans="1:25"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IF(U2560&gt;=0,"Profit","Loss")</f>
        <v>Profit</v>
      </c>
      <c r="W2560" t="str">
        <f>MID(B2560,1,2)</f>
        <v>CA</v>
      </c>
      <c r="X2560" t="str">
        <f>IF(W2560="CA","California","Texas")</f>
        <v>California</v>
      </c>
      <c r="Y2560" t="str">
        <f>VLOOKUP(P2560,'product manager'!$A$1:$B$18,2,FALSE)</f>
        <v>Tim Collins</v>
      </c>
    </row>
    <row r="2561" spans="1:25"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IF(U2561&gt;=0,"Profit","Loss")</f>
        <v>Profit</v>
      </c>
      <c r="W2561" t="str">
        <f>MID(B2561,1,2)</f>
        <v>CA</v>
      </c>
      <c r="X2561" t="str">
        <f>IF(W2561="CA","California","Texas")</f>
        <v>California</v>
      </c>
      <c r="Y2561" t="str">
        <f>VLOOKUP(P2561,'product manager'!$A$1:$B$18,2,FALSE)</f>
        <v>Willie Zensen</v>
      </c>
    </row>
    <row r="2562" spans="1:25"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IF(U2562&gt;=0,"Profit","Loss")</f>
        <v>Profit</v>
      </c>
      <c r="W2562" t="str">
        <f>MID(B2562,1,2)</f>
        <v>CA</v>
      </c>
      <c r="X2562" t="str">
        <f>IF(W2562="CA","California","Texas")</f>
        <v>California</v>
      </c>
      <c r="Y2562" t="str">
        <f>VLOOKUP(P2562,'product manager'!$A$1:$B$18,2,FALSE)</f>
        <v>Myrtle Holloway</v>
      </c>
    </row>
    <row r="2563" spans="1:25"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IF(U2563&gt;=0,"Profit","Loss")</f>
        <v>Profit</v>
      </c>
      <c r="W2563" t="str">
        <f>MID(B2563,1,2)</f>
        <v>CA</v>
      </c>
      <c r="X2563" t="str">
        <f>IF(W2563="CA","California","Texas")</f>
        <v>California</v>
      </c>
      <c r="Y2563" t="str">
        <f>VLOOKUP(P2563,'product manager'!$A$1:$B$18,2,FALSE)</f>
        <v>Willie Zensen</v>
      </c>
    </row>
    <row r="2564" spans="1:25"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IF(U2564&gt;=0,"Profit","Loss")</f>
        <v>Profit</v>
      </c>
      <c r="W2564" t="str">
        <f>MID(B2564,1,2)</f>
        <v>CA</v>
      </c>
      <c r="X2564" t="str">
        <f>IF(W2564="CA","California","Texas")</f>
        <v>California</v>
      </c>
      <c r="Y2564" t="str">
        <f>VLOOKUP(P2564,'product manager'!$A$1:$B$18,2,FALSE)</f>
        <v>Beth Higgins</v>
      </c>
    </row>
    <row r="2565" spans="1:25"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IF(U2565&gt;=0,"Profit","Loss")</f>
        <v>Profit</v>
      </c>
      <c r="W2565" t="str">
        <f>MID(B2565,1,2)</f>
        <v>CA</v>
      </c>
      <c r="X2565" t="str">
        <f>IF(W2565="CA","California","Texas")</f>
        <v>California</v>
      </c>
      <c r="Y2565" t="str">
        <f>VLOOKUP(P2565,'product manager'!$A$1:$B$18,2,FALSE)</f>
        <v>Reggie Bacon</v>
      </c>
    </row>
    <row r="2566" spans="1:25"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IF(U2566&gt;=0,"Profit","Loss")</f>
        <v>Profit</v>
      </c>
      <c r="W2566" t="str">
        <f>MID(B2566,1,2)</f>
        <v>CA</v>
      </c>
      <c r="X2566" t="str">
        <f>IF(W2566="CA","California","Texas")</f>
        <v>California</v>
      </c>
      <c r="Y2566" t="str">
        <f>VLOOKUP(P2566,'product manager'!$A$1:$B$18,2,FALSE)</f>
        <v>Myrtle Holloway</v>
      </c>
    </row>
    <row r="2567" spans="1:25"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IF(U2567&gt;=0,"Profit","Loss")</f>
        <v>Profit</v>
      </c>
      <c r="W2567" t="str">
        <f>MID(B2567,1,2)</f>
        <v>CA</v>
      </c>
      <c r="X2567" t="str">
        <f>IF(W2567="CA","California","Texas")</f>
        <v>California</v>
      </c>
      <c r="Y2567" t="str">
        <f>VLOOKUP(P2567,'product manager'!$A$1:$B$18,2,FALSE)</f>
        <v>Reggie Bacon</v>
      </c>
    </row>
    <row r="2568" spans="1:25"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IF(U2568&gt;=0,"Profit","Loss")</f>
        <v>Profit</v>
      </c>
      <c r="W2568" t="str">
        <f>MID(B2568,1,2)</f>
        <v>CA</v>
      </c>
      <c r="X2568" t="str">
        <f>IF(W2568="CA","California","Texas")</f>
        <v>California</v>
      </c>
      <c r="Y2568" t="str">
        <f>VLOOKUP(P2568,'product manager'!$A$1:$B$18,2,FALSE)</f>
        <v>Kimberly Harrington</v>
      </c>
    </row>
    <row r="2569" spans="1:25"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IF(U2569&gt;=0,"Profit","Loss")</f>
        <v>Profit</v>
      </c>
      <c r="W2569" t="str">
        <f>MID(B2569,1,2)</f>
        <v>CA</v>
      </c>
      <c r="X2569" t="str">
        <f>IF(W2569="CA","California","Texas")</f>
        <v>California</v>
      </c>
      <c r="Y2569" t="str">
        <f>VLOOKUP(P2569,'product manager'!$A$1:$B$18,2,FALSE)</f>
        <v>Michael Benoit</v>
      </c>
    </row>
    <row r="2570" spans="1:25"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IF(U2570&gt;=0,"Profit","Loss")</f>
        <v>Profit</v>
      </c>
      <c r="W2570" t="str">
        <f>MID(B2570,1,2)</f>
        <v>CA</v>
      </c>
      <c r="X2570" t="str">
        <f>IF(W2570="CA","California","Texas")</f>
        <v>California</v>
      </c>
      <c r="Y2570" t="str">
        <f>VLOOKUP(P2570,'product manager'!$A$1:$B$18,2,FALSE)</f>
        <v>Myrtle Holloway</v>
      </c>
    </row>
    <row r="2571" spans="1:25"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IF(U2571&gt;=0,"Profit","Loss")</f>
        <v>Loss</v>
      </c>
      <c r="W2571" t="str">
        <f>MID(B2571,1,2)</f>
        <v>CA</v>
      </c>
      <c r="X2571" t="str">
        <f>IF(W2571="CA","California","Texas")</f>
        <v>California</v>
      </c>
      <c r="Y2571" t="str">
        <f>VLOOKUP(P2571,'product manager'!$A$1:$B$18,2,FALSE)</f>
        <v>James Marez</v>
      </c>
    </row>
    <row r="2572" spans="1:25"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IF(U2572&gt;=0,"Profit","Loss")</f>
        <v>Profit</v>
      </c>
      <c r="W2572" t="str">
        <f>MID(B2572,1,2)</f>
        <v>CA</v>
      </c>
      <c r="X2572" t="str">
        <f>IF(W2572="CA","California","Texas")</f>
        <v>California</v>
      </c>
      <c r="Y2572" t="str">
        <f>VLOOKUP(P2572,'product manager'!$A$1:$B$18,2,FALSE)</f>
        <v>Eric Goetz</v>
      </c>
    </row>
    <row r="2573" spans="1:25"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IF(U2573&gt;=0,"Profit","Loss")</f>
        <v>Profit</v>
      </c>
      <c r="W2573" t="str">
        <f>MID(B2573,1,2)</f>
        <v>CA</v>
      </c>
      <c r="X2573" t="str">
        <f>IF(W2573="CA","California","Texas")</f>
        <v>California</v>
      </c>
      <c r="Y2573" t="str">
        <f>VLOOKUP(P2573,'product manager'!$A$1:$B$18,2,FALSE)</f>
        <v>Eric Goetz</v>
      </c>
    </row>
    <row r="2574" spans="1:25"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IF(U2574&gt;=0,"Profit","Loss")</f>
        <v>Profit</v>
      </c>
      <c r="W2574" t="str">
        <f>MID(B2574,1,2)</f>
        <v>CA</v>
      </c>
      <c r="X2574" t="str">
        <f>IF(W2574="CA","California","Texas")</f>
        <v>California</v>
      </c>
      <c r="Y2574" t="str">
        <f>VLOOKUP(P2574,'product manager'!$A$1:$B$18,2,FALSE)</f>
        <v>Reggie Bacon</v>
      </c>
    </row>
    <row r="2575" spans="1:25"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IF(U2575&gt;=0,"Profit","Loss")</f>
        <v>Profit</v>
      </c>
      <c r="W2575" t="str">
        <f>MID(B2575,1,2)</f>
        <v>CA</v>
      </c>
      <c r="X2575" t="str">
        <f>IF(W2575="CA","California","Texas")</f>
        <v>California</v>
      </c>
      <c r="Y2575" t="str">
        <f>VLOOKUP(P2575,'product manager'!$A$1:$B$18,2,FALSE)</f>
        <v>Robin Dennis</v>
      </c>
    </row>
    <row r="2576" spans="1:25"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IF(U2576&gt;=0,"Profit","Loss")</f>
        <v>Profit</v>
      </c>
      <c r="W2576" t="str">
        <f>MID(B2576,1,2)</f>
        <v>CA</v>
      </c>
      <c r="X2576" t="str">
        <f>IF(W2576="CA","California","Texas")</f>
        <v>California</v>
      </c>
      <c r="Y2576" t="str">
        <f>VLOOKUP(P2576,'product manager'!$A$1:$B$18,2,FALSE)</f>
        <v>Rosemary Hearon</v>
      </c>
    </row>
    <row r="2577" spans="1:25"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IF(U2577&gt;=0,"Profit","Loss")</f>
        <v>Profit</v>
      </c>
      <c r="W2577" t="str">
        <f>MID(B2577,1,2)</f>
        <v>CA</v>
      </c>
      <c r="X2577" t="str">
        <f>IF(W2577="CA","California","Texas")</f>
        <v>California</v>
      </c>
      <c r="Y2577" t="str">
        <f>VLOOKUP(P2577,'product manager'!$A$1:$B$18,2,FALSE)</f>
        <v>Kimberly Harrington</v>
      </c>
    </row>
    <row r="2578" spans="1:25"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IF(U2578&gt;=0,"Profit","Loss")</f>
        <v>Profit</v>
      </c>
      <c r="W2578" t="str">
        <f>MID(B2578,1,2)</f>
        <v>CA</v>
      </c>
      <c r="X2578" t="str">
        <f>IF(W2578="CA","California","Texas")</f>
        <v>California</v>
      </c>
      <c r="Y2578" t="str">
        <f>VLOOKUP(P2578,'product manager'!$A$1:$B$18,2,FALSE)</f>
        <v>Rosemary Hearon</v>
      </c>
    </row>
    <row r="2579" spans="1:25"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IF(U2579&gt;=0,"Profit","Loss")</f>
        <v>Profit</v>
      </c>
      <c r="W2579" t="str">
        <f>MID(B2579,1,2)</f>
        <v>CA</v>
      </c>
      <c r="X2579" t="str">
        <f>IF(W2579="CA","California","Texas")</f>
        <v>California</v>
      </c>
      <c r="Y2579" t="str">
        <f>VLOOKUP(P2579,'product manager'!$A$1:$B$18,2,FALSE)</f>
        <v>Mary Wood</v>
      </c>
    </row>
    <row r="2580" spans="1:25"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IF(U2580&gt;=0,"Profit","Loss")</f>
        <v>Profit</v>
      </c>
      <c r="W2580" t="str">
        <f>MID(B2580,1,2)</f>
        <v>US</v>
      </c>
      <c r="X2580" t="str">
        <f>IF(W2580="CA","California","Texas")</f>
        <v>Texas</v>
      </c>
      <c r="Y2580" t="str">
        <f>VLOOKUP(P2580,'product manager'!$A$1:$B$18,2,FALSE)</f>
        <v>Robin Dennis</v>
      </c>
    </row>
    <row r="2581" spans="1:25"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IF(U2581&gt;=0,"Profit","Loss")</f>
        <v>Profit</v>
      </c>
      <c r="W2581" t="str">
        <f>MID(B2581,1,2)</f>
        <v>US</v>
      </c>
      <c r="X2581" t="str">
        <f>IF(W2581="CA","California","Texas")</f>
        <v>Texas</v>
      </c>
      <c r="Y2581" t="str">
        <f>VLOOKUP(P2581,'product manager'!$A$1:$B$18,2,FALSE)</f>
        <v>Myrtle Holloway</v>
      </c>
    </row>
    <row r="2582" spans="1:25"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IF(U2582&gt;=0,"Profit","Loss")</f>
        <v>Profit</v>
      </c>
      <c r="W2582" t="str">
        <f>MID(B2582,1,2)</f>
        <v>US</v>
      </c>
      <c r="X2582" t="str">
        <f>IF(W2582="CA","California","Texas")</f>
        <v>Texas</v>
      </c>
      <c r="Y2582" t="str">
        <f>VLOOKUP(P2582,'product manager'!$A$1:$B$18,2,FALSE)</f>
        <v>Beth Higgins</v>
      </c>
    </row>
    <row r="2583" spans="1:25"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IF(U2583&gt;=0,"Profit","Loss")</f>
        <v>Profit</v>
      </c>
      <c r="W2583" t="str">
        <f>MID(B2583,1,2)</f>
        <v>US</v>
      </c>
      <c r="X2583" t="str">
        <f>IF(W2583="CA","California","Texas")</f>
        <v>Texas</v>
      </c>
      <c r="Y2583" t="str">
        <f>VLOOKUP(P2583,'product manager'!$A$1:$B$18,2,FALSE)</f>
        <v>Beth Higgins</v>
      </c>
    </row>
    <row r="2584" spans="1:25"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IF(U2584&gt;=0,"Profit","Loss")</f>
        <v>Profit</v>
      </c>
      <c r="W2584" t="str">
        <f>MID(B2584,1,2)</f>
        <v>US</v>
      </c>
      <c r="X2584" t="str">
        <f>IF(W2584="CA","California","Texas")</f>
        <v>Texas</v>
      </c>
      <c r="Y2584" t="str">
        <f>VLOOKUP(P2584,'product manager'!$A$1:$B$18,2,FALSE)</f>
        <v>James Marez</v>
      </c>
    </row>
    <row r="2585" spans="1:25"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IF(U2585&gt;=0,"Profit","Loss")</f>
        <v>Profit</v>
      </c>
      <c r="W2585" t="str">
        <f>MID(B2585,1,2)</f>
        <v>US</v>
      </c>
      <c r="X2585" t="str">
        <f>IF(W2585="CA","California","Texas")</f>
        <v>Texas</v>
      </c>
      <c r="Y2585" t="str">
        <f>VLOOKUP(P2585,'product manager'!$A$1:$B$18,2,FALSE)</f>
        <v>Robin Dennis</v>
      </c>
    </row>
    <row r="2586" spans="1:25"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IF(U2586&gt;=0,"Profit","Loss")</f>
        <v>Profit</v>
      </c>
      <c r="W2586" t="str">
        <f>MID(B2586,1,2)</f>
        <v>US</v>
      </c>
      <c r="X2586" t="str">
        <f>IF(W2586="CA","California","Texas")</f>
        <v>Texas</v>
      </c>
      <c r="Y2586" t="str">
        <f>VLOOKUP(P2586,'product manager'!$A$1:$B$18,2,FALSE)</f>
        <v>James Marez</v>
      </c>
    </row>
    <row r="2587" spans="1:25"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IF(U2587&gt;=0,"Profit","Loss")</f>
        <v>Profit</v>
      </c>
      <c r="W2587" t="str">
        <f>MID(B2587,1,2)</f>
        <v>CA</v>
      </c>
      <c r="X2587" t="str">
        <f>IF(W2587="CA","California","Texas")</f>
        <v>California</v>
      </c>
      <c r="Y2587" t="str">
        <f>VLOOKUP(P2587,'product manager'!$A$1:$B$18,2,FALSE)</f>
        <v>Rosemary Hearon</v>
      </c>
    </row>
    <row r="2588" spans="1:25"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IF(U2588&gt;=0,"Profit","Loss")</f>
        <v>Profit</v>
      </c>
      <c r="W2588" t="str">
        <f>MID(B2588,1,2)</f>
        <v>CA</v>
      </c>
      <c r="X2588" t="str">
        <f>IF(W2588="CA","California","Texas")</f>
        <v>California</v>
      </c>
      <c r="Y2588" t="str">
        <f>VLOOKUP(P2588,'product manager'!$A$1:$B$18,2,FALSE)</f>
        <v>Myrtle Holloway</v>
      </c>
    </row>
    <row r="2589" spans="1:25"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IF(U2589&gt;=0,"Profit","Loss")</f>
        <v>Profit</v>
      </c>
      <c r="W2589" t="str">
        <f>MID(B2589,1,2)</f>
        <v>CA</v>
      </c>
      <c r="X2589" t="str">
        <f>IF(W2589="CA","California","Texas")</f>
        <v>California</v>
      </c>
      <c r="Y2589" t="str">
        <f>VLOOKUP(P2589,'product manager'!$A$1:$B$18,2,FALSE)</f>
        <v>Robin Dennis</v>
      </c>
    </row>
    <row r="2590" spans="1:25"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IF(U2590&gt;=0,"Profit","Loss")</f>
        <v>Profit</v>
      </c>
      <c r="W2590" t="str">
        <f>MID(B2590,1,2)</f>
        <v>CA</v>
      </c>
      <c r="X2590" t="str">
        <f>IF(W2590="CA","California","Texas")</f>
        <v>California</v>
      </c>
      <c r="Y2590" t="str">
        <f>VLOOKUP(P2590,'product manager'!$A$1:$B$18,2,FALSE)</f>
        <v>Myrtle Holloway</v>
      </c>
    </row>
    <row r="2591" spans="1:25"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IF(U2591&gt;=0,"Profit","Loss")</f>
        <v>Profit</v>
      </c>
      <c r="W2591" t="str">
        <f>MID(B2591,1,2)</f>
        <v>CA</v>
      </c>
      <c r="X2591" t="str">
        <f>IF(W2591="CA","California","Texas")</f>
        <v>California</v>
      </c>
      <c r="Y2591" t="str">
        <f>VLOOKUP(P2591,'product manager'!$A$1:$B$18,2,FALSE)</f>
        <v>James Marez</v>
      </c>
    </row>
    <row r="2592" spans="1:25"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IF(U2592&gt;=0,"Profit","Loss")</f>
        <v>Loss</v>
      </c>
      <c r="W2592" t="str">
        <f>MID(B2592,1,2)</f>
        <v>US</v>
      </c>
      <c r="X2592" t="str">
        <f>IF(W2592="CA","California","Texas")</f>
        <v>Texas</v>
      </c>
      <c r="Y2592" t="str">
        <f>VLOOKUP(P2592,'product manager'!$A$1:$B$18,2,FALSE)</f>
        <v>Robin Dennis</v>
      </c>
    </row>
    <row r="2593" spans="1:25"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IF(U2593&gt;=0,"Profit","Loss")</f>
        <v>Loss</v>
      </c>
      <c r="W2593" t="str">
        <f>MID(B2593,1,2)</f>
        <v>US</v>
      </c>
      <c r="X2593" t="str">
        <f>IF(W2593="CA","California","Texas")</f>
        <v>Texas</v>
      </c>
      <c r="Y2593" t="str">
        <f>VLOOKUP(P2593,'product manager'!$A$1:$B$18,2,FALSE)</f>
        <v>Michael Benoit</v>
      </c>
    </row>
    <row r="2594" spans="1:25"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IF(U2594&gt;=0,"Profit","Loss")</f>
        <v>Profit</v>
      </c>
      <c r="W2594" t="str">
        <f>MID(B2594,1,2)</f>
        <v>CA</v>
      </c>
      <c r="X2594" t="str">
        <f>IF(W2594="CA","California","Texas")</f>
        <v>California</v>
      </c>
      <c r="Y2594" t="str">
        <f>VLOOKUP(P2594,'product manager'!$A$1:$B$18,2,FALSE)</f>
        <v>James Marez</v>
      </c>
    </row>
    <row r="2595" spans="1:25"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IF(U2595&gt;=0,"Profit","Loss")</f>
        <v>Profit</v>
      </c>
      <c r="W2595" t="str">
        <f>MID(B2595,1,2)</f>
        <v>CA</v>
      </c>
      <c r="X2595" t="str">
        <f>IF(W2595="CA","California","Texas")</f>
        <v>California</v>
      </c>
      <c r="Y2595" t="str">
        <f>VLOOKUP(P2595,'product manager'!$A$1:$B$18,2,FALSE)</f>
        <v>Kimberly Harrington</v>
      </c>
    </row>
    <row r="2596" spans="1:25"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IF(U2596&gt;=0,"Profit","Loss")</f>
        <v>Profit</v>
      </c>
      <c r="W2596" t="str">
        <f>MID(B2596,1,2)</f>
        <v>CA</v>
      </c>
      <c r="X2596" t="str">
        <f>IF(W2596="CA","California","Texas")</f>
        <v>California</v>
      </c>
      <c r="Y2596" t="str">
        <f>VLOOKUP(P2596,'product manager'!$A$1:$B$18,2,FALSE)</f>
        <v>Rosemary Hearon</v>
      </c>
    </row>
    <row r="2597" spans="1:25"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IF(U2597&gt;=0,"Profit","Loss")</f>
        <v>Profit</v>
      </c>
      <c r="W2597" t="str">
        <f>MID(B2597,1,2)</f>
        <v>CA</v>
      </c>
      <c r="X2597" t="str">
        <f>IF(W2597="CA","California","Texas")</f>
        <v>California</v>
      </c>
      <c r="Y2597" t="str">
        <f>VLOOKUP(P2597,'product manager'!$A$1:$B$18,2,FALSE)</f>
        <v>Kimberly Harrington</v>
      </c>
    </row>
    <row r="2598" spans="1:25"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IF(U2598&gt;=0,"Profit","Loss")</f>
        <v>Profit</v>
      </c>
      <c r="W2598" t="str">
        <f>MID(B2598,1,2)</f>
        <v>CA</v>
      </c>
      <c r="X2598" t="str">
        <f>IF(W2598="CA","California","Texas")</f>
        <v>California</v>
      </c>
      <c r="Y2598" t="str">
        <f>VLOOKUP(P2598,'product manager'!$A$1:$B$18,2,FALSE)</f>
        <v>James Marez</v>
      </c>
    </row>
    <row r="2599" spans="1:25"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IF(U2599&gt;=0,"Profit","Loss")</f>
        <v>Profit</v>
      </c>
      <c r="W2599" t="str">
        <f>MID(B2599,1,2)</f>
        <v>CA</v>
      </c>
      <c r="X2599" t="str">
        <f>IF(W2599="CA","California","Texas")</f>
        <v>California</v>
      </c>
      <c r="Y2599" t="str">
        <f>VLOOKUP(P2599,'product manager'!$A$1:$B$18,2,FALSE)</f>
        <v>Myrtle Holloway</v>
      </c>
    </row>
    <row r="2600" spans="1:25"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IF(U2600&gt;=0,"Profit","Loss")</f>
        <v>Profit</v>
      </c>
      <c r="W2600" t="str">
        <f>MID(B2600,1,2)</f>
        <v>CA</v>
      </c>
      <c r="X2600" t="str">
        <f>IF(W2600="CA","California","Texas")</f>
        <v>California</v>
      </c>
      <c r="Y2600" t="str">
        <f>VLOOKUP(P2600,'product manager'!$A$1:$B$18,2,FALSE)</f>
        <v>Beth Higgins</v>
      </c>
    </row>
    <row r="2601" spans="1:25"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IF(U2601&gt;=0,"Profit","Loss")</f>
        <v>Profit</v>
      </c>
      <c r="W2601" t="str">
        <f>MID(B2601,1,2)</f>
        <v>CA</v>
      </c>
      <c r="X2601" t="str">
        <f>IF(W2601="CA","California","Texas")</f>
        <v>California</v>
      </c>
      <c r="Y2601" t="str">
        <f>VLOOKUP(P2601,'product manager'!$A$1:$B$18,2,FALSE)</f>
        <v>Mary Wood</v>
      </c>
    </row>
    <row r="2602" spans="1:25"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IF(U2602&gt;=0,"Profit","Loss")</f>
        <v>Profit</v>
      </c>
      <c r="W2602" t="str">
        <f>MID(B2602,1,2)</f>
        <v>CA</v>
      </c>
      <c r="X2602" t="str">
        <f>IF(W2602="CA","California","Texas")</f>
        <v>California</v>
      </c>
      <c r="Y2602" t="str">
        <f>VLOOKUP(P2602,'product manager'!$A$1:$B$18,2,FALSE)</f>
        <v>Tammie Nelson</v>
      </c>
    </row>
    <row r="2603" spans="1:25"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IF(U2603&gt;=0,"Profit","Loss")</f>
        <v>Profit</v>
      </c>
      <c r="W2603" t="str">
        <f>MID(B2603,1,2)</f>
        <v>CA</v>
      </c>
      <c r="X2603" t="str">
        <f>IF(W2603="CA","California","Texas")</f>
        <v>California</v>
      </c>
      <c r="Y2603" t="str">
        <f>VLOOKUP(P2603,'product manager'!$A$1:$B$18,2,FALSE)</f>
        <v>Beth Higgins</v>
      </c>
    </row>
    <row r="2604" spans="1:25"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IF(U2604&gt;=0,"Profit","Loss")</f>
        <v>Profit</v>
      </c>
      <c r="W2604" t="str">
        <f>MID(B2604,1,2)</f>
        <v>CA</v>
      </c>
      <c r="X2604" t="str">
        <f>IF(W2604="CA","California","Texas")</f>
        <v>California</v>
      </c>
      <c r="Y2604" t="str">
        <f>VLOOKUP(P2604,'product manager'!$A$1:$B$18,2,FALSE)</f>
        <v>Jennifer Hutchins</v>
      </c>
    </row>
    <row r="2605" spans="1:25"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IF(U2605&gt;=0,"Profit","Loss")</f>
        <v>Profit</v>
      </c>
      <c r="W2605" t="str">
        <f>MID(B2605,1,2)</f>
        <v>CA</v>
      </c>
      <c r="X2605" t="str">
        <f>IF(W2605="CA","California","Texas")</f>
        <v>California</v>
      </c>
      <c r="Y2605" t="str">
        <f>VLOOKUP(P2605,'product manager'!$A$1:$B$18,2,FALSE)</f>
        <v>Tim Collins</v>
      </c>
    </row>
    <row r="2606" spans="1:25"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IF(U2606&gt;=0,"Profit","Loss")</f>
        <v>Profit</v>
      </c>
      <c r="W2606" t="str">
        <f>MID(B2606,1,2)</f>
        <v>CA</v>
      </c>
      <c r="X2606" t="str">
        <f>IF(W2606="CA","California","Texas")</f>
        <v>California</v>
      </c>
      <c r="Y2606" t="str">
        <f>VLOOKUP(P2606,'product manager'!$A$1:$B$18,2,FALSE)</f>
        <v>Robin Dennis</v>
      </c>
    </row>
    <row r="2607" spans="1:25"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IF(U2607&gt;=0,"Profit","Loss")</f>
        <v>Loss</v>
      </c>
      <c r="W2607" t="str">
        <f>MID(B2607,1,2)</f>
        <v>CA</v>
      </c>
      <c r="X2607" t="str">
        <f>IF(W2607="CA","California","Texas")</f>
        <v>California</v>
      </c>
      <c r="Y2607" t="str">
        <f>VLOOKUP(P2607,'product manager'!$A$1:$B$18,2,FALSE)</f>
        <v>Kimberly Harrington</v>
      </c>
    </row>
    <row r="2608" spans="1:25"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IF(U2608&gt;=0,"Profit","Loss")</f>
        <v>Profit</v>
      </c>
      <c r="W2608" t="str">
        <f>MID(B2608,1,2)</f>
        <v>CA</v>
      </c>
      <c r="X2608" t="str">
        <f>IF(W2608="CA","California","Texas")</f>
        <v>California</v>
      </c>
      <c r="Y2608" t="str">
        <f>VLOOKUP(P2608,'product manager'!$A$1:$B$18,2,FALSE)</f>
        <v>Eric Goetz</v>
      </c>
    </row>
    <row r="2609" spans="1:25"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IF(U2609&gt;=0,"Profit","Loss")</f>
        <v>Profit</v>
      </c>
      <c r="W2609" t="str">
        <f>MID(B2609,1,2)</f>
        <v>CA</v>
      </c>
      <c r="X2609" t="str">
        <f>IF(W2609="CA","California","Texas")</f>
        <v>California</v>
      </c>
      <c r="Y2609" t="str">
        <f>VLOOKUP(P2609,'product manager'!$A$1:$B$18,2,FALSE)</f>
        <v>Reggie Bacon</v>
      </c>
    </row>
    <row r="2610" spans="1:25"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IF(U2610&gt;=0,"Profit","Loss")</f>
        <v>Profit</v>
      </c>
      <c r="W2610" t="str">
        <f>MID(B2610,1,2)</f>
        <v>CA</v>
      </c>
      <c r="X2610" t="str">
        <f>IF(W2610="CA","California","Texas")</f>
        <v>California</v>
      </c>
      <c r="Y2610" t="str">
        <f>VLOOKUP(P2610,'product manager'!$A$1:$B$18,2,FALSE)</f>
        <v>Willie Zensen</v>
      </c>
    </row>
    <row r="2611" spans="1:25"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IF(U2611&gt;=0,"Profit","Loss")</f>
        <v>Loss</v>
      </c>
      <c r="W2611" t="str">
        <f>MID(B2611,1,2)</f>
        <v>CA</v>
      </c>
      <c r="X2611" t="str">
        <f>IF(W2611="CA","California","Texas")</f>
        <v>California</v>
      </c>
      <c r="Y2611" t="str">
        <f>VLOOKUP(P2611,'product manager'!$A$1:$B$18,2,FALSE)</f>
        <v>Michael Benoit</v>
      </c>
    </row>
    <row r="2612" spans="1:25"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IF(U2612&gt;=0,"Profit","Loss")</f>
        <v>Profit</v>
      </c>
      <c r="W2612" t="str">
        <f>MID(B2612,1,2)</f>
        <v>CA</v>
      </c>
      <c r="X2612" t="str">
        <f>IF(W2612="CA","California","Texas")</f>
        <v>California</v>
      </c>
      <c r="Y2612" t="str">
        <f>VLOOKUP(P2612,'product manager'!$A$1:$B$18,2,FALSE)</f>
        <v>Willie Zensen</v>
      </c>
    </row>
    <row r="2613" spans="1:25"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IF(U2613&gt;=0,"Profit","Loss")</f>
        <v>Profit</v>
      </c>
      <c r="W2613" t="str">
        <f>MID(B2613,1,2)</f>
        <v>CA</v>
      </c>
      <c r="X2613" t="str">
        <f>IF(W2613="CA","California","Texas")</f>
        <v>California</v>
      </c>
      <c r="Y2613" t="str">
        <f>VLOOKUP(P2613,'product manager'!$A$1:$B$18,2,FALSE)</f>
        <v>Beth Higgins</v>
      </c>
    </row>
    <row r="2614" spans="1:25"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IF(U2614&gt;=0,"Profit","Loss")</f>
        <v>Loss</v>
      </c>
      <c r="W2614" t="str">
        <f>MID(B2614,1,2)</f>
        <v>CA</v>
      </c>
      <c r="X2614" t="str">
        <f>IF(W2614="CA","California","Texas")</f>
        <v>California</v>
      </c>
      <c r="Y2614" t="str">
        <f>VLOOKUP(P2614,'product manager'!$A$1:$B$18,2,FALSE)</f>
        <v>Robin Dennis</v>
      </c>
    </row>
    <row r="2615" spans="1:25"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IF(U2615&gt;=0,"Profit","Loss")</f>
        <v>Profit</v>
      </c>
      <c r="W2615" t="str">
        <f>MID(B2615,1,2)</f>
        <v>CA</v>
      </c>
      <c r="X2615" t="str">
        <f>IF(W2615="CA","California","Texas")</f>
        <v>California</v>
      </c>
      <c r="Y2615" t="str">
        <f>VLOOKUP(P2615,'product manager'!$A$1:$B$18,2,FALSE)</f>
        <v>Sandra Cruz</v>
      </c>
    </row>
    <row r="2616" spans="1:25"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IF(U2616&gt;=0,"Profit","Loss")</f>
        <v>Profit</v>
      </c>
      <c r="W2616" t="str">
        <f>MID(B2616,1,2)</f>
        <v>CA</v>
      </c>
      <c r="X2616" t="str">
        <f>IF(W2616="CA","California","Texas")</f>
        <v>California</v>
      </c>
      <c r="Y2616" t="str">
        <f>VLOOKUP(P2616,'product manager'!$A$1:$B$18,2,FALSE)</f>
        <v>Sandra Cruz</v>
      </c>
    </row>
    <row r="2617" spans="1:25"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IF(U2617&gt;=0,"Profit","Loss")</f>
        <v>Profit</v>
      </c>
      <c r="W2617" t="str">
        <f>MID(B2617,1,2)</f>
        <v>CA</v>
      </c>
      <c r="X2617" t="str">
        <f>IF(W2617="CA","California","Texas")</f>
        <v>California</v>
      </c>
      <c r="Y2617" t="str">
        <f>VLOOKUP(P2617,'product manager'!$A$1:$B$18,2,FALSE)</f>
        <v>Kimberly Harrington</v>
      </c>
    </row>
    <row r="2618" spans="1:25"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IF(U2618&gt;=0,"Profit","Loss")</f>
        <v>Profit</v>
      </c>
      <c r="W2618" t="str">
        <f>MID(B2618,1,2)</f>
        <v>CA</v>
      </c>
      <c r="X2618" t="str">
        <f>IF(W2618="CA","California","Texas")</f>
        <v>California</v>
      </c>
      <c r="Y2618" t="str">
        <f>VLOOKUP(P2618,'product manager'!$A$1:$B$18,2,FALSE)</f>
        <v>Willie Zensen</v>
      </c>
    </row>
    <row r="2619" spans="1:25"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IF(U2619&gt;=0,"Profit","Loss")</f>
        <v>Profit</v>
      </c>
      <c r="W2619" t="str">
        <f>MID(B2619,1,2)</f>
        <v>CA</v>
      </c>
      <c r="X2619" t="str">
        <f>IF(W2619="CA","California","Texas")</f>
        <v>California</v>
      </c>
      <c r="Y2619" t="str">
        <f>VLOOKUP(P2619,'product manager'!$A$1:$B$18,2,FALSE)</f>
        <v>Kimberly Harrington</v>
      </c>
    </row>
    <row r="2620" spans="1:25"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IF(U2620&gt;=0,"Profit","Loss")</f>
        <v>Profit</v>
      </c>
      <c r="W2620" t="str">
        <f>MID(B2620,1,2)</f>
        <v>CA</v>
      </c>
      <c r="X2620" t="str">
        <f>IF(W2620="CA","California","Texas")</f>
        <v>California</v>
      </c>
      <c r="Y2620" t="str">
        <f>VLOOKUP(P2620,'product manager'!$A$1:$B$18,2,FALSE)</f>
        <v>Eric Goetz</v>
      </c>
    </row>
    <row r="2621" spans="1:25"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IF(U2621&gt;=0,"Profit","Loss")</f>
        <v>Profit</v>
      </c>
      <c r="W2621" t="str">
        <f>MID(B2621,1,2)</f>
        <v>CA</v>
      </c>
      <c r="X2621" t="str">
        <f>IF(W2621="CA","California","Texas")</f>
        <v>California</v>
      </c>
      <c r="Y2621" t="str">
        <f>VLOOKUP(P2621,'product manager'!$A$1:$B$18,2,FALSE)</f>
        <v>James Marez</v>
      </c>
    </row>
    <row r="2622" spans="1:25"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IF(U2622&gt;=0,"Profit","Loss")</f>
        <v>Profit</v>
      </c>
      <c r="W2622" t="str">
        <f>MID(B2622,1,2)</f>
        <v>CA</v>
      </c>
      <c r="X2622" t="str">
        <f>IF(W2622="CA","California","Texas")</f>
        <v>California</v>
      </c>
      <c r="Y2622" t="str">
        <f>VLOOKUP(P2622,'product manager'!$A$1:$B$18,2,FALSE)</f>
        <v>Myrtle Holloway</v>
      </c>
    </row>
    <row r="2623" spans="1:25"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IF(U2623&gt;=0,"Profit","Loss")</f>
        <v>Profit</v>
      </c>
      <c r="W2623" t="str">
        <f>MID(B2623,1,2)</f>
        <v>CA</v>
      </c>
      <c r="X2623" t="str">
        <f>IF(W2623="CA","California","Texas")</f>
        <v>California</v>
      </c>
      <c r="Y2623" t="str">
        <f>VLOOKUP(P2623,'product manager'!$A$1:$B$18,2,FALSE)</f>
        <v>Willie Zensen</v>
      </c>
    </row>
    <row r="2624" spans="1:25"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IF(U2624&gt;=0,"Profit","Loss")</f>
        <v>Profit</v>
      </c>
      <c r="W2624" t="str">
        <f>MID(B2624,1,2)</f>
        <v>CA</v>
      </c>
      <c r="X2624" t="str">
        <f>IF(W2624="CA","California","Texas")</f>
        <v>California</v>
      </c>
      <c r="Y2624" t="str">
        <f>VLOOKUP(P2624,'product manager'!$A$1:$B$18,2,FALSE)</f>
        <v>Beth Higgins</v>
      </c>
    </row>
    <row r="2625" spans="1:25"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IF(U2625&gt;=0,"Profit","Loss")</f>
        <v>Profit</v>
      </c>
      <c r="W2625" t="str">
        <f>MID(B2625,1,2)</f>
        <v>CA</v>
      </c>
      <c r="X2625" t="str">
        <f>IF(W2625="CA","California","Texas")</f>
        <v>California</v>
      </c>
      <c r="Y2625" t="str">
        <f>VLOOKUP(P2625,'product manager'!$A$1:$B$18,2,FALSE)</f>
        <v>Jason Lightner</v>
      </c>
    </row>
    <row r="2626" spans="1:25"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IF(U2626&gt;=0,"Profit","Loss")</f>
        <v>Profit</v>
      </c>
      <c r="W2626" t="str">
        <f>MID(B2626,1,2)</f>
        <v>CA</v>
      </c>
      <c r="X2626" t="str">
        <f>IF(W2626="CA","California","Texas")</f>
        <v>California</v>
      </c>
      <c r="Y2626" t="str">
        <f>VLOOKUP(P2626,'product manager'!$A$1:$B$18,2,FALSE)</f>
        <v>James Marez</v>
      </c>
    </row>
    <row r="2627" spans="1:25"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IF(U2627&gt;=0,"Profit","Loss")</f>
        <v>Profit</v>
      </c>
      <c r="W2627" t="str">
        <f>MID(B2627,1,2)</f>
        <v>CA</v>
      </c>
      <c r="X2627" t="str">
        <f>IF(W2627="CA","California","Texas")</f>
        <v>California</v>
      </c>
      <c r="Y2627" t="str">
        <f>VLOOKUP(P2627,'product manager'!$A$1:$B$18,2,FALSE)</f>
        <v>Rosemary Hearon</v>
      </c>
    </row>
    <row r="2628" spans="1:25"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IF(U2628&gt;=0,"Profit","Loss")</f>
        <v>Profit</v>
      </c>
      <c r="W2628" t="str">
        <f>MID(B2628,1,2)</f>
        <v>CA</v>
      </c>
      <c r="X2628" t="str">
        <f>IF(W2628="CA","California","Texas")</f>
        <v>California</v>
      </c>
      <c r="Y2628" t="str">
        <f>VLOOKUP(P2628,'product manager'!$A$1:$B$18,2,FALSE)</f>
        <v>James Marez</v>
      </c>
    </row>
    <row r="2629" spans="1:25"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IF(U2629&gt;=0,"Profit","Loss")</f>
        <v>Profit</v>
      </c>
      <c r="W2629" t="str">
        <f>MID(B2629,1,2)</f>
        <v>US</v>
      </c>
      <c r="X2629" t="str">
        <f>IF(W2629="CA","California","Texas")</f>
        <v>Texas</v>
      </c>
      <c r="Y2629" t="str">
        <f>VLOOKUP(P2629,'product manager'!$A$1:$B$18,2,FALSE)</f>
        <v>Reggie Bacon</v>
      </c>
    </row>
    <row r="2630" spans="1:25"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IF(U2630&gt;=0,"Profit","Loss")</f>
        <v>Loss</v>
      </c>
      <c r="W2630" t="str">
        <f>MID(B2630,1,2)</f>
        <v>US</v>
      </c>
      <c r="X2630" t="str">
        <f>IF(W2630="CA","California","Texas")</f>
        <v>Texas</v>
      </c>
      <c r="Y2630" t="str">
        <f>VLOOKUP(P2630,'product manager'!$A$1:$B$18,2,FALSE)</f>
        <v>Jennifer Hutchins</v>
      </c>
    </row>
    <row r="2631" spans="1:25"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IF(U2631&gt;=0,"Profit","Loss")</f>
        <v>Loss</v>
      </c>
      <c r="W2631" t="str">
        <f>MID(B2631,1,2)</f>
        <v>US</v>
      </c>
      <c r="X2631" t="str">
        <f>IF(W2631="CA","California","Texas")</f>
        <v>Texas</v>
      </c>
      <c r="Y2631" t="str">
        <f>VLOOKUP(P2631,'product manager'!$A$1:$B$18,2,FALSE)</f>
        <v>Kimberly Harrington</v>
      </c>
    </row>
    <row r="2632" spans="1:25"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IF(U2632&gt;=0,"Profit","Loss")</f>
        <v>Profit</v>
      </c>
      <c r="W2632" t="str">
        <f>MID(B2632,1,2)</f>
        <v>CA</v>
      </c>
      <c r="X2632" t="str">
        <f>IF(W2632="CA","California","Texas")</f>
        <v>California</v>
      </c>
      <c r="Y2632" t="str">
        <f>VLOOKUP(P2632,'product manager'!$A$1:$B$18,2,FALSE)</f>
        <v>Beth Higgins</v>
      </c>
    </row>
    <row r="2633" spans="1:25"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IF(U2633&gt;=0,"Profit","Loss")</f>
        <v>Profit</v>
      </c>
      <c r="W2633" t="str">
        <f>MID(B2633,1,2)</f>
        <v>US</v>
      </c>
      <c r="X2633" t="str">
        <f>IF(W2633="CA","California","Texas")</f>
        <v>Texas</v>
      </c>
      <c r="Y2633" t="str">
        <f>VLOOKUP(P2633,'product manager'!$A$1:$B$18,2,FALSE)</f>
        <v>Robin Dennis</v>
      </c>
    </row>
    <row r="2634" spans="1:25"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IF(U2634&gt;=0,"Profit","Loss")</f>
        <v>Profit</v>
      </c>
      <c r="W2634" t="str">
        <f>MID(B2634,1,2)</f>
        <v>US</v>
      </c>
      <c r="X2634" t="str">
        <f>IF(W2634="CA","California","Texas")</f>
        <v>Texas</v>
      </c>
      <c r="Y2634" t="str">
        <f>VLOOKUP(P2634,'product manager'!$A$1:$B$18,2,FALSE)</f>
        <v>Sandra Cruz</v>
      </c>
    </row>
    <row r="2635" spans="1:25"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IF(U2635&gt;=0,"Profit","Loss")</f>
        <v>Profit</v>
      </c>
      <c r="W2635" t="str">
        <f>MID(B2635,1,2)</f>
        <v>US</v>
      </c>
      <c r="X2635" t="str">
        <f>IF(W2635="CA","California","Texas")</f>
        <v>Texas</v>
      </c>
      <c r="Y2635" t="str">
        <f>VLOOKUP(P2635,'product manager'!$A$1:$B$18,2,FALSE)</f>
        <v>Sandra Cruz</v>
      </c>
    </row>
    <row r="2636" spans="1:25"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IF(U2636&gt;=0,"Profit","Loss")</f>
        <v>Profit</v>
      </c>
      <c r="W2636" t="str">
        <f>MID(B2636,1,2)</f>
        <v>CA</v>
      </c>
      <c r="X2636" t="str">
        <f>IF(W2636="CA","California","Texas")</f>
        <v>California</v>
      </c>
      <c r="Y2636" t="str">
        <f>VLOOKUP(P2636,'product manager'!$A$1:$B$18,2,FALSE)</f>
        <v>Robin Dennis</v>
      </c>
    </row>
    <row r="2637" spans="1:25"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IF(U2637&gt;=0,"Profit","Loss")</f>
        <v>Loss</v>
      </c>
      <c r="W2637" t="str">
        <f>MID(B2637,1,2)</f>
        <v>CA</v>
      </c>
      <c r="X2637" t="str">
        <f>IF(W2637="CA","California","Texas")</f>
        <v>California</v>
      </c>
      <c r="Y2637" t="str">
        <f>VLOOKUP(P2637,'product manager'!$A$1:$B$18,2,FALSE)</f>
        <v>Kimberly Harrington</v>
      </c>
    </row>
    <row r="2638" spans="1:25"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IF(U2638&gt;=0,"Profit","Loss")</f>
        <v>Profit</v>
      </c>
      <c r="W2638" t="str">
        <f>MID(B2638,1,2)</f>
        <v>CA</v>
      </c>
      <c r="X2638" t="str">
        <f>IF(W2638="CA","California","Texas")</f>
        <v>California</v>
      </c>
      <c r="Y2638" t="str">
        <f>VLOOKUP(P2638,'product manager'!$A$1:$B$18,2,FALSE)</f>
        <v>Myrtle Holloway</v>
      </c>
    </row>
    <row r="2639" spans="1:25"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IF(U2639&gt;=0,"Profit","Loss")</f>
        <v>Profit</v>
      </c>
      <c r="W2639" t="str">
        <f>MID(B2639,1,2)</f>
        <v>CA</v>
      </c>
      <c r="X2639" t="str">
        <f>IF(W2639="CA","California","Texas")</f>
        <v>California</v>
      </c>
      <c r="Y2639" t="str">
        <f>VLOOKUP(P2639,'product manager'!$A$1:$B$18,2,FALSE)</f>
        <v>Beth Higgins</v>
      </c>
    </row>
    <row r="2640" spans="1:25"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IF(U2640&gt;=0,"Profit","Loss")</f>
        <v>Profit</v>
      </c>
      <c r="W2640" t="str">
        <f>MID(B2640,1,2)</f>
        <v>CA</v>
      </c>
      <c r="X2640" t="str">
        <f>IF(W2640="CA","California","Texas")</f>
        <v>California</v>
      </c>
      <c r="Y2640" t="str">
        <f>VLOOKUP(P2640,'product manager'!$A$1:$B$18,2,FALSE)</f>
        <v>Kimberly Harrington</v>
      </c>
    </row>
    <row r="2641" spans="1:25"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IF(U2641&gt;=0,"Profit","Loss")</f>
        <v>Profit</v>
      </c>
      <c r="W2641" t="str">
        <f>MID(B2641,1,2)</f>
        <v>CA</v>
      </c>
      <c r="X2641" t="str">
        <f>IF(W2641="CA","California","Texas")</f>
        <v>California</v>
      </c>
      <c r="Y2641" t="str">
        <f>VLOOKUP(P2641,'product manager'!$A$1:$B$18,2,FALSE)</f>
        <v>Eric Goetz</v>
      </c>
    </row>
    <row r="2642" spans="1:25"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IF(U2642&gt;=0,"Profit","Loss")</f>
        <v>Profit</v>
      </c>
      <c r="W2642" t="str">
        <f>MID(B2642,1,2)</f>
        <v>CA</v>
      </c>
      <c r="X2642" t="str">
        <f>IF(W2642="CA","California","Texas")</f>
        <v>California</v>
      </c>
      <c r="Y2642" t="str">
        <f>VLOOKUP(P2642,'product manager'!$A$1:$B$18,2,FALSE)</f>
        <v>Sandra Cruz</v>
      </c>
    </row>
    <row r="2643" spans="1:25"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IF(U2643&gt;=0,"Profit","Loss")</f>
        <v>Profit</v>
      </c>
      <c r="W2643" t="str">
        <f>MID(B2643,1,2)</f>
        <v>CA</v>
      </c>
      <c r="X2643" t="str">
        <f>IF(W2643="CA","California","Texas")</f>
        <v>California</v>
      </c>
      <c r="Y2643" t="str">
        <f>VLOOKUP(P2643,'product manager'!$A$1:$B$18,2,FALSE)</f>
        <v>Reggie Bacon</v>
      </c>
    </row>
    <row r="2644" spans="1:25"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IF(U2644&gt;=0,"Profit","Loss")</f>
        <v>Profit</v>
      </c>
      <c r="W2644" t="str">
        <f>MID(B2644,1,2)</f>
        <v>CA</v>
      </c>
      <c r="X2644" t="str">
        <f>IF(W2644="CA","California","Texas")</f>
        <v>California</v>
      </c>
      <c r="Y2644" t="str">
        <f>VLOOKUP(P2644,'product manager'!$A$1:$B$18,2,FALSE)</f>
        <v>Beth Higgins</v>
      </c>
    </row>
    <row r="2645" spans="1:25"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IF(U2645&gt;=0,"Profit","Loss")</f>
        <v>Profit</v>
      </c>
      <c r="W2645" t="str">
        <f>MID(B2645,1,2)</f>
        <v>CA</v>
      </c>
      <c r="X2645" t="str">
        <f>IF(W2645="CA","California","Texas")</f>
        <v>California</v>
      </c>
      <c r="Y2645" t="str">
        <f>VLOOKUP(P2645,'product manager'!$A$1:$B$18,2,FALSE)</f>
        <v>James Marez</v>
      </c>
    </row>
    <row r="2646" spans="1:25"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IF(U2646&gt;=0,"Profit","Loss")</f>
        <v>Profit</v>
      </c>
      <c r="W2646" t="str">
        <f>MID(B2646,1,2)</f>
        <v>CA</v>
      </c>
      <c r="X2646" t="str">
        <f>IF(W2646="CA","California","Texas")</f>
        <v>California</v>
      </c>
      <c r="Y2646" t="str">
        <f>VLOOKUP(P2646,'product manager'!$A$1:$B$18,2,FALSE)</f>
        <v>Robin Dennis</v>
      </c>
    </row>
    <row r="2647" spans="1:25"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IF(U2647&gt;=0,"Profit","Loss")</f>
        <v>Profit</v>
      </c>
      <c r="W2647" t="str">
        <f>MID(B2647,1,2)</f>
        <v>CA</v>
      </c>
      <c r="X2647" t="str">
        <f>IF(W2647="CA","California","Texas")</f>
        <v>California</v>
      </c>
      <c r="Y2647" t="str">
        <f>VLOOKUP(P2647,'product manager'!$A$1:$B$18,2,FALSE)</f>
        <v>Robin Dennis</v>
      </c>
    </row>
    <row r="2648" spans="1:25"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IF(U2648&gt;=0,"Profit","Loss")</f>
        <v>Profit</v>
      </c>
      <c r="W2648" t="str">
        <f>MID(B2648,1,2)</f>
        <v>CA</v>
      </c>
      <c r="X2648" t="str">
        <f>IF(W2648="CA","California","Texas")</f>
        <v>California</v>
      </c>
      <c r="Y2648" t="str">
        <f>VLOOKUP(P2648,'product manager'!$A$1:$B$18,2,FALSE)</f>
        <v>Kimberly Harrington</v>
      </c>
    </row>
    <row r="2649" spans="1:25"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IF(U2649&gt;=0,"Profit","Loss")</f>
        <v>Profit</v>
      </c>
      <c r="W2649" t="str">
        <f>MID(B2649,1,2)</f>
        <v>CA</v>
      </c>
      <c r="X2649" t="str">
        <f>IF(W2649="CA","California","Texas")</f>
        <v>California</v>
      </c>
      <c r="Y2649" t="str">
        <f>VLOOKUP(P2649,'product manager'!$A$1:$B$18,2,FALSE)</f>
        <v>Beth Higgins</v>
      </c>
    </row>
    <row r="2650" spans="1:25"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IF(U2650&gt;=0,"Profit","Loss")</f>
        <v>Profit</v>
      </c>
      <c r="W2650" t="str">
        <f>MID(B2650,1,2)</f>
        <v>CA</v>
      </c>
      <c r="X2650" t="str">
        <f>IF(W2650="CA","California","Texas")</f>
        <v>California</v>
      </c>
      <c r="Y2650" t="str">
        <f>VLOOKUP(P2650,'product manager'!$A$1:$B$18,2,FALSE)</f>
        <v>Robin Dennis</v>
      </c>
    </row>
    <row r="2651" spans="1:25"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IF(U2651&gt;=0,"Profit","Loss")</f>
        <v>Profit</v>
      </c>
      <c r="W2651" t="str">
        <f>MID(B2651,1,2)</f>
        <v>CA</v>
      </c>
      <c r="X2651" t="str">
        <f>IF(W2651="CA","California","Texas")</f>
        <v>California</v>
      </c>
      <c r="Y2651" t="str">
        <f>VLOOKUP(P2651,'product manager'!$A$1:$B$18,2,FALSE)</f>
        <v>James Marez</v>
      </c>
    </row>
    <row r="2652" spans="1:25"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IF(U2652&gt;=0,"Profit","Loss")</f>
        <v>Profit</v>
      </c>
      <c r="W2652" t="str">
        <f>MID(B2652,1,2)</f>
        <v>US</v>
      </c>
      <c r="X2652" t="str">
        <f>IF(W2652="CA","California","Texas")</f>
        <v>Texas</v>
      </c>
      <c r="Y2652" t="str">
        <f>VLOOKUP(P2652,'product manager'!$A$1:$B$18,2,FALSE)</f>
        <v>Tim Collins</v>
      </c>
    </row>
    <row r="2653" spans="1:25"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IF(U2653&gt;=0,"Profit","Loss")</f>
        <v>Profit</v>
      </c>
      <c r="W2653" t="str">
        <f>MID(B2653,1,2)</f>
        <v>CA</v>
      </c>
      <c r="X2653" t="str">
        <f>IF(W2653="CA","California","Texas")</f>
        <v>California</v>
      </c>
      <c r="Y2653" t="str">
        <f>VLOOKUP(P2653,'product manager'!$A$1:$B$18,2,FALSE)</f>
        <v>Kimberly Harrington</v>
      </c>
    </row>
    <row r="2654" spans="1:25"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IF(U2654&gt;=0,"Profit","Loss")</f>
        <v>Profit</v>
      </c>
      <c r="W2654" t="str">
        <f>MID(B2654,1,2)</f>
        <v>CA</v>
      </c>
      <c r="X2654" t="str">
        <f>IF(W2654="CA","California","Texas")</f>
        <v>California</v>
      </c>
      <c r="Y2654" t="str">
        <f>VLOOKUP(P2654,'product manager'!$A$1:$B$18,2,FALSE)</f>
        <v>Kimberly Harrington</v>
      </c>
    </row>
    <row r="2655" spans="1:25"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IF(U2655&gt;=0,"Profit","Loss")</f>
        <v>Profit</v>
      </c>
      <c r="W2655" t="str">
        <f>MID(B2655,1,2)</f>
        <v>CA</v>
      </c>
      <c r="X2655" t="str">
        <f>IF(W2655="CA","California","Texas")</f>
        <v>California</v>
      </c>
      <c r="Y2655" t="str">
        <f>VLOOKUP(P2655,'product manager'!$A$1:$B$18,2,FALSE)</f>
        <v>Beth Higgins</v>
      </c>
    </row>
    <row r="2656" spans="1:25"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IF(U2656&gt;=0,"Profit","Loss")</f>
        <v>Profit</v>
      </c>
      <c r="W2656" t="str">
        <f>MID(B2656,1,2)</f>
        <v>CA</v>
      </c>
      <c r="X2656" t="str">
        <f>IF(W2656="CA","California","Texas")</f>
        <v>California</v>
      </c>
      <c r="Y2656" t="str">
        <f>VLOOKUP(P2656,'product manager'!$A$1:$B$18,2,FALSE)</f>
        <v>Tim Collins</v>
      </c>
    </row>
    <row r="2657" spans="1:25"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IF(U2657&gt;=0,"Profit","Loss")</f>
        <v>Profit</v>
      </c>
      <c r="W2657" t="str">
        <f>MID(B2657,1,2)</f>
        <v>CA</v>
      </c>
      <c r="X2657" t="str">
        <f>IF(W2657="CA","California","Texas")</f>
        <v>California</v>
      </c>
      <c r="Y2657" t="str">
        <f>VLOOKUP(P2657,'product manager'!$A$1:$B$18,2,FALSE)</f>
        <v>Kimberly Harrington</v>
      </c>
    </row>
    <row r="2658" spans="1:25"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IF(U2658&gt;=0,"Profit","Loss")</f>
        <v>Profit</v>
      </c>
      <c r="W2658" t="str">
        <f>MID(B2658,1,2)</f>
        <v>CA</v>
      </c>
      <c r="X2658" t="str">
        <f>IF(W2658="CA","California","Texas")</f>
        <v>California</v>
      </c>
      <c r="Y2658" t="str">
        <f>VLOOKUP(P2658,'product manager'!$A$1:$B$18,2,FALSE)</f>
        <v>Myrtle Holloway</v>
      </c>
    </row>
    <row r="2659" spans="1:25"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IF(U2659&gt;=0,"Profit","Loss")</f>
        <v>Profit</v>
      </c>
      <c r="W2659" t="str">
        <f>MID(B2659,1,2)</f>
        <v>CA</v>
      </c>
      <c r="X2659" t="str">
        <f>IF(W2659="CA","California","Texas")</f>
        <v>California</v>
      </c>
      <c r="Y2659" t="str">
        <f>VLOOKUP(P2659,'product manager'!$A$1:$B$18,2,FALSE)</f>
        <v>Willie Zensen</v>
      </c>
    </row>
    <row r="2660" spans="1:25"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IF(U2660&gt;=0,"Profit","Loss")</f>
        <v>Profit</v>
      </c>
      <c r="W2660" t="str">
        <f>MID(B2660,1,2)</f>
        <v>CA</v>
      </c>
      <c r="X2660" t="str">
        <f>IF(W2660="CA","California","Texas")</f>
        <v>California</v>
      </c>
      <c r="Y2660" t="str">
        <f>VLOOKUP(P2660,'product manager'!$A$1:$B$18,2,FALSE)</f>
        <v>Rosemary Hearon</v>
      </c>
    </row>
    <row r="2661" spans="1:25"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IF(U2661&gt;=0,"Profit","Loss")</f>
        <v>Profit</v>
      </c>
      <c r="W2661" t="str">
        <f>MID(B2661,1,2)</f>
        <v>CA</v>
      </c>
      <c r="X2661" t="str">
        <f>IF(W2661="CA","California","Texas")</f>
        <v>California</v>
      </c>
      <c r="Y2661" t="str">
        <f>VLOOKUP(P2661,'product manager'!$A$1:$B$18,2,FALSE)</f>
        <v>Sandra Cruz</v>
      </c>
    </row>
    <row r="2662" spans="1:25"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IF(U2662&gt;=0,"Profit","Loss")</f>
        <v>Profit</v>
      </c>
      <c r="W2662" t="str">
        <f>MID(B2662,1,2)</f>
        <v>CA</v>
      </c>
      <c r="X2662" t="str">
        <f>IF(W2662="CA","California","Texas")</f>
        <v>California</v>
      </c>
      <c r="Y2662" t="str">
        <f>VLOOKUP(P2662,'product manager'!$A$1:$B$18,2,FALSE)</f>
        <v>James Marez</v>
      </c>
    </row>
    <row r="2663" spans="1:25"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IF(U2663&gt;=0,"Profit","Loss")</f>
        <v>Profit</v>
      </c>
      <c r="W2663" t="str">
        <f>MID(B2663,1,2)</f>
        <v>CA</v>
      </c>
      <c r="X2663" t="str">
        <f>IF(W2663="CA","California","Texas")</f>
        <v>California</v>
      </c>
      <c r="Y2663" t="str">
        <f>VLOOKUP(P2663,'product manager'!$A$1:$B$18,2,FALSE)</f>
        <v>Rosemary Hearon</v>
      </c>
    </row>
    <row r="2664" spans="1:25"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IF(U2664&gt;=0,"Profit","Loss")</f>
        <v>Profit</v>
      </c>
      <c r="W2664" t="str">
        <f>MID(B2664,1,2)</f>
        <v>CA</v>
      </c>
      <c r="X2664" t="str">
        <f>IF(W2664="CA","California","Texas")</f>
        <v>California</v>
      </c>
      <c r="Y2664" t="str">
        <f>VLOOKUP(P2664,'product manager'!$A$1:$B$18,2,FALSE)</f>
        <v>Kimberly Harrington</v>
      </c>
    </row>
    <row r="2665" spans="1:25"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IF(U2665&gt;=0,"Profit","Loss")</f>
        <v>Profit</v>
      </c>
      <c r="W2665" t="str">
        <f>MID(B2665,1,2)</f>
        <v>CA</v>
      </c>
      <c r="X2665" t="str">
        <f>IF(W2665="CA","California","Texas")</f>
        <v>California</v>
      </c>
      <c r="Y2665" t="str">
        <f>VLOOKUP(P2665,'product manager'!$A$1:$B$18,2,FALSE)</f>
        <v>Willie Zensen</v>
      </c>
    </row>
    <row r="2666" spans="1:25"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IF(U2666&gt;=0,"Profit","Loss")</f>
        <v>Loss</v>
      </c>
      <c r="W2666" t="str">
        <f>MID(B2666,1,2)</f>
        <v>CA</v>
      </c>
      <c r="X2666" t="str">
        <f>IF(W2666="CA","California","Texas")</f>
        <v>California</v>
      </c>
      <c r="Y2666" t="str">
        <f>VLOOKUP(P2666,'product manager'!$A$1:$B$18,2,FALSE)</f>
        <v>Michael Benoit</v>
      </c>
    </row>
    <row r="2667" spans="1:25"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IF(U2667&gt;=0,"Profit","Loss")</f>
        <v>Loss</v>
      </c>
      <c r="W2667" t="str">
        <f>MID(B2667,1,2)</f>
        <v>CA</v>
      </c>
      <c r="X2667" t="str">
        <f>IF(W2667="CA","California","Texas")</f>
        <v>California</v>
      </c>
      <c r="Y2667" t="str">
        <f>VLOOKUP(P2667,'product manager'!$A$1:$B$18,2,FALSE)</f>
        <v>Kimberly Harrington</v>
      </c>
    </row>
    <row r="2668" spans="1:25"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IF(U2668&gt;=0,"Profit","Loss")</f>
        <v>Profit</v>
      </c>
      <c r="W2668" t="str">
        <f>MID(B2668,1,2)</f>
        <v>CA</v>
      </c>
      <c r="X2668" t="str">
        <f>IF(W2668="CA","California","Texas")</f>
        <v>California</v>
      </c>
      <c r="Y2668" t="str">
        <f>VLOOKUP(P2668,'product manager'!$A$1:$B$18,2,FALSE)</f>
        <v>Reggie Bacon</v>
      </c>
    </row>
    <row r="2669" spans="1:25"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IF(U2669&gt;=0,"Profit","Loss")</f>
        <v>Profit</v>
      </c>
      <c r="W2669" t="str">
        <f>MID(B2669,1,2)</f>
        <v>CA</v>
      </c>
      <c r="X2669" t="str">
        <f>IF(W2669="CA","California","Texas")</f>
        <v>California</v>
      </c>
      <c r="Y2669" t="str">
        <f>VLOOKUP(P2669,'product manager'!$A$1:$B$18,2,FALSE)</f>
        <v>Beth Higgins</v>
      </c>
    </row>
    <row r="2670" spans="1:25"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IF(U2670&gt;=0,"Profit","Loss")</f>
        <v>Profit</v>
      </c>
      <c r="W2670" t="str">
        <f>MID(B2670,1,2)</f>
        <v>US</v>
      </c>
      <c r="X2670" t="str">
        <f>IF(W2670="CA","California","Texas")</f>
        <v>Texas</v>
      </c>
      <c r="Y2670" t="str">
        <f>VLOOKUP(P2670,'product manager'!$A$1:$B$18,2,FALSE)</f>
        <v>Sandra Cruz</v>
      </c>
    </row>
    <row r="2671" spans="1:25"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IF(U2671&gt;=0,"Profit","Loss")</f>
        <v>Profit</v>
      </c>
      <c r="W2671" t="str">
        <f>MID(B2671,1,2)</f>
        <v>US</v>
      </c>
      <c r="X2671" t="str">
        <f>IF(W2671="CA","California","Texas")</f>
        <v>Texas</v>
      </c>
      <c r="Y2671" t="str">
        <f>VLOOKUP(P2671,'product manager'!$A$1:$B$18,2,FALSE)</f>
        <v>Mary Wood</v>
      </c>
    </row>
    <row r="2672" spans="1:25"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IF(U2672&gt;=0,"Profit","Loss")</f>
        <v>Profit</v>
      </c>
      <c r="W2672" t="str">
        <f>MID(B2672,1,2)</f>
        <v>CA</v>
      </c>
      <c r="X2672" t="str">
        <f>IF(W2672="CA","California","Texas")</f>
        <v>California</v>
      </c>
      <c r="Y2672" t="str">
        <f>VLOOKUP(P2672,'product manager'!$A$1:$B$18,2,FALSE)</f>
        <v>Beth Higgins</v>
      </c>
    </row>
    <row r="2673" spans="1:25"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IF(U2673&gt;=0,"Profit","Loss")</f>
        <v>Profit</v>
      </c>
      <c r="W2673" t="str">
        <f>MID(B2673,1,2)</f>
        <v>CA</v>
      </c>
      <c r="X2673" t="str">
        <f>IF(W2673="CA","California","Texas")</f>
        <v>California</v>
      </c>
      <c r="Y2673" t="str">
        <f>VLOOKUP(P2673,'product manager'!$A$1:$B$18,2,FALSE)</f>
        <v>Sandra Cruz</v>
      </c>
    </row>
    <row r="2674" spans="1:25"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IF(U2674&gt;=0,"Profit","Loss")</f>
        <v>Profit</v>
      </c>
      <c r="W2674" t="str">
        <f>MID(B2674,1,2)</f>
        <v>CA</v>
      </c>
      <c r="X2674" t="str">
        <f>IF(W2674="CA","California","Texas")</f>
        <v>California</v>
      </c>
      <c r="Y2674" t="str">
        <f>VLOOKUP(P2674,'product manager'!$A$1:$B$18,2,FALSE)</f>
        <v>Beth Higgins</v>
      </c>
    </row>
    <row r="2675" spans="1:25"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IF(U2675&gt;=0,"Profit","Loss")</f>
        <v>Profit</v>
      </c>
      <c r="W2675" t="str">
        <f>MID(B2675,1,2)</f>
        <v>CA</v>
      </c>
      <c r="X2675" t="str">
        <f>IF(W2675="CA","California","Texas")</f>
        <v>California</v>
      </c>
      <c r="Y2675" t="str">
        <f>VLOOKUP(P2675,'product manager'!$A$1:$B$18,2,FALSE)</f>
        <v>Myrtle Holloway</v>
      </c>
    </row>
    <row r="2676" spans="1:25"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IF(U2676&gt;=0,"Profit","Loss")</f>
        <v>Profit</v>
      </c>
      <c r="W2676" t="str">
        <f>MID(B2676,1,2)</f>
        <v>CA</v>
      </c>
      <c r="X2676" t="str">
        <f>IF(W2676="CA","California","Texas")</f>
        <v>California</v>
      </c>
      <c r="Y2676" t="str">
        <f>VLOOKUP(P2676,'product manager'!$A$1:$B$18,2,FALSE)</f>
        <v>Beth Higgins</v>
      </c>
    </row>
    <row r="2677" spans="1:25"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IF(U2677&gt;=0,"Profit","Loss")</f>
        <v>Profit</v>
      </c>
      <c r="W2677" t="str">
        <f>MID(B2677,1,2)</f>
        <v>CA</v>
      </c>
      <c r="X2677" t="str">
        <f>IF(W2677="CA","California","Texas")</f>
        <v>California</v>
      </c>
      <c r="Y2677" t="str">
        <f>VLOOKUP(P2677,'product manager'!$A$1:$B$18,2,FALSE)</f>
        <v>Eric Goetz</v>
      </c>
    </row>
    <row r="2678" spans="1:25"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IF(U2678&gt;=0,"Profit","Loss")</f>
        <v>Profit</v>
      </c>
      <c r="W2678" t="str">
        <f>MID(B2678,1,2)</f>
        <v>CA</v>
      </c>
      <c r="X2678" t="str">
        <f>IF(W2678="CA","California","Texas")</f>
        <v>California</v>
      </c>
      <c r="Y2678" t="str">
        <f>VLOOKUP(P2678,'product manager'!$A$1:$B$18,2,FALSE)</f>
        <v>Mary Wood</v>
      </c>
    </row>
    <row r="2679" spans="1:25"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IF(U2679&gt;=0,"Profit","Loss")</f>
        <v>Loss</v>
      </c>
      <c r="W2679" t="str">
        <f>MID(B2679,1,2)</f>
        <v>US</v>
      </c>
      <c r="X2679" t="str">
        <f>IF(W2679="CA","California","Texas")</f>
        <v>Texas</v>
      </c>
      <c r="Y2679" t="str">
        <f>VLOOKUP(P2679,'product manager'!$A$1:$B$18,2,FALSE)</f>
        <v>Kimberly Harrington</v>
      </c>
    </row>
    <row r="2680" spans="1:25"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IF(U2680&gt;=0,"Profit","Loss")</f>
        <v>Loss</v>
      </c>
      <c r="W2680" t="str">
        <f>MID(B2680,1,2)</f>
        <v>US</v>
      </c>
      <c r="X2680" t="str">
        <f>IF(W2680="CA","California","Texas")</f>
        <v>Texas</v>
      </c>
      <c r="Y2680" t="str">
        <f>VLOOKUP(P2680,'product manager'!$A$1:$B$18,2,FALSE)</f>
        <v>Kimberly Harrington</v>
      </c>
    </row>
    <row r="2681" spans="1:25"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IF(U2681&gt;=0,"Profit","Loss")</f>
        <v>Profit</v>
      </c>
      <c r="W2681" t="str">
        <f>MID(B2681,1,2)</f>
        <v>CA</v>
      </c>
      <c r="X2681" t="str">
        <f>IF(W2681="CA","California","Texas")</f>
        <v>California</v>
      </c>
      <c r="Y2681" t="str">
        <f>VLOOKUP(P2681,'product manager'!$A$1:$B$18,2,FALSE)</f>
        <v>Kimberly Harrington</v>
      </c>
    </row>
    <row r="2682" spans="1:25"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IF(U2682&gt;=0,"Profit","Loss")</f>
        <v>Profit</v>
      </c>
      <c r="W2682" t="str">
        <f>MID(B2682,1,2)</f>
        <v>CA</v>
      </c>
      <c r="X2682" t="str">
        <f>IF(W2682="CA","California","Texas")</f>
        <v>California</v>
      </c>
      <c r="Y2682" t="str">
        <f>VLOOKUP(P2682,'product manager'!$A$1:$B$18,2,FALSE)</f>
        <v>Reggie Bacon</v>
      </c>
    </row>
    <row r="2683" spans="1:25"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IF(U2683&gt;=0,"Profit","Loss")</f>
        <v>Profit</v>
      </c>
      <c r="W2683" t="str">
        <f>MID(B2683,1,2)</f>
        <v>CA</v>
      </c>
      <c r="X2683" t="str">
        <f>IF(W2683="CA","California","Texas")</f>
        <v>California</v>
      </c>
      <c r="Y2683" t="str">
        <f>VLOOKUP(P2683,'product manager'!$A$1:$B$18,2,FALSE)</f>
        <v>Kimberly Harrington</v>
      </c>
    </row>
    <row r="2684" spans="1:25"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IF(U2684&gt;=0,"Profit","Loss")</f>
        <v>Profit</v>
      </c>
      <c r="W2684" t="str">
        <f>MID(B2684,1,2)</f>
        <v>CA</v>
      </c>
      <c r="X2684" t="str">
        <f>IF(W2684="CA","California","Texas")</f>
        <v>California</v>
      </c>
      <c r="Y2684" t="str">
        <f>VLOOKUP(P2684,'product manager'!$A$1:$B$18,2,FALSE)</f>
        <v>Jennifer Hutchins</v>
      </c>
    </row>
    <row r="2685" spans="1:25"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IF(U2685&gt;=0,"Profit","Loss")</f>
        <v>Profit</v>
      </c>
      <c r="W2685" t="str">
        <f>MID(B2685,1,2)</f>
        <v>CA</v>
      </c>
      <c r="X2685" t="str">
        <f>IF(W2685="CA","California","Texas")</f>
        <v>California</v>
      </c>
      <c r="Y2685" t="str">
        <f>VLOOKUP(P2685,'product manager'!$A$1:$B$18,2,FALSE)</f>
        <v>James Marez</v>
      </c>
    </row>
    <row r="2686" spans="1:25"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IF(U2686&gt;=0,"Profit","Loss")</f>
        <v>Profit</v>
      </c>
      <c r="W2686" t="str">
        <f>MID(B2686,1,2)</f>
        <v>CA</v>
      </c>
      <c r="X2686" t="str">
        <f>IF(W2686="CA","California","Texas")</f>
        <v>California</v>
      </c>
      <c r="Y2686" t="str">
        <f>VLOOKUP(P2686,'product manager'!$A$1:$B$18,2,FALSE)</f>
        <v>Kimberly Harrington</v>
      </c>
    </row>
    <row r="2687" spans="1:25"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IF(U2687&gt;=0,"Profit","Loss")</f>
        <v>Profit</v>
      </c>
      <c r="W2687" t="str">
        <f>MID(B2687,1,2)</f>
        <v>CA</v>
      </c>
      <c r="X2687" t="str">
        <f>IF(W2687="CA","California","Texas")</f>
        <v>California</v>
      </c>
      <c r="Y2687" t="str">
        <f>VLOOKUP(P2687,'product manager'!$A$1:$B$18,2,FALSE)</f>
        <v>Rosemary Hearon</v>
      </c>
    </row>
    <row r="2688" spans="1:25"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IF(U2688&gt;=0,"Profit","Loss")</f>
        <v>Loss</v>
      </c>
      <c r="W2688" t="str">
        <f>MID(B2688,1,2)</f>
        <v>CA</v>
      </c>
      <c r="X2688" t="str">
        <f>IF(W2688="CA","California","Texas")</f>
        <v>California</v>
      </c>
      <c r="Y2688" t="str">
        <f>VLOOKUP(P2688,'product manager'!$A$1:$B$18,2,FALSE)</f>
        <v>Kimberly Harrington</v>
      </c>
    </row>
    <row r="2689" spans="1:25"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IF(U2689&gt;=0,"Profit","Loss")</f>
        <v>Loss</v>
      </c>
      <c r="W2689" t="str">
        <f>MID(B2689,1,2)</f>
        <v>US</v>
      </c>
      <c r="X2689" t="str">
        <f>IF(W2689="CA","California","Texas")</f>
        <v>Texas</v>
      </c>
      <c r="Y2689" t="str">
        <f>VLOOKUP(P2689,'product manager'!$A$1:$B$18,2,FALSE)</f>
        <v>Kimberly Harrington</v>
      </c>
    </row>
    <row r="2690" spans="1:25"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IF(U2690&gt;=0,"Profit","Loss")</f>
        <v>Profit</v>
      </c>
      <c r="W2690" t="str">
        <f>MID(B2690,1,2)</f>
        <v>CA</v>
      </c>
      <c r="X2690" t="str">
        <f>IF(W2690="CA","California","Texas")</f>
        <v>California</v>
      </c>
      <c r="Y2690" t="str">
        <f>VLOOKUP(P2690,'product manager'!$A$1:$B$18,2,FALSE)</f>
        <v>Beth Higgins</v>
      </c>
    </row>
    <row r="2691" spans="1:25"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IF(U2691&gt;=0,"Profit","Loss")</f>
        <v>Profit</v>
      </c>
      <c r="W2691" t="str">
        <f>MID(B2691,1,2)</f>
        <v>CA</v>
      </c>
      <c r="X2691" t="str">
        <f>IF(W2691="CA","California","Texas")</f>
        <v>California</v>
      </c>
      <c r="Y2691" t="str">
        <f>VLOOKUP(P2691,'product manager'!$A$1:$B$18,2,FALSE)</f>
        <v>Eric Goetz</v>
      </c>
    </row>
    <row r="2692" spans="1:25"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IF(U2692&gt;=0,"Profit","Loss")</f>
        <v>Loss</v>
      </c>
      <c r="W2692" t="str">
        <f>MID(B2692,1,2)</f>
        <v>CA</v>
      </c>
      <c r="X2692" t="str">
        <f>IF(W2692="CA","California","Texas")</f>
        <v>California</v>
      </c>
      <c r="Y2692" t="str">
        <f>VLOOKUP(P2692,'product manager'!$A$1:$B$18,2,FALSE)</f>
        <v>Kimberly Harrington</v>
      </c>
    </row>
    <row r="2693" spans="1:25"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IF(U2693&gt;=0,"Profit","Loss")</f>
        <v>Profit</v>
      </c>
      <c r="W2693" t="str">
        <f>MID(B2693,1,2)</f>
        <v>US</v>
      </c>
      <c r="X2693" t="str">
        <f>IF(W2693="CA","California","Texas")</f>
        <v>Texas</v>
      </c>
      <c r="Y2693" t="str">
        <f>VLOOKUP(P2693,'product manager'!$A$1:$B$18,2,FALSE)</f>
        <v>Beth Higgins</v>
      </c>
    </row>
    <row r="2694" spans="1:25"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IF(U2694&gt;=0,"Profit","Loss")</f>
        <v>Profit</v>
      </c>
      <c r="W2694" t="str">
        <f>MID(B2694,1,2)</f>
        <v>US</v>
      </c>
      <c r="X2694" t="str">
        <f>IF(W2694="CA","California","Texas")</f>
        <v>Texas</v>
      </c>
      <c r="Y2694" t="str">
        <f>VLOOKUP(P2694,'product manager'!$A$1:$B$18,2,FALSE)</f>
        <v>James Marez</v>
      </c>
    </row>
    <row r="2695" spans="1:25"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IF(U2695&gt;=0,"Profit","Loss")</f>
        <v>Profit</v>
      </c>
      <c r="W2695" t="str">
        <f>MID(B2695,1,2)</f>
        <v>CA</v>
      </c>
      <c r="X2695" t="str">
        <f>IF(W2695="CA","California","Texas")</f>
        <v>California</v>
      </c>
      <c r="Y2695" t="str">
        <f>VLOOKUP(P2695,'product manager'!$A$1:$B$18,2,FALSE)</f>
        <v>Robin Dennis</v>
      </c>
    </row>
    <row r="2696" spans="1:25"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IF(U2696&gt;=0,"Profit","Loss")</f>
        <v>Profit</v>
      </c>
      <c r="W2696" t="str">
        <f>MID(B2696,1,2)</f>
        <v>CA</v>
      </c>
      <c r="X2696" t="str">
        <f>IF(W2696="CA","California","Texas")</f>
        <v>California</v>
      </c>
      <c r="Y2696" t="str">
        <f>VLOOKUP(P2696,'product manager'!$A$1:$B$18,2,FALSE)</f>
        <v>Robin Dennis</v>
      </c>
    </row>
    <row r="2697" spans="1:25"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IF(U2697&gt;=0,"Profit","Loss")</f>
        <v>Profit</v>
      </c>
      <c r="W2697" t="str">
        <f>MID(B2697,1,2)</f>
        <v>CA</v>
      </c>
      <c r="X2697" t="str">
        <f>IF(W2697="CA","California","Texas")</f>
        <v>California</v>
      </c>
      <c r="Y2697" t="str">
        <f>VLOOKUP(P2697,'product manager'!$A$1:$B$18,2,FALSE)</f>
        <v>Beth Higgins</v>
      </c>
    </row>
    <row r="2698" spans="1:25"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IF(U2698&gt;=0,"Profit","Loss")</f>
        <v>Loss</v>
      </c>
      <c r="W2698" t="str">
        <f>MID(B2698,1,2)</f>
        <v>CA</v>
      </c>
      <c r="X2698" t="str">
        <f>IF(W2698="CA","California","Texas")</f>
        <v>California</v>
      </c>
      <c r="Y2698" t="str">
        <f>VLOOKUP(P2698,'product manager'!$A$1:$B$18,2,FALSE)</f>
        <v>Jennifer Hutchins</v>
      </c>
    </row>
    <row r="2699" spans="1:25"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IF(U2699&gt;=0,"Profit","Loss")</f>
        <v>Loss</v>
      </c>
      <c r="W2699" t="str">
        <f>MID(B2699,1,2)</f>
        <v>CA</v>
      </c>
      <c r="X2699" t="str">
        <f>IF(W2699="CA","California","Texas")</f>
        <v>California</v>
      </c>
      <c r="Y2699" t="str">
        <f>VLOOKUP(P2699,'product manager'!$A$1:$B$18,2,FALSE)</f>
        <v>Jennifer Hutchins</v>
      </c>
    </row>
    <row r="2700" spans="1:25"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IF(U2700&gt;=0,"Profit","Loss")</f>
        <v>Profit</v>
      </c>
      <c r="W2700" t="str">
        <f>MID(B2700,1,2)</f>
        <v>CA</v>
      </c>
      <c r="X2700" t="str">
        <f>IF(W2700="CA","California","Texas")</f>
        <v>California</v>
      </c>
      <c r="Y2700" t="str">
        <f>VLOOKUP(P2700,'product manager'!$A$1:$B$18,2,FALSE)</f>
        <v>Beth Higgins</v>
      </c>
    </row>
    <row r="2701" spans="1:25"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IF(U2701&gt;=0,"Profit","Loss")</f>
        <v>Profit</v>
      </c>
      <c r="W2701" t="str">
        <f>MID(B2701,1,2)</f>
        <v>CA</v>
      </c>
      <c r="X2701" t="str">
        <f>IF(W2701="CA","California","Texas")</f>
        <v>California</v>
      </c>
      <c r="Y2701" t="str">
        <f>VLOOKUP(P2701,'product manager'!$A$1:$B$18,2,FALSE)</f>
        <v>Eric Goetz</v>
      </c>
    </row>
    <row r="2702" spans="1:25"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IF(U2702&gt;=0,"Profit","Loss")</f>
        <v>Profit</v>
      </c>
      <c r="W2702" t="str">
        <f>MID(B2702,1,2)</f>
        <v>CA</v>
      </c>
      <c r="X2702" t="str">
        <f>IF(W2702="CA","California","Texas")</f>
        <v>California</v>
      </c>
      <c r="Y2702" t="str">
        <f>VLOOKUP(P2702,'product manager'!$A$1:$B$18,2,FALSE)</f>
        <v>Robin Dennis</v>
      </c>
    </row>
    <row r="2703" spans="1:25"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IF(U2703&gt;=0,"Profit","Loss")</f>
        <v>Profit</v>
      </c>
      <c r="W2703" t="str">
        <f>MID(B2703,1,2)</f>
        <v>CA</v>
      </c>
      <c r="X2703" t="str">
        <f>IF(W2703="CA","California","Texas")</f>
        <v>California</v>
      </c>
      <c r="Y2703" t="str">
        <f>VLOOKUP(P2703,'product manager'!$A$1:$B$18,2,FALSE)</f>
        <v>Junior Fason</v>
      </c>
    </row>
    <row r="2704" spans="1:25"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IF(U2704&gt;=0,"Profit","Loss")</f>
        <v>Profit</v>
      </c>
      <c r="W2704" t="str">
        <f>MID(B2704,1,2)</f>
        <v>CA</v>
      </c>
      <c r="X2704" t="str">
        <f>IF(W2704="CA","California","Texas")</f>
        <v>California</v>
      </c>
      <c r="Y2704" t="str">
        <f>VLOOKUP(P2704,'product manager'!$A$1:$B$18,2,FALSE)</f>
        <v>Robin Dennis</v>
      </c>
    </row>
    <row r="2705" spans="1:25"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IF(U2705&gt;=0,"Profit","Loss")</f>
        <v>Profit</v>
      </c>
      <c r="W2705" t="str">
        <f>MID(B2705,1,2)</f>
        <v>CA</v>
      </c>
      <c r="X2705" t="str">
        <f>IF(W2705="CA","California","Texas")</f>
        <v>California</v>
      </c>
      <c r="Y2705" t="str">
        <f>VLOOKUP(P2705,'product manager'!$A$1:$B$18,2,FALSE)</f>
        <v>Beth Higgins</v>
      </c>
    </row>
    <row r="2706" spans="1:25"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IF(U2706&gt;=0,"Profit","Loss")</f>
        <v>Profit</v>
      </c>
      <c r="W2706" t="str">
        <f>MID(B2706,1,2)</f>
        <v>CA</v>
      </c>
      <c r="X2706" t="str">
        <f>IF(W2706="CA","California","Texas")</f>
        <v>California</v>
      </c>
      <c r="Y2706" t="str">
        <f>VLOOKUP(P2706,'product manager'!$A$1:$B$18,2,FALSE)</f>
        <v>Reggie Bacon</v>
      </c>
    </row>
    <row r="2707" spans="1:25"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IF(U2707&gt;=0,"Profit","Loss")</f>
        <v>Profit</v>
      </c>
      <c r="W2707" t="str">
        <f>MID(B2707,1,2)</f>
        <v>CA</v>
      </c>
      <c r="X2707" t="str">
        <f>IF(W2707="CA","California","Texas")</f>
        <v>California</v>
      </c>
      <c r="Y2707" t="str">
        <f>VLOOKUP(P2707,'product manager'!$A$1:$B$18,2,FALSE)</f>
        <v>Tammie Nelson</v>
      </c>
    </row>
    <row r="2708" spans="1:25"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IF(U2708&gt;=0,"Profit","Loss")</f>
        <v>Profit</v>
      </c>
      <c r="W2708" t="str">
        <f>MID(B2708,1,2)</f>
        <v>CA</v>
      </c>
      <c r="X2708" t="str">
        <f>IF(W2708="CA","California","Texas")</f>
        <v>California</v>
      </c>
      <c r="Y2708" t="str">
        <f>VLOOKUP(P2708,'product manager'!$A$1:$B$18,2,FALSE)</f>
        <v>Beth Higgins</v>
      </c>
    </row>
    <row r="2709" spans="1:25"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IF(U2709&gt;=0,"Profit","Loss")</f>
        <v>Profit</v>
      </c>
      <c r="W2709" t="str">
        <f>MID(B2709,1,2)</f>
        <v>CA</v>
      </c>
      <c r="X2709" t="str">
        <f>IF(W2709="CA","California","Texas")</f>
        <v>California</v>
      </c>
      <c r="Y2709" t="str">
        <f>VLOOKUP(P2709,'product manager'!$A$1:$B$18,2,FALSE)</f>
        <v>Beth Higgins</v>
      </c>
    </row>
    <row r="2710" spans="1:25"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IF(U2710&gt;=0,"Profit","Loss")</f>
        <v>Profit</v>
      </c>
      <c r="W2710" t="str">
        <f>MID(B2710,1,2)</f>
        <v>CA</v>
      </c>
      <c r="X2710" t="str">
        <f>IF(W2710="CA","California","Texas")</f>
        <v>California</v>
      </c>
      <c r="Y2710" t="str">
        <f>VLOOKUP(P2710,'product manager'!$A$1:$B$18,2,FALSE)</f>
        <v>Robin Dennis</v>
      </c>
    </row>
    <row r="2711" spans="1:25"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IF(U2711&gt;=0,"Profit","Loss")</f>
        <v>Profit</v>
      </c>
      <c r="W2711" t="str">
        <f>MID(B2711,1,2)</f>
        <v>CA</v>
      </c>
      <c r="X2711" t="str">
        <f>IF(W2711="CA","California","Texas")</f>
        <v>California</v>
      </c>
      <c r="Y2711" t="str">
        <f>VLOOKUP(P2711,'product manager'!$A$1:$B$18,2,FALSE)</f>
        <v>Jennifer Hutchins</v>
      </c>
    </row>
    <row r="2712" spans="1:25"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IF(U2712&gt;=0,"Profit","Loss")</f>
        <v>Loss</v>
      </c>
      <c r="W2712" t="str">
        <f>MID(B2712,1,2)</f>
        <v>US</v>
      </c>
      <c r="X2712" t="str">
        <f>IF(W2712="CA","California","Texas")</f>
        <v>Texas</v>
      </c>
      <c r="Y2712" t="str">
        <f>VLOOKUP(P2712,'product manager'!$A$1:$B$18,2,FALSE)</f>
        <v>Kimberly Harrington</v>
      </c>
    </row>
    <row r="2713" spans="1:25"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IF(U2713&gt;=0,"Profit","Loss")</f>
        <v>Profit</v>
      </c>
      <c r="W2713" t="str">
        <f>MID(B2713,1,2)</f>
        <v>CA</v>
      </c>
      <c r="X2713" t="str">
        <f>IF(W2713="CA","California","Texas")</f>
        <v>California</v>
      </c>
      <c r="Y2713" t="str">
        <f>VLOOKUP(P2713,'product manager'!$A$1:$B$18,2,FALSE)</f>
        <v>Robin Dennis</v>
      </c>
    </row>
    <row r="2714" spans="1:25"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IF(U2714&gt;=0,"Profit","Loss")</f>
        <v>Profit</v>
      </c>
      <c r="W2714" t="str">
        <f>MID(B2714,1,2)</f>
        <v>CA</v>
      </c>
      <c r="X2714" t="str">
        <f>IF(W2714="CA","California","Texas")</f>
        <v>California</v>
      </c>
      <c r="Y2714" t="str">
        <f>VLOOKUP(P2714,'product manager'!$A$1:$B$18,2,FALSE)</f>
        <v>Eric Goetz</v>
      </c>
    </row>
    <row r="2715" spans="1:25"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IF(U2715&gt;=0,"Profit","Loss")</f>
        <v>Profit</v>
      </c>
      <c r="W2715" t="str">
        <f>MID(B2715,1,2)</f>
        <v>CA</v>
      </c>
      <c r="X2715" t="str">
        <f>IF(W2715="CA","California","Texas")</f>
        <v>California</v>
      </c>
      <c r="Y2715" t="str">
        <f>VLOOKUP(P2715,'product manager'!$A$1:$B$18,2,FALSE)</f>
        <v>James Marez</v>
      </c>
    </row>
    <row r="2716" spans="1:25"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IF(U2716&gt;=0,"Profit","Loss")</f>
        <v>Profit</v>
      </c>
      <c r="W2716" t="str">
        <f>MID(B2716,1,2)</f>
        <v>CA</v>
      </c>
      <c r="X2716" t="str">
        <f>IF(W2716="CA","California","Texas")</f>
        <v>California</v>
      </c>
      <c r="Y2716" t="str">
        <f>VLOOKUP(P2716,'product manager'!$A$1:$B$18,2,FALSE)</f>
        <v>Eric Goetz</v>
      </c>
    </row>
    <row r="2717" spans="1:25"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IF(U2717&gt;=0,"Profit","Loss")</f>
        <v>Profit</v>
      </c>
      <c r="W2717" t="str">
        <f>MID(B2717,1,2)</f>
        <v>CA</v>
      </c>
      <c r="X2717" t="str">
        <f>IF(W2717="CA","California","Texas")</f>
        <v>California</v>
      </c>
      <c r="Y2717" t="str">
        <f>VLOOKUP(P2717,'product manager'!$A$1:$B$18,2,FALSE)</f>
        <v>James Marez</v>
      </c>
    </row>
    <row r="2718" spans="1:25"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IF(U2718&gt;=0,"Profit","Loss")</f>
        <v>Profit</v>
      </c>
      <c r="W2718" t="str">
        <f>MID(B2718,1,2)</f>
        <v>CA</v>
      </c>
      <c r="X2718" t="str">
        <f>IF(W2718="CA","California","Texas")</f>
        <v>California</v>
      </c>
      <c r="Y2718" t="str">
        <f>VLOOKUP(P2718,'product manager'!$A$1:$B$18,2,FALSE)</f>
        <v>Reggie Bacon</v>
      </c>
    </row>
    <row r="2719" spans="1:25"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IF(U2719&gt;=0,"Profit","Loss")</f>
        <v>Profit</v>
      </c>
      <c r="W2719" t="str">
        <f>MID(B2719,1,2)</f>
        <v>CA</v>
      </c>
      <c r="X2719" t="str">
        <f>IF(W2719="CA","California","Texas")</f>
        <v>California</v>
      </c>
      <c r="Y2719" t="str">
        <f>VLOOKUP(P2719,'product manager'!$A$1:$B$18,2,FALSE)</f>
        <v>James Marez</v>
      </c>
    </row>
    <row r="2720" spans="1:25"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IF(U2720&gt;=0,"Profit","Loss")</f>
        <v>Profit</v>
      </c>
      <c r="W2720" t="str">
        <f>MID(B2720,1,2)</f>
        <v>CA</v>
      </c>
      <c r="X2720" t="str">
        <f>IF(W2720="CA","California","Texas")</f>
        <v>California</v>
      </c>
      <c r="Y2720" t="str">
        <f>VLOOKUP(P2720,'product manager'!$A$1:$B$18,2,FALSE)</f>
        <v>Myrtle Holloway</v>
      </c>
    </row>
    <row r="2721" spans="1:25"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IF(U2721&gt;=0,"Profit","Loss")</f>
        <v>Loss</v>
      </c>
      <c r="W2721" t="str">
        <f>MID(B2721,1,2)</f>
        <v>CA</v>
      </c>
      <c r="X2721" t="str">
        <f>IF(W2721="CA","California","Texas")</f>
        <v>California</v>
      </c>
      <c r="Y2721" t="str">
        <f>VLOOKUP(P2721,'product manager'!$A$1:$B$18,2,FALSE)</f>
        <v>Robin Dennis</v>
      </c>
    </row>
    <row r="2722" spans="1:25"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IF(U2722&gt;=0,"Profit","Loss")</f>
        <v>Profit</v>
      </c>
      <c r="W2722" t="str">
        <f>MID(B2722,1,2)</f>
        <v>CA</v>
      </c>
      <c r="X2722" t="str">
        <f>IF(W2722="CA","California","Texas")</f>
        <v>California</v>
      </c>
      <c r="Y2722" t="str">
        <f>VLOOKUP(P2722,'product manager'!$A$1:$B$18,2,FALSE)</f>
        <v>Junior Fason</v>
      </c>
    </row>
    <row r="2723" spans="1:25"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IF(U2723&gt;=0,"Profit","Loss")</f>
        <v>Profit</v>
      </c>
      <c r="W2723" t="str">
        <f>MID(B2723,1,2)</f>
        <v>CA</v>
      </c>
      <c r="X2723" t="str">
        <f>IF(W2723="CA","California","Texas")</f>
        <v>California</v>
      </c>
      <c r="Y2723" t="str">
        <f>VLOOKUP(P2723,'product manager'!$A$1:$B$18,2,FALSE)</f>
        <v>Mary Wood</v>
      </c>
    </row>
    <row r="2724" spans="1:25"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IF(U2724&gt;=0,"Profit","Loss")</f>
        <v>Profit</v>
      </c>
      <c r="W2724" t="str">
        <f>MID(B2724,1,2)</f>
        <v>CA</v>
      </c>
      <c r="X2724" t="str">
        <f>IF(W2724="CA","California","Texas")</f>
        <v>California</v>
      </c>
      <c r="Y2724" t="str">
        <f>VLOOKUP(P2724,'product manager'!$A$1:$B$18,2,FALSE)</f>
        <v>Myrtle Holloway</v>
      </c>
    </row>
    <row r="2725" spans="1:25"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IF(U2725&gt;=0,"Profit","Loss")</f>
        <v>Profit</v>
      </c>
      <c r="W2725" t="str">
        <f>MID(B2725,1,2)</f>
        <v>CA</v>
      </c>
      <c r="X2725" t="str">
        <f>IF(W2725="CA","California","Texas")</f>
        <v>California</v>
      </c>
      <c r="Y2725" t="str">
        <f>VLOOKUP(P2725,'product manager'!$A$1:$B$18,2,FALSE)</f>
        <v>Willie Zensen</v>
      </c>
    </row>
    <row r="2726" spans="1:25"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IF(U2726&gt;=0,"Profit","Loss")</f>
        <v>Profit</v>
      </c>
      <c r="W2726" t="str">
        <f>MID(B2726,1,2)</f>
        <v>CA</v>
      </c>
      <c r="X2726" t="str">
        <f>IF(W2726="CA","California","Texas")</f>
        <v>California</v>
      </c>
      <c r="Y2726" t="str">
        <f>VLOOKUP(P2726,'product manager'!$A$1:$B$18,2,FALSE)</f>
        <v>Kimberly Harrington</v>
      </c>
    </row>
    <row r="2727" spans="1:25"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IF(U2727&gt;=0,"Profit","Loss")</f>
        <v>Loss</v>
      </c>
      <c r="W2727" t="str">
        <f>MID(B2727,1,2)</f>
        <v>CA</v>
      </c>
      <c r="X2727" t="str">
        <f>IF(W2727="CA","California","Texas")</f>
        <v>California</v>
      </c>
      <c r="Y2727" t="str">
        <f>VLOOKUP(P2727,'product manager'!$A$1:$B$18,2,FALSE)</f>
        <v>James Marez</v>
      </c>
    </row>
    <row r="2728" spans="1:25"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IF(U2728&gt;=0,"Profit","Loss")</f>
        <v>Loss</v>
      </c>
      <c r="W2728" t="str">
        <f>MID(B2728,1,2)</f>
        <v>CA</v>
      </c>
      <c r="X2728" t="str">
        <f>IF(W2728="CA","California","Texas")</f>
        <v>California</v>
      </c>
      <c r="Y2728" t="str">
        <f>VLOOKUP(P2728,'product manager'!$A$1:$B$18,2,FALSE)</f>
        <v>Michael Benoit</v>
      </c>
    </row>
    <row r="2729" spans="1:25"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IF(U2729&gt;=0,"Profit","Loss")</f>
        <v>Loss</v>
      </c>
      <c r="W2729" t="str">
        <f>MID(B2729,1,2)</f>
        <v>CA</v>
      </c>
      <c r="X2729" t="str">
        <f>IF(W2729="CA","California","Texas")</f>
        <v>California</v>
      </c>
      <c r="Y2729" t="str">
        <f>VLOOKUP(P2729,'product manager'!$A$1:$B$18,2,FALSE)</f>
        <v>Kimberly Harrington</v>
      </c>
    </row>
    <row r="2730" spans="1:25"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IF(U2730&gt;=0,"Profit","Loss")</f>
        <v>Profit</v>
      </c>
      <c r="W2730" t="str">
        <f>MID(B2730,1,2)</f>
        <v>CA</v>
      </c>
      <c r="X2730" t="str">
        <f>IF(W2730="CA","California","Texas")</f>
        <v>California</v>
      </c>
      <c r="Y2730" t="str">
        <f>VLOOKUP(P2730,'product manager'!$A$1:$B$18,2,FALSE)</f>
        <v>James Marez</v>
      </c>
    </row>
    <row r="2731" spans="1:25"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IF(U2731&gt;=0,"Profit","Loss")</f>
        <v>Profit</v>
      </c>
      <c r="W2731" t="str">
        <f>MID(B2731,1,2)</f>
        <v>CA</v>
      </c>
      <c r="X2731" t="str">
        <f>IF(W2731="CA","California","Texas")</f>
        <v>California</v>
      </c>
      <c r="Y2731" t="str">
        <f>VLOOKUP(P2731,'product manager'!$A$1:$B$18,2,FALSE)</f>
        <v>Eric Goetz</v>
      </c>
    </row>
    <row r="2732" spans="1:25"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IF(U2732&gt;=0,"Profit","Loss")</f>
        <v>Profit</v>
      </c>
      <c r="W2732" t="str">
        <f>MID(B2732,1,2)</f>
        <v>CA</v>
      </c>
      <c r="X2732" t="str">
        <f>IF(W2732="CA","California","Texas")</f>
        <v>California</v>
      </c>
      <c r="Y2732" t="str">
        <f>VLOOKUP(P2732,'product manager'!$A$1:$B$18,2,FALSE)</f>
        <v>Reggie Bacon</v>
      </c>
    </row>
    <row r="2733" spans="1:25"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IF(U2733&gt;=0,"Profit","Loss")</f>
        <v>Profit</v>
      </c>
      <c r="W2733" t="str">
        <f>MID(B2733,1,2)</f>
        <v>CA</v>
      </c>
      <c r="X2733" t="str">
        <f>IF(W2733="CA","California","Texas")</f>
        <v>California</v>
      </c>
      <c r="Y2733" t="str">
        <f>VLOOKUP(P2733,'product manager'!$A$1:$B$18,2,FALSE)</f>
        <v>Robin Dennis</v>
      </c>
    </row>
    <row r="2734" spans="1:25"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IF(U2734&gt;=0,"Profit","Loss")</f>
        <v>Profit</v>
      </c>
      <c r="W2734" t="str">
        <f>MID(B2734,1,2)</f>
        <v>CA</v>
      </c>
      <c r="X2734" t="str">
        <f>IF(W2734="CA","California","Texas")</f>
        <v>California</v>
      </c>
      <c r="Y2734" t="str">
        <f>VLOOKUP(P2734,'product manager'!$A$1:$B$18,2,FALSE)</f>
        <v>James Marez</v>
      </c>
    </row>
    <row r="2735" spans="1:25"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IF(U2735&gt;=0,"Profit","Loss")</f>
        <v>Profit</v>
      </c>
      <c r="W2735" t="str">
        <f>MID(B2735,1,2)</f>
        <v>CA</v>
      </c>
      <c r="X2735" t="str">
        <f>IF(W2735="CA","California","Texas")</f>
        <v>California</v>
      </c>
      <c r="Y2735" t="str">
        <f>VLOOKUP(P2735,'product manager'!$A$1:$B$18,2,FALSE)</f>
        <v>Eric Goetz</v>
      </c>
    </row>
    <row r="2736" spans="1:25"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IF(U2736&gt;=0,"Profit","Loss")</f>
        <v>Profit</v>
      </c>
      <c r="W2736" t="str">
        <f>MID(B2736,1,2)</f>
        <v>CA</v>
      </c>
      <c r="X2736" t="str">
        <f>IF(W2736="CA","California","Texas")</f>
        <v>California</v>
      </c>
      <c r="Y2736" t="str">
        <f>VLOOKUP(P2736,'product manager'!$A$1:$B$18,2,FALSE)</f>
        <v>Beth Higgins</v>
      </c>
    </row>
    <row r="2737" spans="1:25"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IF(U2737&gt;=0,"Profit","Loss")</f>
        <v>Profit</v>
      </c>
      <c r="W2737" t="str">
        <f>MID(B2737,1,2)</f>
        <v>CA</v>
      </c>
      <c r="X2737" t="str">
        <f>IF(W2737="CA","California","Texas")</f>
        <v>California</v>
      </c>
      <c r="Y2737" t="str">
        <f>VLOOKUP(P2737,'product manager'!$A$1:$B$18,2,FALSE)</f>
        <v>James Marez</v>
      </c>
    </row>
    <row r="2738" spans="1:25"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IF(U2738&gt;=0,"Profit","Loss")</f>
        <v>Profit</v>
      </c>
      <c r="W2738" t="str">
        <f>MID(B2738,1,2)</f>
        <v>CA</v>
      </c>
      <c r="X2738" t="str">
        <f>IF(W2738="CA","California","Texas")</f>
        <v>California</v>
      </c>
      <c r="Y2738" t="str">
        <f>VLOOKUP(P2738,'product manager'!$A$1:$B$18,2,FALSE)</f>
        <v>Beth Higgins</v>
      </c>
    </row>
    <row r="2739" spans="1:25"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IF(U2739&gt;=0,"Profit","Loss")</f>
        <v>Profit</v>
      </c>
      <c r="W2739" t="str">
        <f>MID(B2739,1,2)</f>
        <v>CA</v>
      </c>
      <c r="X2739" t="str">
        <f>IF(W2739="CA","California","Texas")</f>
        <v>California</v>
      </c>
      <c r="Y2739" t="str">
        <f>VLOOKUP(P2739,'product manager'!$A$1:$B$18,2,FALSE)</f>
        <v>Tim Collins</v>
      </c>
    </row>
    <row r="2740" spans="1:25"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IF(U2740&gt;=0,"Profit","Loss")</f>
        <v>Profit</v>
      </c>
      <c r="W2740" t="str">
        <f>MID(B2740,1,2)</f>
        <v>CA</v>
      </c>
      <c r="X2740" t="str">
        <f>IF(W2740="CA","California","Texas")</f>
        <v>California</v>
      </c>
      <c r="Y2740" t="str">
        <f>VLOOKUP(P2740,'product manager'!$A$1:$B$18,2,FALSE)</f>
        <v>James Marez</v>
      </c>
    </row>
    <row r="2741" spans="1:25"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IF(U2741&gt;=0,"Profit","Loss")</f>
        <v>Profit</v>
      </c>
      <c r="W2741" t="str">
        <f>MID(B2741,1,2)</f>
        <v>CA</v>
      </c>
      <c r="X2741" t="str">
        <f>IF(W2741="CA","California","Texas")</f>
        <v>California</v>
      </c>
      <c r="Y2741" t="str">
        <f>VLOOKUP(P2741,'product manager'!$A$1:$B$18,2,FALSE)</f>
        <v>Tammie Nelson</v>
      </c>
    </row>
    <row r="2742" spans="1:25"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IF(U2742&gt;=0,"Profit","Loss")</f>
        <v>Profit</v>
      </c>
      <c r="W2742" t="str">
        <f>MID(B2742,1,2)</f>
        <v>CA</v>
      </c>
      <c r="X2742" t="str">
        <f>IF(W2742="CA","California","Texas")</f>
        <v>California</v>
      </c>
      <c r="Y2742" t="str">
        <f>VLOOKUP(P2742,'product manager'!$A$1:$B$18,2,FALSE)</f>
        <v>Reggie Bacon</v>
      </c>
    </row>
    <row r="2743" spans="1:25"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IF(U2743&gt;=0,"Profit","Loss")</f>
        <v>Profit</v>
      </c>
      <c r="W2743" t="str">
        <f>MID(B2743,1,2)</f>
        <v>CA</v>
      </c>
      <c r="X2743" t="str">
        <f>IF(W2743="CA","California","Texas")</f>
        <v>California</v>
      </c>
      <c r="Y2743" t="str">
        <f>VLOOKUP(P2743,'product manager'!$A$1:$B$18,2,FALSE)</f>
        <v>Rosemary Hearon</v>
      </c>
    </row>
    <row r="2744" spans="1:25"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IF(U2744&gt;=0,"Profit","Loss")</f>
        <v>Profit</v>
      </c>
      <c r="W2744" t="str">
        <f>MID(B2744,1,2)</f>
        <v>CA</v>
      </c>
      <c r="X2744" t="str">
        <f>IF(W2744="CA","California","Texas")</f>
        <v>California</v>
      </c>
      <c r="Y2744" t="str">
        <f>VLOOKUP(P2744,'product manager'!$A$1:$B$18,2,FALSE)</f>
        <v>Robin Dennis</v>
      </c>
    </row>
    <row r="2745" spans="1:25"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IF(U2745&gt;=0,"Profit","Loss")</f>
        <v>Profit</v>
      </c>
      <c r="W2745" t="str">
        <f>MID(B2745,1,2)</f>
        <v>CA</v>
      </c>
      <c r="X2745" t="str">
        <f>IF(W2745="CA","California","Texas")</f>
        <v>California</v>
      </c>
      <c r="Y2745" t="str">
        <f>VLOOKUP(P2745,'product manager'!$A$1:$B$18,2,FALSE)</f>
        <v>Robin Dennis</v>
      </c>
    </row>
    <row r="2746" spans="1:25"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IF(U2746&gt;=0,"Profit","Loss")</f>
        <v>Profit</v>
      </c>
      <c r="W2746" t="str">
        <f>MID(B2746,1,2)</f>
        <v>CA</v>
      </c>
      <c r="X2746" t="str">
        <f>IF(W2746="CA","California","Texas")</f>
        <v>California</v>
      </c>
      <c r="Y2746" t="str">
        <f>VLOOKUP(P2746,'product manager'!$A$1:$B$18,2,FALSE)</f>
        <v>James Marez</v>
      </c>
    </row>
    <row r="2747" spans="1:25"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IF(U2747&gt;=0,"Profit","Loss")</f>
        <v>Profit</v>
      </c>
      <c r="W2747" t="str">
        <f>MID(B2747,1,2)</f>
        <v>CA</v>
      </c>
      <c r="X2747" t="str">
        <f>IF(W2747="CA","California","Texas")</f>
        <v>California</v>
      </c>
      <c r="Y2747" t="str">
        <f>VLOOKUP(P2747,'product manager'!$A$1:$B$18,2,FALSE)</f>
        <v>Reggie Bacon</v>
      </c>
    </row>
    <row r="2748" spans="1:25"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IF(U2748&gt;=0,"Profit","Loss")</f>
        <v>Loss</v>
      </c>
      <c r="W2748" t="str">
        <f>MID(B2748,1,2)</f>
        <v>CA</v>
      </c>
      <c r="X2748" t="str">
        <f>IF(W2748="CA","California","Texas")</f>
        <v>California</v>
      </c>
      <c r="Y2748" t="str">
        <f>VLOOKUP(P2748,'product manager'!$A$1:$B$18,2,FALSE)</f>
        <v>Michael Benoit</v>
      </c>
    </row>
    <row r="2749" spans="1:25"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IF(U2749&gt;=0,"Profit","Loss")</f>
        <v>Loss</v>
      </c>
      <c r="W2749" t="str">
        <f>MID(B2749,1,2)</f>
        <v>US</v>
      </c>
      <c r="X2749" t="str">
        <f>IF(W2749="CA","California","Texas")</f>
        <v>Texas</v>
      </c>
      <c r="Y2749" t="str">
        <f>VLOOKUP(P2749,'product manager'!$A$1:$B$18,2,FALSE)</f>
        <v>Reggie Bacon</v>
      </c>
    </row>
    <row r="2750" spans="1:25"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IF(U2750&gt;=0,"Profit","Loss")</f>
        <v>Loss</v>
      </c>
      <c r="W2750" t="str">
        <f>MID(B2750,1,2)</f>
        <v>CA</v>
      </c>
      <c r="X2750" t="str">
        <f>IF(W2750="CA","California","Texas")</f>
        <v>California</v>
      </c>
      <c r="Y2750" t="str">
        <f>VLOOKUP(P2750,'product manager'!$A$1:$B$18,2,FALSE)</f>
        <v>Kimberly Harrington</v>
      </c>
    </row>
    <row r="2751" spans="1:25"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IF(U2751&gt;=0,"Profit","Loss")</f>
        <v>Profit</v>
      </c>
      <c r="W2751" t="str">
        <f>MID(B2751,1,2)</f>
        <v>US</v>
      </c>
      <c r="X2751" t="str">
        <f>IF(W2751="CA","California","Texas")</f>
        <v>Texas</v>
      </c>
      <c r="Y2751" t="str">
        <f>VLOOKUP(P2751,'product manager'!$A$1:$B$18,2,FALSE)</f>
        <v>Sandra Cruz</v>
      </c>
    </row>
    <row r="2752" spans="1:25"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IF(U2752&gt;=0,"Profit","Loss")</f>
        <v>Profit</v>
      </c>
      <c r="W2752" t="str">
        <f>MID(B2752,1,2)</f>
        <v>CA</v>
      </c>
      <c r="X2752" t="str">
        <f>IF(W2752="CA","California","Texas")</f>
        <v>California</v>
      </c>
      <c r="Y2752" t="str">
        <f>VLOOKUP(P2752,'product manager'!$A$1:$B$18,2,FALSE)</f>
        <v>Myrtle Holloway</v>
      </c>
    </row>
    <row r="2753" spans="1:25"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IF(U2753&gt;=0,"Profit","Loss")</f>
        <v>Profit</v>
      </c>
      <c r="W2753" t="str">
        <f>MID(B2753,1,2)</f>
        <v>CA</v>
      </c>
      <c r="X2753" t="str">
        <f>IF(W2753="CA","California","Texas")</f>
        <v>California</v>
      </c>
      <c r="Y2753" t="str">
        <f>VLOOKUP(P2753,'product manager'!$A$1:$B$18,2,FALSE)</f>
        <v>Sandra Cruz</v>
      </c>
    </row>
    <row r="2754" spans="1:25"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IF(U2754&gt;=0,"Profit","Loss")</f>
        <v>Profit</v>
      </c>
      <c r="W2754" t="str">
        <f>MID(B2754,1,2)</f>
        <v>CA</v>
      </c>
      <c r="X2754" t="str">
        <f>IF(W2754="CA","California","Texas")</f>
        <v>California</v>
      </c>
      <c r="Y2754" t="str">
        <f>VLOOKUP(P2754,'product manager'!$A$1:$B$18,2,FALSE)</f>
        <v>Eric Goetz</v>
      </c>
    </row>
    <row r="2755" spans="1:25"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IF(U2755&gt;=0,"Profit","Loss")</f>
        <v>Profit</v>
      </c>
      <c r="W2755" t="str">
        <f>MID(B2755,1,2)</f>
        <v>CA</v>
      </c>
      <c r="X2755" t="str">
        <f>IF(W2755="CA","California","Texas")</f>
        <v>California</v>
      </c>
      <c r="Y2755" t="str">
        <f>VLOOKUP(P2755,'product manager'!$A$1:$B$18,2,FALSE)</f>
        <v>Reggie Bacon</v>
      </c>
    </row>
    <row r="2756" spans="1:25"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IF(U2756&gt;=0,"Profit","Loss")</f>
        <v>Profit</v>
      </c>
      <c r="W2756" t="str">
        <f>MID(B2756,1,2)</f>
        <v>CA</v>
      </c>
      <c r="X2756" t="str">
        <f>IF(W2756="CA","California","Texas")</f>
        <v>California</v>
      </c>
      <c r="Y2756" t="str">
        <f>VLOOKUP(P2756,'product manager'!$A$1:$B$18,2,FALSE)</f>
        <v>James Marez</v>
      </c>
    </row>
    <row r="2757" spans="1:25"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IF(U2757&gt;=0,"Profit","Loss")</f>
        <v>Profit</v>
      </c>
      <c r="W2757" t="str">
        <f>MID(B2757,1,2)</f>
        <v>CA</v>
      </c>
      <c r="X2757" t="str">
        <f>IF(W2757="CA","California","Texas")</f>
        <v>California</v>
      </c>
      <c r="Y2757" t="str">
        <f>VLOOKUP(P2757,'product manager'!$A$1:$B$18,2,FALSE)</f>
        <v>Mary Wood</v>
      </c>
    </row>
    <row r="2758" spans="1:25"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IF(U2758&gt;=0,"Profit","Loss")</f>
        <v>Profit</v>
      </c>
      <c r="W2758" t="str">
        <f>MID(B2758,1,2)</f>
        <v>CA</v>
      </c>
      <c r="X2758" t="str">
        <f>IF(W2758="CA","California","Texas")</f>
        <v>California</v>
      </c>
      <c r="Y2758" t="str">
        <f>VLOOKUP(P2758,'product manager'!$A$1:$B$18,2,FALSE)</f>
        <v>Beth Higgins</v>
      </c>
    </row>
    <row r="2759" spans="1:25"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IF(U2759&gt;=0,"Profit","Loss")</f>
        <v>Profit</v>
      </c>
      <c r="W2759" t="str">
        <f>MID(B2759,1,2)</f>
        <v>CA</v>
      </c>
      <c r="X2759" t="str">
        <f>IF(W2759="CA","California","Texas")</f>
        <v>California</v>
      </c>
      <c r="Y2759" t="str">
        <f>VLOOKUP(P2759,'product manager'!$A$1:$B$18,2,FALSE)</f>
        <v>Reggie Bacon</v>
      </c>
    </row>
    <row r="2760" spans="1:25"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IF(U2760&gt;=0,"Profit","Loss")</f>
        <v>Profit</v>
      </c>
      <c r="W2760" t="str">
        <f>MID(B2760,1,2)</f>
        <v>CA</v>
      </c>
      <c r="X2760" t="str">
        <f>IF(W2760="CA","California","Texas")</f>
        <v>California</v>
      </c>
      <c r="Y2760" t="str">
        <f>VLOOKUP(P2760,'product manager'!$A$1:$B$18,2,FALSE)</f>
        <v>Robin Dennis</v>
      </c>
    </row>
    <row r="2761" spans="1:25"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IF(U2761&gt;=0,"Profit","Loss")</f>
        <v>Profit</v>
      </c>
      <c r="W2761" t="str">
        <f>MID(B2761,1,2)</f>
        <v>CA</v>
      </c>
      <c r="X2761" t="str">
        <f>IF(W2761="CA","California","Texas")</f>
        <v>California</v>
      </c>
      <c r="Y2761" t="str">
        <f>VLOOKUP(P2761,'product manager'!$A$1:$B$18,2,FALSE)</f>
        <v>Myrtle Holloway</v>
      </c>
    </row>
    <row r="2762" spans="1:25"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IF(U2762&gt;=0,"Profit","Loss")</f>
        <v>Profit</v>
      </c>
      <c r="W2762" t="str">
        <f>MID(B2762,1,2)</f>
        <v>CA</v>
      </c>
      <c r="X2762" t="str">
        <f>IF(W2762="CA","California","Texas")</f>
        <v>California</v>
      </c>
      <c r="Y2762" t="str">
        <f>VLOOKUP(P2762,'product manager'!$A$1:$B$18,2,FALSE)</f>
        <v>Beth Higgins</v>
      </c>
    </row>
    <row r="2763" spans="1:25"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IF(U2763&gt;=0,"Profit","Loss")</f>
        <v>Profit</v>
      </c>
      <c r="W2763" t="str">
        <f>MID(B2763,1,2)</f>
        <v>CA</v>
      </c>
      <c r="X2763" t="str">
        <f>IF(W2763="CA","California","Texas")</f>
        <v>California</v>
      </c>
      <c r="Y2763" t="str">
        <f>VLOOKUP(P2763,'product manager'!$A$1:$B$18,2,FALSE)</f>
        <v>Reggie Bacon</v>
      </c>
    </row>
    <row r="2764" spans="1:25"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IF(U2764&gt;=0,"Profit","Loss")</f>
        <v>Profit</v>
      </c>
      <c r="W2764" t="str">
        <f>MID(B2764,1,2)</f>
        <v>CA</v>
      </c>
      <c r="X2764" t="str">
        <f>IF(W2764="CA","California","Texas")</f>
        <v>California</v>
      </c>
      <c r="Y2764" t="str">
        <f>VLOOKUP(P2764,'product manager'!$A$1:$B$18,2,FALSE)</f>
        <v>Kimberly Harrington</v>
      </c>
    </row>
    <row r="2765" spans="1:25"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IF(U2765&gt;=0,"Profit","Loss")</f>
        <v>Loss</v>
      </c>
      <c r="W2765" t="str">
        <f>MID(B2765,1,2)</f>
        <v>CA</v>
      </c>
      <c r="X2765" t="str">
        <f>IF(W2765="CA","California","Texas")</f>
        <v>California</v>
      </c>
      <c r="Y2765" t="str">
        <f>VLOOKUP(P2765,'product manager'!$A$1:$B$18,2,FALSE)</f>
        <v>Kimberly Harrington</v>
      </c>
    </row>
    <row r="2766" spans="1:25"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IF(U2766&gt;=0,"Profit","Loss")</f>
        <v>Loss</v>
      </c>
      <c r="W2766" t="str">
        <f>MID(B2766,1,2)</f>
        <v>CA</v>
      </c>
      <c r="X2766" t="str">
        <f>IF(W2766="CA","California","Texas")</f>
        <v>California</v>
      </c>
      <c r="Y2766" t="str">
        <f>VLOOKUP(P2766,'product manager'!$A$1:$B$18,2,FALSE)</f>
        <v>Kimberly Harrington</v>
      </c>
    </row>
    <row r="2767" spans="1:25"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IF(U2767&gt;=0,"Profit","Loss")</f>
        <v>Profit</v>
      </c>
      <c r="W2767" t="str">
        <f>MID(B2767,1,2)</f>
        <v>CA</v>
      </c>
      <c r="X2767" t="str">
        <f>IF(W2767="CA","California","Texas")</f>
        <v>California</v>
      </c>
      <c r="Y2767" t="str">
        <f>VLOOKUP(P2767,'product manager'!$A$1:$B$18,2,FALSE)</f>
        <v>Myrtle Holloway</v>
      </c>
    </row>
    <row r="2768" spans="1:25"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IF(U2768&gt;=0,"Profit","Loss")</f>
        <v>Profit</v>
      </c>
      <c r="W2768" t="str">
        <f>MID(B2768,1,2)</f>
        <v>CA</v>
      </c>
      <c r="X2768" t="str">
        <f>IF(W2768="CA","California","Texas")</f>
        <v>California</v>
      </c>
      <c r="Y2768" t="str">
        <f>VLOOKUP(P2768,'product manager'!$A$1:$B$18,2,FALSE)</f>
        <v>Mary Wood</v>
      </c>
    </row>
    <row r="2769" spans="1:25"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IF(U2769&gt;=0,"Profit","Loss")</f>
        <v>Profit</v>
      </c>
      <c r="W2769" t="str">
        <f>MID(B2769,1,2)</f>
        <v>CA</v>
      </c>
      <c r="X2769" t="str">
        <f>IF(W2769="CA","California","Texas")</f>
        <v>California</v>
      </c>
      <c r="Y2769" t="str">
        <f>VLOOKUP(P2769,'product manager'!$A$1:$B$18,2,FALSE)</f>
        <v>Mary Wood</v>
      </c>
    </row>
    <row r="2770" spans="1:25"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IF(U2770&gt;=0,"Profit","Loss")</f>
        <v>Loss</v>
      </c>
      <c r="W2770" t="str">
        <f>MID(B2770,1,2)</f>
        <v>US</v>
      </c>
      <c r="X2770" t="str">
        <f>IF(W2770="CA","California","Texas")</f>
        <v>Texas</v>
      </c>
      <c r="Y2770" t="str">
        <f>VLOOKUP(P2770,'product manager'!$A$1:$B$18,2,FALSE)</f>
        <v>Mary Wood</v>
      </c>
    </row>
    <row r="2771" spans="1:25"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IF(U2771&gt;=0,"Profit","Loss")</f>
        <v>Loss</v>
      </c>
      <c r="W2771" t="str">
        <f>MID(B2771,1,2)</f>
        <v>US</v>
      </c>
      <c r="X2771" t="str">
        <f>IF(W2771="CA","California","Texas")</f>
        <v>Texas</v>
      </c>
      <c r="Y2771" t="str">
        <f>VLOOKUP(P2771,'product manager'!$A$1:$B$18,2,FALSE)</f>
        <v>Reggie Bacon</v>
      </c>
    </row>
    <row r="2772" spans="1:25"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IF(U2772&gt;=0,"Profit","Loss")</f>
        <v>Profit</v>
      </c>
      <c r="W2772" t="str">
        <f>MID(B2772,1,2)</f>
        <v>US</v>
      </c>
      <c r="X2772" t="str">
        <f>IF(W2772="CA","California","Texas")</f>
        <v>Texas</v>
      </c>
      <c r="Y2772" t="str">
        <f>VLOOKUP(P2772,'product manager'!$A$1:$B$18,2,FALSE)</f>
        <v>Reggie Bacon</v>
      </c>
    </row>
    <row r="2773" spans="1:25"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IF(U2773&gt;=0,"Profit","Loss")</f>
        <v>Profit</v>
      </c>
      <c r="W2773" t="str">
        <f>MID(B2773,1,2)</f>
        <v>CA</v>
      </c>
      <c r="X2773" t="str">
        <f>IF(W2773="CA","California","Texas")</f>
        <v>California</v>
      </c>
      <c r="Y2773" t="str">
        <f>VLOOKUP(P2773,'product manager'!$A$1:$B$18,2,FALSE)</f>
        <v>Myrtle Holloway</v>
      </c>
    </row>
    <row r="2774" spans="1:25"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IF(U2774&gt;=0,"Profit","Loss")</f>
        <v>Profit</v>
      </c>
      <c r="W2774" t="str">
        <f>MID(B2774,1,2)</f>
        <v>CA</v>
      </c>
      <c r="X2774" t="str">
        <f>IF(W2774="CA","California","Texas")</f>
        <v>California</v>
      </c>
      <c r="Y2774" t="str">
        <f>VLOOKUP(P2774,'product manager'!$A$1:$B$18,2,FALSE)</f>
        <v>Robin Dennis</v>
      </c>
    </row>
    <row r="2775" spans="1:25"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IF(U2775&gt;=0,"Profit","Loss")</f>
        <v>Profit</v>
      </c>
      <c r="W2775" t="str">
        <f>MID(B2775,1,2)</f>
        <v>CA</v>
      </c>
      <c r="X2775" t="str">
        <f>IF(W2775="CA","California","Texas")</f>
        <v>California</v>
      </c>
      <c r="Y2775" t="str">
        <f>VLOOKUP(P2775,'product manager'!$A$1:$B$18,2,FALSE)</f>
        <v>Kimberly Harrington</v>
      </c>
    </row>
    <row r="2776" spans="1:25"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IF(U2776&gt;=0,"Profit","Loss")</f>
        <v>Profit</v>
      </c>
      <c r="W2776" t="str">
        <f>MID(B2776,1,2)</f>
        <v>CA</v>
      </c>
      <c r="X2776" t="str">
        <f>IF(W2776="CA","California","Texas")</f>
        <v>California</v>
      </c>
      <c r="Y2776" t="str">
        <f>VLOOKUP(P2776,'product manager'!$A$1:$B$18,2,FALSE)</f>
        <v>Beth Higgins</v>
      </c>
    </row>
    <row r="2777" spans="1:25"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IF(U2777&gt;=0,"Profit","Loss")</f>
        <v>Profit</v>
      </c>
      <c r="W2777" t="str">
        <f>MID(B2777,1,2)</f>
        <v>CA</v>
      </c>
      <c r="X2777" t="str">
        <f>IF(W2777="CA","California","Texas")</f>
        <v>California</v>
      </c>
      <c r="Y2777" t="str">
        <f>VLOOKUP(P2777,'product manager'!$A$1:$B$18,2,FALSE)</f>
        <v>Myrtle Holloway</v>
      </c>
    </row>
    <row r="2778" spans="1:25"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IF(U2778&gt;=0,"Profit","Loss")</f>
        <v>Profit</v>
      </c>
      <c r="W2778" t="str">
        <f>MID(B2778,1,2)</f>
        <v>CA</v>
      </c>
      <c r="X2778" t="str">
        <f>IF(W2778="CA","California","Texas")</f>
        <v>California</v>
      </c>
      <c r="Y2778" t="str">
        <f>VLOOKUP(P2778,'product manager'!$A$1:$B$18,2,FALSE)</f>
        <v>Mary Wood</v>
      </c>
    </row>
    <row r="2779" spans="1:25"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IF(U2779&gt;=0,"Profit","Loss")</f>
        <v>Loss</v>
      </c>
      <c r="W2779" t="str">
        <f>MID(B2779,1,2)</f>
        <v>CA</v>
      </c>
      <c r="X2779" t="str">
        <f>IF(W2779="CA","California","Texas")</f>
        <v>California</v>
      </c>
      <c r="Y2779" t="str">
        <f>VLOOKUP(P2779,'product manager'!$A$1:$B$18,2,FALSE)</f>
        <v>Tim Collins</v>
      </c>
    </row>
    <row r="2780" spans="1:25"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IF(U2780&gt;=0,"Profit","Loss")</f>
        <v>Profit</v>
      </c>
      <c r="W2780" t="str">
        <f>MID(B2780,1,2)</f>
        <v>CA</v>
      </c>
      <c r="X2780" t="str">
        <f>IF(W2780="CA","California","Texas")</f>
        <v>California</v>
      </c>
      <c r="Y2780" t="str">
        <f>VLOOKUP(P2780,'product manager'!$A$1:$B$18,2,FALSE)</f>
        <v>Robin Dennis</v>
      </c>
    </row>
    <row r="2781" spans="1:25"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IF(U2781&gt;=0,"Profit","Loss")</f>
        <v>Profit</v>
      </c>
      <c r="W2781" t="str">
        <f>MID(B2781,1,2)</f>
        <v>CA</v>
      </c>
      <c r="X2781" t="str">
        <f>IF(W2781="CA","California","Texas")</f>
        <v>California</v>
      </c>
      <c r="Y2781" t="str">
        <f>VLOOKUP(P2781,'product manager'!$A$1:$B$18,2,FALSE)</f>
        <v>Reggie Bacon</v>
      </c>
    </row>
    <row r="2782" spans="1:25"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IF(U2782&gt;=0,"Profit","Loss")</f>
        <v>Profit</v>
      </c>
      <c r="W2782" t="str">
        <f>MID(B2782,1,2)</f>
        <v>CA</v>
      </c>
      <c r="X2782" t="str">
        <f>IF(W2782="CA","California","Texas")</f>
        <v>California</v>
      </c>
      <c r="Y2782" t="str">
        <f>VLOOKUP(P2782,'product manager'!$A$1:$B$18,2,FALSE)</f>
        <v>Willie Zensen</v>
      </c>
    </row>
    <row r="2783" spans="1:25"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IF(U2783&gt;=0,"Profit","Loss")</f>
        <v>Profit</v>
      </c>
      <c r="W2783" t="str">
        <f>MID(B2783,1,2)</f>
        <v>CA</v>
      </c>
      <c r="X2783" t="str">
        <f>IF(W2783="CA","California","Texas")</f>
        <v>California</v>
      </c>
      <c r="Y2783" t="str">
        <f>VLOOKUP(P2783,'product manager'!$A$1:$B$18,2,FALSE)</f>
        <v>Eric Goetz</v>
      </c>
    </row>
    <row r="2784" spans="1:25"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IF(U2784&gt;=0,"Profit","Loss")</f>
        <v>Profit</v>
      </c>
      <c r="W2784" t="str">
        <f>MID(B2784,1,2)</f>
        <v>CA</v>
      </c>
      <c r="X2784" t="str">
        <f>IF(W2784="CA","California","Texas")</f>
        <v>California</v>
      </c>
      <c r="Y2784" t="str">
        <f>VLOOKUP(P2784,'product manager'!$A$1:$B$18,2,FALSE)</f>
        <v>James Marez</v>
      </c>
    </row>
    <row r="2785" spans="1:25"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IF(U2785&gt;=0,"Profit","Loss")</f>
        <v>Loss</v>
      </c>
      <c r="W2785" t="str">
        <f>MID(B2785,1,2)</f>
        <v>US</v>
      </c>
      <c r="X2785" t="str">
        <f>IF(W2785="CA","California","Texas")</f>
        <v>Texas</v>
      </c>
      <c r="Y2785" t="str">
        <f>VLOOKUP(P2785,'product manager'!$A$1:$B$18,2,FALSE)</f>
        <v>James Marez</v>
      </c>
    </row>
    <row r="2786" spans="1:25"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IF(U2786&gt;=0,"Profit","Loss")</f>
        <v>Loss</v>
      </c>
      <c r="W2786" t="str">
        <f>MID(B2786,1,2)</f>
        <v>CA</v>
      </c>
      <c r="X2786" t="str">
        <f>IF(W2786="CA","California","Texas")</f>
        <v>California</v>
      </c>
      <c r="Y2786" t="str">
        <f>VLOOKUP(P2786,'product manager'!$A$1:$B$18,2,FALSE)</f>
        <v>James Marez</v>
      </c>
    </row>
    <row r="2787" spans="1:25"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IF(U2787&gt;=0,"Profit","Loss")</f>
        <v>Profit</v>
      </c>
      <c r="W2787" t="str">
        <f>MID(B2787,1,2)</f>
        <v>CA</v>
      </c>
      <c r="X2787" t="str">
        <f>IF(W2787="CA","California","Texas")</f>
        <v>California</v>
      </c>
      <c r="Y2787" t="str">
        <f>VLOOKUP(P2787,'product manager'!$A$1:$B$18,2,FALSE)</f>
        <v>Sandra Cruz</v>
      </c>
    </row>
    <row r="2788" spans="1:25"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IF(U2788&gt;=0,"Profit","Loss")</f>
        <v>Profit</v>
      </c>
      <c r="W2788" t="str">
        <f>MID(B2788,1,2)</f>
        <v>CA</v>
      </c>
      <c r="X2788" t="str">
        <f>IF(W2788="CA","California","Texas")</f>
        <v>California</v>
      </c>
      <c r="Y2788" t="str">
        <f>VLOOKUP(P2788,'product manager'!$A$1:$B$18,2,FALSE)</f>
        <v>Junior Fason</v>
      </c>
    </row>
    <row r="2789" spans="1:25"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IF(U2789&gt;=0,"Profit","Loss")</f>
        <v>Loss</v>
      </c>
      <c r="W2789" t="str">
        <f>MID(B2789,1,2)</f>
        <v>US</v>
      </c>
      <c r="X2789" t="str">
        <f>IF(W2789="CA","California","Texas")</f>
        <v>Texas</v>
      </c>
      <c r="Y2789" t="str">
        <f>VLOOKUP(P2789,'product manager'!$A$1:$B$18,2,FALSE)</f>
        <v>Robin Dennis</v>
      </c>
    </row>
    <row r="2790" spans="1:25"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IF(U2790&gt;=0,"Profit","Loss")</f>
        <v>Profit</v>
      </c>
      <c r="W2790" t="str">
        <f>MID(B2790,1,2)</f>
        <v>US</v>
      </c>
      <c r="X2790" t="str">
        <f>IF(W2790="CA","California","Texas")</f>
        <v>Texas</v>
      </c>
      <c r="Y2790" t="str">
        <f>VLOOKUP(P2790,'product manager'!$A$1:$B$18,2,FALSE)</f>
        <v>Eric Goetz</v>
      </c>
    </row>
    <row r="2791" spans="1:25"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IF(U2791&gt;=0,"Profit","Loss")</f>
        <v>Loss</v>
      </c>
      <c r="W2791" t="str">
        <f>MID(B2791,1,2)</f>
        <v>US</v>
      </c>
      <c r="X2791" t="str">
        <f>IF(W2791="CA","California","Texas")</f>
        <v>Texas</v>
      </c>
      <c r="Y2791" t="str">
        <f>VLOOKUP(P2791,'product manager'!$A$1:$B$18,2,FALSE)</f>
        <v>Robin Dennis</v>
      </c>
    </row>
    <row r="2792" spans="1:25"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IF(U2792&gt;=0,"Profit","Loss")</f>
        <v>Profit</v>
      </c>
      <c r="W2792" t="str">
        <f>MID(B2792,1,2)</f>
        <v>CA</v>
      </c>
      <c r="X2792" t="str">
        <f>IF(W2792="CA","California","Texas")</f>
        <v>California</v>
      </c>
      <c r="Y2792" t="str">
        <f>VLOOKUP(P2792,'product manager'!$A$1:$B$18,2,FALSE)</f>
        <v>Mary Wood</v>
      </c>
    </row>
    <row r="2793" spans="1:25"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IF(U2793&gt;=0,"Profit","Loss")</f>
        <v>Profit</v>
      </c>
      <c r="W2793" t="str">
        <f>MID(B2793,1,2)</f>
        <v>CA</v>
      </c>
      <c r="X2793" t="str">
        <f>IF(W2793="CA","California","Texas")</f>
        <v>California</v>
      </c>
      <c r="Y2793" t="str">
        <f>VLOOKUP(P2793,'product manager'!$A$1:$B$18,2,FALSE)</f>
        <v>Mary Wood</v>
      </c>
    </row>
    <row r="2794" spans="1:25"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IF(U2794&gt;=0,"Profit","Loss")</f>
        <v>Profit</v>
      </c>
      <c r="W2794" t="str">
        <f>MID(B2794,1,2)</f>
        <v>CA</v>
      </c>
      <c r="X2794" t="str">
        <f>IF(W2794="CA","California","Texas")</f>
        <v>California</v>
      </c>
      <c r="Y2794" t="str">
        <f>VLOOKUP(P2794,'product manager'!$A$1:$B$18,2,FALSE)</f>
        <v>Beth Higgins</v>
      </c>
    </row>
    <row r="2795" spans="1:25"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IF(U2795&gt;=0,"Profit","Loss")</f>
        <v>Profit</v>
      </c>
      <c r="W2795" t="str">
        <f>MID(B2795,1,2)</f>
        <v>CA</v>
      </c>
      <c r="X2795" t="str">
        <f>IF(W2795="CA","California","Texas")</f>
        <v>California</v>
      </c>
      <c r="Y2795" t="str">
        <f>VLOOKUP(P2795,'product manager'!$A$1:$B$18,2,FALSE)</f>
        <v>James Marez</v>
      </c>
    </row>
    <row r="2796" spans="1:25"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IF(U2796&gt;=0,"Profit","Loss")</f>
        <v>Profit</v>
      </c>
      <c r="W2796" t="str">
        <f>MID(B2796,1,2)</f>
        <v>CA</v>
      </c>
      <c r="X2796" t="str">
        <f>IF(W2796="CA","California","Texas")</f>
        <v>California</v>
      </c>
      <c r="Y2796" t="str">
        <f>VLOOKUP(P2796,'product manager'!$A$1:$B$18,2,FALSE)</f>
        <v>James Marez</v>
      </c>
    </row>
    <row r="2797" spans="1:25"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IF(U2797&gt;=0,"Profit","Loss")</f>
        <v>Profit</v>
      </c>
      <c r="W2797" t="str">
        <f>MID(B2797,1,2)</f>
        <v>CA</v>
      </c>
      <c r="X2797" t="str">
        <f>IF(W2797="CA","California","Texas")</f>
        <v>California</v>
      </c>
      <c r="Y2797" t="str">
        <f>VLOOKUP(P2797,'product manager'!$A$1:$B$18,2,FALSE)</f>
        <v>Kimberly Harrington</v>
      </c>
    </row>
    <row r="2798" spans="1:25"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IF(U2798&gt;=0,"Profit","Loss")</f>
        <v>Loss</v>
      </c>
      <c r="W2798" t="str">
        <f>MID(B2798,1,2)</f>
        <v>CA</v>
      </c>
      <c r="X2798" t="str">
        <f>IF(W2798="CA","California","Texas")</f>
        <v>California</v>
      </c>
      <c r="Y2798" t="str">
        <f>VLOOKUP(P2798,'product manager'!$A$1:$B$18,2,FALSE)</f>
        <v>Tim Collins</v>
      </c>
    </row>
    <row r="2799" spans="1:25"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IF(U2799&gt;=0,"Profit","Loss")</f>
        <v>Profit</v>
      </c>
      <c r="W2799" t="str">
        <f>MID(B2799,1,2)</f>
        <v>CA</v>
      </c>
      <c r="X2799" t="str">
        <f>IF(W2799="CA","California","Texas")</f>
        <v>California</v>
      </c>
      <c r="Y2799" t="str">
        <f>VLOOKUP(P2799,'product manager'!$A$1:$B$18,2,FALSE)</f>
        <v>Eric Goetz</v>
      </c>
    </row>
    <row r="2800" spans="1:25"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IF(U2800&gt;=0,"Profit","Loss")</f>
        <v>Profit</v>
      </c>
      <c r="W2800" t="str">
        <f>MID(B2800,1,2)</f>
        <v>CA</v>
      </c>
      <c r="X2800" t="str">
        <f>IF(W2800="CA","California","Texas")</f>
        <v>California</v>
      </c>
      <c r="Y2800" t="str">
        <f>VLOOKUP(P2800,'product manager'!$A$1:$B$18,2,FALSE)</f>
        <v>Beth Higgins</v>
      </c>
    </row>
    <row r="2801" spans="1:25"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IF(U2801&gt;=0,"Profit","Loss")</f>
        <v>Profit</v>
      </c>
      <c r="W2801" t="str">
        <f>MID(B2801,1,2)</f>
        <v>CA</v>
      </c>
      <c r="X2801" t="str">
        <f>IF(W2801="CA","California","Texas")</f>
        <v>California</v>
      </c>
      <c r="Y2801" t="str">
        <f>VLOOKUP(P2801,'product manager'!$A$1:$B$18,2,FALSE)</f>
        <v>Kimberly Harrington</v>
      </c>
    </row>
    <row r="2802" spans="1:25"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IF(U2802&gt;=0,"Profit","Loss")</f>
        <v>Profit</v>
      </c>
      <c r="W2802" t="str">
        <f>MID(B2802,1,2)</f>
        <v>CA</v>
      </c>
      <c r="X2802" t="str">
        <f>IF(W2802="CA","California","Texas")</f>
        <v>California</v>
      </c>
      <c r="Y2802" t="str">
        <f>VLOOKUP(P2802,'product manager'!$A$1:$B$18,2,FALSE)</f>
        <v>James Marez</v>
      </c>
    </row>
    <row r="2803" spans="1:25"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IF(U2803&gt;=0,"Profit","Loss")</f>
        <v>Profit</v>
      </c>
      <c r="W2803" t="str">
        <f>MID(B2803,1,2)</f>
        <v>US</v>
      </c>
      <c r="X2803" t="str">
        <f>IF(W2803="CA","California","Texas")</f>
        <v>Texas</v>
      </c>
      <c r="Y2803" t="str">
        <f>VLOOKUP(P2803,'product manager'!$A$1:$B$18,2,FALSE)</f>
        <v>Eric Goetz</v>
      </c>
    </row>
    <row r="2804" spans="1:25"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IF(U2804&gt;=0,"Profit","Loss")</f>
        <v>Profit</v>
      </c>
      <c r="W2804" t="str">
        <f>MID(B2804,1,2)</f>
        <v>CA</v>
      </c>
      <c r="X2804" t="str">
        <f>IF(W2804="CA","California","Texas")</f>
        <v>California</v>
      </c>
      <c r="Y2804" t="str">
        <f>VLOOKUP(P2804,'product manager'!$A$1:$B$18,2,FALSE)</f>
        <v>Robin Dennis</v>
      </c>
    </row>
    <row r="2805" spans="1:25"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IF(U2805&gt;=0,"Profit","Loss")</f>
        <v>Profit</v>
      </c>
      <c r="W2805" t="str">
        <f>MID(B2805,1,2)</f>
        <v>CA</v>
      </c>
      <c r="X2805" t="str">
        <f>IF(W2805="CA","California","Texas")</f>
        <v>California</v>
      </c>
      <c r="Y2805" t="str">
        <f>VLOOKUP(P2805,'product manager'!$A$1:$B$18,2,FALSE)</f>
        <v>Beth Higgins</v>
      </c>
    </row>
    <row r="2806" spans="1:25"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IF(U2806&gt;=0,"Profit","Loss")</f>
        <v>Profit</v>
      </c>
      <c r="W2806" t="str">
        <f>MID(B2806,1,2)</f>
        <v>CA</v>
      </c>
      <c r="X2806" t="str">
        <f>IF(W2806="CA","California","Texas")</f>
        <v>California</v>
      </c>
      <c r="Y2806" t="str">
        <f>VLOOKUP(P2806,'product manager'!$A$1:$B$18,2,FALSE)</f>
        <v>Beth Higgins</v>
      </c>
    </row>
    <row r="2807" spans="1:25"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IF(U2807&gt;=0,"Profit","Loss")</f>
        <v>Loss</v>
      </c>
      <c r="W2807" t="str">
        <f>MID(B2807,1,2)</f>
        <v>CA</v>
      </c>
      <c r="X2807" t="str">
        <f>IF(W2807="CA","California","Texas")</f>
        <v>California</v>
      </c>
      <c r="Y2807" t="str">
        <f>VLOOKUP(P2807,'product manager'!$A$1:$B$18,2,FALSE)</f>
        <v>Sandra Cruz</v>
      </c>
    </row>
    <row r="2808" spans="1:25"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IF(U2808&gt;=0,"Profit","Loss")</f>
        <v>Profit</v>
      </c>
      <c r="W2808" t="str">
        <f>MID(B2808,1,2)</f>
        <v>CA</v>
      </c>
      <c r="X2808" t="str">
        <f>IF(W2808="CA","California","Texas")</f>
        <v>California</v>
      </c>
      <c r="Y2808" t="str">
        <f>VLOOKUP(P2808,'product manager'!$A$1:$B$18,2,FALSE)</f>
        <v>Junior Fason</v>
      </c>
    </row>
    <row r="2809" spans="1:25"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IF(U2809&gt;=0,"Profit","Loss")</f>
        <v>Profit</v>
      </c>
      <c r="W2809" t="str">
        <f>MID(B2809,1,2)</f>
        <v>CA</v>
      </c>
      <c r="X2809" t="str">
        <f>IF(W2809="CA","California","Texas")</f>
        <v>California</v>
      </c>
      <c r="Y2809" t="str">
        <f>VLOOKUP(P2809,'product manager'!$A$1:$B$18,2,FALSE)</f>
        <v>Beth Higgins</v>
      </c>
    </row>
    <row r="2810" spans="1:25"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IF(U2810&gt;=0,"Profit","Loss")</f>
        <v>Profit</v>
      </c>
      <c r="W2810" t="str">
        <f>MID(B2810,1,2)</f>
        <v>CA</v>
      </c>
      <c r="X2810" t="str">
        <f>IF(W2810="CA","California","Texas")</f>
        <v>California</v>
      </c>
      <c r="Y2810" t="str">
        <f>VLOOKUP(P2810,'product manager'!$A$1:$B$18,2,FALSE)</f>
        <v>Tim Collins</v>
      </c>
    </row>
    <row r="2811" spans="1:25"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IF(U2811&gt;=0,"Profit","Loss")</f>
        <v>Profit</v>
      </c>
      <c r="W2811" t="str">
        <f>MID(B2811,1,2)</f>
        <v>CA</v>
      </c>
      <c r="X2811" t="str">
        <f>IF(W2811="CA","California","Texas")</f>
        <v>California</v>
      </c>
      <c r="Y2811" t="str">
        <f>VLOOKUP(P2811,'product manager'!$A$1:$B$18,2,FALSE)</f>
        <v>Sandra Cruz</v>
      </c>
    </row>
    <row r="2812" spans="1:25"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IF(U2812&gt;=0,"Profit","Loss")</f>
        <v>Profit</v>
      </c>
      <c r="W2812" t="str">
        <f>MID(B2812,1,2)</f>
        <v>CA</v>
      </c>
      <c r="X2812" t="str">
        <f>IF(W2812="CA","California","Texas")</f>
        <v>California</v>
      </c>
      <c r="Y2812" t="str">
        <f>VLOOKUP(P2812,'product manager'!$A$1:$B$18,2,FALSE)</f>
        <v>Beth Higgins</v>
      </c>
    </row>
    <row r="2813" spans="1:25"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IF(U2813&gt;=0,"Profit","Loss")</f>
        <v>Profit</v>
      </c>
      <c r="W2813" t="str">
        <f>MID(B2813,1,2)</f>
        <v>CA</v>
      </c>
      <c r="X2813" t="str">
        <f>IF(W2813="CA","California","Texas")</f>
        <v>California</v>
      </c>
      <c r="Y2813" t="str">
        <f>VLOOKUP(P2813,'product manager'!$A$1:$B$18,2,FALSE)</f>
        <v>Robin Dennis</v>
      </c>
    </row>
    <row r="2814" spans="1:25"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IF(U2814&gt;=0,"Profit","Loss")</f>
        <v>Profit</v>
      </c>
      <c r="W2814" t="str">
        <f>MID(B2814,1,2)</f>
        <v>CA</v>
      </c>
      <c r="X2814" t="str">
        <f>IF(W2814="CA","California","Texas")</f>
        <v>California</v>
      </c>
      <c r="Y2814" t="str">
        <f>VLOOKUP(P2814,'product manager'!$A$1:$B$18,2,FALSE)</f>
        <v>Michael Benoit</v>
      </c>
    </row>
    <row r="2815" spans="1:25"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IF(U2815&gt;=0,"Profit","Loss")</f>
        <v>Profit</v>
      </c>
      <c r="W2815" t="str">
        <f>MID(B2815,1,2)</f>
        <v>CA</v>
      </c>
      <c r="X2815" t="str">
        <f>IF(W2815="CA","California","Texas")</f>
        <v>California</v>
      </c>
      <c r="Y2815" t="str">
        <f>VLOOKUP(P2815,'product manager'!$A$1:$B$18,2,FALSE)</f>
        <v>Reggie Bacon</v>
      </c>
    </row>
    <row r="2816" spans="1:25"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IF(U2816&gt;=0,"Profit","Loss")</f>
        <v>Profit</v>
      </c>
      <c r="W2816" t="str">
        <f>MID(B2816,1,2)</f>
        <v>CA</v>
      </c>
      <c r="X2816" t="str">
        <f>IF(W2816="CA","California","Texas")</f>
        <v>California</v>
      </c>
      <c r="Y2816" t="str">
        <f>VLOOKUP(P2816,'product manager'!$A$1:$B$18,2,FALSE)</f>
        <v>Michael Benoit</v>
      </c>
    </row>
    <row r="2817" spans="1:25"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IF(U2817&gt;=0,"Profit","Loss")</f>
        <v>Profit</v>
      </c>
      <c r="W2817" t="str">
        <f>MID(B2817,1,2)</f>
        <v>CA</v>
      </c>
      <c r="X2817" t="str">
        <f>IF(W2817="CA","California","Texas")</f>
        <v>California</v>
      </c>
      <c r="Y2817" t="str">
        <f>VLOOKUP(P2817,'product manager'!$A$1:$B$18,2,FALSE)</f>
        <v>Kimberly Harrington</v>
      </c>
    </row>
    <row r="2818" spans="1:25"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IF(U2818&gt;=0,"Profit","Loss")</f>
        <v>Profit</v>
      </c>
      <c r="W2818" t="str">
        <f>MID(B2818,1,2)</f>
        <v>CA</v>
      </c>
      <c r="X2818" t="str">
        <f>IF(W2818="CA","California","Texas")</f>
        <v>California</v>
      </c>
      <c r="Y2818" t="str">
        <f>VLOOKUP(P2818,'product manager'!$A$1:$B$18,2,FALSE)</f>
        <v>Sandra Cruz</v>
      </c>
    </row>
    <row r="2819" spans="1:25"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IF(U2819&gt;=0,"Profit","Loss")</f>
        <v>Profit</v>
      </c>
      <c r="W2819" t="str">
        <f>MID(B2819,1,2)</f>
        <v>CA</v>
      </c>
      <c r="X2819" t="str">
        <f>IF(W2819="CA","California","Texas")</f>
        <v>California</v>
      </c>
      <c r="Y2819" t="str">
        <f>VLOOKUP(P2819,'product manager'!$A$1:$B$18,2,FALSE)</f>
        <v>Robin Dennis</v>
      </c>
    </row>
    <row r="2820" spans="1:25"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IF(U2820&gt;=0,"Profit","Loss")</f>
        <v>Profit</v>
      </c>
      <c r="W2820" t="str">
        <f>MID(B2820,1,2)</f>
        <v>CA</v>
      </c>
      <c r="X2820" t="str">
        <f>IF(W2820="CA","California","Texas")</f>
        <v>California</v>
      </c>
      <c r="Y2820" t="str">
        <f>VLOOKUP(P2820,'product manager'!$A$1:$B$18,2,FALSE)</f>
        <v>Myrtle Holloway</v>
      </c>
    </row>
    <row r="2821" spans="1:25"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IF(U2821&gt;=0,"Profit","Loss")</f>
        <v>Profit</v>
      </c>
      <c r="W2821" t="str">
        <f>MID(B2821,1,2)</f>
        <v>CA</v>
      </c>
      <c r="X2821" t="str">
        <f>IF(W2821="CA","California","Texas")</f>
        <v>California</v>
      </c>
      <c r="Y2821" t="str">
        <f>VLOOKUP(P2821,'product manager'!$A$1:$B$18,2,FALSE)</f>
        <v>Kimberly Harrington</v>
      </c>
    </row>
    <row r="2822" spans="1:25"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IF(U2822&gt;=0,"Profit","Loss")</f>
        <v>Profit</v>
      </c>
      <c r="W2822" t="str">
        <f>MID(B2822,1,2)</f>
        <v>CA</v>
      </c>
      <c r="X2822" t="str">
        <f>IF(W2822="CA","California","Texas")</f>
        <v>California</v>
      </c>
      <c r="Y2822" t="str">
        <f>VLOOKUP(P2822,'product manager'!$A$1:$B$18,2,FALSE)</f>
        <v>Michael Benoit</v>
      </c>
    </row>
    <row r="2823" spans="1:25"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IF(U2823&gt;=0,"Profit","Loss")</f>
        <v>Profit</v>
      </c>
      <c r="W2823" t="str">
        <f>MID(B2823,1,2)</f>
        <v>CA</v>
      </c>
      <c r="X2823" t="str">
        <f>IF(W2823="CA","California","Texas")</f>
        <v>California</v>
      </c>
      <c r="Y2823" t="str">
        <f>VLOOKUP(P2823,'product manager'!$A$1:$B$18,2,FALSE)</f>
        <v>James Marez</v>
      </c>
    </row>
    <row r="2824" spans="1:25"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IF(U2824&gt;=0,"Profit","Loss")</f>
        <v>Profit</v>
      </c>
      <c r="W2824" t="str">
        <f>MID(B2824,1,2)</f>
        <v>CA</v>
      </c>
      <c r="X2824" t="str">
        <f>IF(W2824="CA","California","Texas")</f>
        <v>California</v>
      </c>
      <c r="Y2824" t="str">
        <f>VLOOKUP(P2824,'product manager'!$A$1:$B$18,2,FALSE)</f>
        <v>Eric Goetz</v>
      </c>
    </row>
    <row r="2825" spans="1:25"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IF(U2825&gt;=0,"Profit","Loss")</f>
        <v>Loss</v>
      </c>
      <c r="W2825" t="str">
        <f>MID(B2825,1,2)</f>
        <v>CA</v>
      </c>
      <c r="X2825" t="str">
        <f>IF(W2825="CA","California","Texas")</f>
        <v>California</v>
      </c>
      <c r="Y2825" t="str">
        <f>VLOOKUP(P2825,'product manager'!$A$1:$B$18,2,FALSE)</f>
        <v>Myrtle Holloway</v>
      </c>
    </row>
    <row r="2826" spans="1:25"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IF(U2826&gt;=0,"Profit","Loss")</f>
        <v>Profit</v>
      </c>
      <c r="W2826" t="str">
        <f>MID(B2826,1,2)</f>
        <v>US</v>
      </c>
      <c r="X2826" t="str">
        <f>IF(W2826="CA","California","Texas")</f>
        <v>Texas</v>
      </c>
      <c r="Y2826" t="str">
        <f>VLOOKUP(P2826,'product manager'!$A$1:$B$18,2,FALSE)</f>
        <v>Beth Higgins</v>
      </c>
    </row>
    <row r="2827" spans="1:25"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IF(U2827&gt;=0,"Profit","Loss")</f>
        <v>Loss</v>
      </c>
      <c r="W2827" t="str">
        <f>MID(B2827,1,2)</f>
        <v>US</v>
      </c>
      <c r="X2827" t="str">
        <f>IF(W2827="CA","California","Texas")</f>
        <v>Texas</v>
      </c>
      <c r="Y2827" t="str">
        <f>VLOOKUP(P2827,'product manager'!$A$1:$B$18,2,FALSE)</f>
        <v>Tim Collins</v>
      </c>
    </row>
    <row r="2828" spans="1:25"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IF(U2828&gt;=0,"Profit","Loss")</f>
        <v>Loss</v>
      </c>
      <c r="W2828" t="str">
        <f>MID(B2828,1,2)</f>
        <v>US</v>
      </c>
      <c r="X2828" t="str">
        <f>IF(W2828="CA","California","Texas")</f>
        <v>Texas</v>
      </c>
      <c r="Y2828" t="str">
        <f>VLOOKUP(P2828,'product manager'!$A$1:$B$18,2,FALSE)</f>
        <v>Kimberly Harrington</v>
      </c>
    </row>
    <row r="2829" spans="1:25"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IF(U2829&gt;=0,"Profit","Loss")</f>
        <v>Profit</v>
      </c>
      <c r="W2829" t="str">
        <f>MID(B2829,1,2)</f>
        <v>US</v>
      </c>
      <c r="X2829" t="str">
        <f>IF(W2829="CA","California","Texas")</f>
        <v>Texas</v>
      </c>
      <c r="Y2829" t="str">
        <f>VLOOKUP(P2829,'product manager'!$A$1:$B$18,2,FALSE)</f>
        <v>Rosemary Hearon</v>
      </c>
    </row>
    <row r="2830" spans="1:25"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IF(U2830&gt;=0,"Profit","Loss")</f>
        <v>Profit</v>
      </c>
      <c r="W2830" t="str">
        <f>MID(B2830,1,2)</f>
        <v>CA</v>
      </c>
      <c r="X2830" t="str">
        <f>IF(W2830="CA","California","Texas")</f>
        <v>California</v>
      </c>
      <c r="Y2830" t="str">
        <f>VLOOKUP(P2830,'product manager'!$A$1:$B$18,2,FALSE)</f>
        <v>Beth Higgins</v>
      </c>
    </row>
    <row r="2831" spans="1:25"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IF(U2831&gt;=0,"Profit","Loss")</f>
        <v>Profit</v>
      </c>
      <c r="W2831" t="str">
        <f>MID(B2831,1,2)</f>
        <v>CA</v>
      </c>
      <c r="X2831" t="str">
        <f>IF(W2831="CA","California","Texas")</f>
        <v>California</v>
      </c>
      <c r="Y2831" t="str">
        <f>VLOOKUP(P2831,'product manager'!$A$1:$B$18,2,FALSE)</f>
        <v>Myrtle Holloway</v>
      </c>
    </row>
    <row r="2832" spans="1:25"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IF(U2832&gt;=0,"Profit","Loss")</f>
        <v>Profit</v>
      </c>
      <c r="W2832" t="str">
        <f>MID(B2832,1,2)</f>
        <v>CA</v>
      </c>
      <c r="X2832" t="str">
        <f>IF(W2832="CA","California","Texas")</f>
        <v>California</v>
      </c>
      <c r="Y2832" t="str">
        <f>VLOOKUP(P2832,'product manager'!$A$1:$B$18,2,FALSE)</f>
        <v>Beth Higgins</v>
      </c>
    </row>
    <row r="2833" spans="1:25"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IF(U2833&gt;=0,"Profit","Loss")</f>
        <v>Loss</v>
      </c>
      <c r="W2833" t="str">
        <f>MID(B2833,1,2)</f>
        <v>CA</v>
      </c>
      <c r="X2833" t="str">
        <f>IF(W2833="CA","California","Texas")</f>
        <v>California</v>
      </c>
      <c r="Y2833" t="str">
        <f>VLOOKUP(P2833,'product manager'!$A$1:$B$18,2,FALSE)</f>
        <v>Myrtle Holloway</v>
      </c>
    </row>
    <row r="2834" spans="1:25"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IF(U2834&gt;=0,"Profit","Loss")</f>
        <v>Profit</v>
      </c>
      <c r="W2834" t="str">
        <f>MID(B2834,1,2)</f>
        <v>CA</v>
      </c>
      <c r="X2834" t="str">
        <f>IF(W2834="CA","California","Texas")</f>
        <v>California</v>
      </c>
      <c r="Y2834" t="str">
        <f>VLOOKUP(P2834,'product manager'!$A$1:$B$18,2,FALSE)</f>
        <v>James Marez</v>
      </c>
    </row>
    <row r="2835" spans="1:25"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IF(U2835&gt;=0,"Profit","Loss")</f>
        <v>Profit</v>
      </c>
      <c r="W2835" t="str">
        <f>MID(B2835,1,2)</f>
        <v>CA</v>
      </c>
      <c r="X2835" t="str">
        <f>IF(W2835="CA","California","Texas")</f>
        <v>California</v>
      </c>
      <c r="Y2835" t="str">
        <f>VLOOKUP(P2835,'product manager'!$A$1:$B$18,2,FALSE)</f>
        <v>Eric Goetz</v>
      </c>
    </row>
    <row r="2836" spans="1:25"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IF(U2836&gt;=0,"Profit","Loss")</f>
        <v>Profit</v>
      </c>
      <c r="W2836" t="str">
        <f>MID(B2836,1,2)</f>
        <v>CA</v>
      </c>
      <c r="X2836" t="str">
        <f>IF(W2836="CA","California","Texas")</f>
        <v>California</v>
      </c>
      <c r="Y2836" t="str">
        <f>VLOOKUP(P2836,'product manager'!$A$1:$B$18,2,FALSE)</f>
        <v>Kimberly Harrington</v>
      </c>
    </row>
    <row r="2837" spans="1:25"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IF(U2837&gt;=0,"Profit","Loss")</f>
        <v>Profit</v>
      </c>
      <c r="W2837" t="str">
        <f>MID(B2837,1,2)</f>
        <v>CA</v>
      </c>
      <c r="X2837" t="str">
        <f>IF(W2837="CA","California","Texas")</f>
        <v>California</v>
      </c>
      <c r="Y2837" t="str">
        <f>VLOOKUP(P2837,'product manager'!$A$1:$B$18,2,FALSE)</f>
        <v>Mary Wood</v>
      </c>
    </row>
    <row r="2838" spans="1:25"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IF(U2838&gt;=0,"Profit","Loss")</f>
        <v>Profit</v>
      </c>
      <c r="W2838" t="str">
        <f>MID(B2838,1,2)</f>
        <v>CA</v>
      </c>
      <c r="X2838" t="str">
        <f>IF(W2838="CA","California","Texas")</f>
        <v>California</v>
      </c>
      <c r="Y2838" t="str">
        <f>VLOOKUP(P2838,'product manager'!$A$1:$B$18,2,FALSE)</f>
        <v>Beth Higgins</v>
      </c>
    </row>
    <row r="2839" spans="1:25"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IF(U2839&gt;=0,"Profit","Loss")</f>
        <v>Profit</v>
      </c>
      <c r="W2839" t="str">
        <f>MID(B2839,1,2)</f>
        <v>CA</v>
      </c>
      <c r="X2839" t="str">
        <f>IF(W2839="CA","California","Texas")</f>
        <v>California</v>
      </c>
      <c r="Y2839" t="str">
        <f>VLOOKUP(P2839,'product manager'!$A$1:$B$18,2,FALSE)</f>
        <v>Kimberly Harrington</v>
      </c>
    </row>
    <row r="2840" spans="1:25"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IF(U2840&gt;=0,"Profit","Loss")</f>
        <v>Loss</v>
      </c>
      <c r="W2840" t="str">
        <f>MID(B2840,1,2)</f>
        <v>CA</v>
      </c>
      <c r="X2840" t="str">
        <f>IF(W2840="CA","California","Texas")</f>
        <v>California</v>
      </c>
      <c r="Y2840" t="str">
        <f>VLOOKUP(P2840,'product manager'!$A$1:$B$18,2,FALSE)</f>
        <v>Jennifer Hutchins</v>
      </c>
    </row>
    <row r="2841" spans="1:25"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IF(U2841&gt;=0,"Profit","Loss")</f>
        <v>Profit</v>
      </c>
      <c r="W2841" t="str">
        <f>MID(B2841,1,2)</f>
        <v>US</v>
      </c>
      <c r="X2841" t="str">
        <f>IF(W2841="CA","California","Texas")</f>
        <v>Texas</v>
      </c>
      <c r="Y2841" t="str">
        <f>VLOOKUP(P2841,'product manager'!$A$1:$B$18,2,FALSE)</f>
        <v>Myrtle Holloway</v>
      </c>
    </row>
    <row r="2842" spans="1:25"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IF(U2842&gt;=0,"Profit","Loss")</f>
        <v>Profit</v>
      </c>
      <c r="W2842" t="str">
        <f>MID(B2842,1,2)</f>
        <v>US</v>
      </c>
      <c r="X2842" t="str">
        <f>IF(W2842="CA","California","Texas")</f>
        <v>Texas</v>
      </c>
      <c r="Y2842" t="str">
        <f>VLOOKUP(P2842,'product manager'!$A$1:$B$18,2,FALSE)</f>
        <v>Sandra Cruz</v>
      </c>
    </row>
    <row r="2843" spans="1:25"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IF(U2843&gt;=0,"Profit","Loss")</f>
        <v>Profit</v>
      </c>
      <c r="W2843" t="str">
        <f>MID(B2843,1,2)</f>
        <v>US</v>
      </c>
      <c r="X2843" t="str">
        <f>IF(W2843="CA","California","Texas")</f>
        <v>Texas</v>
      </c>
      <c r="Y2843" t="str">
        <f>VLOOKUP(P2843,'product manager'!$A$1:$B$18,2,FALSE)</f>
        <v>Beth Higgins</v>
      </c>
    </row>
    <row r="2844" spans="1:25"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IF(U2844&gt;=0,"Profit","Loss")</f>
        <v>Loss</v>
      </c>
      <c r="W2844" t="str">
        <f>MID(B2844,1,2)</f>
        <v>CA</v>
      </c>
      <c r="X2844" t="str">
        <f>IF(W2844="CA","California","Texas")</f>
        <v>California</v>
      </c>
      <c r="Y2844" t="str">
        <f>VLOOKUP(P2844,'product manager'!$A$1:$B$18,2,FALSE)</f>
        <v>Myrtle Holloway</v>
      </c>
    </row>
    <row r="2845" spans="1:25"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IF(U2845&gt;=0,"Profit","Loss")</f>
        <v>Loss</v>
      </c>
      <c r="W2845" t="str">
        <f>MID(B2845,1,2)</f>
        <v>CA</v>
      </c>
      <c r="X2845" t="str">
        <f>IF(W2845="CA","California","Texas")</f>
        <v>California</v>
      </c>
      <c r="Y2845" t="str">
        <f>VLOOKUP(P2845,'product manager'!$A$1:$B$18,2,FALSE)</f>
        <v>Reggie Bacon</v>
      </c>
    </row>
    <row r="2846" spans="1:25"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IF(U2846&gt;=0,"Profit","Loss")</f>
        <v>Loss</v>
      </c>
      <c r="W2846" t="str">
        <f>MID(B2846,1,2)</f>
        <v>US</v>
      </c>
      <c r="X2846" t="str">
        <f>IF(W2846="CA","California","Texas")</f>
        <v>Texas</v>
      </c>
      <c r="Y2846" t="str">
        <f>VLOOKUP(P2846,'product manager'!$A$1:$B$18,2,FALSE)</f>
        <v>Sandra Cruz</v>
      </c>
    </row>
    <row r="2847" spans="1:25"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IF(U2847&gt;=0,"Profit","Loss")</f>
        <v>Profit</v>
      </c>
      <c r="W2847" t="str">
        <f>MID(B2847,1,2)</f>
        <v>CA</v>
      </c>
      <c r="X2847" t="str">
        <f>IF(W2847="CA","California","Texas")</f>
        <v>California</v>
      </c>
      <c r="Y2847" t="str">
        <f>VLOOKUP(P2847,'product manager'!$A$1:$B$18,2,FALSE)</f>
        <v>Eric Goetz</v>
      </c>
    </row>
    <row r="2848" spans="1:25"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IF(U2848&gt;=0,"Profit","Loss")</f>
        <v>Loss</v>
      </c>
      <c r="W2848" t="str">
        <f>MID(B2848,1,2)</f>
        <v>CA</v>
      </c>
      <c r="X2848" t="str">
        <f>IF(W2848="CA","California","Texas")</f>
        <v>California</v>
      </c>
      <c r="Y2848" t="str">
        <f>VLOOKUP(P2848,'product manager'!$A$1:$B$18,2,FALSE)</f>
        <v>Kimberly Harrington</v>
      </c>
    </row>
    <row r="2849" spans="1:25"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IF(U2849&gt;=0,"Profit","Loss")</f>
        <v>Profit</v>
      </c>
      <c r="W2849" t="str">
        <f>MID(B2849,1,2)</f>
        <v>CA</v>
      </c>
      <c r="X2849" t="str">
        <f>IF(W2849="CA","California","Texas")</f>
        <v>California</v>
      </c>
      <c r="Y2849" t="str">
        <f>VLOOKUP(P2849,'product manager'!$A$1:$B$18,2,FALSE)</f>
        <v>Robin Dennis</v>
      </c>
    </row>
    <row r="2850" spans="1:25"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IF(U2850&gt;=0,"Profit","Loss")</f>
        <v>Profit</v>
      </c>
      <c r="W2850" t="str">
        <f>MID(B2850,1,2)</f>
        <v>CA</v>
      </c>
      <c r="X2850" t="str">
        <f>IF(W2850="CA","California","Texas")</f>
        <v>California</v>
      </c>
      <c r="Y2850" t="str">
        <f>VLOOKUP(P2850,'product manager'!$A$1:$B$18,2,FALSE)</f>
        <v>Kimberly Harrington</v>
      </c>
    </row>
    <row r="2851" spans="1:25"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IF(U2851&gt;=0,"Profit","Loss")</f>
        <v>Loss</v>
      </c>
      <c r="W2851" t="str">
        <f>MID(B2851,1,2)</f>
        <v>CA</v>
      </c>
      <c r="X2851" t="str">
        <f>IF(W2851="CA","California","Texas")</f>
        <v>California</v>
      </c>
      <c r="Y2851" t="str">
        <f>VLOOKUP(P2851,'product manager'!$A$1:$B$18,2,FALSE)</f>
        <v>Kimberly Harrington</v>
      </c>
    </row>
    <row r="2852" spans="1:25"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IF(U2852&gt;=0,"Profit","Loss")</f>
        <v>Loss</v>
      </c>
      <c r="W2852" t="str">
        <f>MID(B2852,1,2)</f>
        <v>US</v>
      </c>
      <c r="X2852" t="str">
        <f>IF(W2852="CA","California","Texas")</f>
        <v>Texas</v>
      </c>
      <c r="Y2852" t="str">
        <f>VLOOKUP(P2852,'product manager'!$A$1:$B$18,2,FALSE)</f>
        <v>Myrtle Holloway</v>
      </c>
    </row>
    <row r="2853" spans="1:25"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IF(U2853&gt;=0,"Profit","Loss")</f>
        <v>Profit</v>
      </c>
      <c r="W2853" t="str">
        <f>MID(B2853,1,2)</f>
        <v>CA</v>
      </c>
      <c r="X2853" t="str">
        <f>IF(W2853="CA","California","Texas")</f>
        <v>California</v>
      </c>
      <c r="Y2853" t="str">
        <f>VLOOKUP(P2853,'product manager'!$A$1:$B$18,2,FALSE)</f>
        <v>Beth Higgins</v>
      </c>
    </row>
    <row r="2854" spans="1:25"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IF(U2854&gt;=0,"Profit","Loss")</f>
        <v>Profit</v>
      </c>
      <c r="W2854" t="str">
        <f>MID(B2854,1,2)</f>
        <v>CA</v>
      </c>
      <c r="X2854" t="str">
        <f>IF(W2854="CA","California","Texas")</f>
        <v>California</v>
      </c>
      <c r="Y2854" t="str">
        <f>VLOOKUP(P2854,'product manager'!$A$1:$B$18,2,FALSE)</f>
        <v>Robin Dennis</v>
      </c>
    </row>
    <row r="2855" spans="1:25"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IF(U2855&gt;=0,"Profit","Loss")</f>
        <v>Profit</v>
      </c>
      <c r="W2855" t="str">
        <f>MID(B2855,1,2)</f>
        <v>CA</v>
      </c>
      <c r="X2855" t="str">
        <f>IF(W2855="CA","California","Texas")</f>
        <v>California</v>
      </c>
      <c r="Y2855" t="str">
        <f>VLOOKUP(P2855,'product manager'!$A$1:$B$18,2,FALSE)</f>
        <v>Robin Dennis</v>
      </c>
    </row>
    <row r="2856" spans="1:25"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IF(U2856&gt;=0,"Profit","Loss")</f>
        <v>Profit</v>
      </c>
      <c r="W2856" t="str">
        <f>MID(B2856,1,2)</f>
        <v>CA</v>
      </c>
      <c r="X2856" t="str">
        <f>IF(W2856="CA","California","Texas")</f>
        <v>California</v>
      </c>
      <c r="Y2856" t="str">
        <f>VLOOKUP(P2856,'product manager'!$A$1:$B$18,2,FALSE)</f>
        <v>Myrtle Holloway</v>
      </c>
    </row>
    <row r="2857" spans="1:25"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IF(U2857&gt;=0,"Profit","Loss")</f>
        <v>Profit</v>
      </c>
      <c r="W2857" t="str">
        <f>MID(B2857,1,2)</f>
        <v>CA</v>
      </c>
      <c r="X2857" t="str">
        <f>IF(W2857="CA","California","Texas")</f>
        <v>California</v>
      </c>
      <c r="Y2857" t="str">
        <f>VLOOKUP(P2857,'product manager'!$A$1:$B$18,2,FALSE)</f>
        <v>Willie Zensen</v>
      </c>
    </row>
    <row r="2858" spans="1:25"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IF(U2858&gt;=0,"Profit","Loss")</f>
        <v>Profit</v>
      </c>
      <c r="W2858" t="str">
        <f>MID(B2858,1,2)</f>
        <v>CA</v>
      </c>
      <c r="X2858" t="str">
        <f>IF(W2858="CA","California","Texas")</f>
        <v>California</v>
      </c>
      <c r="Y2858" t="str">
        <f>VLOOKUP(P2858,'product manager'!$A$1:$B$18,2,FALSE)</f>
        <v>Sandra Cruz</v>
      </c>
    </row>
    <row r="2859" spans="1:25"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IF(U2859&gt;=0,"Profit","Loss")</f>
        <v>Profit</v>
      </c>
      <c r="W2859" t="str">
        <f>MID(B2859,1,2)</f>
        <v>CA</v>
      </c>
      <c r="X2859" t="str">
        <f>IF(W2859="CA","California","Texas")</f>
        <v>California</v>
      </c>
      <c r="Y2859" t="str">
        <f>VLOOKUP(P2859,'product manager'!$A$1:$B$18,2,FALSE)</f>
        <v>Sandra Cruz</v>
      </c>
    </row>
    <row r="2860" spans="1:25"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IF(U2860&gt;=0,"Profit","Loss")</f>
        <v>Profit</v>
      </c>
      <c r="W2860" t="str">
        <f>MID(B2860,1,2)</f>
        <v>CA</v>
      </c>
      <c r="X2860" t="str">
        <f>IF(W2860="CA","California","Texas")</f>
        <v>California</v>
      </c>
      <c r="Y2860" t="str">
        <f>VLOOKUP(P2860,'product manager'!$A$1:$B$18,2,FALSE)</f>
        <v>Reggie Bacon</v>
      </c>
    </row>
    <row r="2861" spans="1:25"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IF(U2861&gt;=0,"Profit","Loss")</f>
        <v>Profit</v>
      </c>
      <c r="W2861" t="str">
        <f>MID(B2861,1,2)</f>
        <v>CA</v>
      </c>
      <c r="X2861" t="str">
        <f>IF(W2861="CA","California","Texas")</f>
        <v>California</v>
      </c>
      <c r="Y2861" t="str">
        <f>VLOOKUP(P2861,'product manager'!$A$1:$B$18,2,FALSE)</f>
        <v>James Marez</v>
      </c>
    </row>
    <row r="2862" spans="1:25"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IF(U2862&gt;=0,"Profit","Loss")</f>
        <v>Profit</v>
      </c>
      <c r="W2862" t="str">
        <f>MID(B2862,1,2)</f>
        <v>CA</v>
      </c>
      <c r="X2862" t="str">
        <f>IF(W2862="CA","California","Texas")</f>
        <v>California</v>
      </c>
      <c r="Y2862" t="str">
        <f>VLOOKUP(P2862,'product manager'!$A$1:$B$18,2,FALSE)</f>
        <v>Tim Collins</v>
      </c>
    </row>
    <row r="2863" spans="1:25"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IF(U2863&gt;=0,"Profit","Loss")</f>
        <v>Profit</v>
      </c>
      <c r="W2863" t="str">
        <f>MID(B2863,1,2)</f>
        <v>CA</v>
      </c>
      <c r="X2863" t="str">
        <f>IF(W2863="CA","California","Texas")</f>
        <v>California</v>
      </c>
      <c r="Y2863" t="str">
        <f>VLOOKUP(P2863,'product manager'!$A$1:$B$18,2,FALSE)</f>
        <v>Beth Higgins</v>
      </c>
    </row>
    <row r="2864" spans="1:25"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IF(U2864&gt;=0,"Profit","Loss")</f>
        <v>Profit</v>
      </c>
      <c r="W2864" t="str">
        <f>MID(B2864,1,2)</f>
        <v>CA</v>
      </c>
      <c r="X2864" t="str">
        <f>IF(W2864="CA","California","Texas")</f>
        <v>California</v>
      </c>
      <c r="Y2864" t="str">
        <f>VLOOKUP(P2864,'product manager'!$A$1:$B$18,2,FALSE)</f>
        <v>Beth Higgins</v>
      </c>
    </row>
    <row r="2865" spans="1:25"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IF(U2865&gt;=0,"Profit","Loss")</f>
        <v>Profit</v>
      </c>
      <c r="W2865" t="str">
        <f>MID(B2865,1,2)</f>
        <v>US</v>
      </c>
      <c r="X2865" t="str">
        <f>IF(W2865="CA","California","Texas")</f>
        <v>Texas</v>
      </c>
      <c r="Y2865" t="str">
        <f>VLOOKUP(P2865,'product manager'!$A$1:$B$18,2,FALSE)</f>
        <v>Myrtle Holloway</v>
      </c>
    </row>
    <row r="2866" spans="1:25"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IF(U2866&gt;=0,"Profit","Loss")</f>
        <v>Profit</v>
      </c>
      <c r="W2866" t="str">
        <f>MID(B2866,1,2)</f>
        <v>US</v>
      </c>
      <c r="X2866" t="str">
        <f>IF(W2866="CA","California","Texas")</f>
        <v>Texas</v>
      </c>
      <c r="Y2866" t="str">
        <f>VLOOKUP(P2866,'product manager'!$A$1:$B$18,2,FALSE)</f>
        <v>Mary Wood</v>
      </c>
    </row>
    <row r="2867" spans="1:25"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IF(U2867&gt;=0,"Profit","Loss")</f>
        <v>Profit</v>
      </c>
      <c r="W2867" t="str">
        <f>MID(B2867,1,2)</f>
        <v>US</v>
      </c>
      <c r="X2867" t="str">
        <f>IF(W2867="CA","California","Texas")</f>
        <v>Texas</v>
      </c>
      <c r="Y2867" t="str">
        <f>VLOOKUP(P2867,'product manager'!$A$1:$B$18,2,FALSE)</f>
        <v>Eric Goetz</v>
      </c>
    </row>
    <row r="2868" spans="1:25"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IF(U2868&gt;=0,"Profit","Loss")</f>
        <v>Profit</v>
      </c>
      <c r="W2868" t="str">
        <f>MID(B2868,1,2)</f>
        <v>US</v>
      </c>
      <c r="X2868" t="str">
        <f>IF(W2868="CA","California","Texas")</f>
        <v>Texas</v>
      </c>
      <c r="Y2868" t="str">
        <f>VLOOKUP(P2868,'product manager'!$A$1:$B$18,2,FALSE)</f>
        <v>Tammie Nelson</v>
      </c>
    </row>
    <row r="2869" spans="1:25"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IF(U2869&gt;=0,"Profit","Loss")</f>
        <v>Loss</v>
      </c>
      <c r="W2869" t="str">
        <f>MID(B2869,1,2)</f>
        <v>CA</v>
      </c>
      <c r="X2869" t="str">
        <f>IF(W2869="CA","California","Texas")</f>
        <v>California</v>
      </c>
      <c r="Y2869" t="str">
        <f>VLOOKUP(P2869,'product manager'!$A$1:$B$18,2,FALSE)</f>
        <v>Tammie Nelson</v>
      </c>
    </row>
    <row r="2870" spans="1:25"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IF(U2870&gt;=0,"Profit","Loss")</f>
        <v>Loss</v>
      </c>
      <c r="W2870" t="str">
        <f>MID(B2870,1,2)</f>
        <v>CA</v>
      </c>
      <c r="X2870" t="str">
        <f>IF(W2870="CA","California","Texas")</f>
        <v>California</v>
      </c>
      <c r="Y2870" t="str">
        <f>VLOOKUP(P2870,'product manager'!$A$1:$B$18,2,FALSE)</f>
        <v>Myrtle Holloway</v>
      </c>
    </row>
    <row r="2871" spans="1:25"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IF(U2871&gt;=0,"Profit","Loss")</f>
        <v>Profit</v>
      </c>
      <c r="W2871" t="str">
        <f>MID(B2871,1,2)</f>
        <v>CA</v>
      </c>
      <c r="X2871" t="str">
        <f>IF(W2871="CA","California","Texas")</f>
        <v>California</v>
      </c>
      <c r="Y2871" t="str">
        <f>VLOOKUP(P2871,'product manager'!$A$1:$B$18,2,FALSE)</f>
        <v>Robin Dennis</v>
      </c>
    </row>
    <row r="2872" spans="1:25"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IF(U2872&gt;=0,"Profit","Loss")</f>
        <v>Profit</v>
      </c>
      <c r="W2872" t="str">
        <f>MID(B2872,1,2)</f>
        <v>CA</v>
      </c>
      <c r="X2872" t="str">
        <f>IF(W2872="CA","California","Texas")</f>
        <v>California</v>
      </c>
      <c r="Y2872" t="str">
        <f>VLOOKUP(P2872,'product manager'!$A$1:$B$18,2,FALSE)</f>
        <v>Beth Higgins</v>
      </c>
    </row>
    <row r="2873" spans="1:25"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IF(U2873&gt;=0,"Profit","Loss")</f>
        <v>Loss</v>
      </c>
      <c r="W2873" t="str">
        <f>MID(B2873,1,2)</f>
        <v>CA</v>
      </c>
      <c r="X2873" t="str">
        <f>IF(W2873="CA","California","Texas")</f>
        <v>California</v>
      </c>
      <c r="Y2873" t="str">
        <f>VLOOKUP(P2873,'product manager'!$A$1:$B$18,2,FALSE)</f>
        <v>Sandra Cruz</v>
      </c>
    </row>
    <row r="2874" spans="1:25"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IF(U2874&gt;=0,"Profit","Loss")</f>
        <v>Profit</v>
      </c>
      <c r="W2874" t="str">
        <f>MID(B2874,1,2)</f>
        <v>CA</v>
      </c>
      <c r="X2874" t="str">
        <f>IF(W2874="CA","California","Texas")</f>
        <v>California</v>
      </c>
      <c r="Y2874" t="str">
        <f>VLOOKUP(P2874,'product manager'!$A$1:$B$18,2,FALSE)</f>
        <v>Eric Goetz</v>
      </c>
    </row>
    <row r="2875" spans="1:25"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IF(U2875&gt;=0,"Profit","Loss")</f>
        <v>Profit</v>
      </c>
      <c r="W2875" t="str">
        <f>MID(B2875,1,2)</f>
        <v>CA</v>
      </c>
      <c r="X2875" t="str">
        <f>IF(W2875="CA","California","Texas")</f>
        <v>California</v>
      </c>
      <c r="Y2875" t="str">
        <f>VLOOKUP(P2875,'product manager'!$A$1:$B$18,2,FALSE)</f>
        <v>Myrtle Holloway</v>
      </c>
    </row>
    <row r="2876" spans="1:25"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IF(U2876&gt;=0,"Profit","Loss")</f>
        <v>Profit</v>
      </c>
      <c r="W2876" t="str">
        <f>MID(B2876,1,2)</f>
        <v>US</v>
      </c>
      <c r="X2876" t="str">
        <f>IF(W2876="CA","California","Texas")</f>
        <v>Texas</v>
      </c>
      <c r="Y2876" t="str">
        <f>VLOOKUP(P2876,'product manager'!$A$1:$B$18,2,FALSE)</f>
        <v>Junior Fason</v>
      </c>
    </row>
    <row r="2877" spans="1:25"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IF(U2877&gt;=0,"Profit","Loss")</f>
        <v>Loss</v>
      </c>
      <c r="W2877" t="str">
        <f>MID(B2877,1,2)</f>
        <v>US</v>
      </c>
      <c r="X2877" t="str">
        <f>IF(W2877="CA","California","Texas")</f>
        <v>Texas</v>
      </c>
      <c r="Y2877" t="str">
        <f>VLOOKUP(P2877,'product manager'!$A$1:$B$18,2,FALSE)</f>
        <v>Sandra Cruz</v>
      </c>
    </row>
    <row r="2878" spans="1:25"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IF(U2878&gt;=0,"Profit","Loss")</f>
        <v>Profit</v>
      </c>
      <c r="W2878" t="str">
        <f>MID(B2878,1,2)</f>
        <v>US</v>
      </c>
      <c r="X2878" t="str">
        <f>IF(W2878="CA","California","Texas")</f>
        <v>Texas</v>
      </c>
      <c r="Y2878" t="str">
        <f>VLOOKUP(P2878,'product manager'!$A$1:$B$18,2,FALSE)</f>
        <v>Sandra Cruz</v>
      </c>
    </row>
    <row r="2879" spans="1:25"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IF(U2879&gt;=0,"Profit","Loss")</f>
        <v>Profit</v>
      </c>
      <c r="W2879" t="str">
        <f>MID(B2879,1,2)</f>
        <v>CA</v>
      </c>
      <c r="X2879" t="str">
        <f>IF(W2879="CA","California","Texas")</f>
        <v>California</v>
      </c>
      <c r="Y2879" t="str">
        <f>VLOOKUP(P2879,'product manager'!$A$1:$B$18,2,FALSE)</f>
        <v>Rosemary Hearon</v>
      </c>
    </row>
    <row r="2880" spans="1:25"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IF(U2880&gt;=0,"Profit","Loss")</f>
        <v>Profit</v>
      </c>
      <c r="W2880" t="str">
        <f>MID(B2880,1,2)</f>
        <v>CA</v>
      </c>
      <c r="X2880" t="str">
        <f>IF(W2880="CA","California","Texas")</f>
        <v>California</v>
      </c>
      <c r="Y2880" t="str">
        <f>VLOOKUP(P2880,'product manager'!$A$1:$B$18,2,FALSE)</f>
        <v>Eric Goetz</v>
      </c>
    </row>
    <row r="2881" spans="1:25"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IF(U2881&gt;=0,"Profit","Loss")</f>
        <v>Profit</v>
      </c>
      <c r="W2881" t="str">
        <f>MID(B2881,1,2)</f>
        <v>CA</v>
      </c>
      <c r="X2881" t="str">
        <f>IF(W2881="CA","California","Texas")</f>
        <v>California</v>
      </c>
      <c r="Y2881" t="str">
        <f>VLOOKUP(P2881,'product manager'!$A$1:$B$18,2,FALSE)</f>
        <v>Reggie Bacon</v>
      </c>
    </row>
    <row r="2882" spans="1:25"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IF(U2882&gt;=0,"Profit","Loss")</f>
        <v>Profit</v>
      </c>
      <c r="W2882" t="str">
        <f>MID(B2882,1,2)</f>
        <v>CA</v>
      </c>
      <c r="X2882" t="str">
        <f>IF(W2882="CA","California","Texas")</f>
        <v>California</v>
      </c>
      <c r="Y2882" t="str">
        <f>VLOOKUP(P2882,'product manager'!$A$1:$B$18,2,FALSE)</f>
        <v>Kimberly Harrington</v>
      </c>
    </row>
    <row r="2883" spans="1:25"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IF(U2883&gt;=0,"Profit","Loss")</f>
        <v>Profit</v>
      </c>
      <c r="W2883" t="str">
        <f>MID(B2883,1,2)</f>
        <v>CA</v>
      </c>
      <c r="X2883" t="str">
        <f>IF(W2883="CA","California","Texas")</f>
        <v>California</v>
      </c>
      <c r="Y2883" t="str">
        <f>VLOOKUP(P2883,'product manager'!$A$1:$B$18,2,FALSE)</f>
        <v>Tammie Nelson</v>
      </c>
    </row>
    <row r="2884" spans="1:25"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IF(U2884&gt;=0,"Profit","Loss")</f>
        <v>Loss</v>
      </c>
      <c r="W2884" t="str">
        <f>MID(B2884,1,2)</f>
        <v>CA</v>
      </c>
      <c r="X2884" t="str">
        <f>IF(W2884="CA","California","Texas")</f>
        <v>California</v>
      </c>
      <c r="Y2884" t="str">
        <f>VLOOKUP(P2884,'product manager'!$A$1:$B$18,2,FALSE)</f>
        <v>Kimberly Harrington</v>
      </c>
    </row>
    <row r="2885" spans="1:25"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IF(U2885&gt;=0,"Profit","Loss")</f>
        <v>Profit</v>
      </c>
      <c r="W2885" t="str">
        <f>MID(B2885,1,2)</f>
        <v>CA</v>
      </c>
      <c r="X2885" t="str">
        <f>IF(W2885="CA","California","Texas")</f>
        <v>California</v>
      </c>
      <c r="Y2885" t="str">
        <f>VLOOKUP(P2885,'product manager'!$A$1:$B$18,2,FALSE)</f>
        <v>Robin Dennis</v>
      </c>
    </row>
    <row r="2886" spans="1:25"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IF(U2886&gt;=0,"Profit","Loss")</f>
        <v>Profit</v>
      </c>
      <c r="W2886" t="str">
        <f>MID(B2886,1,2)</f>
        <v>CA</v>
      </c>
      <c r="X2886" t="str">
        <f>IF(W2886="CA","California","Texas")</f>
        <v>California</v>
      </c>
      <c r="Y2886" t="str">
        <f>VLOOKUP(P2886,'product manager'!$A$1:$B$18,2,FALSE)</f>
        <v>Kimberly Harrington</v>
      </c>
    </row>
    <row r="2887" spans="1:25"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IF(U2887&gt;=0,"Profit","Loss")</f>
        <v>Loss</v>
      </c>
      <c r="W2887" t="str">
        <f>MID(B2887,1,2)</f>
        <v>US</v>
      </c>
      <c r="X2887" t="str">
        <f>IF(W2887="CA","California","Texas")</f>
        <v>Texas</v>
      </c>
      <c r="Y2887" t="str">
        <f>VLOOKUP(P2887,'product manager'!$A$1:$B$18,2,FALSE)</f>
        <v>Sandra Cruz</v>
      </c>
    </row>
    <row r="2888" spans="1:25"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IF(U2888&gt;=0,"Profit","Loss")</f>
        <v>Profit</v>
      </c>
      <c r="W2888" t="str">
        <f>MID(B2888,1,2)</f>
        <v>CA</v>
      </c>
      <c r="X2888" t="str">
        <f>IF(W2888="CA","California","Texas")</f>
        <v>California</v>
      </c>
      <c r="Y2888" t="str">
        <f>VLOOKUP(P2888,'product manager'!$A$1:$B$18,2,FALSE)</f>
        <v>Eric Goetz</v>
      </c>
    </row>
    <row r="2889" spans="1:25"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IF(U2889&gt;=0,"Profit","Loss")</f>
        <v>Profit</v>
      </c>
      <c r="W2889" t="str">
        <f>MID(B2889,1,2)</f>
        <v>CA</v>
      </c>
      <c r="X2889" t="str">
        <f>IF(W2889="CA","California","Texas")</f>
        <v>California</v>
      </c>
      <c r="Y2889" t="str">
        <f>VLOOKUP(P2889,'product manager'!$A$1:$B$18,2,FALSE)</f>
        <v>Beth Higgins</v>
      </c>
    </row>
    <row r="2890" spans="1:25"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IF(U2890&gt;=0,"Profit","Loss")</f>
        <v>Profit</v>
      </c>
      <c r="W2890" t="str">
        <f>MID(B2890,1,2)</f>
        <v>CA</v>
      </c>
      <c r="X2890" t="str">
        <f>IF(W2890="CA","California","Texas")</f>
        <v>California</v>
      </c>
      <c r="Y2890" t="str">
        <f>VLOOKUP(P2890,'product manager'!$A$1:$B$18,2,FALSE)</f>
        <v>Beth Higgins</v>
      </c>
    </row>
    <row r="2891" spans="1:25"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IF(U2891&gt;=0,"Profit","Loss")</f>
        <v>Profit</v>
      </c>
      <c r="W2891" t="str">
        <f>MID(B2891,1,2)</f>
        <v>CA</v>
      </c>
      <c r="X2891" t="str">
        <f>IF(W2891="CA","California","Texas")</f>
        <v>California</v>
      </c>
      <c r="Y2891" t="str">
        <f>VLOOKUP(P2891,'product manager'!$A$1:$B$18,2,FALSE)</f>
        <v>Beth Higgins</v>
      </c>
    </row>
    <row r="2892" spans="1:25"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IF(U2892&gt;=0,"Profit","Loss")</f>
        <v>Profit</v>
      </c>
      <c r="W2892" t="str">
        <f>MID(B2892,1,2)</f>
        <v>CA</v>
      </c>
      <c r="X2892" t="str">
        <f>IF(W2892="CA","California","Texas")</f>
        <v>California</v>
      </c>
      <c r="Y2892" t="str">
        <f>VLOOKUP(P2892,'product manager'!$A$1:$B$18,2,FALSE)</f>
        <v>Sandra Cruz</v>
      </c>
    </row>
    <row r="2893" spans="1:25"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IF(U2893&gt;=0,"Profit","Loss")</f>
        <v>Profit</v>
      </c>
      <c r="W2893" t="str">
        <f>MID(B2893,1,2)</f>
        <v>CA</v>
      </c>
      <c r="X2893" t="str">
        <f>IF(W2893="CA","California","Texas")</f>
        <v>California</v>
      </c>
      <c r="Y2893" t="str">
        <f>VLOOKUP(P2893,'product manager'!$A$1:$B$18,2,FALSE)</f>
        <v>Kimberly Harrington</v>
      </c>
    </row>
    <row r="2894" spans="1:25"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IF(U2894&gt;=0,"Profit","Loss")</f>
        <v>Profit</v>
      </c>
      <c r="W2894" t="str">
        <f>MID(B2894,1,2)</f>
        <v>CA</v>
      </c>
      <c r="X2894" t="str">
        <f>IF(W2894="CA","California","Texas")</f>
        <v>California</v>
      </c>
      <c r="Y2894" t="str">
        <f>VLOOKUP(P2894,'product manager'!$A$1:$B$18,2,FALSE)</f>
        <v>Beth Higgins</v>
      </c>
    </row>
    <row r="2895" spans="1:25"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IF(U2895&gt;=0,"Profit","Loss")</f>
        <v>Profit</v>
      </c>
      <c r="W2895" t="str">
        <f>MID(B2895,1,2)</f>
        <v>CA</v>
      </c>
      <c r="X2895" t="str">
        <f>IF(W2895="CA","California","Texas")</f>
        <v>California</v>
      </c>
      <c r="Y2895" t="str">
        <f>VLOOKUP(P2895,'product manager'!$A$1:$B$18,2,FALSE)</f>
        <v>Beth Higgins</v>
      </c>
    </row>
    <row r="2896" spans="1:25"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IF(U2896&gt;=0,"Profit","Loss")</f>
        <v>Profit</v>
      </c>
      <c r="W2896" t="str">
        <f>MID(B2896,1,2)</f>
        <v>CA</v>
      </c>
      <c r="X2896" t="str">
        <f>IF(W2896="CA","California","Texas")</f>
        <v>California</v>
      </c>
      <c r="Y2896" t="str">
        <f>VLOOKUP(P2896,'product manager'!$A$1:$B$18,2,FALSE)</f>
        <v>Robin Dennis</v>
      </c>
    </row>
    <row r="2897" spans="1:25"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IF(U2897&gt;=0,"Profit","Loss")</f>
        <v>Profit</v>
      </c>
      <c r="W2897" t="str">
        <f>MID(B2897,1,2)</f>
        <v>CA</v>
      </c>
      <c r="X2897" t="str">
        <f>IF(W2897="CA","California","Texas")</f>
        <v>California</v>
      </c>
      <c r="Y2897" t="str">
        <f>VLOOKUP(P2897,'product manager'!$A$1:$B$18,2,FALSE)</f>
        <v>James Marez</v>
      </c>
    </row>
    <row r="2898" spans="1:25"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IF(U2898&gt;=0,"Profit","Loss")</f>
        <v>Profit</v>
      </c>
      <c r="W2898" t="str">
        <f>MID(B2898,1,2)</f>
        <v>CA</v>
      </c>
      <c r="X2898" t="str">
        <f>IF(W2898="CA","California","Texas")</f>
        <v>California</v>
      </c>
      <c r="Y2898" t="str">
        <f>VLOOKUP(P2898,'product manager'!$A$1:$B$18,2,FALSE)</f>
        <v>Eric Goetz</v>
      </c>
    </row>
    <row r="2899" spans="1:25"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IF(U2899&gt;=0,"Profit","Loss")</f>
        <v>Profit</v>
      </c>
      <c r="W2899" t="str">
        <f>MID(B2899,1,2)</f>
        <v>US</v>
      </c>
      <c r="X2899" t="str">
        <f>IF(W2899="CA","California","Texas")</f>
        <v>Texas</v>
      </c>
      <c r="Y2899" t="str">
        <f>VLOOKUP(P2899,'product manager'!$A$1:$B$18,2,FALSE)</f>
        <v>Jason Lightner</v>
      </c>
    </row>
    <row r="2900" spans="1:25"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IF(U2900&gt;=0,"Profit","Loss")</f>
        <v>Loss</v>
      </c>
      <c r="W2900" t="str">
        <f>MID(B2900,1,2)</f>
        <v>US</v>
      </c>
      <c r="X2900" t="str">
        <f>IF(W2900="CA","California","Texas")</f>
        <v>Texas</v>
      </c>
      <c r="Y2900" t="str">
        <f>VLOOKUP(P2900,'product manager'!$A$1:$B$18,2,FALSE)</f>
        <v>Sandra Cruz</v>
      </c>
    </row>
    <row r="2901" spans="1:25"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IF(U2901&gt;=0,"Profit","Loss")</f>
        <v>Profit</v>
      </c>
      <c r="W2901" t="str">
        <f>MID(B2901,1,2)</f>
        <v>CA</v>
      </c>
      <c r="X2901" t="str">
        <f>IF(W2901="CA","California","Texas")</f>
        <v>California</v>
      </c>
      <c r="Y2901" t="str">
        <f>VLOOKUP(P2901,'product manager'!$A$1:$B$18,2,FALSE)</f>
        <v>Jason Lightner</v>
      </c>
    </row>
    <row r="2902" spans="1:25"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IF(U2902&gt;=0,"Profit","Loss")</f>
        <v>Profit</v>
      </c>
      <c r="W2902" t="str">
        <f>MID(B2902,1,2)</f>
        <v>CA</v>
      </c>
      <c r="X2902" t="str">
        <f>IF(W2902="CA","California","Texas")</f>
        <v>California</v>
      </c>
      <c r="Y2902" t="str">
        <f>VLOOKUP(P2902,'product manager'!$A$1:$B$18,2,FALSE)</f>
        <v>Willie Zensen</v>
      </c>
    </row>
    <row r="2903" spans="1:25"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IF(U2903&gt;=0,"Profit","Loss")</f>
        <v>Profit</v>
      </c>
      <c r="W2903" t="str">
        <f>MID(B2903,1,2)</f>
        <v>CA</v>
      </c>
      <c r="X2903" t="str">
        <f>IF(W2903="CA","California","Texas")</f>
        <v>California</v>
      </c>
      <c r="Y2903" t="str">
        <f>VLOOKUP(P2903,'product manager'!$A$1:$B$18,2,FALSE)</f>
        <v>Beth Higgins</v>
      </c>
    </row>
    <row r="2904" spans="1:25"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IF(U2904&gt;=0,"Profit","Loss")</f>
        <v>Profit</v>
      </c>
      <c r="W2904" t="str">
        <f>MID(B2904,1,2)</f>
        <v>CA</v>
      </c>
      <c r="X2904" t="str">
        <f>IF(W2904="CA","California","Texas")</f>
        <v>California</v>
      </c>
      <c r="Y2904" t="str">
        <f>VLOOKUP(P2904,'product manager'!$A$1:$B$18,2,FALSE)</f>
        <v>Beth Higgins</v>
      </c>
    </row>
    <row r="2905" spans="1:25"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IF(U2905&gt;=0,"Profit","Loss")</f>
        <v>Profit</v>
      </c>
      <c r="W2905" t="str">
        <f>MID(B2905,1,2)</f>
        <v>CA</v>
      </c>
      <c r="X2905" t="str">
        <f>IF(W2905="CA","California","Texas")</f>
        <v>California</v>
      </c>
      <c r="Y2905" t="str">
        <f>VLOOKUP(P2905,'product manager'!$A$1:$B$18,2,FALSE)</f>
        <v>Beth Higgins</v>
      </c>
    </row>
    <row r="2906" spans="1:25"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IF(U2906&gt;=0,"Profit","Loss")</f>
        <v>Loss</v>
      </c>
      <c r="W2906" t="str">
        <f>MID(B2906,1,2)</f>
        <v>CA</v>
      </c>
      <c r="X2906" t="str">
        <f>IF(W2906="CA","California","Texas")</f>
        <v>California</v>
      </c>
      <c r="Y2906" t="str">
        <f>VLOOKUP(P2906,'product manager'!$A$1:$B$18,2,FALSE)</f>
        <v>Sandra Cruz</v>
      </c>
    </row>
    <row r="2907" spans="1:25"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IF(U2907&gt;=0,"Profit","Loss")</f>
        <v>Profit</v>
      </c>
      <c r="W2907" t="str">
        <f>MID(B2907,1,2)</f>
        <v>CA</v>
      </c>
      <c r="X2907" t="str">
        <f>IF(W2907="CA","California","Texas")</f>
        <v>California</v>
      </c>
      <c r="Y2907" t="str">
        <f>VLOOKUP(P2907,'product manager'!$A$1:$B$18,2,FALSE)</f>
        <v>Myrtle Holloway</v>
      </c>
    </row>
    <row r="2908" spans="1:25"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IF(U2908&gt;=0,"Profit","Loss")</f>
        <v>Profit</v>
      </c>
      <c r="W2908" t="str">
        <f>MID(B2908,1,2)</f>
        <v>CA</v>
      </c>
      <c r="X2908" t="str">
        <f>IF(W2908="CA","California","Texas")</f>
        <v>California</v>
      </c>
      <c r="Y2908" t="str">
        <f>VLOOKUP(P2908,'product manager'!$A$1:$B$18,2,FALSE)</f>
        <v>Beth Higgins</v>
      </c>
    </row>
    <row r="2909" spans="1:25"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IF(U2909&gt;=0,"Profit","Loss")</f>
        <v>Profit</v>
      </c>
      <c r="W2909" t="str">
        <f>MID(B2909,1,2)</f>
        <v>CA</v>
      </c>
      <c r="X2909" t="str">
        <f>IF(W2909="CA","California","Texas")</f>
        <v>California</v>
      </c>
      <c r="Y2909" t="str">
        <f>VLOOKUP(P2909,'product manager'!$A$1:$B$18,2,FALSE)</f>
        <v>Myrtle Holloway</v>
      </c>
    </row>
    <row r="2910" spans="1:25"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IF(U2910&gt;=0,"Profit","Loss")</f>
        <v>Profit</v>
      </c>
      <c r="W2910" t="str">
        <f>MID(B2910,1,2)</f>
        <v>CA</v>
      </c>
      <c r="X2910" t="str">
        <f>IF(W2910="CA","California","Texas")</f>
        <v>California</v>
      </c>
      <c r="Y2910" t="str">
        <f>VLOOKUP(P2910,'product manager'!$A$1:$B$18,2,FALSE)</f>
        <v>Willie Zensen</v>
      </c>
    </row>
    <row r="2911" spans="1:25"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IF(U2911&gt;=0,"Profit","Loss")</f>
        <v>Profit</v>
      </c>
      <c r="W2911" t="str">
        <f>MID(B2911,1,2)</f>
        <v>CA</v>
      </c>
      <c r="X2911" t="str">
        <f>IF(W2911="CA","California","Texas")</f>
        <v>California</v>
      </c>
      <c r="Y2911" t="str">
        <f>VLOOKUP(P2911,'product manager'!$A$1:$B$18,2,FALSE)</f>
        <v>Junior Fason</v>
      </c>
    </row>
    <row r="2912" spans="1:25"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IF(U2912&gt;=0,"Profit","Loss")</f>
        <v>Profit</v>
      </c>
      <c r="W2912" t="str">
        <f>MID(B2912,1,2)</f>
        <v>CA</v>
      </c>
      <c r="X2912" t="str">
        <f>IF(W2912="CA","California","Texas")</f>
        <v>California</v>
      </c>
      <c r="Y2912" t="str">
        <f>VLOOKUP(P2912,'product manager'!$A$1:$B$18,2,FALSE)</f>
        <v>Mary Wood</v>
      </c>
    </row>
    <row r="2913" spans="1:25"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IF(U2913&gt;=0,"Profit","Loss")</f>
        <v>Profit</v>
      </c>
      <c r="W2913" t="str">
        <f>MID(B2913,1,2)</f>
        <v>CA</v>
      </c>
      <c r="X2913" t="str">
        <f>IF(W2913="CA","California","Texas")</f>
        <v>California</v>
      </c>
      <c r="Y2913" t="str">
        <f>VLOOKUP(P2913,'product manager'!$A$1:$B$18,2,FALSE)</f>
        <v>Rosemary Hearon</v>
      </c>
    </row>
    <row r="2914" spans="1:25"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IF(U2914&gt;=0,"Profit","Loss")</f>
        <v>Profit</v>
      </c>
      <c r="W2914" t="str">
        <f>MID(B2914,1,2)</f>
        <v>CA</v>
      </c>
      <c r="X2914" t="str">
        <f>IF(W2914="CA","California","Texas")</f>
        <v>California</v>
      </c>
      <c r="Y2914" t="str">
        <f>VLOOKUP(P2914,'product manager'!$A$1:$B$18,2,FALSE)</f>
        <v>Eric Goetz</v>
      </c>
    </row>
    <row r="2915" spans="1:25"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IF(U2915&gt;=0,"Profit","Loss")</f>
        <v>Profit</v>
      </c>
      <c r="W2915" t="str">
        <f>MID(B2915,1,2)</f>
        <v>CA</v>
      </c>
      <c r="X2915" t="str">
        <f>IF(W2915="CA","California","Texas")</f>
        <v>California</v>
      </c>
      <c r="Y2915" t="str">
        <f>VLOOKUP(P2915,'product manager'!$A$1:$B$18,2,FALSE)</f>
        <v>Kimberly Harrington</v>
      </c>
    </row>
    <row r="2916" spans="1:25"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IF(U2916&gt;=0,"Profit","Loss")</f>
        <v>Profit</v>
      </c>
      <c r="W2916" t="str">
        <f>MID(B2916,1,2)</f>
        <v>CA</v>
      </c>
      <c r="X2916" t="str">
        <f>IF(W2916="CA","California","Texas")</f>
        <v>California</v>
      </c>
      <c r="Y2916" t="str">
        <f>VLOOKUP(P2916,'product manager'!$A$1:$B$18,2,FALSE)</f>
        <v>James Marez</v>
      </c>
    </row>
    <row r="2917" spans="1:25"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IF(U2917&gt;=0,"Profit","Loss")</f>
        <v>Profit</v>
      </c>
      <c r="W2917" t="str">
        <f>MID(B2917,1,2)</f>
        <v>CA</v>
      </c>
      <c r="X2917" t="str">
        <f>IF(W2917="CA","California","Texas")</f>
        <v>California</v>
      </c>
      <c r="Y2917" t="str">
        <f>VLOOKUP(P2917,'product manager'!$A$1:$B$18,2,FALSE)</f>
        <v>Kimberly Harrington</v>
      </c>
    </row>
    <row r="2918" spans="1:25"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IF(U2918&gt;=0,"Profit","Loss")</f>
        <v>Profit</v>
      </c>
      <c r="W2918" t="str">
        <f>MID(B2918,1,2)</f>
        <v>CA</v>
      </c>
      <c r="X2918" t="str">
        <f>IF(W2918="CA","California","Texas")</f>
        <v>California</v>
      </c>
      <c r="Y2918" t="str">
        <f>VLOOKUP(P2918,'product manager'!$A$1:$B$18,2,FALSE)</f>
        <v>James Marez</v>
      </c>
    </row>
    <row r="2919" spans="1:25"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IF(U2919&gt;=0,"Profit","Loss")</f>
        <v>Profit</v>
      </c>
      <c r="W2919" t="str">
        <f>MID(B2919,1,2)</f>
        <v>CA</v>
      </c>
      <c r="X2919" t="str">
        <f>IF(W2919="CA","California","Texas")</f>
        <v>California</v>
      </c>
      <c r="Y2919" t="str">
        <f>VLOOKUP(P2919,'product manager'!$A$1:$B$18,2,FALSE)</f>
        <v>Eric Goetz</v>
      </c>
    </row>
    <row r="2920" spans="1:25"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IF(U2920&gt;=0,"Profit","Loss")</f>
        <v>Profit</v>
      </c>
      <c r="W2920" t="str">
        <f>MID(B2920,1,2)</f>
        <v>CA</v>
      </c>
      <c r="X2920" t="str">
        <f>IF(W2920="CA","California","Texas")</f>
        <v>California</v>
      </c>
      <c r="Y2920" t="str">
        <f>VLOOKUP(P2920,'product manager'!$A$1:$B$18,2,FALSE)</f>
        <v>Junior Fason</v>
      </c>
    </row>
    <row r="2921" spans="1:25"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IF(U2921&gt;=0,"Profit","Loss")</f>
        <v>Profit</v>
      </c>
      <c r="W2921" t="str">
        <f>MID(B2921,1,2)</f>
        <v>CA</v>
      </c>
      <c r="X2921" t="str">
        <f>IF(W2921="CA","California","Texas")</f>
        <v>California</v>
      </c>
      <c r="Y2921" t="str">
        <f>VLOOKUP(P2921,'product manager'!$A$1:$B$18,2,FALSE)</f>
        <v>Robin Dennis</v>
      </c>
    </row>
    <row r="2922" spans="1:25"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IF(U2922&gt;=0,"Profit","Loss")</f>
        <v>Profit</v>
      </c>
      <c r="W2922" t="str">
        <f>MID(B2922,1,2)</f>
        <v>CA</v>
      </c>
      <c r="X2922" t="str">
        <f>IF(W2922="CA","California","Texas")</f>
        <v>California</v>
      </c>
      <c r="Y2922" t="str">
        <f>VLOOKUP(P2922,'product manager'!$A$1:$B$18,2,FALSE)</f>
        <v>Robin Dennis</v>
      </c>
    </row>
    <row r="2923" spans="1:25"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IF(U2923&gt;=0,"Profit","Loss")</f>
        <v>Profit</v>
      </c>
      <c r="W2923" t="str">
        <f>MID(B2923,1,2)</f>
        <v>CA</v>
      </c>
      <c r="X2923" t="str">
        <f>IF(W2923="CA","California","Texas")</f>
        <v>California</v>
      </c>
      <c r="Y2923" t="str">
        <f>VLOOKUP(P2923,'product manager'!$A$1:$B$18,2,FALSE)</f>
        <v>Myrtle Holloway</v>
      </c>
    </row>
    <row r="2924" spans="1:25"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IF(U2924&gt;=0,"Profit","Loss")</f>
        <v>Loss</v>
      </c>
      <c r="W2924" t="str">
        <f>MID(B2924,1,2)</f>
        <v>US</v>
      </c>
      <c r="X2924" t="str">
        <f>IF(W2924="CA","California","Texas")</f>
        <v>Texas</v>
      </c>
      <c r="Y2924" t="str">
        <f>VLOOKUP(P2924,'product manager'!$A$1:$B$18,2,FALSE)</f>
        <v>Kimberly Harrington</v>
      </c>
    </row>
    <row r="2925" spans="1:25"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IF(U2925&gt;=0,"Profit","Loss")</f>
        <v>Profit</v>
      </c>
      <c r="W2925" t="str">
        <f>MID(B2925,1,2)</f>
        <v>CA</v>
      </c>
      <c r="X2925" t="str">
        <f>IF(W2925="CA","California","Texas")</f>
        <v>California</v>
      </c>
      <c r="Y2925" t="str">
        <f>VLOOKUP(P2925,'product manager'!$A$1:$B$18,2,FALSE)</f>
        <v>Junior Fason</v>
      </c>
    </row>
    <row r="2926" spans="1:25"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IF(U2926&gt;=0,"Profit","Loss")</f>
        <v>Profit</v>
      </c>
      <c r="W2926" t="str">
        <f>MID(B2926,1,2)</f>
        <v>CA</v>
      </c>
      <c r="X2926" t="str">
        <f>IF(W2926="CA","California","Texas")</f>
        <v>California</v>
      </c>
      <c r="Y2926" t="str">
        <f>VLOOKUP(P2926,'product manager'!$A$1:$B$18,2,FALSE)</f>
        <v>Mary Wood</v>
      </c>
    </row>
    <row r="2927" spans="1:25"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IF(U2927&gt;=0,"Profit","Loss")</f>
        <v>Profit</v>
      </c>
      <c r="W2927" t="str">
        <f>MID(B2927,1,2)</f>
        <v>CA</v>
      </c>
      <c r="X2927" t="str">
        <f>IF(W2927="CA","California","Texas")</f>
        <v>California</v>
      </c>
      <c r="Y2927" t="str">
        <f>VLOOKUP(P2927,'product manager'!$A$1:$B$18,2,FALSE)</f>
        <v>Robin Dennis</v>
      </c>
    </row>
    <row r="2928" spans="1:25"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IF(U2928&gt;=0,"Profit","Loss")</f>
        <v>Profit</v>
      </c>
      <c r="W2928" t="str">
        <f>MID(B2928,1,2)</f>
        <v>CA</v>
      </c>
      <c r="X2928" t="str">
        <f>IF(W2928="CA","California","Texas")</f>
        <v>California</v>
      </c>
      <c r="Y2928" t="str">
        <f>VLOOKUP(P2928,'product manager'!$A$1:$B$18,2,FALSE)</f>
        <v>Robin Dennis</v>
      </c>
    </row>
    <row r="2929" spans="1:25"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IF(U2929&gt;=0,"Profit","Loss")</f>
        <v>Profit</v>
      </c>
      <c r="W2929" t="str">
        <f>MID(B2929,1,2)</f>
        <v>CA</v>
      </c>
      <c r="X2929" t="str">
        <f>IF(W2929="CA","California","Texas")</f>
        <v>California</v>
      </c>
      <c r="Y2929" t="str">
        <f>VLOOKUP(P2929,'product manager'!$A$1:$B$18,2,FALSE)</f>
        <v>Eric Goetz</v>
      </c>
    </row>
    <row r="2930" spans="1:25"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IF(U2930&gt;=0,"Profit","Loss")</f>
        <v>Loss</v>
      </c>
      <c r="W2930" t="str">
        <f>MID(B2930,1,2)</f>
        <v>US</v>
      </c>
      <c r="X2930" t="str">
        <f>IF(W2930="CA","California","Texas")</f>
        <v>Texas</v>
      </c>
      <c r="Y2930" t="str">
        <f>VLOOKUP(P2930,'product manager'!$A$1:$B$18,2,FALSE)</f>
        <v>Kimberly Harrington</v>
      </c>
    </row>
    <row r="2931" spans="1:25"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IF(U2931&gt;=0,"Profit","Loss")</f>
        <v>Profit</v>
      </c>
      <c r="W2931" t="str">
        <f>MID(B2931,1,2)</f>
        <v>CA</v>
      </c>
      <c r="X2931" t="str">
        <f>IF(W2931="CA","California","Texas")</f>
        <v>California</v>
      </c>
      <c r="Y2931" t="str">
        <f>VLOOKUP(P2931,'product manager'!$A$1:$B$18,2,FALSE)</f>
        <v>Robin Dennis</v>
      </c>
    </row>
    <row r="2932" spans="1:25"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IF(U2932&gt;=0,"Profit","Loss")</f>
        <v>Profit</v>
      </c>
      <c r="W2932" t="str">
        <f>MID(B2932,1,2)</f>
        <v>CA</v>
      </c>
      <c r="X2932" t="str">
        <f>IF(W2932="CA","California","Texas")</f>
        <v>California</v>
      </c>
      <c r="Y2932" t="str">
        <f>VLOOKUP(P2932,'product manager'!$A$1:$B$18,2,FALSE)</f>
        <v>Kimberly Harrington</v>
      </c>
    </row>
    <row r="2933" spans="1:25"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IF(U2933&gt;=0,"Profit","Loss")</f>
        <v>Profit</v>
      </c>
      <c r="W2933" t="str">
        <f>MID(B2933,1,2)</f>
        <v>CA</v>
      </c>
      <c r="X2933" t="str">
        <f>IF(W2933="CA","California","Texas")</f>
        <v>California</v>
      </c>
      <c r="Y2933" t="str">
        <f>VLOOKUP(P2933,'product manager'!$A$1:$B$18,2,FALSE)</f>
        <v>Kimberly Harrington</v>
      </c>
    </row>
    <row r="2934" spans="1:25"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IF(U2934&gt;=0,"Profit","Loss")</f>
        <v>Profit</v>
      </c>
      <c r="W2934" t="str">
        <f>MID(B2934,1,2)</f>
        <v>CA</v>
      </c>
      <c r="X2934" t="str">
        <f>IF(W2934="CA","California","Texas")</f>
        <v>California</v>
      </c>
      <c r="Y2934" t="str">
        <f>VLOOKUP(P2934,'product manager'!$A$1:$B$18,2,FALSE)</f>
        <v>Sandra Cruz</v>
      </c>
    </row>
    <row r="2935" spans="1:25"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IF(U2935&gt;=0,"Profit","Loss")</f>
        <v>Profit</v>
      </c>
      <c r="W2935" t="str">
        <f>MID(B2935,1,2)</f>
        <v>US</v>
      </c>
      <c r="X2935" t="str">
        <f>IF(W2935="CA","California","Texas")</f>
        <v>Texas</v>
      </c>
      <c r="Y2935" t="str">
        <f>VLOOKUP(P2935,'product manager'!$A$1:$B$18,2,FALSE)</f>
        <v>James Marez</v>
      </c>
    </row>
    <row r="2936" spans="1:25"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IF(U2936&gt;=0,"Profit","Loss")</f>
        <v>Profit</v>
      </c>
      <c r="W2936" t="str">
        <f>MID(B2936,1,2)</f>
        <v>US</v>
      </c>
      <c r="X2936" t="str">
        <f>IF(W2936="CA","California","Texas")</f>
        <v>Texas</v>
      </c>
      <c r="Y2936" t="str">
        <f>VLOOKUP(P2936,'product manager'!$A$1:$B$18,2,FALSE)</f>
        <v>James Marez</v>
      </c>
    </row>
    <row r="2937" spans="1:25"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IF(U2937&gt;=0,"Profit","Loss")</f>
        <v>Profit</v>
      </c>
      <c r="W2937" t="str">
        <f>MID(B2937,1,2)</f>
        <v>US</v>
      </c>
      <c r="X2937" t="str">
        <f>IF(W2937="CA","California","Texas")</f>
        <v>Texas</v>
      </c>
      <c r="Y2937" t="str">
        <f>VLOOKUP(P2937,'product manager'!$A$1:$B$18,2,FALSE)</f>
        <v>Rosemary Hearon</v>
      </c>
    </row>
    <row r="2938" spans="1:25"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IF(U2938&gt;=0,"Profit","Loss")</f>
        <v>Profit</v>
      </c>
      <c r="W2938" t="str">
        <f>MID(B2938,1,2)</f>
        <v>US</v>
      </c>
      <c r="X2938" t="str">
        <f>IF(W2938="CA","California","Texas")</f>
        <v>Texas</v>
      </c>
      <c r="Y2938" t="str">
        <f>VLOOKUP(P2938,'product manager'!$A$1:$B$18,2,FALSE)</f>
        <v>Kimberly Harrington</v>
      </c>
    </row>
    <row r="2939" spans="1:25"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IF(U2939&gt;=0,"Profit","Loss")</f>
        <v>Profit</v>
      </c>
      <c r="W2939" t="str">
        <f>MID(B2939,1,2)</f>
        <v>US</v>
      </c>
      <c r="X2939" t="str">
        <f>IF(W2939="CA","California","Texas")</f>
        <v>Texas</v>
      </c>
      <c r="Y2939" t="str">
        <f>VLOOKUP(P2939,'product manager'!$A$1:$B$18,2,FALSE)</f>
        <v>Beth Higgins</v>
      </c>
    </row>
    <row r="2940" spans="1:25"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IF(U2940&gt;=0,"Profit","Loss")</f>
        <v>Profit</v>
      </c>
      <c r="W2940" t="str">
        <f>MID(B2940,1,2)</f>
        <v>US</v>
      </c>
      <c r="X2940" t="str">
        <f>IF(W2940="CA","California","Texas")</f>
        <v>Texas</v>
      </c>
      <c r="Y2940" t="str">
        <f>VLOOKUP(P2940,'product manager'!$A$1:$B$18,2,FALSE)</f>
        <v>Beth Higgins</v>
      </c>
    </row>
    <row r="2941" spans="1:25"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IF(U2941&gt;=0,"Profit","Loss")</f>
        <v>Profit</v>
      </c>
      <c r="W2941" t="str">
        <f>MID(B2941,1,2)</f>
        <v>US</v>
      </c>
      <c r="X2941" t="str">
        <f>IF(W2941="CA","California","Texas")</f>
        <v>Texas</v>
      </c>
      <c r="Y2941" t="str">
        <f>VLOOKUP(P2941,'product manager'!$A$1:$B$18,2,FALSE)</f>
        <v>Kimberly Harrington</v>
      </c>
    </row>
    <row r="2942" spans="1:25"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IF(U2942&gt;=0,"Profit","Loss")</f>
        <v>Profit</v>
      </c>
      <c r="W2942" t="str">
        <f>MID(B2942,1,2)</f>
        <v>CA</v>
      </c>
      <c r="X2942" t="str">
        <f>IF(W2942="CA","California","Texas")</f>
        <v>California</v>
      </c>
      <c r="Y2942" t="str">
        <f>VLOOKUP(P2942,'product manager'!$A$1:$B$18,2,FALSE)</f>
        <v>Sandra Cruz</v>
      </c>
    </row>
    <row r="2943" spans="1:25"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IF(U2943&gt;=0,"Profit","Loss")</f>
        <v>Profit</v>
      </c>
      <c r="W2943" t="str">
        <f>MID(B2943,1,2)</f>
        <v>CA</v>
      </c>
      <c r="X2943" t="str">
        <f>IF(W2943="CA","California","Texas")</f>
        <v>California</v>
      </c>
      <c r="Y2943" t="str">
        <f>VLOOKUP(P2943,'product manager'!$A$1:$B$18,2,FALSE)</f>
        <v>Sandra Cruz</v>
      </c>
    </row>
    <row r="2944" spans="1:25"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IF(U2944&gt;=0,"Profit","Loss")</f>
        <v>Profit</v>
      </c>
      <c r="W2944" t="str">
        <f>MID(B2944,1,2)</f>
        <v>CA</v>
      </c>
      <c r="X2944" t="str">
        <f>IF(W2944="CA","California","Texas")</f>
        <v>California</v>
      </c>
      <c r="Y2944" t="str">
        <f>VLOOKUP(P2944,'product manager'!$A$1:$B$18,2,FALSE)</f>
        <v>Sandra Cruz</v>
      </c>
    </row>
    <row r="2945" spans="1:25"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IF(U2945&gt;=0,"Profit","Loss")</f>
        <v>Profit</v>
      </c>
      <c r="W2945" t="str">
        <f>MID(B2945,1,2)</f>
        <v>CA</v>
      </c>
      <c r="X2945" t="str">
        <f>IF(W2945="CA","California","Texas")</f>
        <v>California</v>
      </c>
      <c r="Y2945" t="str">
        <f>VLOOKUP(P2945,'product manager'!$A$1:$B$18,2,FALSE)</f>
        <v>Myrtle Holloway</v>
      </c>
    </row>
    <row r="2946" spans="1:25"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IF(U2946&gt;=0,"Profit","Loss")</f>
        <v>Profit</v>
      </c>
      <c r="W2946" t="str">
        <f>MID(B2946,1,2)</f>
        <v>CA</v>
      </c>
      <c r="X2946" t="str">
        <f>IF(W2946="CA","California","Texas")</f>
        <v>California</v>
      </c>
      <c r="Y2946" t="str">
        <f>VLOOKUP(P2946,'product manager'!$A$1:$B$18,2,FALSE)</f>
        <v>Robin Dennis</v>
      </c>
    </row>
    <row r="2947" spans="1:25"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IF(U2947&gt;=0,"Profit","Loss")</f>
        <v>Profit</v>
      </c>
      <c r="W2947" t="str">
        <f>MID(B2947,1,2)</f>
        <v>CA</v>
      </c>
      <c r="X2947" t="str">
        <f>IF(W2947="CA","California","Texas")</f>
        <v>California</v>
      </c>
      <c r="Y2947" t="str">
        <f>VLOOKUP(P2947,'product manager'!$A$1:$B$18,2,FALSE)</f>
        <v>Robin Dennis</v>
      </c>
    </row>
    <row r="2948" spans="1:25"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IF(U2948&gt;=0,"Profit","Loss")</f>
        <v>Profit</v>
      </c>
      <c r="W2948" t="str">
        <f>MID(B2948,1,2)</f>
        <v>CA</v>
      </c>
      <c r="X2948" t="str">
        <f>IF(W2948="CA","California","Texas")</f>
        <v>California</v>
      </c>
      <c r="Y2948" t="str">
        <f>VLOOKUP(P2948,'product manager'!$A$1:$B$18,2,FALSE)</f>
        <v>Robin Dennis</v>
      </c>
    </row>
    <row r="2949" spans="1:25"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IF(U2949&gt;=0,"Profit","Loss")</f>
        <v>Profit</v>
      </c>
      <c r="W2949" t="str">
        <f>MID(B2949,1,2)</f>
        <v>CA</v>
      </c>
      <c r="X2949" t="str">
        <f>IF(W2949="CA","California","Texas")</f>
        <v>California</v>
      </c>
      <c r="Y2949" t="str">
        <f>VLOOKUP(P2949,'product manager'!$A$1:$B$18,2,FALSE)</f>
        <v>Kimberly Harrington</v>
      </c>
    </row>
    <row r="2950" spans="1:25"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IF(U2950&gt;=0,"Profit","Loss")</f>
        <v>Profit</v>
      </c>
      <c r="W2950" t="str">
        <f>MID(B2950,1,2)</f>
        <v>CA</v>
      </c>
      <c r="X2950" t="str">
        <f>IF(W2950="CA","California","Texas")</f>
        <v>California</v>
      </c>
      <c r="Y2950" t="str">
        <f>VLOOKUP(P2950,'product manager'!$A$1:$B$18,2,FALSE)</f>
        <v>Rosemary Hearon</v>
      </c>
    </row>
    <row r="2951" spans="1:25"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IF(U2951&gt;=0,"Profit","Loss")</f>
        <v>Profit</v>
      </c>
      <c r="W2951" t="str">
        <f>MID(B2951,1,2)</f>
        <v>CA</v>
      </c>
      <c r="X2951" t="str">
        <f>IF(W2951="CA","California","Texas")</f>
        <v>California</v>
      </c>
      <c r="Y2951" t="str">
        <f>VLOOKUP(P2951,'product manager'!$A$1:$B$18,2,FALSE)</f>
        <v>Reggie Bacon</v>
      </c>
    </row>
    <row r="2952" spans="1:25"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IF(U2952&gt;=0,"Profit","Loss")</f>
        <v>Profit</v>
      </c>
      <c r="W2952" t="str">
        <f>MID(B2952,1,2)</f>
        <v>CA</v>
      </c>
      <c r="X2952" t="str">
        <f>IF(W2952="CA","California","Texas")</f>
        <v>California</v>
      </c>
      <c r="Y2952" t="str">
        <f>VLOOKUP(P2952,'product manager'!$A$1:$B$18,2,FALSE)</f>
        <v>Beth Higgins</v>
      </c>
    </row>
    <row r="2953" spans="1:25"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IF(U2953&gt;=0,"Profit","Loss")</f>
        <v>Profit</v>
      </c>
      <c r="W2953" t="str">
        <f>MID(B2953,1,2)</f>
        <v>CA</v>
      </c>
      <c r="X2953" t="str">
        <f>IF(W2953="CA","California","Texas")</f>
        <v>California</v>
      </c>
      <c r="Y2953" t="str">
        <f>VLOOKUP(P2953,'product manager'!$A$1:$B$18,2,FALSE)</f>
        <v>Sandra Cruz</v>
      </c>
    </row>
    <row r="2954" spans="1:25"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IF(U2954&gt;=0,"Profit","Loss")</f>
        <v>Loss</v>
      </c>
      <c r="W2954" t="str">
        <f>MID(B2954,1,2)</f>
        <v>CA</v>
      </c>
      <c r="X2954" t="str">
        <f>IF(W2954="CA","California","Texas")</f>
        <v>California</v>
      </c>
      <c r="Y2954" t="str">
        <f>VLOOKUP(P2954,'product manager'!$A$1:$B$18,2,FALSE)</f>
        <v>Robin Dennis</v>
      </c>
    </row>
    <row r="2955" spans="1:25"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IF(U2955&gt;=0,"Profit","Loss")</f>
        <v>Profit</v>
      </c>
      <c r="W2955" t="str">
        <f>MID(B2955,1,2)</f>
        <v>CA</v>
      </c>
      <c r="X2955" t="str">
        <f>IF(W2955="CA","California","Texas")</f>
        <v>California</v>
      </c>
      <c r="Y2955" t="str">
        <f>VLOOKUP(P2955,'product manager'!$A$1:$B$18,2,FALSE)</f>
        <v>James Marez</v>
      </c>
    </row>
    <row r="2956" spans="1:25"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IF(U2956&gt;=0,"Profit","Loss")</f>
        <v>Profit</v>
      </c>
      <c r="W2956" t="str">
        <f>MID(B2956,1,2)</f>
        <v>CA</v>
      </c>
      <c r="X2956" t="str">
        <f>IF(W2956="CA","California","Texas")</f>
        <v>California</v>
      </c>
      <c r="Y2956" t="str">
        <f>VLOOKUP(P2956,'product manager'!$A$1:$B$18,2,FALSE)</f>
        <v>James Marez</v>
      </c>
    </row>
    <row r="2957" spans="1:25"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IF(U2957&gt;=0,"Profit","Loss")</f>
        <v>Profit</v>
      </c>
      <c r="W2957" t="str">
        <f>MID(B2957,1,2)</f>
        <v>CA</v>
      </c>
      <c r="X2957" t="str">
        <f>IF(W2957="CA","California","Texas")</f>
        <v>California</v>
      </c>
      <c r="Y2957" t="str">
        <f>VLOOKUP(P2957,'product manager'!$A$1:$B$18,2,FALSE)</f>
        <v>James Marez</v>
      </c>
    </row>
    <row r="2958" spans="1:25"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IF(U2958&gt;=0,"Profit","Loss")</f>
        <v>Profit</v>
      </c>
      <c r="W2958" t="str">
        <f>MID(B2958,1,2)</f>
        <v>CA</v>
      </c>
      <c r="X2958" t="str">
        <f>IF(W2958="CA","California","Texas")</f>
        <v>California</v>
      </c>
      <c r="Y2958" t="str">
        <f>VLOOKUP(P2958,'product manager'!$A$1:$B$18,2,FALSE)</f>
        <v>Sandra Cruz</v>
      </c>
    </row>
    <row r="2959" spans="1:25"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IF(U2959&gt;=0,"Profit","Loss")</f>
        <v>Loss</v>
      </c>
      <c r="W2959" t="str">
        <f>MID(B2959,1,2)</f>
        <v>CA</v>
      </c>
      <c r="X2959" t="str">
        <f>IF(W2959="CA","California","Texas")</f>
        <v>California</v>
      </c>
      <c r="Y2959" t="str">
        <f>VLOOKUP(P2959,'product manager'!$A$1:$B$18,2,FALSE)</f>
        <v>Kimberly Harrington</v>
      </c>
    </row>
    <row r="2960" spans="1:25"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IF(U2960&gt;=0,"Profit","Loss")</f>
        <v>Profit</v>
      </c>
      <c r="W2960" t="str">
        <f>MID(B2960,1,2)</f>
        <v>CA</v>
      </c>
      <c r="X2960" t="str">
        <f>IF(W2960="CA","California","Texas")</f>
        <v>California</v>
      </c>
      <c r="Y2960" t="str">
        <f>VLOOKUP(P2960,'product manager'!$A$1:$B$18,2,FALSE)</f>
        <v>Kimberly Harrington</v>
      </c>
    </row>
    <row r="2961" spans="1:25"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IF(U2961&gt;=0,"Profit","Loss")</f>
        <v>Profit</v>
      </c>
      <c r="W2961" t="str">
        <f>MID(B2961,1,2)</f>
        <v>CA</v>
      </c>
      <c r="X2961" t="str">
        <f>IF(W2961="CA","California","Texas")</f>
        <v>California</v>
      </c>
      <c r="Y2961" t="str">
        <f>VLOOKUP(P2961,'product manager'!$A$1:$B$18,2,FALSE)</f>
        <v>Junior Fason</v>
      </c>
    </row>
    <row r="2962" spans="1:25"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IF(U2962&gt;=0,"Profit","Loss")</f>
        <v>Profit</v>
      </c>
      <c r="W2962" t="str">
        <f>MID(B2962,1,2)</f>
        <v>CA</v>
      </c>
      <c r="X2962" t="str">
        <f>IF(W2962="CA","California","Texas")</f>
        <v>California</v>
      </c>
      <c r="Y2962" t="str">
        <f>VLOOKUP(P2962,'product manager'!$A$1:$B$18,2,FALSE)</f>
        <v>Beth Higgins</v>
      </c>
    </row>
    <row r="2963" spans="1:25"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IF(U2963&gt;=0,"Profit","Loss")</f>
        <v>Profit</v>
      </c>
      <c r="W2963" t="str">
        <f>MID(B2963,1,2)</f>
        <v>CA</v>
      </c>
      <c r="X2963" t="str">
        <f>IF(W2963="CA","California","Texas")</f>
        <v>California</v>
      </c>
      <c r="Y2963" t="str">
        <f>VLOOKUP(P2963,'product manager'!$A$1:$B$18,2,FALSE)</f>
        <v>Willie Zensen</v>
      </c>
    </row>
    <row r="2964" spans="1:25"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IF(U2964&gt;=0,"Profit","Loss")</f>
        <v>Profit</v>
      </c>
      <c r="W2964" t="str">
        <f>MID(B2964,1,2)</f>
        <v>CA</v>
      </c>
      <c r="X2964" t="str">
        <f>IF(W2964="CA","California","Texas")</f>
        <v>California</v>
      </c>
      <c r="Y2964" t="str">
        <f>VLOOKUP(P2964,'product manager'!$A$1:$B$18,2,FALSE)</f>
        <v>Sandra Cruz</v>
      </c>
    </row>
    <row r="2965" spans="1:25"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IF(U2965&gt;=0,"Profit","Loss")</f>
        <v>Profit</v>
      </c>
      <c r="W2965" t="str">
        <f>MID(B2965,1,2)</f>
        <v>CA</v>
      </c>
      <c r="X2965" t="str">
        <f>IF(W2965="CA","California","Texas")</f>
        <v>California</v>
      </c>
      <c r="Y2965" t="str">
        <f>VLOOKUP(P2965,'product manager'!$A$1:$B$18,2,FALSE)</f>
        <v>Sandra Cruz</v>
      </c>
    </row>
    <row r="2966" spans="1:25"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IF(U2966&gt;=0,"Profit","Loss")</f>
        <v>Profit</v>
      </c>
      <c r="W2966" t="str">
        <f>MID(B2966,1,2)</f>
        <v>CA</v>
      </c>
      <c r="X2966" t="str">
        <f>IF(W2966="CA","California","Texas")</f>
        <v>California</v>
      </c>
      <c r="Y2966" t="str">
        <f>VLOOKUP(P2966,'product manager'!$A$1:$B$18,2,FALSE)</f>
        <v>Kimberly Harrington</v>
      </c>
    </row>
    <row r="2967" spans="1:25"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IF(U2967&gt;=0,"Profit","Loss")</f>
        <v>Profit</v>
      </c>
      <c r="W2967" t="str">
        <f>MID(B2967,1,2)</f>
        <v>CA</v>
      </c>
      <c r="X2967" t="str">
        <f>IF(W2967="CA","California","Texas")</f>
        <v>California</v>
      </c>
      <c r="Y2967" t="str">
        <f>VLOOKUP(P2967,'product manager'!$A$1:$B$18,2,FALSE)</f>
        <v>Robin Dennis</v>
      </c>
    </row>
    <row r="2968" spans="1:25"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IF(U2968&gt;=0,"Profit","Loss")</f>
        <v>Loss</v>
      </c>
      <c r="W2968" t="str">
        <f>MID(B2968,1,2)</f>
        <v>CA</v>
      </c>
      <c r="X2968" t="str">
        <f>IF(W2968="CA","California","Texas")</f>
        <v>California</v>
      </c>
      <c r="Y2968" t="str">
        <f>VLOOKUP(P2968,'product manager'!$A$1:$B$18,2,FALSE)</f>
        <v>Robin Dennis</v>
      </c>
    </row>
    <row r="2969" spans="1:25"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IF(U2969&gt;=0,"Profit","Loss")</f>
        <v>Profit</v>
      </c>
      <c r="W2969" t="str">
        <f>MID(B2969,1,2)</f>
        <v>CA</v>
      </c>
      <c r="X2969" t="str">
        <f>IF(W2969="CA","California","Texas")</f>
        <v>California</v>
      </c>
      <c r="Y2969" t="str">
        <f>VLOOKUP(P2969,'product manager'!$A$1:$B$18,2,FALSE)</f>
        <v>Myrtle Holloway</v>
      </c>
    </row>
    <row r="2970" spans="1:25"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IF(U2970&gt;=0,"Profit","Loss")</f>
        <v>Profit</v>
      </c>
      <c r="W2970" t="str">
        <f>MID(B2970,1,2)</f>
        <v>CA</v>
      </c>
      <c r="X2970" t="str">
        <f>IF(W2970="CA","California","Texas")</f>
        <v>California</v>
      </c>
      <c r="Y2970" t="str">
        <f>VLOOKUP(P2970,'product manager'!$A$1:$B$18,2,FALSE)</f>
        <v>Mary Wood</v>
      </c>
    </row>
    <row r="2971" spans="1:25"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IF(U2971&gt;=0,"Profit","Loss")</f>
        <v>Profit</v>
      </c>
      <c r="W2971" t="str">
        <f>MID(B2971,1,2)</f>
        <v>CA</v>
      </c>
      <c r="X2971" t="str">
        <f>IF(W2971="CA","California","Texas")</f>
        <v>California</v>
      </c>
      <c r="Y2971" t="str">
        <f>VLOOKUP(P2971,'product manager'!$A$1:$B$18,2,FALSE)</f>
        <v>Beth Higgins</v>
      </c>
    </row>
    <row r="2972" spans="1:25"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IF(U2972&gt;=0,"Profit","Loss")</f>
        <v>Loss</v>
      </c>
      <c r="W2972" t="str">
        <f>MID(B2972,1,2)</f>
        <v>CA</v>
      </c>
      <c r="X2972" t="str">
        <f>IF(W2972="CA","California","Texas")</f>
        <v>California</v>
      </c>
      <c r="Y2972" t="str">
        <f>VLOOKUP(P2972,'product manager'!$A$1:$B$18,2,FALSE)</f>
        <v>Kimberly Harrington</v>
      </c>
    </row>
    <row r="2973" spans="1:25"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IF(U2973&gt;=0,"Profit","Loss")</f>
        <v>Profit</v>
      </c>
      <c r="W2973" t="str">
        <f>MID(B2973,1,2)</f>
        <v>CA</v>
      </c>
      <c r="X2973" t="str">
        <f>IF(W2973="CA","California","Texas")</f>
        <v>California</v>
      </c>
      <c r="Y2973" t="str">
        <f>VLOOKUP(P2973,'product manager'!$A$1:$B$18,2,FALSE)</f>
        <v>Robin Dennis</v>
      </c>
    </row>
    <row r="2974" spans="1:25"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IF(U2974&gt;=0,"Profit","Loss")</f>
        <v>Loss</v>
      </c>
      <c r="W2974" t="str">
        <f>MID(B2974,1,2)</f>
        <v>CA</v>
      </c>
      <c r="X2974" t="str">
        <f>IF(W2974="CA","California","Texas")</f>
        <v>California</v>
      </c>
      <c r="Y2974" t="str">
        <f>VLOOKUP(P2974,'product manager'!$A$1:$B$18,2,FALSE)</f>
        <v>Myrtle Holloway</v>
      </c>
    </row>
    <row r="2975" spans="1:25"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IF(U2975&gt;=0,"Profit","Loss")</f>
        <v>Profit</v>
      </c>
      <c r="W2975" t="str">
        <f>MID(B2975,1,2)</f>
        <v>CA</v>
      </c>
      <c r="X2975" t="str">
        <f>IF(W2975="CA","California","Texas")</f>
        <v>California</v>
      </c>
      <c r="Y2975" t="str">
        <f>VLOOKUP(P2975,'product manager'!$A$1:$B$18,2,FALSE)</f>
        <v>Kimberly Harrington</v>
      </c>
    </row>
    <row r="2976" spans="1:25"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IF(U2976&gt;=0,"Profit","Loss")</f>
        <v>Loss</v>
      </c>
      <c r="W2976" t="str">
        <f>MID(B2976,1,2)</f>
        <v>CA</v>
      </c>
      <c r="X2976" t="str">
        <f>IF(W2976="CA","California","Texas")</f>
        <v>California</v>
      </c>
      <c r="Y2976" t="str">
        <f>VLOOKUP(P2976,'product manager'!$A$1:$B$18,2,FALSE)</f>
        <v>Michael Benoit</v>
      </c>
    </row>
    <row r="2977" spans="1:25"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IF(U2977&gt;=0,"Profit","Loss")</f>
        <v>Profit</v>
      </c>
      <c r="W2977" t="str">
        <f>MID(B2977,1,2)</f>
        <v>CA</v>
      </c>
      <c r="X2977" t="str">
        <f>IF(W2977="CA","California","Texas")</f>
        <v>California</v>
      </c>
      <c r="Y2977" t="str">
        <f>VLOOKUP(P2977,'product manager'!$A$1:$B$18,2,FALSE)</f>
        <v>Beth Higgins</v>
      </c>
    </row>
    <row r="2978" spans="1:25"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IF(U2978&gt;=0,"Profit","Loss")</f>
        <v>Loss</v>
      </c>
      <c r="W2978" t="str">
        <f>MID(B2978,1,2)</f>
        <v>CA</v>
      </c>
      <c r="X2978" t="str">
        <f>IF(W2978="CA","California","Texas")</f>
        <v>California</v>
      </c>
      <c r="Y2978" t="str">
        <f>VLOOKUP(P2978,'product manager'!$A$1:$B$18,2,FALSE)</f>
        <v>Sandra Cruz</v>
      </c>
    </row>
    <row r="2979" spans="1:25"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IF(U2979&gt;=0,"Profit","Loss")</f>
        <v>Profit</v>
      </c>
      <c r="W2979" t="str">
        <f>MID(B2979,1,2)</f>
        <v>CA</v>
      </c>
      <c r="X2979" t="str">
        <f>IF(W2979="CA","California","Texas")</f>
        <v>California</v>
      </c>
      <c r="Y2979" t="str">
        <f>VLOOKUP(P2979,'product manager'!$A$1:$B$18,2,FALSE)</f>
        <v>Myrtle Holloway</v>
      </c>
    </row>
    <row r="2980" spans="1:25"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IF(U2980&gt;=0,"Profit","Loss")</f>
        <v>Profit</v>
      </c>
      <c r="W2980" t="str">
        <f>MID(B2980,1,2)</f>
        <v>CA</v>
      </c>
      <c r="X2980" t="str">
        <f>IF(W2980="CA","California","Texas")</f>
        <v>California</v>
      </c>
      <c r="Y2980" t="str">
        <f>VLOOKUP(P2980,'product manager'!$A$1:$B$18,2,FALSE)</f>
        <v>Sandra Cruz</v>
      </c>
    </row>
    <row r="2981" spans="1:25"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IF(U2981&gt;=0,"Profit","Loss")</f>
        <v>Profit</v>
      </c>
      <c r="W2981" t="str">
        <f>MID(B2981,1,2)</f>
        <v>CA</v>
      </c>
      <c r="X2981" t="str">
        <f>IF(W2981="CA","California","Texas")</f>
        <v>California</v>
      </c>
      <c r="Y2981" t="str">
        <f>VLOOKUP(P2981,'product manager'!$A$1:$B$18,2,FALSE)</f>
        <v>Beth Higgins</v>
      </c>
    </row>
    <row r="2982" spans="1:25"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IF(U2982&gt;=0,"Profit","Loss")</f>
        <v>Profit</v>
      </c>
      <c r="W2982" t="str">
        <f>MID(B2982,1,2)</f>
        <v>CA</v>
      </c>
      <c r="X2982" t="str">
        <f>IF(W2982="CA","California","Texas")</f>
        <v>California</v>
      </c>
      <c r="Y2982" t="str">
        <f>VLOOKUP(P2982,'product manager'!$A$1:$B$18,2,FALSE)</f>
        <v>Robin Dennis</v>
      </c>
    </row>
    <row r="2983" spans="1:25"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IF(U2983&gt;=0,"Profit","Loss")</f>
        <v>Profit</v>
      </c>
      <c r="W2983" t="str">
        <f>MID(B2983,1,2)</f>
        <v>CA</v>
      </c>
      <c r="X2983" t="str">
        <f>IF(W2983="CA","California","Texas")</f>
        <v>California</v>
      </c>
      <c r="Y2983" t="str">
        <f>VLOOKUP(P2983,'product manager'!$A$1:$B$18,2,FALSE)</f>
        <v>Sandra Cruz</v>
      </c>
    </row>
    <row r="2984" spans="1:25"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IF(U2984&gt;=0,"Profit","Loss")</f>
        <v>Profit</v>
      </c>
      <c r="W2984" t="str">
        <f>MID(B2984,1,2)</f>
        <v>CA</v>
      </c>
      <c r="X2984" t="str">
        <f>IF(W2984="CA","California","Texas")</f>
        <v>California</v>
      </c>
      <c r="Y2984" t="str">
        <f>VLOOKUP(P2984,'product manager'!$A$1:$B$18,2,FALSE)</f>
        <v>Kimberly Harrington</v>
      </c>
    </row>
    <row r="2985" spans="1:25"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IF(U2985&gt;=0,"Profit","Loss")</f>
        <v>Profit</v>
      </c>
      <c r="W2985" t="str">
        <f>MID(B2985,1,2)</f>
        <v>US</v>
      </c>
      <c r="X2985" t="str">
        <f>IF(W2985="CA","California","Texas")</f>
        <v>Texas</v>
      </c>
      <c r="Y2985" t="str">
        <f>VLOOKUP(P2985,'product manager'!$A$1:$B$18,2,FALSE)</f>
        <v>Myrtle Holloway</v>
      </c>
    </row>
    <row r="2986" spans="1:25"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IF(U2986&gt;=0,"Profit","Loss")</f>
        <v>Loss</v>
      </c>
      <c r="W2986" t="str">
        <f>MID(B2986,1,2)</f>
        <v>US</v>
      </c>
      <c r="X2986" t="str">
        <f>IF(W2986="CA","California","Texas")</f>
        <v>Texas</v>
      </c>
      <c r="Y2986" t="str">
        <f>VLOOKUP(P2986,'product manager'!$A$1:$B$18,2,FALSE)</f>
        <v>Michael Benoit</v>
      </c>
    </row>
    <row r="2987" spans="1:25"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IF(U2987&gt;=0,"Profit","Loss")</f>
        <v>Profit</v>
      </c>
      <c r="W2987" t="str">
        <f>MID(B2987,1,2)</f>
        <v>CA</v>
      </c>
      <c r="X2987" t="str">
        <f>IF(W2987="CA","California","Texas")</f>
        <v>California</v>
      </c>
      <c r="Y2987" t="str">
        <f>VLOOKUP(P2987,'product manager'!$A$1:$B$18,2,FALSE)</f>
        <v>Robin Dennis</v>
      </c>
    </row>
    <row r="2988" spans="1:25"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IF(U2988&gt;=0,"Profit","Loss")</f>
        <v>Profit</v>
      </c>
      <c r="W2988" t="str">
        <f>MID(B2988,1,2)</f>
        <v>CA</v>
      </c>
      <c r="X2988" t="str">
        <f>IF(W2988="CA","California","Texas")</f>
        <v>California</v>
      </c>
      <c r="Y2988" t="str">
        <f>VLOOKUP(P2988,'product manager'!$A$1:$B$18,2,FALSE)</f>
        <v>Beth Higgins</v>
      </c>
    </row>
    <row r="2989" spans="1:25"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IF(U2989&gt;=0,"Profit","Loss")</f>
        <v>Profit</v>
      </c>
      <c r="W2989" t="str">
        <f>MID(B2989,1,2)</f>
        <v>CA</v>
      </c>
      <c r="X2989" t="str">
        <f>IF(W2989="CA","California","Texas")</f>
        <v>California</v>
      </c>
      <c r="Y2989" t="str">
        <f>VLOOKUP(P2989,'product manager'!$A$1:$B$18,2,FALSE)</f>
        <v>Myrtle Holloway</v>
      </c>
    </row>
    <row r="2990" spans="1:25"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IF(U2990&gt;=0,"Profit","Loss")</f>
        <v>Profit</v>
      </c>
      <c r="W2990" t="str">
        <f>MID(B2990,1,2)</f>
        <v>CA</v>
      </c>
      <c r="X2990" t="str">
        <f>IF(W2990="CA","California","Texas")</f>
        <v>California</v>
      </c>
      <c r="Y2990" t="str">
        <f>VLOOKUP(P2990,'product manager'!$A$1:$B$18,2,FALSE)</f>
        <v>Reggie Bacon</v>
      </c>
    </row>
    <row r="2991" spans="1:25"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IF(U2991&gt;=0,"Profit","Loss")</f>
        <v>Profit</v>
      </c>
      <c r="W2991" t="str">
        <f>MID(B2991,1,2)</f>
        <v>CA</v>
      </c>
      <c r="X2991" t="str">
        <f>IF(W2991="CA","California","Texas")</f>
        <v>California</v>
      </c>
      <c r="Y2991" t="str">
        <f>VLOOKUP(P2991,'product manager'!$A$1:$B$18,2,FALSE)</f>
        <v>Kimberly Harrington</v>
      </c>
    </row>
    <row r="2992" spans="1:25"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IF(U2992&gt;=0,"Profit","Loss")</f>
        <v>Profit</v>
      </c>
      <c r="W2992" t="str">
        <f>MID(B2992,1,2)</f>
        <v>CA</v>
      </c>
      <c r="X2992" t="str">
        <f>IF(W2992="CA","California","Texas")</f>
        <v>California</v>
      </c>
      <c r="Y2992" t="str">
        <f>VLOOKUP(P2992,'product manager'!$A$1:$B$18,2,FALSE)</f>
        <v>Myrtle Holloway</v>
      </c>
    </row>
    <row r="2993" spans="1:25"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IF(U2993&gt;=0,"Profit","Loss")</f>
        <v>Profit</v>
      </c>
      <c r="W2993" t="str">
        <f>MID(B2993,1,2)</f>
        <v>CA</v>
      </c>
      <c r="X2993" t="str">
        <f>IF(W2993="CA","California","Texas")</f>
        <v>California</v>
      </c>
      <c r="Y2993" t="str">
        <f>VLOOKUP(P2993,'product manager'!$A$1:$B$18,2,FALSE)</f>
        <v>Kimberly Harrington</v>
      </c>
    </row>
    <row r="2994" spans="1:25"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IF(U2994&gt;=0,"Profit","Loss")</f>
        <v>Profit</v>
      </c>
      <c r="W2994" t="str">
        <f>MID(B2994,1,2)</f>
        <v>CA</v>
      </c>
      <c r="X2994" t="str">
        <f>IF(W2994="CA","California","Texas")</f>
        <v>California</v>
      </c>
      <c r="Y2994" t="str">
        <f>VLOOKUP(P2994,'product manager'!$A$1:$B$18,2,FALSE)</f>
        <v>Mary Wood</v>
      </c>
    </row>
    <row r="2995" spans="1:25"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IF(U2995&gt;=0,"Profit","Loss")</f>
        <v>Profit</v>
      </c>
      <c r="W2995" t="str">
        <f>MID(B2995,1,2)</f>
        <v>CA</v>
      </c>
      <c r="X2995" t="str">
        <f>IF(W2995="CA","California","Texas")</f>
        <v>California</v>
      </c>
      <c r="Y2995" t="str">
        <f>VLOOKUP(P2995,'product manager'!$A$1:$B$18,2,FALSE)</f>
        <v>Kimberly Harrington</v>
      </c>
    </row>
    <row r="2996" spans="1:25"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IF(U2996&gt;=0,"Profit","Loss")</f>
        <v>Profit</v>
      </c>
      <c r="W2996" t="str">
        <f>MID(B2996,1,2)</f>
        <v>CA</v>
      </c>
      <c r="X2996" t="str">
        <f>IF(W2996="CA","California","Texas")</f>
        <v>California</v>
      </c>
      <c r="Y2996" t="str">
        <f>VLOOKUP(P2996,'product manager'!$A$1:$B$18,2,FALSE)</f>
        <v>Kimberly Harrington</v>
      </c>
    </row>
    <row r="2997" spans="1:25"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IF(U2997&gt;=0,"Profit","Loss")</f>
        <v>Profit</v>
      </c>
      <c r="W2997" t="str">
        <f>MID(B2997,1,2)</f>
        <v>US</v>
      </c>
      <c r="X2997" t="str">
        <f>IF(W2997="CA","California","Texas")</f>
        <v>Texas</v>
      </c>
      <c r="Y2997" t="str">
        <f>VLOOKUP(P2997,'product manager'!$A$1:$B$18,2,FALSE)</f>
        <v>Myrtle Holloway</v>
      </c>
    </row>
    <row r="2998" spans="1:25"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IF(U2998&gt;=0,"Profit","Loss")</f>
        <v>Profit</v>
      </c>
      <c r="W2998" t="str">
        <f>MID(B2998,1,2)</f>
        <v>CA</v>
      </c>
      <c r="X2998" t="str">
        <f>IF(W2998="CA","California","Texas")</f>
        <v>California</v>
      </c>
      <c r="Y2998" t="str">
        <f>VLOOKUP(P2998,'product manager'!$A$1:$B$18,2,FALSE)</f>
        <v>Rosemary Hearon</v>
      </c>
    </row>
    <row r="2999" spans="1:25"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IF(U2999&gt;=0,"Profit","Loss")</f>
        <v>Profit</v>
      </c>
      <c r="W2999" t="str">
        <f>MID(B2999,1,2)</f>
        <v>CA</v>
      </c>
      <c r="X2999" t="str">
        <f>IF(W2999="CA","California","Texas")</f>
        <v>California</v>
      </c>
      <c r="Y2999" t="str">
        <f>VLOOKUP(P2999,'product manager'!$A$1:$B$18,2,FALSE)</f>
        <v>Robin Dennis</v>
      </c>
    </row>
    <row r="3000" spans="1:25"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IF(U3000&gt;=0,"Profit","Loss")</f>
        <v>Profit</v>
      </c>
      <c r="W3000" t="str">
        <f>MID(B3000,1,2)</f>
        <v>CA</v>
      </c>
      <c r="X3000" t="str">
        <f>IF(W3000="CA","California","Texas")</f>
        <v>California</v>
      </c>
      <c r="Y3000" t="str">
        <f>VLOOKUP(P3000,'product manager'!$A$1:$B$18,2,FALSE)</f>
        <v>Reggie Bacon</v>
      </c>
    </row>
    <row r="3001" spans="1:25"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IF(U3001&gt;=0,"Profit","Loss")</f>
        <v>Loss</v>
      </c>
      <c r="W3001" t="str">
        <f>MID(B3001,1,2)</f>
        <v>CA</v>
      </c>
      <c r="X3001" t="str">
        <f>IF(W3001="CA","California","Texas")</f>
        <v>California</v>
      </c>
      <c r="Y3001" t="str">
        <f>VLOOKUP(P3001,'product manager'!$A$1:$B$18,2,FALSE)</f>
        <v>Jennifer Hutchins</v>
      </c>
    </row>
    <row r="3002" spans="1:25"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IF(U3002&gt;=0,"Profit","Loss")</f>
        <v>Profit</v>
      </c>
      <c r="W3002" t="str">
        <f>MID(B3002,1,2)</f>
        <v>CA</v>
      </c>
      <c r="X3002" t="str">
        <f>IF(W3002="CA","California","Texas")</f>
        <v>California</v>
      </c>
      <c r="Y3002" t="str">
        <f>VLOOKUP(P3002,'product manager'!$A$1:$B$18,2,FALSE)</f>
        <v>Mary Wood</v>
      </c>
    </row>
    <row r="3003" spans="1:25"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IF(U3003&gt;=0,"Profit","Loss")</f>
        <v>Loss</v>
      </c>
      <c r="W3003" t="str">
        <f>MID(B3003,1,2)</f>
        <v>CA</v>
      </c>
      <c r="X3003" t="str">
        <f>IF(W3003="CA","California","Texas")</f>
        <v>California</v>
      </c>
      <c r="Y3003" t="str">
        <f>VLOOKUP(P3003,'product manager'!$A$1:$B$18,2,FALSE)</f>
        <v>Kimberly Harrington</v>
      </c>
    </row>
    <row r="3004" spans="1:25"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IF(U3004&gt;=0,"Profit","Loss")</f>
        <v>Profit</v>
      </c>
      <c r="W3004" t="str">
        <f>MID(B3004,1,2)</f>
        <v>CA</v>
      </c>
      <c r="X3004" t="str">
        <f>IF(W3004="CA","California","Texas")</f>
        <v>California</v>
      </c>
      <c r="Y3004" t="str">
        <f>VLOOKUP(P3004,'product manager'!$A$1:$B$18,2,FALSE)</f>
        <v>Kimberly Harrington</v>
      </c>
    </row>
    <row r="3005" spans="1:25"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IF(U3005&gt;=0,"Profit","Loss")</f>
        <v>Profit</v>
      </c>
      <c r="W3005" t="str">
        <f>MID(B3005,1,2)</f>
        <v>CA</v>
      </c>
      <c r="X3005" t="str">
        <f>IF(W3005="CA","California","Texas")</f>
        <v>California</v>
      </c>
      <c r="Y3005" t="str">
        <f>VLOOKUP(P3005,'product manager'!$A$1:$B$18,2,FALSE)</f>
        <v>Kimberly Harrington</v>
      </c>
    </row>
    <row r="3006" spans="1:25"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IF(U3006&gt;=0,"Profit","Loss")</f>
        <v>Profit</v>
      </c>
      <c r="W3006" t="str">
        <f>MID(B3006,1,2)</f>
        <v>CA</v>
      </c>
      <c r="X3006" t="str">
        <f>IF(W3006="CA","California","Texas")</f>
        <v>California</v>
      </c>
      <c r="Y3006" t="str">
        <f>VLOOKUP(P3006,'product manager'!$A$1:$B$18,2,FALSE)</f>
        <v>Mary Wood</v>
      </c>
    </row>
    <row r="3007" spans="1:25"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IF(U3007&gt;=0,"Profit","Loss")</f>
        <v>Profit</v>
      </c>
      <c r="W3007" t="str">
        <f>MID(B3007,1,2)</f>
        <v>CA</v>
      </c>
      <c r="X3007" t="str">
        <f>IF(W3007="CA","California","Texas")</f>
        <v>California</v>
      </c>
      <c r="Y3007" t="str">
        <f>VLOOKUP(P3007,'product manager'!$A$1:$B$18,2,FALSE)</f>
        <v>Kimberly Harrington</v>
      </c>
    </row>
    <row r="3008" spans="1:25"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IF(U3008&gt;=0,"Profit","Loss")</f>
        <v>Profit</v>
      </c>
      <c r="W3008" t="str">
        <f>MID(B3008,1,2)</f>
        <v>CA</v>
      </c>
      <c r="X3008" t="str">
        <f>IF(W3008="CA","California","Texas")</f>
        <v>California</v>
      </c>
      <c r="Y3008" t="str">
        <f>VLOOKUP(P3008,'product manager'!$A$1:$B$18,2,FALSE)</f>
        <v>Mary Wood</v>
      </c>
    </row>
    <row r="3009" spans="1:25"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IF(U3009&gt;=0,"Profit","Loss")</f>
        <v>Profit</v>
      </c>
      <c r="W3009" t="str">
        <f>MID(B3009,1,2)</f>
        <v>CA</v>
      </c>
      <c r="X3009" t="str">
        <f>IF(W3009="CA","California","Texas")</f>
        <v>California</v>
      </c>
      <c r="Y3009" t="str">
        <f>VLOOKUP(P3009,'product manager'!$A$1:$B$18,2,FALSE)</f>
        <v>Kimberly Harrington</v>
      </c>
    </row>
    <row r="3010" spans="1:25"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IF(U3010&gt;=0,"Profit","Loss")</f>
        <v>Profit</v>
      </c>
      <c r="W3010" t="str">
        <f>MID(B3010,1,2)</f>
        <v>CA</v>
      </c>
      <c r="X3010" t="str">
        <f>IF(W3010="CA","California","Texas")</f>
        <v>California</v>
      </c>
      <c r="Y3010" t="str">
        <f>VLOOKUP(P3010,'product manager'!$A$1:$B$18,2,FALSE)</f>
        <v>Robin Dennis</v>
      </c>
    </row>
    <row r="3011" spans="1:25"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IF(U3011&gt;=0,"Profit","Loss")</f>
        <v>Profit</v>
      </c>
      <c r="W3011" t="str">
        <f>MID(B3011,1,2)</f>
        <v>CA</v>
      </c>
      <c r="X3011" t="str">
        <f>IF(W3011="CA","California","Texas")</f>
        <v>California</v>
      </c>
      <c r="Y3011" t="str">
        <f>VLOOKUP(P3011,'product manager'!$A$1:$B$18,2,FALSE)</f>
        <v>Mary Wood</v>
      </c>
    </row>
    <row r="3012" spans="1:25"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IF(U3012&gt;=0,"Profit","Loss")</f>
        <v>Loss</v>
      </c>
      <c r="W3012" t="str">
        <f>MID(B3012,1,2)</f>
        <v>CA</v>
      </c>
      <c r="X3012" t="str">
        <f>IF(W3012="CA","California","Texas")</f>
        <v>California</v>
      </c>
      <c r="Y3012" t="str">
        <f>VLOOKUP(P3012,'product manager'!$A$1:$B$18,2,FALSE)</f>
        <v>Kimberly Harrington</v>
      </c>
    </row>
    <row r="3013" spans="1:25"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IF(U3013&gt;=0,"Profit","Loss")</f>
        <v>Loss</v>
      </c>
      <c r="W3013" t="str">
        <f>MID(B3013,1,2)</f>
        <v>CA</v>
      </c>
      <c r="X3013" t="str">
        <f>IF(W3013="CA","California","Texas")</f>
        <v>California</v>
      </c>
      <c r="Y3013" t="str">
        <f>VLOOKUP(P3013,'product manager'!$A$1:$B$18,2,FALSE)</f>
        <v>Jennifer Hutchins</v>
      </c>
    </row>
    <row r="3014" spans="1:25"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IF(U3014&gt;=0,"Profit","Loss")</f>
        <v>Loss</v>
      </c>
      <c r="W3014" t="str">
        <f>MID(B3014,1,2)</f>
        <v>CA</v>
      </c>
      <c r="X3014" t="str">
        <f>IF(W3014="CA","California","Texas")</f>
        <v>California</v>
      </c>
      <c r="Y3014" t="str">
        <f>VLOOKUP(P3014,'product manager'!$A$1:$B$18,2,FALSE)</f>
        <v>Kimberly Harrington</v>
      </c>
    </row>
    <row r="3015" spans="1:25"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IF(U3015&gt;=0,"Profit","Loss")</f>
        <v>Loss</v>
      </c>
      <c r="W3015" t="str">
        <f>MID(B3015,1,2)</f>
        <v>CA</v>
      </c>
      <c r="X3015" t="str">
        <f>IF(W3015="CA","California","Texas")</f>
        <v>California</v>
      </c>
      <c r="Y3015" t="str">
        <f>VLOOKUP(P3015,'product manager'!$A$1:$B$18,2,FALSE)</f>
        <v>Kimberly Harrington</v>
      </c>
    </row>
    <row r="3016" spans="1:25"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IF(U3016&gt;=0,"Profit","Loss")</f>
        <v>Profit</v>
      </c>
      <c r="W3016" t="str">
        <f>MID(B3016,1,2)</f>
        <v>CA</v>
      </c>
      <c r="X3016" t="str">
        <f>IF(W3016="CA","California","Texas")</f>
        <v>California</v>
      </c>
      <c r="Y3016" t="str">
        <f>VLOOKUP(P3016,'product manager'!$A$1:$B$18,2,FALSE)</f>
        <v>Beth Higgins</v>
      </c>
    </row>
    <row r="3017" spans="1:25"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IF(U3017&gt;=0,"Profit","Loss")</f>
        <v>Loss</v>
      </c>
      <c r="W3017" t="str">
        <f>MID(B3017,1,2)</f>
        <v>US</v>
      </c>
      <c r="X3017" t="str">
        <f>IF(W3017="CA","California","Texas")</f>
        <v>Texas</v>
      </c>
      <c r="Y3017" t="str">
        <f>VLOOKUP(P3017,'product manager'!$A$1:$B$18,2,FALSE)</f>
        <v>Michael Benoit</v>
      </c>
    </row>
    <row r="3018" spans="1:25"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IF(U3018&gt;=0,"Profit","Loss")</f>
        <v>Loss</v>
      </c>
      <c r="W3018" t="str">
        <f>MID(B3018,1,2)</f>
        <v>US</v>
      </c>
      <c r="X3018" t="str">
        <f>IF(W3018="CA","California","Texas")</f>
        <v>Texas</v>
      </c>
      <c r="Y3018" t="str">
        <f>VLOOKUP(P3018,'product manager'!$A$1:$B$18,2,FALSE)</f>
        <v>Myrtle Holloway</v>
      </c>
    </row>
    <row r="3019" spans="1:25"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IF(U3019&gt;=0,"Profit","Loss")</f>
        <v>Loss</v>
      </c>
      <c r="W3019" t="str">
        <f>MID(B3019,1,2)</f>
        <v>US</v>
      </c>
      <c r="X3019" t="str">
        <f>IF(W3019="CA","California","Texas")</f>
        <v>Texas</v>
      </c>
      <c r="Y3019" t="str">
        <f>VLOOKUP(P3019,'product manager'!$A$1:$B$18,2,FALSE)</f>
        <v>Robin Dennis</v>
      </c>
    </row>
    <row r="3020" spans="1:25"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IF(U3020&gt;=0,"Profit","Loss")</f>
        <v>Loss</v>
      </c>
      <c r="W3020" t="str">
        <f>MID(B3020,1,2)</f>
        <v>US</v>
      </c>
      <c r="X3020" t="str">
        <f>IF(W3020="CA","California","Texas")</f>
        <v>Texas</v>
      </c>
      <c r="Y3020" t="str">
        <f>VLOOKUP(P3020,'product manager'!$A$1:$B$18,2,FALSE)</f>
        <v>Reggie Bacon</v>
      </c>
    </row>
    <row r="3021" spans="1:25"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IF(U3021&gt;=0,"Profit","Loss")</f>
        <v>Profit</v>
      </c>
      <c r="W3021" t="str">
        <f>MID(B3021,1,2)</f>
        <v>CA</v>
      </c>
      <c r="X3021" t="str">
        <f>IF(W3021="CA","California","Texas")</f>
        <v>California</v>
      </c>
      <c r="Y3021" t="str">
        <f>VLOOKUP(P3021,'product manager'!$A$1:$B$18,2,FALSE)</f>
        <v>Junior Fason</v>
      </c>
    </row>
    <row r="3022" spans="1:25"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IF(U3022&gt;=0,"Profit","Loss")</f>
        <v>Profit</v>
      </c>
      <c r="W3022" t="str">
        <f>MID(B3022,1,2)</f>
        <v>CA</v>
      </c>
      <c r="X3022" t="str">
        <f>IF(W3022="CA","California","Texas")</f>
        <v>California</v>
      </c>
      <c r="Y3022" t="str">
        <f>VLOOKUP(P3022,'product manager'!$A$1:$B$18,2,FALSE)</f>
        <v>Beth Higgins</v>
      </c>
    </row>
    <row r="3023" spans="1:25"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IF(U3023&gt;=0,"Profit","Loss")</f>
        <v>Profit</v>
      </c>
      <c r="W3023" t="str">
        <f>MID(B3023,1,2)</f>
        <v>CA</v>
      </c>
      <c r="X3023" t="str">
        <f>IF(W3023="CA","California","Texas")</f>
        <v>California</v>
      </c>
      <c r="Y3023" t="str">
        <f>VLOOKUP(P3023,'product manager'!$A$1:$B$18,2,FALSE)</f>
        <v>Robin Dennis</v>
      </c>
    </row>
    <row r="3024" spans="1:25"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IF(U3024&gt;=0,"Profit","Loss")</f>
        <v>Profit</v>
      </c>
      <c r="W3024" t="str">
        <f>MID(B3024,1,2)</f>
        <v>CA</v>
      </c>
      <c r="X3024" t="str">
        <f>IF(W3024="CA","California","Texas")</f>
        <v>California</v>
      </c>
      <c r="Y3024" t="str">
        <f>VLOOKUP(P3024,'product manager'!$A$1:$B$18,2,FALSE)</f>
        <v>Kimberly Harrington</v>
      </c>
    </row>
    <row r="3025" spans="1:25"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IF(U3025&gt;=0,"Profit","Loss")</f>
        <v>Loss</v>
      </c>
      <c r="W3025" t="str">
        <f>MID(B3025,1,2)</f>
        <v>CA</v>
      </c>
      <c r="X3025" t="str">
        <f>IF(W3025="CA","California","Texas")</f>
        <v>California</v>
      </c>
      <c r="Y3025" t="str">
        <f>VLOOKUP(P3025,'product manager'!$A$1:$B$18,2,FALSE)</f>
        <v>Tim Collins</v>
      </c>
    </row>
    <row r="3026" spans="1:25"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IF(U3026&gt;=0,"Profit","Loss")</f>
        <v>Profit</v>
      </c>
      <c r="W3026" t="str">
        <f>MID(B3026,1,2)</f>
        <v>CA</v>
      </c>
      <c r="X3026" t="str">
        <f>IF(W3026="CA","California","Texas")</f>
        <v>California</v>
      </c>
      <c r="Y3026" t="str">
        <f>VLOOKUP(P3026,'product manager'!$A$1:$B$18,2,FALSE)</f>
        <v>Kimberly Harrington</v>
      </c>
    </row>
    <row r="3027" spans="1:25"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IF(U3027&gt;=0,"Profit","Loss")</f>
        <v>Profit</v>
      </c>
      <c r="W3027" t="str">
        <f>MID(B3027,1,2)</f>
        <v>CA</v>
      </c>
      <c r="X3027" t="str">
        <f>IF(W3027="CA","California","Texas")</f>
        <v>California</v>
      </c>
      <c r="Y3027" t="str">
        <f>VLOOKUP(P3027,'product manager'!$A$1:$B$18,2,FALSE)</f>
        <v>Beth Higgins</v>
      </c>
    </row>
    <row r="3028" spans="1:25"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IF(U3028&gt;=0,"Profit","Loss")</f>
        <v>Profit</v>
      </c>
      <c r="W3028" t="str">
        <f>MID(B3028,1,2)</f>
        <v>CA</v>
      </c>
      <c r="X3028" t="str">
        <f>IF(W3028="CA","California","Texas")</f>
        <v>California</v>
      </c>
      <c r="Y3028" t="str">
        <f>VLOOKUP(P3028,'product manager'!$A$1:$B$18,2,FALSE)</f>
        <v>Robin Dennis</v>
      </c>
    </row>
    <row r="3029" spans="1:25"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IF(U3029&gt;=0,"Profit","Loss")</f>
        <v>Profit</v>
      </c>
      <c r="W3029" t="str">
        <f>MID(B3029,1,2)</f>
        <v>CA</v>
      </c>
      <c r="X3029" t="str">
        <f>IF(W3029="CA","California","Texas")</f>
        <v>California</v>
      </c>
      <c r="Y3029" t="str">
        <f>VLOOKUP(P3029,'product manager'!$A$1:$B$18,2,FALSE)</f>
        <v>Kimberly Harrington</v>
      </c>
    </row>
    <row r="3030" spans="1:25"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IF(U3030&gt;=0,"Profit","Loss")</f>
        <v>Profit</v>
      </c>
      <c r="W3030" t="str">
        <f>MID(B3030,1,2)</f>
        <v>CA</v>
      </c>
      <c r="X3030" t="str">
        <f>IF(W3030="CA","California","Texas")</f>
        <v>California</v>
      </c>
      <c r="Y3030" t="str">
        <f>VLOOKUP(P3030,'product manager'!$A$1:$B$18,2,FALSE)</f>
        <v>Sandra Cruz</v>
      </c>
    </row>
    <row r="3031" spans="1:25"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IF(U3031&gt;=0,"Profit","Loss")</f>
        <v>Profit</v>
      </c>
      <c r="W3031" t="str">
        <f>MID(B3031,1,2)</f>
        <v>US</v>
      </c>
      <c r="X3031" t="str">
        <f>IF(W3031="CA","California","Texas")</f>
        <v>Texas</v>
      </c>
      <c r="Y3031" t="str">
        <f>VLOOKUP(P3031,'product manager'!$A$1:$B$18,2,FALSE)</f>
        <v>James Marez</v>
      </c>
    </row>
    <row r="3032" spans="1:25"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IF(U3032&gt;=0,"Profit","Loss")</f>
        <v>Profit</v>
      </c>
      <c r="W3032" t="str">
        <f>MID(B3032,1,2)</f>
        <v>CA</v>
      </c>
      <c r="X3032" t="str">
        <f>IF(W3032="CA","California","Texas")</f>
        <v>California</v>
      </c>
      <c r="Y3032" t="str">
        <f>VLOOKUP(P3032,'product manager'!$A$1:$B$18,2,FALSE)</f>
        <v>Tim Collins</v>
      </c>
    </row>
    <row r="3033" spans="1:25"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IF(U3033&gt;=0,"Profit","Loss")</f>
        <v>Profit</v>
      </c>
      <c r="W3033" t="str">
        <f>MID(B3033,1,2)</f>
        <v>CA</v>
      </c>
      <c r="X3033" t="str">
        <f>IF(W3033="CA","California","Texas")</f>
        <v>California</v>
      </c>
      <c r="Y3033" t="str">
        <f>VLOOKUP(P3033,'product manager'!$A$1:$B$18,2,FALSE)</f>
        <v>Eric Goetz</v>
      </c>
    </row>
    <row r="3034" spans="1:25"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IF(U3034&gt;=0,"Profit","Loss")</f>
        <v>Loss</v>
      </c>
      <c r="W3034" t="str">
        <f>MID(B3034,1,2)</f>
        <v>US</v>
      </c>
      <c r="X3034" t="str">
        <f>IF(W3034="CA","California","Texas")</f>
        <v>Texas</v>
      </c>
      <c r="Y3034" t="str">
        <f>VLOOKUP(P3034,'product manager'!$A$1:$B$18,2,FALSE)</f>
        <v>Sandra Cruz</v>
      </c>
    </row>
    <row r="3035" spans="1:25"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IF(U3035&gt;=0,"Profit","Loss")</f>
        <v>Profit</v>
      </c>
      <c r="W3035" t="str">
        <f>MID(B3035,1,2)</f>
        <v>CA</v>
      </c>
      <c r="X3035" t="str">
        <f>IF(W3035="CA","California","Texas")</f>
        <v>California</v>
      </c>
      <c r="Y3035" t="str">
        <f>VLOOKUP(P3035,'product manager'!$A$1:$B$18,2,FALSE)</f>
        <v>Beth Higgins</v>
      </c>
    </row>
    <row r="3036" spans="1:25"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IF(U3036&gt;=0,"Profit","Loss")</f>
        <v>Profit</v>
      </c>
      <c r="W3036" t="str">
        <f>MID(B3036,1,2)</f>
        <v>US</v>
      </c>
      <c r="X3036" t="str">
        <f>IF(W3036="CA","California","Texas")</f>
        <v>Texas</v>
      </c>
      <c r="Y3036" t="str">
        <f>VLOOKUP(P3036,'product manager'!$A$1:$B$18,2,FALSE)</f>
        <v>Reggie Bacon</v>
      </c>
    </row>
    <row r="3037" spans="1:25"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IF(U3037&gt;=0,"Profit","Loss")</f>
        <v>Profit</v>
      </c>
      <c r="W3037" t="str">
        <f>MID(B3037,1,2)</f>
        <v>US</v>
      </c>
      <c r="X3037" t="str">
        <f>IF(W3037="CA","California","Texas")</f>
        <v>Texas</v>
      </c>
      <c r="Y3037" t="str">
        <f>VLOOKUP(P3037,'product manager'!$A$1:$B$18,2,FALSE)</f>
        <v>Kimberly Harrington</v>
      </c>
    </row>
    <row r="3038" spans="1:25"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IF(U3038&gt;=0,"Profit","Loss")</f>
        <v>Profit</v>
      </c>
      <c r="W3038" t="str">
        <f>MID(B3038,1,2)</f>
        <v>US</v>
      </c>
      <c r="X3038" t="str">
        <f>IF(W3038="CA","California","Texas")</f>
        <v>Texas</v>
      </c>
      <c r="Y3038" t="str">
        <f>VLOOKUP(P3038,'product manager'!$A$1:$B$18,2,FALSE)</f>
        <v>Eric Goetz</v>
      </c>
    </row>
    <row r="3039" spans="1:25"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IF(U3039&gt;=0,"Profit","Loss")</f>
        <v>Profit</v>
      </c>
      <c r="W3039" t="str">
        <f>MID(B3039,1,2)</f>
        <v>US</v>
      </c>
      <c r="X3039" t="str">
        <f>IF(W3039="CA","California","Texas")</f>
        <v>Texas</v>
      </c>
      <c r="Y3039" t="str">
        <f>VLOOKUP(P3039,'product manager'!$A$1:$B$18,2,FALSE)</f>
        <v>Beth Higgins</v>
      </c>
    </row>
    <row r="3040" spans="1:25"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IF(U3040&gt;=0,"Profit","Loss")</f>
        <v>Profit</v>
      </c>
      <c r="W3040" t="str">
        <f>MID(B3040,1,2)</f>
        <v>US</v>
      </c>
      <c r="X3040" t="str">
        <f>IF(W3040="CA","California","Texas")</f>
        <v>Texas</v>
      </c>
      <c r="Y3040" t="str">
        <f>VLOOKUP(P3040,'product manager'!$A$1:$B$18,2,FALSE)</f>
        <v>Robin Dennis</v>
      </c>
    </row>
    <row r="3041" spans="1:25"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IF(U3041&gt;=0,"Profit","Loss")</f>
        <v>Loss</v>
      </c>
      <c r="W3041" t="str">
        <f>MID(B3041,1,2)</f>
        <v>CA</v>
      </c>
      <c r="X3041" t="str">
        <f>IF(W3041="CA","California","Texas")</f>
        <v>California</v>
      </c>
      <c r="Y3041" t="str">
        <f>VLOOKUP(P3041,'product manager'!$A$1:$B$18,2,FALSE)</f>
        <v>Michael Benoit</v>
      </c>
    </row>
    <row r="3042" spans="1:25"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IF(U3042&gt;=0,"Profit","Loss")</f>
        <v>Profit</v>
      </c>
      <c r="W3042" t="str">
        <f>MID(B3042,1,2)</f>
        <v>US</v>
      </c>
      <c r="X3042" t="str">
        <f>IF(W3042="CA","California","Texas")</f>
        <v>Texas</v>
      </c>
      <c r="Y3042" t="str">
        <f>VLOOKUP(P3042,'product manager'!$A$1:$B$18,2,FALSE)</f>
        <v>Robin Dennis</v>
      </c>
    </row>
    <row r="3043" spans="1:25"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IF(U3043&gt;=0,"Profit","Loss")</f>
        <v>Profit</v>
      </c>
      <c r="W3043" t="str">
        <f>MID(B3043,1,2)</f>
        <v>CA</v>
      </c>
      <c r="X3043" t="str">
        <f>IF(W3043="CA","California","Texas")</f>
        <v>California</v>
      </c>
      <c r="Y3043" t="str">
        <f>VLOOKUP(P3043,'product manager'!$A$1:$B$18,2,FALSE)</f>
        <v>Beth Higgins</v>
      </c>
    </row>
    <row r="3044" spans="1:25"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IF(U3044&gt;=0,"Profit","Loss")</f>
        <v>Profit</v>
      </c>
      <c r="W3044" t="str">
        <f>MID(B3044,1,2)</f>
        <v>CA</v>
      </c>
      <c r="X3044" t="str">
        <f>IF(W3044="CA","California","Texas")</f>
        <v>California</v>
      </c>
      <c r="Y3044" t="str">
        <f>VLOOKUP(P3044,'product manager'!$A$1:$B$18,2,FALSE)</f>
        <v>Rosemary Hearon</v>
      </c>
    </row>
    <row r="3045" spans="1:25"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IF(U3045&gt;=0,"Profit","Loss")</f>
        <v>Profit</v>
      </c>
      <c r="W3045" t="str">
        <f>MID(B3045,1,2)</f>
        <v>CA</v>
      </c>
      <c r="X3045" t="str">
        <f>IF(W3045="CA","California","Texas")</f>
        <v>California</v>
      </c>
      <c r="Y3045" t="str">
        <f>VLOOKUP(P3045,'product manager'!$A$1:$B$18,2,FALSE)</f>
        <v>Sandra Cruz</v>
      </c>
    </row>
    <row r="3046" spans="1:25"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IF(U3046&gt;=0,"Profit","Loss")</f>
        <v>Loss</v>
      </c>
      <c r="W3046" t="str">
        <f>MID(B3046,1,2)</f>
        <v>CA</v>
      </c>
      <c r="X3046" t="str">
        <f>IF(W3046="CA","California","Texas")</f>
        <v>California</v>
      </c>
      <c r="Y3046" t="str">
        <f>VLOOKUP(P3046,'product manager'!$A$1:$B$18,2,FALSE)</f>
        <v>James Marez</v>
      </c>
    </row>
    <row r="3047" spans="1:25"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IF(U3047&gt;=0,"Profit","Loss")</f>
        <v>Profit</v>
      </c>
      <c r="W3047" t="str">
        <f>MID(B3047,1,2)</f>
        <v>CA</v>
      </c>
      <c r="X3047" t="str">
        <f>IF(W3047="CA","California","Texas")</f>
        <v>California</v>
      </c>
      <c r="Y3047" t="str">
        <f>VLOOKUP(P3047,'product manager'!$A$1:$B$18,2,FALSE)</f>
        <v>Eric Goetz</v>
      </c>
    </row>
    <row r="3048" spans="1:25"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IF(U3048&gt;=0,"Profit","Loss")</f>
        <v>Profit</v>
      </c>
      <c r="W3048" t="str">
        <f>MID(B3048,1,2)</f>
        <v>CA</v>
      </c>
      <c r="X3048" t="str">
        <f>IF(W3048="CA","California","Texas")</f>
        <v>California</v>
      </c>
      <c r="Y3048" t="str">
        <f>VLOOKUP(P3048,'product manager'!$A$1:$B$18,2,FALSE)</f>
        <v>Beth Higgins</v>
      </c>
    </row>
    <row r="3049" spans="1:25"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IF(U3049&gt;=0,"Profit","Loss")</f>
        <v>Profit</v>
      </c>
      <c r="W3049" t="str">
        <f>MID(B3049,1,2)</f>
        <v>CA</v>
      </c>
      <c r="X3049" t="str">
        <f>IF(W3049="CA","California","Texas")</f>
        <v>California</v>
      </c>
      <c r="Y3049" t="str">
        <f>VLOOKUP(P3049,'product manager'!$A$1:$B$18,2,FALSE)</f>
        <v>Kimberly Harrington</v>
      </c>
    </row>
    <row r="3050" spans="1:25"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IF(U3050&gt;=0,"Profit","Loss")</f>
        <v>Profit</v>
      </c>
      <c r="W3050" t="str">
        <f>MID(B3050,1,2)</f>
        <v>CA</v>
      </c>
      <c r="X3050" t="str">
        <f>IF(W3050="CA","California","Texas")</f>
        <v>California</v>
      </c>
      <c r="Y3050" t="str">
        <f>VLOOKUP(P3050,'product manager'!$A$1:$B$18,2,FALSE)</f>
        <v>Michael Benoit</v>
      </c>
    </row>
    <row r="3051" spans="1:25"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IF(U3051&gt;=0,"Profit","Loss")</f>
        <v>Profit</v>
      </c>
      <c r="W3051" t="str">
        <f>MID(B3051,1,2)</f>
        <v>CA</v>
      </c>
      <c r="X3051" t="str">
        <f>IF(W3051="CA","California","Texas")</f>
        <v>California</v>
      </c>
      <c r="Y3051" t="str">
        <f>VLOOKUP(P3051,'product manager'!$A$1:$B$18,2,FALSE)</f>
        <v>Reggie Bacon</v>
      </c>
    </row>
    <row r="3052" spans="1:25"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IF(U3052&gt;=0,"Profit","Loss")</f>
        <v>Profit</v>
      </c>
      <c r="W3052" t="str">
        <f>MID(B3052,1,2)</f>
        <v>US</v>
      </c>
      <c r="X3052" t="str">
        <f>IF(W3052="CA","California","Texas")</f>
        <v>Texas</v>
      </c>
      <c r="Y3052" t="str">
        <f>VLOOKUP(P3052,'product manager'!$A$1:$B$18,2,FALSE)</f>
        <v>Robin Dennis</v>
      </c>
    </row>
    <row r="3053" spans="1:25"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IF(U3053&gt;=0,"Profit","Loss")</f>
        <v>Profit</v>
      </c>
      <c r="W3053" t="str">
        <f>MID(B3053,1,2)</f>
        <v>US</v>
      </c>
      <c r="X3053" t="str">
        <f>IF(W3053="CA","California","Texas")</f>
        <v>Texas</v>
      </c>
      <c r="Y3053" t="str">
        <f>VLOOKUP(P3053,'product manager'!$A$1:$B$18,2,FALSE)</f>
        <v>Mary Wood</v>
      </c>
    </row>
    <row r="3054" spans="1:25"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IF(U3054&gt;=0,"Profit","Loss")</f>
        <v>Profit</v>
      </c>
      <c r="W3054" t="str">
        <f>MID(B3054,1,2)</f>
        <v>US</v>
      </c>
      <c r="X3054" t="str">
        <f>IF(W3054="CA","California","Texas")</f>
        <v>Texas</v>
      </c>
      <c r="Y3054" t="str">
        <f>VLOOKUP(P3054,'product manager'!$A$1:$B$18,2,FALSE)</f>
        <v>Beth Higgins</v>
      </c>
    </row>
    <row r="3055" spans="1:25"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IF(U3055&gt;=0,"Profit","Loss")</f>
        <v>Profit</v>
      </c>
      <c r="W3055" t="str">
        <f>MID(B3055,1,2)</f>
        <v>CA</v>
      </c>
      <c r="X3055" t="str">
        <f>IF(W3055="CA","California","Texas")</f>
        <v>California</v>
      </c>
      <c r="Y3055" t="str">
        <f>VLOOKUP(P3055,'product manager'!$A$1:$B$18,2,FALSE)</f>
        <v>James Marez</v>
      </c>
    </row>
    <row r="3056" spans="1:25"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IF(U3056&gt;=0,"Profit","Loss")</f>
        <v>Profit</v>
      </c>
      <c r="W3056" t="str">
        <f>MID(B3056,1,2)</f>
        <v>CA</v>
      </c>
      <c r="X3056" t="str">
        <f>IF(W3056="CA","California","Texas")</f>
        <v>California</v>
      </c>
      <c r="Y3056" t="str">
        <f>VLOOKUP(P3056,'product manager'!$A$1:$B$18,2,FALSE)</f>
        <v>Kimberly Harrington</v>
      </c>
    </row>
    <row r="3057" spans="1:25"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IF(U3057&gt;=0,"Profit","Loss")</f>
        <v>Profit</v>
      </c>
      <c r="W3057" t="str">
        <f>MID(B3057,1,2)</f>
        <v>US</v>
      </c>
      <c r="X3057" t="str">
        <f>IF(W3057="CA","California","Texas")</f>
        <v>Texas</v>
      </c>
      <c r="Y3057" t="str">
        <f>VLOOKUP(P3057,'product manager'!$A$1:$B$18,2,FALSE)</f>
        <v>Jason Lightner</v>
      </c>
    </row>
    <row r="3058" spans="1:25"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IF(U3058&gt;=0,"Profit","Loss")</f>
        <v>Profit</v>
      </c>
      <c r="W3058" t="str">
        <f>MID(B3058,1,2)</f>
        <v>CA</v>
      </c>
      <c r="X3058" t="str">
        <f>IF(W3058="CA","California","Texas")</f>
        <v>California</v>
      </c>
      <c r="Y3058" t="str">
        <f>VLOOKUP(P3058,'product manager'!$A$1:$B$18,2,FALSE)</f>
        <v>Rosemary Hearon</v>
      </c>
    </row>
    <row r="3059" spans="1:25"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IF(U3059&gt;=0,"Profit","Loss")</f>
        <v>Profit</v>
      </c>
      <c r="W3059" t="str">
        <f>MID(B3059,1,2)</f>
        <v>CA</v>
      </c>
      <c r="X3059" t="str">
        <f>IF(W3059="CA","California","Texas")</f>
        <v>California</v>
      </c>
      <c r="Y3059" t="str">
        <f>VLOOKUP(P3059,'product manager'!$A$1:$B$18,2,FALSE)</f>
        <v>Willie Zensen</v>
      </c>
    </row>
    <row r="3060" spans="1:25"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IF(U3060&gt;=0,"Profit","Loss")</f>
        <v>Profit</v>
      </c>
      <c r="W3060" t="str">
        <f>MID(B3060,1,2)</f>
        <v>CA</v>
      </c>
      <c r="X3060" t="str">
        <f>IF(W3060="CA","California","Texas")</f>
        <v>California</v>
      </c>
      <c r="Y3060" t="str">
        <f>VLOOKUP(P3060,'product manager'!$A$1:$B$18,2,FALSE)</f>
        <v>Robin Dennis</v>
      </c>
    </row>
    <row r="3061" spans="1:25"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IF(U3061&gt;=0,"Profit","Loss")</f>
        <v>Loss</v>
      </c>
      <c r="W3061" t="str">
        <f>MID(B3061,1,2)</f>
        <v>CA</v>
      </c>
      <c r="X3061" t="str">
        <f>IF(W3061="CA","California","Texas")</f>
        <v>California</v>
      </c>
      <c r="Y3061" t="str">
        <f>VLOOKUP(P3061,'product manager'!$A$1:$B$18,2,FALSE)</f>
        <v>Michael Benoit</v>
      </c>
    </row>
    <row r="3062" spans="1:25"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IF(U3062&gt;=0,"Profit","Loss")</f>
        <v>Profit</v>
      </c>
      <c r="W3062" t="str">
        <f>MID(B3062,1,2)</f>
        <v>CA</v>
      </c>
      <c r="X3062" t="str">
        <f>IF(W3062="CA","California","Texas")</f>
        <v>California</v>
      </c>
      <c r="Y3062" t="str">
        <f>VLOOKUP(P3062,'product manager'!$A$1:$B$18,2,FALSE)</f>
        <v>Reggie Bacon</v>
      </c>
    </row>
    <row r="3063" spans="1:25"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IF(U3063&gt;=0,"Profit","Loss")</f>
        <v>Profit</v>
      </c>
      <c r="W3063" t="str">
        <f>MID(B3063,1,2)</f>
        <v>CA</v>
      </c>
      <c r="X3063" t="str">
        <f>IF(W3063="CA","California","Texas")</f>
        <v>California</v>
      </c>
      <c r="Y3063" t="str">
        <f>VLOOKUP(P3063,'product manager'!$A$1:$B$18,2,FALSE)</f>
        <v>Beth Higgins</v>
      </c>
    </row>
    <row r="3064" spans="1:25"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IF(U3064&gt;=0,"Profit","Loss")</f>
        <v>Profit</v>
      </c>
      <c r="W3064" t="str">
        <f>MID(B3064,1,2)</f>
        <v>CA</v>
      </c>
      <c r="X3064" t="str">
        <f>IF(W3064="CA","California","Texas")</f>
        <v>California</v>
      </c>
      <c r="Y3064" t="str">
        <f>VLOOKUP(P3064,'product manager'!$A$1:$B$18,2,FALSE)</f>
        <v>James Marez</v>
      </c>
    </row>
    <row r="3065" spans="1:25"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IF(U3065&gt;=0,"Profit","Loss")</f>
        <v>Profit</v>
      </c>
      <c r="W3065" t="str">
        <f>MID(B3065,1,2)</f>
        <v>CA</v>
      </c>
      <c r="X3065" t="str">
        <f>IF(W3065="CA","California","Texas")</f>
        <v>California</v>
      </c>
      <c r="Y3065" t="str">
        <f>VLOOKUP(P3065,'product manager'!$A$1:$B$18,2,FALSE)</f>
        <v>Reggie Bacon</v>
      </c>
    </row>
    <row r="3066" spans="1:25"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IF(U3066&gt;=0,"Profit","Loss")</f>
        <v>Profit</v>
      </c>
      <c r="W3066" t="str">
        <f>MID(B3066,1,2)</f>
        <v>CA</v>
      </c>
      <c r="X3066" t="str">
        <f>IF(W3066="CA","California","Texas")</f>
        <v>California</v>
      </c>
      <c r="Y3066" t="str">
        <f>VLOOKUP(P3066,'product manager'!$A$1:$B$18,2,FALSE)</f>
        <v>Myrtle Holloway</v>
      </c>
    </row>
    <row r="3067" spans="1:25"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IF(U3067&gt;=0,"Profit","Loss")</f>
        <v>Profit</v>
      </c>
      <c r="W3067" t="str">
        <f>MID(B3067,1,2)</f>
        <v>CA</v>
      </c>
      <c r="X3067" t="str">
        <f>IF(W3067="CA","California","Texas")</f>
        <v>California</v>
      </c>
      <c r="Y3067" t="str">
        <f>VLOOKUP(P3067,'product manager'!$A$1:$B$18,2,FALSE)</f>
        <v>James Marez</v>
      </c>
    </row>
    <row r="3068" spans="1:25"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IF(U3068&gt;=0,"Profit","Loss")</f>
        <v>Profit</v>
      </c>
      <c r="W3068" t="str">
        <f>MID(B3068,1,2)</f>
        <v>CA</v>
      </c>
      <c r="X3068" t="str">
        <f>IF(W3068="CA","California","Texas")</f>
        <v>California</v>
      </c>
      <c r="Y3068" t="str">
        <f>VLOOKUP(P3068,'product manager'!$A$1:$B$18,2,FALSE)</f>
        <v>Reggie Bacon</v>
      </c>
    </row>
    <row r="3069" spans="1:25"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IF(U3069&gt;=0,"Profit","Loss")</f>
        <v>Profit</v>
      </c>
      <c r="W3069" t="str">
        <f>MID(B3069,1,2)</f>
        <v>CA</v>
      </c>
      <c r="X3069" t="str">
        <f>IF(W3069="CA","California","Texas")</f>
        <v>California</v>
      </c>
      <c r="Y3069" t="str">
        <f>VLOOKUP(P3069,'product manager'!$A$1:$B$18,2,FALSE)</f>
        <v>Beth Higgins</v>
      </c>
    </row>
    <row r="3070" spans="1:25"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IF(U3070&gt;=0,"Profit","Loss")</f>
        <v>Profit</v>
      </c>
      <c r="W3070" t="str">
        <f>MID(B3070,1,2)</f>
        <v>CA</v>
      </c>
      <c r="X3070" t="str">
        <f>IF(W3070="CA","California","Texas")</f>
        <v>California</v>
      </c>
      <c r="Y3070" t="str">
        <f>VLOOKUP(P3070,'product manager'!$A$1:$B$18,2,FALSE)</f>
        <v>Beth Higgins</v>
      </c>
    </row>
    <row r="3071" spans="1:25"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IF(U3071&gt;=0,"Profit","Loss")</f>
        <v>Profit</v>
      </c>
      <c r="W3071" t="str">
        <f>MID(B3071,1,2)</f>
        <v>US</v>
      </c>
      <c r="X3071" t="str">
        <f>IF(W3071="CA","California","Texas")</f>
        <v>Texas</v>
      </c>
      <c r="Y3071" t="str">
        <f>VLOOKUP(P3071,'product manager'!$A$1:$B$18,2,FALSE)</f>
        <v>Mary Wood</v>
      </c>
    </row>
    <row r="3072" spans="1:25"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IF(U3072&gt;=0,"Profit","Loss")</f>
        <v>Profit</v>
      </c>
      <c r="W3072" t="str">
        <f>MID(B3072,1,2)</f>
        <v>CA</v>
      </c>
      <c r="X3072" t="str">
        <f>IF(W3072="CA","California","Texas")</f>
        <v>California</v>
      </c>
      <c r="Y3072" t="str">
        <f>VLOOKUP(P3072,'product manager'!$A$1:$B$18,2,FALSE)</f>
        <v>Myrtle Holloway</v>
      </c>
    </row>
    <row r="3073" spans="1:25"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IF(U3073&gt;=0,"Profit","Loss")</f>
        <v>Profit</v>
      </c>
      <c r="W3073" t="str">
        <f>MID(B3073,1,2)</f>
        <v>CA</v>
      </c>
      <c r="X3073" t="str">
        <f>IF(W3073="CA","California","Texas")</f>
        <v>California</v>
      </c>
      <c r="Y3073" t="str">
        <f>VLOOKUP(P3073,'product manager'!$A$1:$B$18,2,FALSE)</f>
        <v>Robin Dennis</v>
      </c>
    </row>
    <row r="3074" spans="1:25"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IF(U3074&gt;=0,"Profit","Loss")</f>
        <v>Profit</v>
      </c>
      <c r="W3074" t="str">
        <f>MID(B3074,1,2)</f>
        <v>CA</v>
      </c>
      <c r="X3074" t="str">
        <f>IF(W3074="CA","California","Texas")</f>
        <v>California</v>
      </c>
      <c r="Y3074" t="str">
        <f>VLOOKUP(P3074,'product manager'!$A$1:$B$18,2,FALSE)</f>
        <v>Eric Goetz</v>
      </c>
    </row>
    <row r="3075" spans="1:25"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IF(U3075&gt;=0,"Profit","Loss")</f>
        <v>Profit</v>
      </c>
      <c r="W3075" t="str">
        <f>MID(B3075,1,2)</f>
        <v>CA</v>
      </c>
      <c r="X3075" t="str">
        <f>IF(W3075="CA","California","Texas")</f>
        <v>California</v>
      </c>
      <c r="Y3075" t="str">
        <f>VLOOKUP(P3075,'product manager'!$A$1:$B$18,2,FALSE)</f>
        <v>Myrtle Holloway</v>
      </c>
    </row>
    <row r="3076" spans="1:25"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IF(U3076&gt;=0,"Profit","Loss")</f>
        <v>Profit</v>
      </c>
      <c r="W3076" t="str">
        <f>MID(B3076,1,2)</f>
        <v>CA</v>
      </c>
      <c r="X3076" t="str">
        <f>IF(W3076="CA","California","Texas")</f>
        <v>California</v>
      </c>
      <c r="Y3076" t="str">
        <f>VLOOKUP(P3076,'product manager'!$A$1:$B$18,2,FALSE)</f>
        <v>Tim Collins</v>
      </c>
    </row>
    <row r="3077" spans="1:25"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IF(U3077&gt;=0,"Profit","Loss")</f>
        <v>Profit</v>
      </c>
      <c r="W3077" t="str">
        <f>MID(B3077,1,2)</f>
        <v>CA</v>
      </c>
      <c r="X3077" t="str">
        <f>IF(W3077="CA","California","Texas")</f>
        <v>California</v>
      </c>
      <c r="Y3077" t="str">
        <f>VLOOKUP(P3077,'product manager'!$A$1:$B$18,2,FALSE)</f>
        <v>Myrtle Holloway</v>
      </c>
    </row>
    <row r="3078" spans="1:25"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IF(U3078&gt;=0,"Profit","Loss")</f>
        <v>Loss</v>
      </c>
      <c r="W3078" t="str">
        <f>MID(B3078,1,2)</f>
        <v>CA</v>
      </c>
      <c r="X3078" t="str">
        <f>IF(W3078="CA","California","Texas")</f>
        <v>California</v>
      </c>
      <c r="Y3078" t="str">
        <f>VLOOKUP(P3078,'product manager'!$A$1:$B$18,2,FALSE)</f>
        <v>Robin Dennis</v>
      </c>
    </row>
    <row r="3079" spans="1:25"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IF(U3079&gt;=0,"Profit","Loss")</f>
        <v>Loss</v>
      </c>
      <c r="W3079" t="str">
        <f>MID(B3079,1,2)</f>
        <v>CA</v>
      </c>
      <c r="X3079" t="str">
        <f>IF(W3079="CA","California","Texas")</f>
        <v>California</v>
      </c>
      <c r="Y3079" t="str">
        <f>VLOOKUP(P3079,'product manager'!$A$1:$B$18,2,FALSE)</f>
        <v>Sandra Cruz</v>
      </c>
    </row>
    <row r="3080" spans="1:25"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IF(U3080&gt;=0,"Profit","Loss")</f>
        <v>Profit</v>
      </c>
      <c r="W3080" t="str">
        <f>MID(B3080,1,2)</f>
        <v>CA</v>
      </c>
      <c r="X3080" t="str">
        <f>IF(W3080="CA","California","Texas")</f>
        <v>California</v>
      </c>
      <c r="Y3080" t="str">
        <f>VLOOKUP(P3080,'product manager'!$A$1:$B$18,2,FALSE)</f>
        <v>Eric Goetz</v>
      </c>
    </row>
    <row r="3081" spans="1:25"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IF(U3081&gt;=0,"Profit","Loss")</f>
        <v>Profit</v>
      </c>
      <c r="W3081" t="str">
        <f>MID(B3081,1,2)</f>
        <v>CA</v>
      </c>
      <c r="X3081" t="str">
        <f>IF(W3081="CA","California","Texas")</f>
        <v>California</v>
      </c>
      <c r="Y3081" t="str">
        <f>VLOOKUP(P3081,'product manager'!$A$1:$B$18,2,FALSE)</f>
        <v>Beth Higgins</v>
      </c>
    </row>
    <row r="3082" spans="1:25"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IF(U3082&gt;=0,"Profit","Loss")</f>
        <v>Profit</v>
      </c>
      <c r="W3082" t="str">
        <f>MID(B3082,1,2)</f>
        <v>CA</v>
      </c>
      <c r="X3082" t="str">
        <f>IF(W3082="CA","California","Texas")</f>
        <v>California</v>
      </c>
      <c r="Y3082" t="str">
        <f>VLOOKUP(P3082,'product manager'!$A$1:$B$18,2,FALSE)</f>
        <v>James Marez</v>
      </c>
    </row>
    <row r="3083" spans="1:25"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IF(U3083&gt;=0,"Profit","Loss")</f>
        <v>Profit</v>
      </c>
      <c r="W3083" t="str">
        <f>MID(B3083,1,2)</f>
        <v>US</v>
      </c>
      <c r="X3083" t="str">
        <f>IF(W3083="CA","California","Texas")</f>
        <v>Texas</v>
      </c>
      <c r="Y3083" t="str">
        <f>VLOOKUP(P3083,'product manager'!$A$1:$B$18,2,FALSE)</f>
        <v>Kimberly Harrington</v>
      </c>
    </row>
    <row r="3084" spans="1:25"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IF(U3084&gt;=0,"Profit","Loss")</f>
        <v>Profit</v>
      </c>
      <c r="W3084" t="str">
        <f>MID(B3084,1,2)</f>
        <v>US</v>
      </c>
      <c r="X3084" t="str">
        <f>IF(W3084="CA","California","Texas")</f>
        <v>Texas</v>
      </c>
      <c r="Y3084" t="str">
        <f>VLOOKUP(P3084,'product manager'!$A$1:$B$18,2,FALSE)</f>
        <v>James Marez</v>
      </c>
    </row>
    <row r="3085" spans="1:25"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IF(U3085&gt;=0,"Profit","Loss")</f>
        <v>Profit</v>
      </c>
      <c r="W3085" t="str">
        <f>MID(B3085,1,2)</f>
        <v>CA</v>
      </c>
      <c r="X3085" t="str">
        <f>IF(W3085="CA","California","Texas")</f>
        <v>California</v>
      </c>
      <c r="Y3085" t="str">
        <f>VLOOKUP(P3085,'product manager'!$A$1:$B$18,2,FALSE)</f>
        <v>Kimberly Harrington</v>
      </c>
    </row>
    <row r="3086" spans="1:25"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IF(U3086&gt;=0,"Profit","Loss")</f>
        <v>Loss</v>
      </c>
      <c r="W3086" t="str">
        <f>MID(B3086,1,2)</f>
        <v>CA</v>
      </c>
      <c r="X3086" t="str">
        <f>IF(W3086="CA","California","Texas")</f>
        <v>California</v>
      </c>
      <c r="Y3086" t="str">
        <f>VLOOKUP(P3086,'product manager'!$A$1:$B$18,2,FALSE)</f>
        <v>Kimberly Harrington</v>
      </c>
    </row>
    <row r="3087" spans="1:25"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IF(U3087&gt;=0,"Profit","Loss")</f>
        <v>Profit</v>
      </c>
      <c r="W3087" t="str">
        <f>MID(B3087,1,2)</f>
        <v>CA</v>
      </c>
      <c r="X3087" t="str">
        <f>IF(W3087="CA","California","Texas")</f>
        <v>California</v>
      </c>
      <c r="Y3087" t="str">
        <f>VLOOKUP(P3087,'product manager'!$A$1:$B$18,2,FALSE)</f>
        <v>Reggie Bacon</v>
      </c>
    </row>
    <row r="3088" spans="1:25"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IF(U3088&gt;=0,"Profit","Loss")</f>
        <v>Loss</v>
      </c>
      <c r="W3088" t="str">
        <f>MID(B3088,1,2)</f>
        <v>CA</v>
      </c>
      <c r="X3088" t="str">
        <f>IF(W3088="CA","California","Texas")</f>
        <v>California</v>
      </c>
      <c r="Y3088" t="str">
        <f>VLOOKUP(P3088,'product manager'!$A$1:$B$18,2,FALSE)</f>
        <v>Robin Dennis</v>
      </c>
    </row>
    <row r="3089" spans="1:25"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IF(U3089&gt;=0,"Profit","Loss")</f>
        <v>Loss</v>
      </c>
      <c r="W3089" t="str">
        <f>MID(B3089,1,2)</f>
        <v>CA</v>
      </c>
      <c r="X3089" t="str">
        <f>IF(W3089="CA","California","Texas")</f>
        <v>California</v>
      </c>
      <c r="Y3089" t="str">
        <f>VLOOKUP(P3089,'product manager'!$A$1:$B$18,2,FALSE)</f>
        <v>Mary Wood</v>
      </c>
    </row>
    <row r="3090" spans="1:25"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IF(U3090&gt;=0,"Profit","Loss")</f>
        <v>Profit</v>
      </c>
      <c r="W3090" t="str">
        <f>MID(B3090,1,2)</f>
        <v>US</v>
      </c>
      <c r="X3090" t="str">
        <f>IF(W3090="CA","California","Texas")</f>
        <v>Texas</v>
      </c>
      <c r="Y3090" t="str">
        <f>VLOOKUP(P3090,'product manager'!$A$1:$B$18,2,FALSE)</f>
        <v>Robin Dennis</v>
      </c>
    </row>
    <row r="3091" spans="1:25"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IF(U3091&gt;=0,"Profit","Loss")</f>
        <v>Profit</v>
      </c>
      <c r="W3091" t="str">
        <f>MID(B3091,1,2)</f>
        <v>US</v>
      </c>
      <c r="X3091" t="str">
        <f>IF(W3091="CA","California","Texas")</f>
        <v>Texas</v>
      </c>
      <c r="Y3091" t="str">
        <f>VLOOKUP(P3091,'product manager'!$A$1:$B$18,2,FALSE)</f>
        <v>James Marez</v>
      </c>
    </row>
    <row r="3092" spans="1:25"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IF(U3092&gt;=0,"Profit","Loss")</f>
        <v>Profit</v>
      </c>
      <c r="W3092" t="str">
        <f>MID(B3092,1,2)</f>
        <v>CA</v>
      </c>
      <c r="X3092" t="str">
        <f>IF(W3092="CA","California","Texas")</f>
        <v>California</v>
      </c>
      <c r="Y3092" t="str">
        <f>VLOOKUP(P3092,'product manager'!$A$1:$B$18,2,FALSE)</f>
        <v>Kimberly Harrington</v>
      </c>
    </row>
    <row r="3093" spans="1:25"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IF(U3093&gt;=0,"Profit","Loss")</f>
        <v>Profit</v>
      </c>
      <c r="W3093" t="str">
        <f>MID(B3093,1,2)</f>
        <v>CA</v>
      </c>
      <c r="X3093" t="str">
        <f>IF(W3093="CA","California","Texas")</f>
        <v>California</v>
      </c>
      <c r="Y3093" t="str">
        <f>VLOOKUP(P3093,'product manager'!$A$1:$B$18,2,FALSE)</f>
        <v>James Marez</v>
      </c>
    </row>
    <row r="3094" spans="1:25"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IF(U3094&gt;=0,"Profit","Loss")</f>
        <v>Profit</v>
      </c>
      <c r="W3094" t="str">
        <f>MID(B3094,1,2)</f>
        <v>CA</v>
      </c>
      <c r="X3094" t="str">
        <f>IF(W3094="CA","California","Texas")</f>
        <v>California</v>
      </c>
      <c r="Y3094" t="str">
        <f>VLOOKUP(P3094,'product manager'!$A$1:$B$18,2,FALSE)</f>
        <v>Beth Higgins</v>
      </c>
    </row>
    <row r="3095" spans="1:25"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IF(U3095&gt;=0,"Profit","Loss")</f>
        <v>Profit</v>
      </c>
      <c r="W3095" t="str">
        <f>MID(B3095,1,2)</f>
        <v>CA</v>
      </c>
      <c r="X3095" t="str">
        <f>IF(W3095="CA","California","Texas")</f>
        <v>California</v>
      </c>
      <c r="Y3095" t="str">
        <f>VLOOKUP(P3095,'product manager'!$A$1:$B$18,2,FALSE)</f>
        <v>Tammie Nelson</v>
      </c>
    </row>
    <row r="3096" spans="1:25"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IF(U3096&gt;=0,"Profit","Loss")</f>
        <v>Profit</v>
      </c>
      <c r="W3096" t="str">
        <f>MID(B3096,1,2)</f>
        <v>CA</v>
      </c>
      <c r="X3096" t="str">
        <f>IF(W3096="CA","California","Texas")</f>
        <v>California</v>
      </c>
      <c r="Y3096" t="str">
        <f>VLOOKUP(P3096,'product manager'!$A$1:$B$18,2,FALSE)</f>
        <v>Beth Higgins</v>
      </c>
    </row>
    <row r="3097" spans="1:25"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IF(U3097&gt;=0,"Profit","Loss")</f>
        <v>Profit</v>
      </c>
      <c r="W3097" t="str">
        <f>MID(B3097,1,2)</f>
        <v>CA</v>
      </c>
      <c r="X3097" t="str">
        <f>IF(W3097="CA","California","Texas")</f>
        <v>California</v>
      </c>
      <c r="Y3097" t="str">
        <f>VLOOKUP(P3097,'product manager'!$A$1:$B$18,2,FALSE)</f>
        <v>Junior Fason</v>
      </c>
    </row>
    <row r="3098" spans="1:25"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IF(U3098&gt;=0,"Profit","Loss")</f>
        <v>Loss</v>
      </c>
      <c r="W3098" t="str">
        <f>MID(B3098,1,2)</f>
        <v>CA</v>
      </c>
      <c r="X3098" t="str">
        <f>IF(W3098="CA","California","Texas")</f>
        <v>California</v>
      </c>
      <c r="Y3098" t="str">
        <f>VLOOKUP(P3098,'product manager'!$A$1:$B$18,2,FALSE)</f>
        <v>Mary Wood</v>
      </c>
    </row>
    <row r="3099" spans="1:25"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IF(U3099&gt;=0,"Profit","Loss")</f>
        <v>Profit</v>
      </c>
      <c r="W3099" t="str">
        <f>MID(B3099,1,2)</f>
        <v>CA</v>
      </c>
      <c r="X3099" t="str">
        <f>IF(W3099="CA","California","Texas")</f>
        <v>California</v>
      </c>
      <c r="Y3099" t="str">
        <f>VLOOKUP(P3099,'product manager'!$A$1:$B$18,2,FALSE)</f>
        <v>Willie Zensen</v>
      </c>
    </row>
    <row r="3100" spans="1:25"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IF(U3100&gt;=0,"Profit","Loss")</f>
        <v>Loss</v>
      </c>
      <c r="W3100" t="str">
        <f>MID(B3100,1,2)</f>
        <v>CA</v>
      </c>
      <c r="X3100" t="str">
        <f>IF(W3100="CA","California","Texas")</f>
        <v>California</v>
      </c>
      <c r="Y3100" t="str">
        <f>VLOOKUP(P3100,'product manager'!$A$1:$B$18,2,FALSE)</f>
        <v>Tim Collins</v>
      </c>
    </row>
    <row r="3101" spans="1:25"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IF(U3101&gt;=0,"Profit","Loss")</f>
        <v>Profit</v>
      </c>
      <c r="W3101" t="str">
        <f>MID(B3101,1,2)</f>
        <v>CA</v>
      </c>
      <c r="X3101" t="str">
        <f>IF(W3101="CA","California","Texas")</f>
        <v>California</v>
      </c>
      <c r="Y3101" t="str">
        <f>VLOOKUP(P3101,'product manager'!$A$1:$B$18,2,FALSE)</f>
        <v>Kimberly Harrington</v>
      </c>
    </row>
    <row r="3102" spans="1:25"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IF(U3102&gt;=0,"Profit","Loss")</f>
        <v>Profit</v>
      </c>
      <c r="W3102" t="str">
        <f>MID(B3102,1,2)</f>
        <v>CA</v>
      </c>
      <c r="X3102" t="str">
        <f>IF(W3102="CA","California","Texas")</f>
        <v>California</v>
      </c>
      <c r="Y3102" t="str">
        <f>VLOOKUP(P3102,'product manager'!$A$1:$B$18,2,FALSE)</f>
        <v>Tim Collins</v>
      </c>
    </row>
    <row r="3103" spans="1:25"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IF(U3103&gt;=0,"Profit","Loss")</f>
        <v>Profit</v>
      </c>
      <c r="W3103" t="str">
        <f>MID(B3103,1,2)</f>
        <v>CA</v>
      </c>
      <c r="X3103" t="str">
        <f>IF(W3103="CA","California","Texas")</f>
        <v>California</v>
      </c>
      <c r="Y3103" t="str">
        <f>VLOOKUP(P3103,'product manager'!$A$1:$B$18,2,FALSE)</f>
        <v>Tammie Nelson</v>
      </c>
    </row>
    <row r="3104" spans="1:25"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IF(U3104&gt;=0,"Profit","Loss")</f>
        <v>Profit</v>
      </c>
      <c r="W3104" t="str">
        <f>MID(B3104,1,2)</f>
        <v>CA</v>
      </c>
      <c r="X3104" t="str">
        <f>IF(W3104="CA","California","Texas")</f>
        <v>California</v>
      </c>
      <c r="Y3104" t="str">
        <f>VLOOKUP(P3104,'product manager'!$A$1:$B$18,2,FALSE)</f>
        <v>Tim Collins</v>
      </c>
    </row>
    <row r="3105" spans="1:25"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IF(U3105&gt;=0,"Profit","Loss")</f>
        <v>Loss</v>
      </c>
      <c r="W3105" t="str">
        <f>MID(B3105,1,2)</f>
        <v>CA</v>
      </c>
      <c r="X3105" t="str">
        <f>IF(W3105="CA","California","Texas")</f>
        <v>California</v>
      </c>
      <c r="Y3105" t="str">
        <f>VLOOKUP(P3105,'product manager'!$A$1:$B$18,2,FALSE)</f>
        <v>Kimberly Harrington</v>
      </c>
    </row>
    <row r="3106" spans="1:25"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IF(U3106&gt;=0,"Profit","Loss")</f>
        <v>Profit</v>
      </c>
      <c r="W3106" t="str">
        <f>MID(B3106,1,2)</f>
        <v>US</v>
      </c>
      <c r="X3106" t="str">
        <f>IF(W3106="CA","California","Texas")</f>
        <v>Texas</v>
      </c>
      <c r="Y3106" t="str">
        <f>VLOOKUP(P3106,'product manager'!$A$1:$B$18,2,FALSE)</f>
        <v>Beth Higgins</v>
      </c>
    </row>
    <row r="3107" spans="1:25"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IF(U3107&gt;=0,"Profit","Loss")</f>
        <v>Profit</v>
      </c>
      <c r="W3107" t="str">
        <f>MID(B3107,1,2)</f>
        <v>CA</v>
      </c>
      <c r="X3107" t="str">
        <f>IF(W3107="CA","California","Texas")</f>
        <v>California</v>
      </c>
      <c r="Y3107" t="str">
        <f>VLOOKUP(P3107,'product manager'!$A$1:$B$18,2,FALSE)</f>
        <v>Willie Zensen</v>
      </c>
    </row>
    <row r="3108" spans="1:25"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IF(U3108&gt;=0,"Profit","Loss")</f>
        <v>Profit</v>
      </c>
      <c r="W3108" t="str">
        <f>MID(B3108,1,2)</f>
        <v>CA</v>
      </c>
      <c r="X3108" t="str">
        <f>IF(W3108="CA","California","Texas")</f>
        <v>California</v>
      </c>
      <c r="Y3108" t="str">
        <f>VLOOKUP(P3108,'product manager'!$A$1:$B$18,2,FALSE)</f>
        <v>Myrtle Holloway</v>
      </c>
    </row>
    <row r="3109" spans="1:25"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IF(U3109&gt;=0,"Profit","Loss")</f>
        <v>Profit</v>
      </c>
      <c r="W3109" t="str">
        <f>MID(B3109,1,2)</f>
        <v>CA</v>
      </c>
      <c r="X3109" t="str">
        <f>IF(W3109="CA","California","Texas")</f>
        <v>California</v>
      </c>
      <c r="Y3109" t="str">
        <f>VLOOKUP(P3109,'product manager'!$A$1:$B$18,2,FALSE)</f>
        <v>Beth Higgins</v>
      </c>
    </row>
    <row r="3110" spans="1:25"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IF(U3110&gt;=0,"Profit","Loss")</f>
        <v>Profit</v>
      </c>
      <c r="W3110" t="str">
        <f>MID(B3110,1,2)</f>
        <v>CA</v>
      </c>
      <c r="X3110" t="str">
        <f>IF(W3110="CA","California","Texas")</f>
        <v>California</v>
      </c>
      <c r="Y3110" t="str">
        <f>VLOOKUP(P3110,'product manager'!$A$1:$B$18,2,FALSE)</f>
        <v>Myrtle Holloway</v>
      </c>
    </row>
    <row r="3111" spans="1:25"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IF(U3111&gt;=0,"Profit","Loss")</f>
        <v>Profit</v>
      </c>
      <c r="W3111" t="str">
        <f>MID(B3111,1,2)</f>
        <v>CA</v>
      </c>
      <c r="X3111" t="str">
        <f>IF(W3111="CA","California","Texas")</f>
        <v>California</v>
      </c>
      <c r="Y3111" t="str">
        <f>VLOOKUP(P3111,'product manager'!$A$1:$B$18,2,FALSE)</f>
        <v>Beth Higgins</v>
      </c>
    </row>
    <row r="3112" spans="1:25"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IF(U3112&gt;=0,"Profit","Loss")</f>
        <v>Profit</v>
      </c>
      <c r="W3112" t="str">
        <f>MID(B3112,1,2)</f>
        <v>CA</v>
      </c>
      <c r="X3112" t="str">
        <f>IF(W3112="CA","California","Texas")</f>
        <v>California</v>
      </c>
      <c r="Y3112" t="str">
        <f>VLOOKUP(P3112,'product manager'!$A$1:$B$18,2,FALSE)</f>
        <v>Beth Higgins</v>
      </c>
    </row>
    <row r="3113" spans="1:25"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IF(U3113&gt;=0,"Profit","Loss")</f>
        <v>Profit</v>
      </c>
      <c r="W3113" t="str">
        <f>MID(B3113,1,2)</f>
        <v>CA</v>
      </c>
      <c r="X3113" t="str">
        <f>IF(W3113="CA","California","Texas")</f>
        <v>California</v>
      </c>
      <c r="Y3113" t="str">
        <f>VLOOKUP(P3113,'product manager'!$A$1:$B$18,2,FALSE)</f>
        <v>Myrtle Holloway</v>
      </c>
    </row>
    <row r="3114" spans="1:25"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IF(U3114&gt;=0,"Profit","Loss")</f>
        <v>Profit</v>
      </c>
      <c r="W3114" t="str">
        <f>MID(B3114,1,2)</f>
        <v>CA</v>
      </c>
      <c r="X3114" t="str">
        <f>IF(W3114="CA","California","Texas")</f>
        <v>California</v>
      </c>
      <c r="Y3114" t="str">
        <f>VLOOKUP(P3114,'product manager'!$A$1:$B$18,2,FALSE)</f>
        <v>Jennifer Hutchins</v>
      </c>
    </row>
    <row r="3115" spans="1:25"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IF(U3115&gt;=0,"Profit","Loss")</f>
        <v>Profit</v>
      </c>
      <c r="W3115" t="str">
        <f>MID(B3115,1,2)</f>
        <v>CA</v>
      </c>
      <c r="X3115" t="str">
        <f>IF(W3115="CA","California","Texas")</f>
        <v>California</v>
      </c>
      <c r="Y3115" t="str">
        <f>VLOOKUP(P3115,'product manager'!$A$1:$B$18,2,FALSE)</f>
        <v>Rosemary Hearon</v>
      </c>
    </row>
    <row r="3116" spans="1:25"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IF(U3116&gt;=0,"Profit","Loss")</f>
        <v>Profit</v>
      </c>
      <c r="W3116" t="str">
        <f>MID(B3116,1,2)</f>
        <v>CA</v>
      </c>
      <c r="X3116" t="str">
        <f>IF(W3116="CA","California","Texas")</f>
        <v>California</v>
      </c>
      <c r="Y3116" t="str">
        <f>VLOOKUP(P3116,'product manager'!$A$1:$B$18,2,FALSE)</f>
        <v>Beth Higgins</v>
      </c>
    </row>
    <row r="3117" spans="1:25"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IF(U3117&gt;=0,"Profit","Loss")</f>
        <v>Loss</v>
      </c>
      <c r="W3117" t="str">
        <f>MID(B3117,1,2)</f>
        <v>CA</v>
      </c>
      <c r="X3117" t="str">
        <f>IF(W3117="CA","California","Texas")</f>
        <v>California</v>
      </c>
      <c r="Y3117" t="str">
        <f>VLOOKUP(P3117,'product manager'!$A$1:$B$18,2,FALSE)</f>
        <v>Sandra Cruz</v>
      </c>
    </row>
    <row r="3118" spans="1:25"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IF(U3118&gt;=0,"Profit","Loss")</f>
        <v>Profit</v>
      </c>
      <c r="W3118" t="str">
        <f>MID(B3118,1,2)</f>
        <v>CA</v>
      </c>
      <c r="X3118" t="str">
        <f>IF(W3118="CA","California","Texas")</f>
        <v>California</v>
      </c>
      <c r="Y3118" t="str">
        <f>VLOOKUP(P3118,'product manager'!$A$1:$B$18,2,FALSE)</f>
        <v>Mary Wood</v>
      </c>
    </row>
    <row r="3119" spans="1:25"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IF(U3119&gt;=0,"Profit","Loss")</f>
        <v>Profit</v>
      </c>
      <c r="W3119" t="str">
        <f>MID(B3119,1,2)</f>
        <v>CA</v>
      </c>
      <c r="X3119" t="str">
        <f>IF(W3119="CA","California","Texas")</f>
        <v>California</v>
      </c>
      <c r="Y3119" t="str">
        <f>VLOOKUP(P3119,'product manager'!$A$1:$B$18,2,FALSE)</f>
        <v>Tammie Nelson</v>
      </c>
    </row>
    <row r="3120" spans="1:25"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IF(U3120&gt;=0,"Profit","Loss")</f>
        <v>Loss</v>
      </c>
      <c r="W3120" t="str">
        <f>MID(B3120,1,2)</f>
        <v>CA</v>
      </c>
      <c r="X3120" t="str">
        <f>IF(W3120="CA","California","Texas")</f>
        <v>California</v>
      </c>
      <c r="Y3120" t="str">
        <f>VLOOKUP(P3120,'product manager'!$A$1:$B$18,2,FALSE)</f>
        <v>Sandra Cruz</v>
      </c>
    </row>
    <row r="3121" spans="1:25"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IF(U3121&gt;=0,"Profit","Loss")</f>
        <v>Profit</v>
      </c>
      <c r="W3121" t="str">
        <f>MID(B3121,1,2)</f>
        <v>CA</v>
      </c>
      <c r="X3121" t="str">
        <f>IF(W3121="CA","California","Texas")</f>
        <v>California</v>
      </c>
      <c r="Y3121" t="str">
        <f>VLOOKUP(P3121,'product manager'!$A$1:$B$18,2,FALSE)</f>
        <v>James Marez</v>
      </c>
    </row>
    <row r="3122" spans="1:25"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IF(U3122&gt;=0,"Profit","Loss")</f>
        <v>Profit</v>
      </c>
      <c r="W3122" t="str">
        <f>MID(B3122,1,2)</f>
        <v>CA</v>
      </c>
      <c r="X3122" t="str">
        <f>IF(W3122="CA","California","Texas")</f>
        <v>California</v>
      </c>
      <c r="Y3122" t="str">
        <f>VLOOKUP(P3122,'product manager'!$A$1:$B$18,2,FALSE)</f>
        <v>Robin Dennis</v>
      </c>
    </row>
    <row r="3123" spans="1:25"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IF(U3123&gt;=0,"Profit","Loss")</f>
        <v>Profit</v>
      </c>
      <c r="W3123" t="str">
        <f>MID(B3123,1,2)</f>
        <v>CA</v>
      </c>
      <c r="X3123" t="str">
        <f>IF(W3123="CA","California","Texas")</f>
        <v>California</v>
      </c>
      <c r="Y3123" t="str">
        <f>VLOOKUP(P3123,'product manager'!$A$1:$B$18,2,FALSE)</f>
        <v>Eric Goetz</v>
      </c>
    </row>
    <row r="3124" spans="1:25"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IF(U3124&gt;=0,"Profit","Loss")</f>
        <v>Loss</v>
      </c>
      <c r="W3124" t="str">
        <f>MID(B3124,1,2)</f>
        <v>CA</v>
      </c>
      <c r="X3124" t="str">
        <f>IF(W3124="CA","California","Texas")</f>
        <v>California</v>
      </c>
      <c r="Y3124" t="str">
        <f>VLOOKUP(P3124,'product manager'!$A$1:$B$18,2,FALSE)</f>
        <v>Kimberly Harrington</v>
      </c>
    </row>
    <row r="3125" spans="1:25"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IF(U3125&gt;=0,"Profit","Loss")</f>
        <v>Loss</v>
      </c>
      <c r="W3125" t="str">
        <f>MID(B3125,1,2)</f>
        <v>CA</v>
      </c>
      <c r="X3125" t="str">
        <f>IF(W3125="CA","California","Texas")</f>
        <v>California</v>
      </c>
      <c r="Y3125" t="str">
        <f>VLOOKUP(P3125,'product manager'!$A$1:$B$18,2,FALSE)</f>
        <v>Kimberly Harrington</v>
      </c>
    </row>
    <row r="3126" spans="1:25"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IF(U3126&gt;=0,"Profit","Loss")</f>
        <v>Profit</v>
      </c>
      <c r="W3126" t="str">
        <f>MID(B3126,1,2)</f>
        <v>CA</v>
      </c>
      <c r="X3126" t="str">
        <f>IF(W3126="CA","California","Texas")</f>
        <v>California</v>
      </c>
      <c r="Y3126" t="str">
        <f>VLOOKUP(P3126,'product manager'!$A$1:$B$18,2,FALSE)</f>
        <v>Myrtle Holloway</v>
      </c>
    </row>
    <row r="3127" spans="1:25"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IF(U3127&gt;=0,"Profit","Loss")</f>
        <v>Profit</v>
      </c>
      <c r="W3127" t="str">
        <f>MID(B3127,1,2)</f>
        <v>CA</v>
      </c>
      <c r="X3127" t="str">
        <f>IF(W3127="CA","California","Texas")</f>
        <v>California</v>
      </c>
      <c r="Y3127" t="str">
        <f>VLOOKUP(P3127,'product manager'!$A$1:$B$18,2,FALSE)</f>
        <v>Myrtle Holloway</v>
      </c>
    </row>
    <row r="3128" spans="1:25"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IF(U3128&gt;=0,"Profit","Loss")</f>
        <v>Loss</v>
      </c>
      <c r="W3128" t="str">
        <f>MID(B3128,1,2)</f>
        <v>CA</v>
      </c>
      <c r="X3128" t="str">
        <f>IF(W3128="CA","California","Texas")</f>
        <v>California</v>
      </c>
      <c r="Y3128" t="str">
        <f>VLOOKUP(P3128,'product manager'!$A$1:$B$18,2,FALSE)</f>
        <v>James Marez</v>
      </c>
    </row>
    <row r="3129" spans="1:25"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IF(U3129&gt;=0,"Profit","Loss")</f>
        <v>Profit</v>
      </c>
      <c r="W3129" t="str">
        <f>MID(B3129,1,2)</f>
        <v>CA</v>
      </c>
      <c r="X3129" t="str">
        <f>IF(W3129="CA","California","Texas")</f>
        <v>California</v>
      </c>
      <c r="Y3129" t="str">
        <f>VLOOKUP(P3129,'product manager'!$A$1:$B$18,2,FALSE)</f>
        <v>Beth Higgins</v>
      </c>
    </row>
    <row r="3130" spans="1:25"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IF(U3130&gt;=0,"Profit","Loss")</f>
        <v>Profit</v>
      </c>
      <c r="W3130" t="str">
        <f>MID(B3130,1,2)</f>
        <v>CA</v>
      </c>
      <c r="X3130" t="str">
        <f>IF(W3130="CA","California","Texas")</f>
        <v>California</v>
      </c>
      <c r="Y3130" t="str">
        <f>VLOOKUP(P3130,'product manager'!$A$1:$B$18,2,FALSE)</f>
        <v>Robin Dennis</v>
      </c>
    </row>
    <row r="3131" spans="1:25"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IF(U3131&gt;=0,"Profit","Loss")</f>
        <v>Profit</v>
      </c>
      <c r="W3131" t="str">
        <f>MID(B3131,1,2)</f>
        <v>CA</v>
      </c>
      <c r="X3131" t="str">
        <f>IF(W3131="CA","California","Texas")</f>
        <v>California</v>
      </c>
      <c r="Y3131" t="str">
        <f>VLOOKUP(P3131,'product manager'!$A$1:$B$18,2,FALSE)</f>
        <v>Sandra Cruz</v>
      </c>
    </row>
    <row r="3132" spans="1:25"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IF(U3132&gt;=0,"Profit","Loss")</f>
        <v>Profit</v>
      </c>
      <c r="W3132" t="str">
        <f>MID(B3132,1,2)</f>
        <v>CA</v>
      </c>
      <c r="X3132" t="str">
        <f>IF(W3132="CA","California","Texas")</f>
        <v>California</v>
      </c>
      <c r="Y3132" t="str">
        <f>VLOOKUP(P3132,'product manager'!$A$1:$B$18,2,FALSE)</f>
        <v>Reggie Bacon</v>
      </c>
    </row>
    <row r="3133" spans="1:25"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IF(U3133&gt;=0,"Profit","Loss")</f>
        <v>Profit</v>
      </c>
      <c r="W3133" t="str">
        <f>MID(B3133,1,2)</f>
        <v>CA</v>
      </c>
      <c r="X3133" t="str">
        <f>IF(W3133="CA","California","Texas")</f>
        <v>California</v>
      </c>
      <c r="Y3133" t="str">
        <f>VLOOKUP(P3133,'product manager'!$A$1:$B$18,2,FALSE)</f>
        <v>James Marez</v>
      </c>
    </row>
    <row r="3134" spans="1:25"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IF(U3134&gt;=0,"Profit","Loss")</f>
        <v>Profit</v>
      </c>
      <c r="W3134" t="str">
        <f>MID(B3134,1,2)</f>
        <v>CA</v>
      </c>
      <c r="X3134" t="str">
        <f>IF(W3134="CA","California","Texas")</f>
        <v>California</v>
      </c>
      <c r="Y3134" t="str">
        <f>VLOOKUP(P3134,'product manager'!$A$1:$B$18,2,FALSE)</f>
        <v>Robin Dennis</v>
      </c>
    </row>
    <row r="3135" spans="1:25"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IF(U3135&gt;=0,"Profit","Loss")</f>
        <v>Profit</v>
      </c>
      <c r="W3135" t="str">
        <f>MID(B3135,1,2)</f>
        <v>CA</v>
      </c>
      <c r="X3135" t="str">
        <f>IF(W3135="CA","California","Texas")</f>
        <v>California</v>
      </c>
      <c r="Y3135" t="str">
        <f>VLOOKUP(P3135,'product manager'!$A$1:$B$18,2,FALSE)</f>
        <v>Kimberly Harrington</v>
      </c>
    </row>
    <row r="3136" spans="1:25"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IF(U3136&gt;=0,"Profit","Loss")</f>
        <v>Loss</v>
      </c>
      <c r="W3136" t="str">
        <f>MID(B3136,1,2)</f>
        <v>CA</v>
      </c>
      <c r="X3136" t="str">
        <f>IF(W3136="CA","California","Texas")</f>
        <v>California</v>
      </c>
      <c r="Y3136" t="str">
        <f>VLOOKUP(P3136,'product manager'!$A$1:$B$18,2,FALSE)</f>
        <v>Kimberly Harrington</v>
      </c>
    </row>
    <row r="3137" spans="1:25"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IF(U3137&gt;=0,"Profit","Loss")</f>
        <v>Loss</v>
      </c>
      <c r="W3137" t="str">
        <f>MID(B3137,1,2)</f>
        <v>CA</v>
      </c>
      <c r="X3137" t="str">
        <f>IF(W3137="CA","California","Texas")</f>
        <v>California</v>
      </c>
      <c r="Y3137" t="str">
        <f>VLOOKUP(P3137,'product manager'!$A$1:$B$18,2,FALSE)</f>
        <v>Myrtle Holloway</v>
      </c>
    </row>
    <row r="3138" spans="1:25"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IF(U3138&gt;=0,"Profit","Loss")</f>
        <v>Profit</v>
      </c>
      <c r="W3138" t="str">
        <f>MID(B3138,1,2)</f>
        <v>CA</v>
      </c>
      <c r="X3138" t="str">
        <f>IF(W3138="CA","California","Texas")</f>
        <v>California</v>
      </c>
      <c r="Y3138" t="str">
        <f>VLOOKUP(P3138,'product manager'!$A$1:$B$18,2,FALSE)</f>
        <v>James Marez</v>
      </c>
    </row>
    <row r="3139" spans="1:25"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IF(U3139&gt;=0,"Profit","Loss")</f>
        <v>Profit</v>
      </c>
      <c r="W3139" t="str">
        <f>MID(B3139,1,2)</f>
        <v>CA</v>
      </c>
      <c r="X3139" t="str">
        <f>IF(W3139="CA","California","Texas")</f>
        <v>California</v>
      </c>
      <c r="Y3139" t="str">
        <f>VLOOKUP(P3139,'product manager'!$A$1:$B$18,2,FALSE)</f>
        <v>Rosemary Hearon</v>
      </c>
    </row>
    <row r="3140" spans="1:25"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IF(U3140&gt;=0,"Profit","Loss")</f>
        <v>Loss</v>
      </c>
      <c r="W3140" t="str">
        <f>MID(B3140,1,2)</f>
        <v>CA</v>
      </c>
      <c r="X3140" t="str">
        <f>IF(W3140="CA","California","Texas")</f>
        <v>California</v>
      </c>
      <c r="Y3140" t="str">
        <f>VLOOKUP(P3140,'product manager'!$A$1:$B$18,2,FALSE)</f>
        <v>Reggie Bacon</v>
      </c>
    </row>
    <row r="3141" spans="1:25"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IF(U3141&gt;=0,"Profit","Loss")</f>
        <v>Loss</v>
      </c>
      <c r="W3141" t="str">
        <f>MID(B3141,1,2)</f>
        <v>CA</v>
      </c>
      <c r="X3141" t="str">
        <f>IF(W3141="CA","California","Texas")</f>
        <v>California</v>
      </c>
      <c r="Y3141" t="str">
        <f>VLOOKUP(P3141,'product manager'!$A$1:$B$18,2,FALSE)</f>
        <v>Robin Dennis</v>
      </c>
    </row>
    <row r="3142" spans="1:25"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IF(U3142&gt;=0,"Profit","Loss")</f>
        <v>Profit</v>
      </c>
      <c r="W3142" t="str">
        <f>MID(B3142,1,2)</f>
        <v>CA</v>
      </c>
      <c r="X3142" t="str">
        <f>IF(W3142="CA","California","Texas")</f>
        <v>California</v>
      </c>
      <c r="Y3142" t="str">
        <f>VLOOKUP(P3142,'product manager'!$A$1:$B$18,2,FALSE)</f>
        <v>Mary Wood</v>
      </c>
    </row>
    <row r="3143" spans="1:25"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IF(U3143&gt;=0,"Profit","Loss")</f>
        <v>Loss</v>
      </c>
      <c r="W3143" t="str">
        <f>MID(B3143,1,2)</f>
        <v>US</v>
      </c>
      <c r="X3143" t="str">
        <f>IF(W3143="CA","California","Texas")</f>
        <v>Texas</v>
      </c>
      <c r="Y3143" t="str">
        <f>VLOOKUP(P3143,'product manager'!$A$1:$B$18,2,FALSE)</f>
        <v>Kimberly Harrington</v>
      </c>
    </row>
    <row r="3144" spans="1:25"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IF(U3144&gt;=0,"Profit","Loss")</f>
        <v>Profit</v>
      </c>
      <c r="W3144" t="str">
        <f>MID(B3144,1,2)</f>
        <v>CA</v>
      </c>
      <c r="X3144" t="str">
        <f>IF(W3144="CA","California","Texas")</f>
        <v>California</v>
      </c>
      <c r="Y3144" t="str">
        <f>VLOOKUP(P3144,'product manager'!$A$1:$B$18,2,FALSE)</f>
        <v>Reggie Bacon</v>
      </c>
    </row>
    <row r="3145" spans="1:25"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IF(U3145&gt;=0,"Profit","Loss")</f>
        <v>Profit</v>
      </c>
      <c r="W3145" t="str">
        <f>MID(B3145,1,2)</f>
        <v>CA</v>
      </c>
      <c r="X3145" t="str">
        <f>IF(W3145="CA","California","Texas")</f>
        <v>California</v>
      </c>
      <c r="Y3145" t="str">
        <f>VLOOKUP(P3145,'product manager'!$A$1:$B$18,2,FALSE)</f>
        <v>Eric Goetz</v>
      </c>
    </row>
    <row r="3146" spans="1:25"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IF(U3146&gt;=0,"Profit","Loss")</f>
        <v>Loss</v>
      </c>
      <c r="W3146" t="str">
        <f>MID(B3146,1,2)</f>
        <v>US</v>
      </c>
      <c r="X3146" t="str">
        <f>IF(W3146="CA","California","Texas")</f>
        <v>Texas</v>
      </c>
      <c r="Y3146" t="str">
        <f>VLOOKUP(P3146,'product manager'!$A$1:$B$18,2,FALSE)</f>
        <v>Sandra Cruz</v>
      </c>
    </row>
    <row r="3147" spans="1:25"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IF(U3147&gt;=0,"Profit","Loss")</f>
        <v>Profit</v>
      </c>
      <c r="W3147" t="str">
        <f>MID(B3147,1,2)</f>
        <v>CA</v>
      </c>
      <c r="X3147" t="str">
        <f>IF(W3147="CA","California","Texas")</f>
        <v>California</v>
      </c>
      <c r="Y3147" t="str">
        <f>VLOOKUP(P3147,'product manager'!$A$1:$B$18,2,FALSE)</f>
        <v>Sandra Cruz</v>
      </c>
    </row>
    <row r="3148" spans="1:25"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IF(U3148&gt;=0,"Profit","Loss")</f>
        <v>Profit</v>
      </c>
      <c r="W3148" t="str">
        <f>MID(B3148,1,2)</f>
        <v>CA</v>
      </c>
      <c r="X3148" t="str">
        <f>IF(W3148="CA","California","Texas")</f>
        <v>California</v>
      </c>
      <c r="Y3148" t="str">
        <f>VLOOKUP(P3148,'product manager'!$A$1:$B$18,2,FALSE)</f>
        <v>James Marez</v>
      </c>
    </row>
    <row r="3149" spans="1:25"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IF(U3149&gt;=0,"Profit","Loss")</f>
        <v>Profit</v>
      </c>
      <c r="W3149" t="str">
        <f>MID(B3149,1,2)</f>
        <v>CA</v>
      </c>
      <c r="X3149" t="str">
        <f>IF(W3149="CA","California","Texas")</f>
        <v>California</v>
      </c>
      <c r="Y3149" t="str">
        <f>VLOOKUP(P3149,'product manager'!$A$1:$B$18,2,FALSE)</f>
        <v>Eric Goetz</v>
      </c>
    </row>
    <row r="3150" spans="1:25"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IF(U3150&gt;=0,"Profit","Loss")</f>
        <v>Profit</v>
      </c>
      <c r="W3150" t="str">
        <f>MID(B3150,1,2)</f>
        <v>CA</v>
      </c>
      <c r="X3150" t="str">
        <f>IF(W3150="CA","California","Texas")</f>
        <v>California</v>
      </c>
      <c r="Y3150" t="str">
        <f>VLOOKUP(P3150,'product manager'!$A$1:$B$18,2,FALSE)</f>
        <v>Beth Higgins</v>
      </c>
    </row>
    <row r="3151" spans="1:25"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IF(U3151&gt;=0,"Profit","Loss")</f>
        <v>Profit</v>
      </c>
      <c r="W3151" t="str">
        <f>MID(B3151,1,2)</f>
        <v>US</v>
      </c>
      <c r="X3151" t="str">
        <f>IF(W3151="CA","California","Texas")</f>
        <v>Texas</v>
      </c>
      <c r="Y3151" t="str">
        <f>VLOOKUP(P3151,'product manager'!$A$1:$B$18,2,FALSE)</f>
        <v>Willie Zensen</v>
      </c>
    </row>
    <row r="3152" spans="1:25"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IF(U3152&gt;=0,"Profit","Loss")</f>
        <v>Profit</v>
      </c>
      <c r="W3152" t="str">
        <f>MID(B3152,1,2)</f>
        <v>CA</v>
      </c>
      <c r="X3152" t="str">
        <f>IF(W3152="CA","California","Texas")</f>
        <v>California</v>
      </c>
      <c r="Y3152" t="str">
        <f>VLOOKUP(P3152,'product manager'!$A$1:$B$18,2,FALSE)</f>
        <v>Reggie Bacon</v>
      </c>
    </row>
    <row r="3153" spans="1:25"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IF(U3153&gt;=0,"Profit","Loss")</f>
        <v>Loss</v>
      </c>
      <c r="W3153" t="str">
        <f>MID(B3153,1,2)</f>
        <v>CA</v>
      </c>
      <c r="X3153" t="str">
        <f>IF(W3153="CA","California","Texas")</f>
        <v>California</v>
      </c>
      <c r="Y3153" t="str">
        <f>VLOOKUP(P3153,'product manager'!$A$1:$B$18,2,FALSE)</f>
        <v>Jennifer Hutchins</v>
      </c>
    </row>
    <row r="3154" spans="1:25"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IF(U3154&gt;=0,"Profit","Loss")</f>
        <v>Loss</v>
      </c>
      <c r="W3154" t="str">
        <f>MID(B3154,1,2)</f>
        <v>CA</v>
      </c>
      <c r="X3154" t="str">
        <f>IF(W3154="CA","California","Texas")</f>
        <v>California</v>
      </c>
      <c r="Y3154" t="str">
        <f>VLOOKUP(P3154,'product manager'!$A$1:$B$18,2,FALSE)</f>
        <v>James Marez</v>
      </c>
    </row>
    <row r="3155" spans="1:25"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IF(U3155&gt;=0,"Profit","Loss")</f>
        <v>Profit</v>
      </c>
      <c r="W3155" t="str">
        <f>MID(B3155,1,2)</f>
        <v>CA</v>
      </c>
      <c r="X3155" t="str">
        <f>IF(W3155="CA","California","Texas")</f>
        <v>California</v>
      </c>
      <c r="Y3155" t="str">
        <f>VLOOKUP(P3155,'product manager'!$A$1:$B$18,2,FALSE)</f>
        <v>Robin Dennis</v>
      </c>
    </row>
    <row r="3156" spans="1:25"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IF(U3156&gt;=0,"Profit","Loss")</f>
        <v>Profit</v>
      </c>
      <c r="W3156" t="str">
        <f>MID(B3156,1,2)</f>
        <v>CA</v>
      </c>
      <c r="X3156" t="str">
        <f>IF(W3156="CA","California","Texas")</f>
        <v>California</v>
      </c>
      <c r="Y3156" t="str">
        <f>VLOOKUP(P3156,'product manager'!$A$1:$B$18,2,FALSE)</f>
        <v>Kimberly Harrington</v>
      </c>
    </row>
    <row r="3157" spans="1:25"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IF(U3157&gt;=0,"Profit","Loss")</f>
        <v>Profit</v>
      </c>
      <c r="W3157" t="str">
        <f>MID(B3157,1,2)</f>
        <v>CA</v>
      </c>
      <c r="X3157" t="str">
        <f>IF(W3157="CA","California","Texas")</f>
        <v>California</v>
      </c>
      <c r="Y3157" t="str">
        <f>VLOOKUP(P3157,'product manager'!$A$1:$B$18,2,FALSE)</f>
        <v>Beth Higgins</v>
      </c>
    </row>
    <row r="3158" spans="1:25"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IF(U3158&gt;=0,"Profit","Loss")</f>
        <v>Loss</v>
      </c>
      <c r="W3158" t="str">
        <f>MID(B3158,1,2)</f>
        <v>CA</v>
      </c>
      <c r="X3158" t="str">
        <f>IF(W3158="CA","California","Texas")</f>
        <v>California</v>
      </c>
      <c r="Y3158" t="str">
        <f>VLOOKUP(P3158,'product manager'!$A$1:$B$18,2,FALSE)</f>
        <v>Michael Benoit</v>
      </c>
    </row>
    <row r="3159" spans="1:25"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IF(U3159&gt;=0,"Profit","Loss")</f>
        <v>Profit</v>
      </c>
      <c r="W3159" t="str">
        <f>MID(B3159,1,2)</f>
        <v>CA</v>
      </c>
      <c r="X3159" t="str">
        <f>IF(W3159="CA","California","Texas")</f>
        <v>California</v>
      </c>
      <c r="Y3159" t="str">
        <f>VLOOKUP(P3159,'product manager'!$A$1:$B$18,2,FALSE)</f>
        <v>Reggie Bacon</v>
      </c>
    </row>
    <row r="3160" spans="1:25"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IF(U3160&gt;=0,"Profit","Loss")</f>
        <v>Profit</v>
      </c>
      <c r="W3160" t="str">
        <f>MID(B3160,1,2)</f>
        <v>US</v>
      </c>
      <c r="X3160" t="str">
        <f>IF(W3160="CA","California","Texas")</f>
        <v>Texas</v>
      </c>
      <c r="Y3160" t="str">
        <f>VLOOKUP(P3160,'product manager'!$A$1:$B$18,2,FALSE)</f>
        <v>Myrtle Holloway</v>
      </c>
    </row>
    <row r="3161" spans="1:25"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IF(U3161&gt;=0,"Profit","Loss")</f>
        <v>Loss</v>
      </c>
      <c r="W3161" t="str">
        <f>MID(B3161,1,2)</f>
        <v>US</v>
      </c>
      <c r="X3161" t="str">
        <f>IF(W3161="CA","California","Texas")</f>
        <v>Texas</v>
      </c>
      <c r="Y3161" t="str">
        <f>VLOOKUP(P3161,'product manager'!$A$1:$B$18,2,FALSE)</f>
        <v>Reggie Bacon</v>
      </c>
    </row>
    <row r="3162" spans="1:25"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IF(U3162&gt;=0,"Profit","Loss")</f>
        <v>Loss</v>
      </c>
      <c r="W3162" t="str">
        <f>MID(B3162,1,2)</f>
        <v>US</v>
      </c>
      <c r="X3162" t="str">
        <f>IF(W3162="CA","California","Texas")</f>
        <v>Texas</v>
      </c>
      <c r="Y3162" t="str">
        <f>VLOOKUP(P3162,'product manager'!$A$1:$B$18,2,FALSE)</f>
        <v>Kimberly Harrington</v>
      </c>
    </row>
    <row r="3163" spans="1:25"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IF(U3163&gt;=0,"Profit","Loss")</f>
        <v>Profit</v>
      </c>
      <c r="W3163" t="str">
        <f>MID(B3163,1,2)</f>
        <v>CA</v>
      </c>
      <c r="X3163" t="str">
        <f>IF(W3163="CA","California","Texas")</f>
        <v>California</v>
      </c>
      <c r="Y3163" t="str">
        <f>VLOOKUP(P3163,'product manager'!$A$1:$B$18,2,FALSE)</f>
        <v>Rosemary Hearon</v>
      </c>
    </row>
    <row r="3164" spans="1:25"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IF(U3164&gt;=0,"Profit","Loss")</f>
        <v>Profit</v>
      </c>
      <c r="W3164" t="str">
        <f>MID(B3164,1,2)</f>
        <v>CA</v>
      </c>
      <c r="X3164" t="str">
        <f>IF(W3164="CA","California","Texas")</f>
        <v>California</v>
      </c>
      <c r="Y3164" t="str">
        <f>VLOOKUP(P3164,'product manager'!$A$1:$B$18,2,FALSE)</f>
        <v>Rosemary Hearon</v>
      </c>
    </row>
    <row r="3165" spans="1:25"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IF(U3165&gt;=0,"Profit","Loss")</f>
        <v>Profit</v>
      </c>
      <c r="W3165" t="str">
        <f>MID(B3165,1,2)</f>
        <v>CA</v>
      </c>
      <c r="X3165" t="str">
        <f>IF(W3165="CA","California","Texas")</f>
        <v>California</v>
      </c>
      <c r="Y3165" t="str">
        <f>VLOOKUP(P3165,'product manager'!$A$1:$B$18,2,FALSE)</f>
        <v>Eric Goetz</v>
      </c>
    </row>
    <row r="3166" spans="1:25"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IF(U3166&gt;=0,"Profit","Loss")</f>
        <v>Profit</v>
      </c>
      <c r="W3166" t="str">
        <f>MID(B3166,1,2)</f>
        <v>CA</v>
      </c>
      <c r="X3166" t="str">
        <f>IF(W3166="CA","California","Texas")</f>
        <v>California</v>
      </c>
      <c r="Y3166" t="str">
        <f>VLOOKUP(P3166,'product manager'!$A$1:$B$18,2,FALSE)</f>
        <v>Beth Higgins</v>
      </c>
    </row>
    <row r="3167" spans="1:25"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IF(U3167&gt;=0,"Profit","Loss")</f>
        <v>Profit</v>
      </c>
      <c r="W3167" t="str">
        <f>MID(B3167,1,2)</f>
        <v>CA</v>
      </c>
      <c r="X3167" t="str">
        <f>IF(W3167="CA","California","Texas")</f>
        <v>California</v>
      </c>
      <c r="Y3167" t="str">
        <f>VLOOKUP(P3167,'product manager'!$A$1:$B$18,2,FALSE)</f>
        <v>James Marez</v>
      </c>
    </row>
    <row r="3168" spans="1:25"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IF(U3168&gt;=0,"Profit","Loss")</f>
        <v>Profit</v>
      </c>
      <c r="W3168" t="str">
        <f>MID(B3168,1,2)</f>
        <v>CA</v>
      </c>
      <c r="X3168" t="str">
        <f>IF(W3168="CA","California","Texas")</f>
        <v>California</v>
      </c>
      <c r="Y3168" t="str">
        <f>VLOOKUP(P3168,'product manager'!$A$1:$B$18,2,FALSE)</f>
        <v>Beth Higgins</v>
      </c>
    </row>
    <row r="3169" spans="1:25"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IF(U3169&gt;=0,"Profit","Loss")</f>
        <v>Profit</v>
      </c>
      <c r="W3169" t="str">
        <f>MID(B3169,1,2)</f>
        <v>CA</v>
      </c>
      <c r="X3169" t="str">
        <f>IF(W3169="CA","California","Texas")</f>
        <v>California</v>
      </c>
      <c r="Y3169" t="str">
        <f>VLOOKUP(P3169,'product manager'!$A$1:$B$18,2,FALSE)</f>
        <v>Robin Dennis</v>
      </c>
    </row>
    <row r="3170" spans="1:25"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IF(U3170&gt;=0,"Profit","Loss")</f>
        <v>Loss</v>
      </c>
      <c r="W3170" t="str">
        <f>MID(B3170,1,2)</f>
        <v>CA</v>
      </c>
      <c r="X3170" t="str">
        <f>IF(W3170="CA","California","Texas")</f>
        <v>California</v>
      </c>
      <c r="Y3170" t="str">
        <f>VLOOKUP(P3170,'product manager'!$A$1:$B$18,2,FALSE)</f>
        <v>Sandra Cruz</v>
      </c>
    </row>
    <row r="3171" spans="1:25"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IF(U3171&gt;=0,"Profit","Loss")</f>
        <v>Profit</v>
      </c>
      <c r="W3171" t="str">
        <f>MID(B3171,1,2)</f>
        <v>CA</v>
      </c>
      <c r="X3171" t="str">
        <f>IF(W3171="CA","California","Texas")</f>
        <v>California</v>
      </c>
      <c r="Y3171" t="str">
        <f>VLOOKUP(P3171,'product manager'!$A$1:$B$18,2,FALSE)</f>
        <v>Beth Higgins</v>
      </c>
    </row>
    <row r="3172" spans="1:25"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IF(U3172&gt;=0,"Profit","Loss")</f>
        <v>Profit</v>
      </c>
      <c r="W3172" t="str">
        <f>MID(B3172,1,2)</f>
        <v>CA</v>
      </c>
      <c r="X3172" t="str">
        <f>IF(W3172="CA","California","Texas")</f>
        <v>California</v>
      </c>
      <c r="Y3172" t="str">
        <f>VLOOKUP(P3172,'product manager'!$A$1:$B$18,2,FALSE)</f>
        <v>Kimberly Harrington</v>
      </c>
    </row>
    <row r="3173" spans="1:25"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IF(U3173&gt;=0,"Profit","Loss")</f>
        <v>Loss</v>
      </c>
      <c r="W3173" t="str">
        <f>MID(B3173,1,2)</f>
        <v>US</v>
      </c>
      <c r="X3173" t="str">
        <f>IF(W3173="CA","California","Texas")</f>
        <v>Texas</v>
      </c>
      <c r="Y3173" t="str">
        <f>VLOOKUP(P3173,'product manager'!$A$1:$B$18,2,FALSE)</f>
        <v>Kimberly Harrington</v>
      </c>
    </row>
    <row r="3174" spans="1:25"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IF(U3174&gt;=0,"Profit","Loss")</f>
        <v>Profit</v>
      </c>
      <c r="W3174" t="str">
        <f>MID(B3174,1,2)</f>
        <v>US</v>
      </c>
      <c r="X3174" t="str">
        <f>IF(W3174="CA","California","Texas")</f>
        <v>Texas</v>
      </c>
      <c r="Y3174" t="str">
        <f>VLOOKUP(P3174,'product manager'!$A$1:$B$18,2,FALSE)</f>
        <v>Sandra Cruz</v>
      </c>
    </row>
    <row r="3175" spans="1:25"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IF(U3175&gt;=0,"Profit","Loss")</f>
        <v>Profit</v>
      </c>
      <c r="W3175" t="str">
        <f>MID(B3175,1,2)</f>
        <v>US</v>
      </c>
      <c r="X3175" t="str">
        <f>IF(W3175="CA","California","Texas")</f>
        <v>Texas</v>
      </c>
      <c r="Y3175" t="str">
        <f>VLOOKUP(P3175,'product manager'!$A$1:$B$18,2,FALSE)</f>
        <v>Eric Goetz</v>
      </c>
    </row>
    <row r="3176" spans="1:25"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IF(U3176&gt;=0,"Profit","Loss")</f>
        <v>Profit</v>
      </c>
      <c r="W3176" t="str">
        <f>MID(B3176,1,2)</f>
        <v>CA</v>
      </c>
      <c r="X3176" t="str">
        <f>IF(W3176="CA","California","Texas")</f>
        <v>California</v>
      </c>
      <c r="Y3176" t="str">
        <f>VLOOKUP(P3176,'product manager'!$A$1:$B$18,2,FALSE)</f>
        <v>Eric Goetz</v>
      </c>
    </row>
    <row r="3177" spans="1:25"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IF(U3177&gt;=0,"Profit","Loss")</f>
        <v>Loss</v>
      </c>
      <c r="W3177" t="str">
        <f>MID(B3177,1,2)</f>
        <v>US</v>
      </c>
      <c r="X3177" t="str">
        <f>IF(W3177="CA","California","Texas")</f>
        <v>Texas</v>
      </c>
      <c r="Y3177" t="str">
        <f>VLOOKUP(P3177,'product manager'!$A$1:$B$18,2,FALSE)</f>
        <v>Tim Collins</v>
      </c>
    </row>
    <row r="3178" spans="1:25"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IF(U3178&gt;=0,"Profit","Loss")</f>
        <v>Profit</v>
      </c>
      <c r="W3178" t="str">
        <f>MID(B3178,1,2)</f>
        <v>US</v>
      </c>
      <c r="X3178" t="str">
        <f>IF(W3178="CA","California","Texas")</f>
        <v>Texas</v>
      </c>
      <c r="Y3178" t="str">
        <f>VLOOKUP(P3178,'product manager'!$A$1:$B$18,2,FALSE)</f>
        <v>Reggie Bacon</v>
      </c>
    </row>
    <row r="3179" spans="1:25"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IF(U3179&gt;=0,"Profit","Loss")</f>
        <v>Profit</v>
      </c>
      <c r="W3179" t="str">
        <f>MID(B3179,1,2)</f>
        <v>CA</v>
      </c>
      <c r="X3179" t="str">
        <f>IF(W3179="CA","California","Texas")</f>
        <v>California</v>
      </c>
      <c r="Y3179" t="str">
        <f>VLOOKUP(P3179,'product manager'!$A$1:$B$18,2,FALSE)</f>
        <v>Beth Higgins</v>
      </c>
    </row>
    <row r="3180" spans="1:25"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IF(U3180&gt;=0,"Profit","Loss")</f>
        <v>Profit</v>
      </c>
      <c r="W3180" t="str">
        <f>MID(B3180,1,2)</f>
        <v>CA</v>
      </c>
      <c r="X3180" t="str">
        <f>IF(W3180="CA","California","Texas")</f>
        <v>California</v>
      </c>
      <c r="Y3180" t="str">
        <f>VLOOKUP(P3180,'product manager'!$A$1:$B$18,2,FALSE)</f>
        <v>Robin Dennis</v>
      </c>
    </row>
    <row r="3181" spans="1:25"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IF(U3181&gt;=0,"Profit","Loss")</f>
        <v>Profit</v>
      </c>
      <c r="W3181" t="str">
        <f>MID(B3181,1,2)</f>
        <v>CA</v>
      </c>
      <c r="X3181" t="str">
        <f>IF(W3181="CA","California","Texas")</f>
        <v>California</v>
      </c>
      <c r="Y3181" t="str">
        <f>VLOOKUP(P3181,'product manager'!$A$1:$B$18,2,FALSE)</f>
        <v>Robin Dennis</v>
      </c>
    </row>
    <row r="3182" spans="1:25"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IF(U3182&gt;=0,"Profit","Loss")</f>
        <v>Profit</v>
      </c>
      <c r="W3182" t="str">
        <f>MID(B3182,1,2)</f>
        <v>CA</v>
      </c>
      <c r="X3182" t="str">
        <f>IF(W3182="CA","California","Texas")</f>
        <v>California</v>
      </c>
      <c r="Y3182" t="str">
        <f>VLOOKUP(P3182,'product manager'!$A$1:$B$18,2,FALSE)</f>
        <v>Mary Wood</v>
      </c>
    </row>
    <row r="3183" spans="1:25"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IF(U3183&gt;=0,"Profit","Loss")</f>
        <v>Profit</v>
      </c>
      <c r="W3183" t="str">
        <f>MID(B3183,1,2)</f>
        <v>CA</v>
      </c>
      <c r="X3183" t="str">
        <f>IF(W3183="CA","California","Texas")</f>
        <v>California</v>
      </c>
      <c r="Y3183" t="str">
        <f>VLOOKUP(P3183,'product manager'!$A$1:$B$18,2,FALSE)</f>
        <v>Kimberly Harrington</v>
      </c>
    </row>
    <row r="3184" spans="1:25"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IF(U3184&gt;=0,"Profit","Loss")</f>
        <v>Profit</v>
      </c>
      <c r="W3184" t="str">
        <f>MID(B3184,1,2)</f>
        <v>CA</v>
      </c>
      <c r="X3184" t="str">
        <f>IF(W3184="CA","California","Texas")</f>
        <v>California</v>
      </c>
      <c r="Y3184" t="str">
        <f>VLOOKUP(P3184,'product manager'!$A$1:$B$18,2,FALSE)</f>
        <v>Reggie Bacon</v>
      </c>
    </row>
    <row r="3185" spans="1:25"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IF(U3185&gt;=0,"Profit","Loss")</f>
        <v>Profit</v>
      </c>
      <c r="W3185" t="str">
        <f>MID(B3185,1,2)</f>
        <v>CA</v>
      </c>
      <c r="X3185" t="str">
        <f>IF(W3185="CA","California","Texas")</f>
        <v>California</v>
      </c>
      <c r="Y3185" t="str">
        <f>VLOOKUP(P3185,'product manager'!$A$1:$B$18,2,FALSE)</f>
        <v>Myrtle Holloway</v>
      </c>
    </row>
    <row r="3186" spans="1:25"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IF(U3186&gt;=0,"Profit","Loss")</f>
        <v>Profit</v>
      </c>
      <c r="W3186" t="str">
        <f>MID(B3186,1,2)</f>
        <v>CA</v>
      </c>
      <c r="X3186" t="str">
        <f>IF(W3186="CA","California","Texas")</f>
        <v>California</v>
      </c>
      <c r="Y3186" t="str">
        <f>VLOOKUP(P3186,'product manager'!$A$1:$B$18,2,FALSE)</f>
        <v>Myrtle Holloway</v>
      </c>
    </row>
    <row r="3187" spans="1:25"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IF(U3187&gt;=0,"Profit","Loss")</f>
        <v>Loss</v>
      </c>
      <c r="W3187" t="str">
        <f>MID(B3187,1,2)</f>
        <v>CA</v>
      </c>
      <c r="X3187" t="str">
        <f>IF(W3187="CA","California","Texas")</f>
        <v>California</v>
      </c>
      <c r="Y3187" t="str">
        <f>VLOOKUP(P3187,'product manager'!$A$1:$B$18,2,FALSE)</f>
        <v>Kimberly Harrington</v>
      </c>
    </row>
    <row r="3188" spans="1:25"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IF(U3188&gt;=0,"Profit","Loss")</f>
        <v>Profit</v>
      </c>
      <c r="W3188" t="str">
        <f>MID(B3188,1,2)</f>
        <v>CA</v>
      </c>
      <c r="X3188" t="str">
        <f>IF(W3188="CA","California","Texas")</f>
        <v>California</v>
      </c>
      <c r="Y3188" t="str">
        <f>VLOOKUP(P3188,'product manager'!$A$1:$B$18,2,FALSE)</f>
        <v>Rosemary Hearon</v>
      </c>
    </row>
    <row r="3189" spans="1:25"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IF(U3189&gt;=0,"Profit","Loss")</f>
        <v>Profit</v>
      </c>
      <c r="W3189" t="str">
        <f>MID(B3189,1,2)</f>
        <v>CA</v>
      </c>
      <c r="X3189" t="str">
        <f>IF(W3189="CA","California","Texas")</f>
        <v>California</v>
      </c>
      <c r="Y3189" t="str">
        <f>VLOOKUP(P3189,'product manager'!$A$1:$B$18,2,FALSE)</f>
        <v>James Marez</v>
      </c>
    </row>
    <row r="3190" spans="1:25"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IF(U3190&gt;=0,"Profit","Loss")</f>
        <v>Profit</v>
      </c>
      <c r="W3190" t="str">
        <f>MID(B3190,1,2)</f>
        <v>US</v>
      </c>
      <c r="X3190" t="str">
        <f>IF(W3190="CA","California","Texas")</f>
        <v>Texas</v>
      </c>
      <c r="Y3190" t="str">
        <f>VLOOKUP(P3190,'product manager'!$A$1:$B$18,2,FALSE)</f>
        <v>Willie Zensen</v>
      </c>
    </row>
    <row r="3191" spans="1:25"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IF(U3191&gt;=0,"Profit","Loss")</f>
        <v>Profit</v>
      </c>
      <c r="W3191" t="str">
        <f>MID(B3191,1,2)</f>
        <v>US</v>
      </c>
      <c r="X3191" t="str">
        <f>IF(W3191="CA","California","Texas")</f>
        <v>Texas</v>
      </c>
      <c r="Y3191" t="str">
        <f>VLOOKUP(P3191,'product manager'!$A$1:$B$18,2,FALSE)</f>
        <v>Kimberly Harrington</v>
      </c>
    </row>
    <row r="3192" spans="1:25"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IF(U3192&gt;=0,"Profit","Loss")</f>
        <v>Loss</v>
      </c>
      <c r="W3192" t="str">
        <f>MID(B3192,1,2)</f>
        <v>US</v>
      </c>
      <c r="X3192" t="str">
        <f>IF(W3192="CA","California","Texas")</f>
        <v>Texas</v>
      </c>
      <c r="Y3192" t="str">
        <f>VLOOKUP(P3192,'product manager'!$A$1:$B$18,2,FALSE)</f>
        <v>Myrtle Holloway</v>
      </c>
    </row>
    <row r="3193" spans="1:25"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IF(U3193&gt;=0,"Profit","Loss")</f>
        <v>Profit</v>
      </c>
      <c r="W3193" t="str">
        <f>MID(B3193,1,2)</f>
        <v>CA</v>
      </c>
      <c r="X3193" t="str">
        <f>IF(W3193="CA","California","Texas")</f>
        <v>California</v>
      </c>
      <c r="Y3193" t="str">
        <f>VLOOKUP(P3193,'product manager'!$A$1:$B$18,2,FALSE)</f>
        <v>James Marez</v>
      </c>
    </row>
    <row r="3194" spans="1:25"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IF(U3194&gt;=0,"Profit","Loss")</f>
        <v>Loss</v>
      </c>
      <c r="W3194" t="str">
        <f>MID(B3194,1,2)</f>
        <v>CA</v>
      </c>
      <c r="X3194" t="str">
        <f>IF(W3194="CA","California","Texas")</f>
        <v>California</v>
      </c>
      <c r="Y3194" t="str">
        <f>VLOOKUP(P3194,'product manager'!$A$1:$B$18,2,FALSE)</f>
        <v>Kimberly Harrington</v>
      </c>
    </row>
    <row r="3195" spans="1:25"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IF(U3195&gt;=0,"Profit","Loss")</f>
        <v>Loss</v>
      </c>
      <c r="W3195" t="str">
        <f>MID(B3195,1,2)</f>
        <v>CA</v>
      </c>
      <c r="X3195" t="str">
        <f>IF(W3195="CA","California","Texas")</f>
        <v>California</v>
      </c>
      <c r="Y3195" t="str">
        <f>VLOOKUP(P3195,'product manager'!$A$1:$B$18,2,FALSE)</f>
        <v>Kimberly Harrington</v>
      </c>
    </row>
    <row r="3196" spans="1:25"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IF(U3196&gt;=0,"Profit","Loss")</f>
        <v>Profit</v>
      </c>
      <c r="W3196" t="str">
        <f>MID(B3196,1,2)</f>
        <v>CA</v>
      </c>
      <c r="X3196" t="str">
        <f>IF(W3196="CA","California","Texas")</f>
        <v>California</v>
      </c>
      <c r="Y3196" t="str">
        <f>VLOOKUP(P3196,'product manager'!$A$1:$B$18,2,FALSE)</f>
        <v>Beth Higgins</v>
      </c>
    </row>
    <row r="3197" spans="1:25"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IF(U3197&gt;=0,"Profit","Loss")</f>
        <v>Profit</v>
      </c>
      <c r="W3197" t="str">
        <f>MID(B3197,1,2)</f>
        <v>CA</v>
      </c>
      <c r="X3197" t="str">
        <f>IF(W3197="CA","California","Texas")</f>
        <v>California</v>
      </c>
      <c r="Y3197" t="str">
        <f>VLOOKUP(P3197,'product manager'!$A$1:$B$18,2,FALSE)</f>
        <v>Junior Fason</v>
      </c>
    </row>
    <row r="3198" spans="1:25"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IF(U3198&gt;=0,"Profit","Loss")</f>
        <v>Profit</v>
      </c>
      <c r="W3198" t="str">
        <f>MID(B3198,1,2)</f>
        <v>CA</v>
      </c>
      <c r="X3198" t="str">
        <f>IF(W3198="CA","California","Texas")</f>
        <v>California</v>
      </c>
      <c r="Y3198" t="str">
        <f>VLOOKUP(P3198,'product manager'!$A$1:$B$18,2,FALSE)</f>
        <v>James Marez</v>
      </c>
    </row>
    <row r="3199" spans="1:25"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IF(U3199&gt;=0,"Profit","Loss")</f>
        <v>Loss</v>
      </c>
      <c r="W3199" t="str">
        <f>MID(B3199,1,2)</f>
        <v>CA</v>
      </c>
      <c r="X3199" t="str">
        <f>IF(W3199="CA","California","Texas")</f>
        <v>California</v>
      </c>
      <c r="Y3199" t="str">
        <f>VLOOKUP(P3199,'product manager'!$A$1:$B$18,2,FALSE)</f>
        <v>Kimberly Harrington</v>
      </c>
    </row>
    <row r="3200" spans="1:25"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IF(U3200&gt;=0,"Profit","Loss")</f>
        <v>Profit</v>
      </c>
      <c r="W3200" t="str">
        <f>MID(B3200,1,2)</f>
        <v>CA</v>
      </c>
      <c r="X3200" t="str">
        <f>IF(W3200="CA","California","Texas")</f>
        <v>California</v>
      </c>
      <c r="Y3200" t="str">
        <f>VLOOKUP(P3200,'product manager'!$A$1:$B$18,2,FALSE)</f>
        <v>James Marez</v>
      </c>
    </row>
    <row r="3201" spans="1:25"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IF(U3201&gt;=0,"Profit","Loss")</f>
        <v>Profit</v>
      </c>
      <c r="W3201" t="str">
        <f>MID(B3201,1,2)</f>
        <v>CA</v>
      </c>
      <c r="X3201" t="str">
        <f>IF(W3201="CA","California","Texas")</f>
        <v>California</v>
      </c>
      <c r="Y3201" t="str">
        <f>VLOOKUP(P3201,'product manager'!$A$1:$B$18,2,FALSE)</f>
        <v>Eric Goetz</v>
      </c>
    </row>
    <row r="3202" spans="1:25"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IF(U3202&gt;=0,"Profit","Loss")</f>
        <v>Profit</v>
      </c>
      <c r="W3202" t="str">
        <f>MID(B3202,1,2)</f>
        <v>CA</v>
      </c>
      <c r="X3202" t="str">
        <f>IF(W3202="CA","California","Texas")</f>
        <v>California</v>
      </c>
      <c r="Y3202" t="str">
        <f>VLOOKUP(P3202,'product manager'!$A$1:$B$18,2,FALSE)</f>
        <v>Robin Dennis</v>
      </c>
    </row>
    <row r="3203" spans="1:25"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IF(U3203&gt;=0,"Profit","Loss")</f>
        <v>Profit</v>
      </c>
      <c r="W3203" t="str">
        <f>MID(B3203,1,2)</f>
        <v>CA</v>
      </c>
      <c r="X3203" t="str">
        <f>IF(W3203="CA","California","Texas")</f>
        <v>California</v>
      </c>
      <c r="Y3203" t="str">
        <f>VLOOKUP(P3203,'product manager'!$A$1:$B$18,2,FALSE)</f>
        <v>Beth Higgins</v>
      </c>
    </row>
    <row r="3204" spans="1:25"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IF(U3204&gt;=0,"Profit","Loss")</f>
        <v>Profit</v>
      </c>
      <c r="W3204" t="str">
        <f>MID(B3204,1,2)</f>
        <v>CA</v>
      </c>
      <c r="X3204" t="str">
        <f>IF(W3204="CA","California","Texas")</f>
        <v>California</v>
      </c>
      <c r="Y3204" t="str">
        <f>VLOOKUP(P3204,'product manager'!$A$1:$B$18,2,FALSE)</f>
        <v>James Marez</v>
      </c>
    </row>
    <row r="3205" spans="1:25"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IF(U3205&gt;=0,"Profit","Loss")</f>
        <v>Profit</v>
      </c>
      <c r="W3205" t="str">
        <f>MID(B3205,1,2)</f>
        <v>CA</v>
      </c>
      <c r="X3205" t="str">
        <f>IF(W3205="CA","California","Texas")</f>
        <v>California</v>
      </c>
      <c r="Y3205" t="str">
        <f>VLOOKUP(P3205,'product manager'!$A$1:$B$18,2,FALSE)</f>
        <v>Reggie Bacon</v>
      </c>
    </row>
    <row r="3206" spans="1:25"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IF(U3206&gt;=0,"Profit","Loss")</f>
        <v>Profit</v>
      </c>
      <c r="W3206" t="str">
        <f>MID(B3206,1,2)</f>
        <v>CA</v>
      </c>
      <c r="X3206" t="str">
        <f>IF(W3206="CA","California","Texas")</f>
        <v>California</v>
      </c>
      <c r="Y3206" t="str">
        <f>VLOOKUP(P3206,'product manager'!$A$1:$B$18,2,FALSE)</f>
        <v>Robin Dennis</v>
      </c>
    </row>
    <row r="3207" spans="1:25"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IF(U3207&gt;=0,"Profit","Loss")</f>
        <v>Profit</v>
      </c>
      <c r="W3207" t="str">
        <f>MID(B3207,1,2)</f>
        <v>CA</v>
      </c>
      <c r="X3207" t="str">
        <f>IF(W3207="CA","California","Texas")</f>
        <v>California</v>
      </c>
      <c r="Y3207" t="str">
        <f>VLOOKUP(P3207,'product manager'!$A$1:$B$18,2,FALSE)</f>
        <v>Beth Higgins</v>
      </c>
    </row>
    <row r="3208" spans="1:25"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IF(U3208&gt;=0,"Profit","Loss")</f>
        <v>Profit</v>
      </c>
      <c r="W3208" t="str">
        <f>MID(B3208,1,2)</f>
        <v>CA</v>
      </c>
      <c r="X3208" t="str">
        <f>IF(W3208="CA","California","Texas")</f>
        <v>California</v>
      </c>
      <c r="Y3208" t="str">
        <f>VLOOKUP(P3208,'product manager'!$A$1:$B$18,2,FALSE)</f>
        <v>Robin Dennis</v>
      </c>
    </row>
    <row r="3209" spans="1:25"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IF(U3209&gt;=0,"Profit","Loss")</f>
        <v>Profit</v>
      </c>
      <c r="W3209" t="str">
        <f>MID(B3209,1,2)</f>
        <v>CA</v>
      </c>
      <c r="X3209" t="str">
        <f>IF(W3209="CA","California","Texas")</f>
        <v>California</v>
      </c>
      <c r="Y3209" t="str">
        <f>VLOOKUP(P3209,'product manager'!$A$1:$B$18,2,FALSE)</f>
        <v>Willie Zensen</v>
      </c>
    </row>
    <row r="3210" spans="1:25"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IF(U3210&gt;=0,"Profit","Loss")</f>
        <v>Profit</v>
      </c>
      <c r="W3210" t="str">
        <f>MID(B3210,1,2)</f>
        <v>CA</v>
      </c>
      <c r="X3210" t="str">
        <f>IF(W3210="CA","California","Texas")</f>
        <v>California</v>
      </c>
      <c r="Y3210" t="str">
        <f>VLOOKUP(P3210,'product manager'!$A$1:$B$18,2,FALSE)</f>
        <v>Reggie Bacon</v>
      </c>
    </row>
    <row r="3211" spans="1:25"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IF(U3211&gt;=0,"Profit","Loss")</f>
        <v>Profit</v>
      </c>
      <c r="W3211" t="str">
        <f>MID(B3211,1,2)</f>
        <v>CA</v>
      </c>
      <c r="X3211" t="str">
        <f>IF(W3211="CA","California","Texas")</f>
        <v>California</v>
      </c>
      <c r="Y3211" t="str">
        <f>VLOOKUP(P3211,'product manager'!$A$1:$B$18,2,FALSE)</f>
        <v>James Marez</v>
      </c>
    </row>
    <row r="3212" spans="1:25"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IF(U3212&gt;=0,"Profit","Loss")</f>
        <v>Profit</v>
      </c>
      <c r="W3212" t="str">
        <f>MID(B3212,1,2)</f>
        <v>US</v>
      </c>
      <c r="X3212" t="str">
        <f>IF(W3212="CA","California","Texas")</f>
        <v>Texas</v>
      </c>
      <c r="Y3212" t="str">
        <f>VLOOKUP(P3212,'product manager'!$A$1:$B$18,2,FALSE)</f>
        <v>Rosemary Hearon</v>
      </c>
    </row>
    <row r="3213" spans="1:25"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IF(U3213&gt;=0,"Profit","Loss")</f>
        <v>Loss</v>
      </c>
      <c r="W3213" t="str">
        <f>MID(B3213,1,2)</f>
        <v>US</v>
      </c>
      <c r="X3213" t="str">
        <f>IF(W3213="CA","California","Texas")</f>
        <v>Texas</v>
      </c>
      <c r="Y3213" t="str">
        <f>VLOOKUP(P3213,'product manager'!$A$1:$B$18,2,FALSE)</f>
        <v>Kimberly Harrington</v>
      </c>
    </row>
    <row r="3214" spans="1:25"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IF(U3214&gt;=0,"Profit","Loss")</f>
        <v>Profit</v>
      </c>
      <c r="W3214" t="str">
        <f>MID(B3214,1,2)</f>
        <v>CA</v>
      </c>
      <c r="X3214" t="str">
        <f>IF(W3214="CA","California","Texas")</f>
        <v>California</v>
      </c>
      <c r="Y3214" t="str">
        <f>VLOOKUP(P3214,'product manager'!$A$1:$B$18,2,FALSE)</f>
        <v>Mary Wood</v>
      </c>
    </row>
    <row r="3215" spans="1:25"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IF(U3215&gt;=0,"Profit","Loss")</f>
        <v>Profit</v>
      </c>
      <c r="W3215" t="str">
        <f>MID(B3215,1,2)</f>
        <v>CA</v>
      </c>
      <c r="X3215" t="str">
        <f>IF(W3215="CA","California","Texas")</f>
        <v>California</v>
      </c>
      <c r="Y3215" t="str">
        <f>VLOOKUP(P3215,'product manager'!$A$1:$B$18,2,FALSE)</f>
        <v>Eric Goetz</v>
      </c>
    </row>
    <row r="3216" spans="1:25"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IF(U3216&gt;=0,"Profit","Loss")</f>
        <v>Profit</v>
      </c>
      <c r="W3216" t="str">
        <f>MID(B3216,1,2)</f>
        <v>CA</v>
      </c>
      <c r="X3216" t="str">
        <f>IF(W3216="CA","California","Texas")</f>
        <v>California</v>
      </c>
      <c r="Y3216" t="str">
        <f>VLOOKUP(P3216,'product manager'!$A$1:$B$18,2,FALSE)</f>
        <v>Mary Wood</v>
      </c>
    </row>
    <row r="3217" spans="1:25"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IF(U3217&gt;=0,"Profit","Loss")</f>
        <v>Profit</v>
      </c>
      <c r="W3217" t="str">
        <f>MID(B3217,1,2)</f>
        <v>CA</v>
      </c>
      <c r="X3217" t="str">
        <f>IF(W3217="CA","California","Texas")</f>
        <v>California</v>
      </c>
      <c r="Y3217" t="str">
        <f>VLOOKUP(P3217,'product manager'!$A$1:$B$18,2,FALSE)</f>
        <v>Willie Zensen</v>
      </c>
    </row>
    <row r="3218" spans="1:25"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IF(U3218&gt;=0,"Profit","Loss")</f>
        <v>Profit</v>
      </c>
      <c r="W3218" t="str">
        <f>MID(B3218,1,2)</f>
        <v>CA</v>
      </c>
      <c r="X3218" t="str">
        <f>IF(W3218="CA","California","Texas")</f>
        <v>California</v>
      </c>
      <c r="Y3218" t="str">
        <f>VLOOKUP(P3218,'product manager'!$A$1:$B$18,2,FALSE)</f>
        <v>Reggie Bacon</v>
      </c>
    </row>
    <row r="3219" spans="1:25"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IF(U3219&gt;=0,"Profit","Loss")</f>
        <v>Profit</v>
      </c>
      <c r="W3219" t="str">
        <f>MID(B3219,1,2)</f>
        <v>CA</v>
      </c>
      <c r="X3219" t="str">
        <f>IF(W3219="CA","California","Texas")</f>
        <v>California</v>
      </c>
      <c r="Y3219" t="str">
        <f>VLOOKUP(P3219,'product manager'!$A$1:$B$18,2,FALSE)</f>
        <v>Kimberly Harrington</v>
      </c>
    </row>
    <row r="3220" spans="1:25"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IF(U3220&gt;=0,"Profit","Loss")</f>
        <v>Profit</v>
      </c>
      <c r="W3220" t="str">
        <f>MID(B3220,1,2)</f>
        <v>CA</v>
      </c>
      <c r="X3220" t="str">
        <f>IF(W3220="CA","California","Texas")</f>
        <v>California</v>
      </c>
      <c r="Y3220" t="str">
        <f>VLOOKUP(P3220,'product manager'!$A$1:$B$18,2,FALSE)</f>
        <v>James Marez</v>
      </c>
    </row>
    <row r="3221" spans="1:25"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IF(U3221&gt;=0,"Profit","Loss")</f>
        <v>Profit</v>
      </c>
      <c r="W3221" t="str">
        <f>MID(B3221,1,2)</f>
        <v>US</v>
      </c>
      <c r="X3221" t="str">
        <f>IF(W3221="CA","California","Texas")</f>
        <v>Texas</v>
      </c>
      <c r="Y3221" t="str">
        <f>VLOOKUP(P3221,'product manager'!$A$1:$B$18,2,FALSE)</f>
        <v>Beth Higgins</v>
      </c>
    </row>
    <row r="3222" spans="1:25"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IF(U3222&gt;=0,"Profit","Loss")</f>
        <v>Profit</v>
      </c>
      <c r="W3222" t="str">
        <f>MID(B3222,1,2)</f>
        <v>US</v>
      </c>
      <c r="X3222" t="str">
        <f>IF(W3222="CA","California","Texas")</f>
        <v>Texas</v>
      </c>
      <c r="Y3222" t="str">
        <f>VLOOKUP(P3222,'product manager'!$A$1:$B$18,2,FALSE)</f>
        <v>Rosemary Hearon</v>
      </c>
    </row>
    <row r="3223" spans="1:25"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IF(U3223&gt;=0,"Profit","Loss")</f>
        <v>Profit</v>
      </c>
      <c r="W3223" t="str">
        <f>MID(B3223,1,2)</f>
        <v>US</v>
      </c>
      <c r="X3223" t="str">
        <f>IF(W3223="CA","California","Texas")</f>
        <v>Texas</v>
      </c>
      <c r="Y3223" t="str">
        <f>VLOOKUP(P3223,'product manager'!$A$1:$B$18,2,FALSE)</f>
        <v>Reggie Bacon</v>
      </c>
    </row>
    <row r="3224" spans="1:25"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IF(U3224&gt;=0,"Profit","Loss")</f>
        <v>Profit</v>
      </c>
      <c r="W3224" t="str">
        <f>MID(B3224,1,2)</f>
        <v>CA</v>
      </c>
      <c r="X3224" t="str">
        <f>IF(W3224="CA","California","Texas")</f>
        <v>California</v>
      </c>
      <c r="Y3224" t="str">
        <f>VLOOKUP(P3224,'product manager'!$A$1:$B$18,2,FALSE)</f>
        <v>Beth Higgins</v>
      </c>
    </row>
    <row r="3225" spans="1:25"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IF(U3225&gt;=0,"Profit","Loss")</f>
        <v>Profit</v>
      </c>
      <c r="W3225" t="str">
        <f>MID(B3225,1,2)</f>
        <v>CA</v>
      </c>
      <c r="X3225" t="str">
        <f>IF(W3225="CA","California","Texas")</f>
        <v>California</v>
      </c>
      <c r="Y3225" t="str">
        <f>VLOOKUP(P3225,'product manager'!$A$1:$B$18,2,FALSE)</f>
        <v>Junior Fason</v>
      </c>
    </row>
    <row r="3226" spans="1:25"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IF(U3226&gt;=0,"Profit","Loss")</f>
        <v>Profit</v>
      </c>
      <c r="W3226" t="str">
        <f>MID(B3226,1,2)</f>
        <v>CA</v>
      </c>
      <c r="X3226" t="str">
        <f>IF(W3226="CA","California","Texas")</f>
        <v>California</v>
      </c>
      <c r="Y3226" t="str">
        <f>VLOOKUP(P3226,'product manager'!$A$1:$B$18,2,FALSE)</f>
        <v>James Marez</v>
      </c>
    </row>
    <row r="3227" spans="1:25"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IF(U3227&gt;=0,"Profit","Loss")</f>
        <v>Profit</v>
      </c>
      <c r="W3227" t="str">
        <f>MID(B3227,1,2)</f>
        <v>CA</v>
      </c>
      <c r="X3227" t="str">
        <f>IF(W3227="CA","California","Texas")</f>
        <v>California</v>
      </c>
      <c r="Y3227" t="str">
        <f>VLOOKUP(P3227,'product manager'!$A$1:$B$18,2,FALSE)</f>
        <v>Rosemary Hearon</v>
      </c>
    </row>
    <row r="3228" spans="1:25"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IF(U3228&gt;=0,"Profit","Loss")</f>
        <v>Loss</v>
      </c>
      <c r="W3228" t="str">
        <f>MID(B3228,1,2)</f>
        <v>CA</v>
      </c>
      <c r="X3228" t="str">
        <f>IF(W3228="CA","California","Texas")</f>
        <v>California</v>
      </c>
      <c r="Y3228" t="str">
        <f>VLOOKUP(P3228,'product manager'!$A$1:$B$18,2,FALSE)</f>
        <v>Tammie Nelson</v>
      </c>
    </row>
    <row r="3229" spans="1:25"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IF(U3229&gt;=0,"Profit","Loss")</f>
        <v>Profit</v>
      </c>
      <c r="W3229" t="str">
        <f>MID(B3229,1,2)</f>
        <v>CA</v>
      </c>
      <c r="X3229" t="str">
        <f>IF(W3229="CA","California","Texas")</f>
        <v>California</v>
      </c>
      <c r="Y3229" t="str">
        <f>VLOOKUP(P3229,'product manager'!$A$1:$B$18,2,FALSE)</f>
        <v>James Marez</v>
      </c>
    </row>
    <row r="3230" spans="1:25"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IF(U3230&gt;=0,"Profit","Loss")</f>
        <v>Loss</v>
      </c>
      <c r="W3230" t="str">
        <f>MID(B3230,1,2)</f>
        <v>CA</v>
      </c>
      <c r="X3230" t="str">
        <f>IF(W3230="CA","California","Texas")</f>
        <v>California</v>
      </c>
      <c r="Y3230" t="str">
        <f>VLOOKUP(P3230,'product manager'!$A$1:$B$18,2,FALSE)</f>
        <v>Reggie Bacon</v>
      </c>
    </row>
    <row r="3231" spans="1:25"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IF(U3231&gt;=0,"Profit","Loss")</f>
        <v>Profit</v>
      </c>
      <c r="W3231" t="str">
        <f>MID(B3231,1,2)</f>
        <v>CA</v>
      </c>
      <c r="X3231" t="str">
        <f>IF(W3231="CA","California","Texas")</f>
        <v>California</v>
      </c>
      <c r="Y3231" t="str">
        <f>VLOOKUP(P3231,'product manager'!$A$1:$B$18,2,FALSE)</f>
        <v>Myrtle Holloway</v>
      </c>
    </row>
    <row r="3232" spans="1:25"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IF(U3232&gt;=0,"Profit","Loss")</f>
        <v>Profit</v>
      </c>
      <c r="W3232" t="str">
        <f>MID(B3232,1,2)</f>
        <v>CA</v>
      </c>
      <c r="X3232" t="str">
        <f>IF(W3232="CA","California","Texas")</f>
        <v>California</v>
      </c>
      <c r="Y3232" t="str">
        <f>VLOOKUP(P3232,'product manager'!$A$1:$B$18,2,FALSE)</f>
        <v>Robin Dennis</v>
      </c>
    </row>
    <row r="3233" spans="1:25"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IF(U3233&gt;=0,"Profit","Loss")</f>
        <v>Loss</v>
      </c>
      <c r="W3233" t="str">
        <f>MID(B3233,1,2)</f>
        <v>US</v>
      </c>
      <c r="X3233" t="str">
        <f>IF(W3233="CA","California","Texas")</f>
        <v>Texas</v>
      </c>
      <c r="Y3233" t="str">
        <f>VLOOKUP(P3233,'product manager'!$A$1:$B$18,2,FALSE)</f>
        <v>Kimberly Harrington</v>
      </c>
    </row>
    <row r="3234" spans="1:25"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IF(U3234&gt;=0,"Profit","Loss")</f>
        <v>Loss</v>
      </c>
      <c r="W3234" t="str">
        <f>MID(B3234,1,2)</f>
        <v>US</v>
      </c>
      <c r="X3234" t="str">
        <f>IF(W3234="CA","California","Texas")</f>
        <v>Texas</v>
      </c>
      <c r="Y3234" t="str">
        <f>VLOOKUP(P3234,'product manager'!$A$1:$B$18,2,FALSE)</f>
        <v>Kimberly Harrington</v>
      </c>
    </row>
    <row r="3235" spans="1:25"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IF(U3235&gt;=0,"Profit","Loss")</f>
        <v>Loss</v>
      </c>
      <c r="W3235" t="str">
        <f>MID(B3235,1,2)</f>
        <v>US</v>
      </c>
      <c r="X3235" t="str">
        <f>IF(W3235="CA","California","Texas")</f>
        <v>Texas</v>
      </c>
      <c r="Y3235" t="str">
        <f>VLOOKUP(P3235,'product manager'!$A$1:$B$18,2,FALSE)</f>
        <v>Myrtle Holloway</v>
      </c>
    </row>
    <row r="3236" spans="1:25"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IF(U3236&gt;=0,"Profit","Loss")</f>
        <v>Profit</v>
      </c>
      <c r="W3236" t="str">
        <f>MID(B3236,1,2)</f>
        <v>CA</v>
      </c>
      <c r="X3236" t="str">
        <f>IF(W3236="CA","California","Texas")</f>
        <v>California</v>
      </c>
      <c r="Y3236" t="str">
        <f>VLOOKUP(P3236,'product manager'!$A$1:$B$18,2,FALSE)</f>
        <v>Kimberly Harrington</v>
      </c>
    </row>
    <row r="3237" spans="1:25"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IF(U3237&gt;=0,"Profit","Loss")</f>
        <v>Loss</v>
      </c>
      <c r="W3237" t="str">
        <f>MID(B3237,1,2)</f>
        <v>CA</v>
      </c>
      <c r="X3237" t="str">
        <f>IF(W3237="CA","California","Texas")</f>
        <v>California</v>
      </c>
      <c r="Y3237" t="str">
        <f>VLOOKUP(P3237,'product manager'!$A$1:$B$18,2,FALSE)</f>
        <v>Michael Benoit</v>
      </c>
    </row>
    <row r="3238" spans="1:25"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IF(U3238&gt;=0,"Profit","Loss")</f>
        <v>Profit</v>
      </c>
      <c r="W3238" t="str">
        <f>MID(B3238,1,2)</f>
        <v>CA</v>
      </c>
      <c r="X3238" t="str">
        <f>IF(W3238="CA","California","Texas")</f>
        <v>California</v>
      </c>
      <c r="Y3238" t="str">
        <f>VLOOKUP(P3238,'product manager'!$A$1:$B$18,2,FALSE)</f>
        <v>Myrtle Holloway</v>
      </c>
    </row>
    <row r="3239" spans="1:25"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IF(U3239&gt;=0,"Profit","Loss")</f>
        <v>Profit</v>
      </c>
      <c r="W3239" t="str">
        <f>MID(B3239,1,2)</f>
        <v>CA</v>
      </c>
      <c r="X3239" t="str">
        <f>IF(W3239="CA","California","Texas")</f>
        <v>California</v>
      </c>
      <c r="Y3239" t="str">
        <f>VLOOKUP(P3239,'product manager'!$A$1:$B$18,2,FALSE)</f>
        <v>Kimberly Harrington</v>
      </c>
    </row>
    <row r="3240" spans="1:25"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IF(U3240&gt;=0,"Profit","Loss")</f>
        <v>Loss</v>
      </c>
      <c r="W3240" t="str">
        <f>MID(B3240,1,2)</f>
        <v>US</v>
      </c>
      <c r="X3240" t="str">
        <f>IF(W3240="CA","California","Texas")</f>
        <v>Texas</v>
      </c>
      <c r="Y3240" t="str">
        <f>VLOOKUP(P3240,'product manager'!$A$1:$B$18,2,FALSE)</f>
        <v>Sandra Cruz</v>
      </c>
    </row>
    <row r="3241" spans="1:25"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IF(U3241&gt;=0,"Profit","Loss")</f>
        <v>Profit</v>
      </c>
      <c r="W3241" t="str">
        <f>MID(B3241,1,2)</f>
        <v>US</v>
      </c>
      <c r="X3241" t="str">
        <f>IF(W3241="CA","California","Texas")</f>
        <v>Texas</v>
      </c>
      <c r="Y3241" t="str">
        <f>VLOOKUP(P3241,'product manager'!$A$1:$B$18,2,FALSE)</f>
        <v>James Marez</v>
      </c>
    </row>
    <row r="3242" spans="1:25"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IF(U3242&gt;=0,"Profit","Loss")</f>
        <v>Loss</v>
      </c>
      <c r="W3242" t="str">
        <f>MID(B3242,1,2)</f>
        <v>US</v>
      </c>
      <c r="X3242" t="str">
        <f>IF(W3242="CA","California","Texas")</f>
        <v>Texas</v>
      </c>
      <c r="Y3242" t="str">
        <f>VLOOKUP(P3242,'product manager'!$A$1:$B$18,2,FALSE)</f>
        <v>Robin Dennis</v>
      </c>
    </row>
    <row r="3243" spans="1:25"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IF(U3243&gt;=0,"Profit","Loss")</f>
        <v>Profit</v>
      </c>
      <c r="W3243" t="str">
        <f>MID(B3243,1,2)</f>
        <v>US</v>
      </c>
      <c r="X3243" t="str">
        <f>IF(W3243="CA","California","Texas")</f>
        <v>Texas</v>
      </c>
      <c r="Y3243" t="str">
        <f>VLOOKUP(P3243,'product manager'!$A$1:$B$18,2,FALSE)</f>
        <v>Myrtle Holloway</v>
      </c>
    </row>
    <row r="3244" spans="1:25"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IF(U3244&gt;=0,"Profit","Loss")</f>
        <v>Loss</v>
      </c>
      <c r="W3244" t="str">
        <f>MID(B3244,1,2)</f>
        <v>CA</v>
      </c>
      <c r="X3244" t="str">
        <f>IF(W3244="CA","California","Texas")</f>
        <v>California</v>
      </c>
      <c r="Y3244" t="str">
        <f>VLOOKUP(P3244,'product manager'!$A$1:$B$18,2,FALSE)</f>
        <v>Kimberly Harrington</v>
      </c>
    </row>
    <row r="3245" spans="1:25"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IF(U3245&gt;=0,"Profit","Loss")</f>
        <v>Profit</v>
      </c>
      <c r="W3245" t="str">
        <f>MID(B3245,1,2)</f>
        <v>CA</v>
      </c>
      <c r="X3245" t="str">
        <f>IF(W3245="CA","California","Texas")</f>
        <v>California</v>
      </c>
      <c r="Y3245" t="str">
        <f>VLOOKUP(P3245,'product manager'!$A$1:$B$18,2,FALSE)</f>
        <v>James Marez</v>
      </c>
    </row>
    <row r="3246" spans="1:25"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IF(U3246&gt;=0,"Profit","Loss")</f>
        <v>Loss</v>
      </c>
      <c r="W3246" t="str">
        <f>MID(B3246,1,2)</f>
        <v>CA</v>
      </c>
      <c r="X3246" t="str">
        <f>IF(W3246="CA","California","Texas")</f>
        <v>California</v>
      </c>
      <c r="Y3246" t="str">
        <f>VLOOKUP(P3246,'product manager'!$A$1:$B$18,2,FALSE)</f>
        <v>Sandra Cruz</v>
      </c>
    </row>
    <row r="3247" spans="1:25"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IF(U3247&gt;=0,"Profit","Loss")</f>
        <v>Profit</v>
      </c>
      <c r="W3247" t="str">
        <f>MID(B3247,1,2)</f>
        <v>US</v>
      </c>
      <c r="X3247" t="str">
        <f>IF(W3247="CA","California","Texas")</f>
        <v>Texas</v>
      </c>
      <c r="Y3247" t="str">
        <f>VLOOKUP(P3247,'product manager'!$A$1:$B$18,2,FALSE)</f>
        <v>Reggie Bacon</v>
      </c>
    </row>
    <row r="3248" spans="1:25"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IF(U3248&gt;=0,"Profit","Loss")</f>
        <v>Profit</v>
      </c>
      <c r="W3248" t="str">
        <f>MID(B3248,1,2)</f>
        <v>US</v>
      </c>
      <c r="X3248" t="str">
        <f>IF(W3248="CA","California","Texas")</f>
        <v>Texas</v>
      </c>
      <c r="Y3248" t="str">
        <f>VLOOKUP(P3248,'product manager'!$A$1:$B$18,2,FALSE)</f>
        <v>Myrtle Holloway</v>
      </c>
    </row>
    <row r="3249" spans="1:25"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IF(U3249&gt;=0,"Profit","Loss")</f>
        <v>Profit</v>
      </c>
      <c r="W3249" t="str">
        <f>MID(B3249,1,2)</f>
        <v>US</v>
      </c>
      <c r="X3249" t="str">
        <f>IF(W3249="CA","California","Texas")</f>
        <v>Texas</v>
      </c>
      <c r="Y3249" t="str">
        <f>VLOOKUP(P3249,'product manager'!$A$1:$B$18,2,FALSE)</f>
        <v>Eric Goetz</v>
      </c>
    </row>
    <row r="3250" spans="1:25"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IF(U3250&gt;=0,"Profit","Loss")</f>
        <v>Profit</v>
      </c>
      <c r="W3250" t="str">
        <f>MID(B3250,1,2)</f>
        <v>CA</v>
      </c>
      <c r="X3250" t="str">
        <f>IF(W3250="CA","California","Texas")</f>
        <v>California</v>
      </c>
      <c r="Y3250" t="str">
        <f>VLOOKUP(P3250,'product manager'!$A$1:$B$18,2,FALSE)</f>
        <v>Sandra Cruz</v>
      </c>
    </row>
    <row r="3251" spans="1:25"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IF(U3251&gt;=0,"Profit","Loss")</f>
        <v>Profit</v>
      </c>
      <c r="W3251" t="str">
        <f>MID(B3251,1,2)</f>
        <v>CA</v>
      </c>
      <c r="X3251" t="str">
        <f>IF(W3251="CA","California","Texas")</f>
        <v>California</v>
      </c>
      <c r="Y3251" t="str">
        <f>VLOOKUP(P3251,'product manager'!$A$1:$B$18,2,FALSE)</f>
        <v>James Marez</v>
      </c>
    </row>
    <row r="3252" spans="1:25"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IF(U3252&gt;=0,"Profit","Loss")</f>
        <v>Profit</v>
      </c>
      <c r="W3252" t="str">
        <f>MID(B3252,1,2)</f>
        <v>CA</v>
      </c>
      <c r="X3252" t="str">
        <f>IF(W3252="CA","California","Texas")</f>
        <v>California</v>
      </c>
      <c r="Y3252" t="str">
        <f>VLOOKUP(P3252,'product manager'!$A$1:$B$18,2,FALSE)</f>
        <v>Junior Fason</v>
      </c>
    </row>
    <row r="3253" spans="1:25"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IF(U3253&gt;=0,"Profit","Loss")</f>
        <v>Profit</v>
      </c>
      <c r="W3253" t="str">
        <f>MID(B3253,1,2)</f>
        <v>CA</v>
      </c>
      <c r="X3253" t="str">
        <f>IF(W3253="CA","California","Texas")</f>
        <v>California</v>
      </c>
      <c r="Y3253" t="str">
        <f>VLOOKUP(P3253,'product manager'!$A$1:$B$18,2,FALSE)</f>
        <v>Robin Dennis</v>
      </c>
    </row>
    <row r="3254" spans="1:25"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IF(U3254&gt;=0,"Profit","Loss")</f>
        <v>Profit</v>
      </c>
      <c r="W3254" t="str">
        <f>MID(B3254,1,2)</f>
        <v>CA</v>
      </c>
      <c r="X3254" t="str">
        <f>IF(W3254="CA","California","Texas")</f>
        <v>California</v>
      </c>
      <c r="Y3254" t="str">
        <f>VLOOKUP(P3254,'product manager'!$A$1:$B$18,2,FALSE)</f>
        <v>Eric Goetz</v>
      </c>
    </row>
    <row r="3255" spans="1:25"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IF(U3255&gt;=0,"Profit","Loss")</f>
        <v>Profit</v>
      </c>
      <c r="W3255" t="str">
        <f>MID(B3255,1,2)</f>
        <v>CA</v>
      </c>
      <c r="X3255" t="str">
        <f>IF(W3255="CA","California","Texas")</f>
        <v>California</v>
      </c>
      <c r="Y3255" t="str">
        <f>VLOOKUP(P3255,'product manager'!$A$1:$B$18,2,FALSE)</f>
        <v>James Marez</v>
      </c>
    </row>
    <row r="3256" spans="1:25"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IF(U3256&gt;=0,"Profit","Loss")</f>
        <v>Profit</v>
      </c>
      <c r="W3256" t="str">
        <f>MID(B3256,1,2)</f>
        <v>CA</v>
      </c>
      <c r="X3256" t="str">
        <f>IF(W3256="CA","California","Texas")</f>
        <v>California</v>
      </c>
      <c r="Y3256" t="str">
        <f>VLOOKUP(P3256,'product manager'!$A$1:$B$18,2,FALSE)</f>
        <v>James Marez</v>
      </c>
    </row>
    <row r="3257" spans="1:25"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IF(U3257&gt;=0,"Profit","Loss")</f>
        <v>Profit</v>
      </c>
      <c r="W3257" t="str">
        <f>MID(B3257,1,2)</f>
        <v>CA</v>
      </c>
      <c r="X3257" t="str">
        <f>IF(W3257="CA","California","Texas")</f>
        <v>California</v>
      </c>
      <c r="Y3257" t="str">
        <f>VLOOKUP(P3257,'product manager'!$A$1:$B$18,2,FALSE)</f>
        <v>Kimberly Harrington</v>
      </c>
    </row>
    <row r="3258" spans="1:25"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IF(U3258&gt;=0,"Profit","Loss")</f>
        <v>Profit</v>
      </c>
      <c r="W3258" t="str">
        <f>MID(B3258,1,2)</f>
        <v>CA</v>
      </c>
      <c r="X3258" t="str">
        <f>IF(W3258="CA","California","Texas")</f>
        <v>California</v>
      </c>
      <c r="Y3258" t="str">
        <f>VLOOKUP(P3258,'product manager'!$A$1:$B$18,2,FALSE)</f>
        <v>Willie Zensen</v>
      </c>
    </row>
    <row r="3259" spans="1:25"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IF(U3259&gt;=0,"Profit","Loss")</f>
        <v>Loss</v>
      </c>
      <c r="W3259" t="str">
        <f>MID(B3259,1,2)</f>
        <v>US</v>
      </c>
      <c r="X3259" t="str">
        <f>IF(W3259="CA","California","Texas")</f>
        <v>Texas</v>
      </c>
      <c r="Y3259" t="str">
        <f>VLOOKUP(P3259,'product manager'!$A$1:$B$18,2,FALSE)</f>
        <v>Michael Benoit</v>
      </c>
    </row>
    <row r="3260" spans="1:25"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IF(U3260&gt;=0,"Profit","Loss")</f>
        <v>Loss</v>
      </c>
      <c r="W3260" t="str">
        <f>MID(B3260,1,2)</f>
        <v>US</v>
      </c>
      <c r="X3260" t="str">
        <f>IF(W3260="CA","California","Texas")</f>
        <v>Texas</v>
      </c>
      <c r="Y3260" t="str">
        <f>VLOOKUP(P3260,'product manager'!$A$1:$B$18,2,FALSE)</f>
        <v>Kimberly Harrington</v>
      </c>
    </row>
    <row r="3261" spans="1:25"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IF(U3261&gt;=0,"Profit","Loss")</f>
        <v>Loss</v>
      </c>
      <c r="W3261" t="str">
        <f>MID(B3261,1,2)</f>
        <v>US</v>
      </c>
      <c r="X3261" t="str">
        <f>IF(W3261="CA","California","Texas")</f>
        <v>Texas</v>
      </c>
      <c r="Y3261" t="str">
        <f>VLOOKUP(P3261,'product manager'!$A$1:$B$18,2,FALSE)</f>
        <v>Kimberly Harrington</v>
      </c>
    </row>
    <row r="3262" spans="1:25"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IF(U3262&gt;=0,"Profit","Loss")</f>
        <v>Profit</v>
      </c>
      <c r="W3262" t="str">
        <f>MID(B3262,1,2)</f>
        <v>CA</v>
      </c>
      <c r="X3262" t="str">
        <f>IF(W3262="CA","California","Texas")</f>
        <v>California</v>
      </c>
      <c r="Y3262" t="str">
        <f>VLOOKUP(P3262,'product manager'!$A$1:$B$18,2,FALSE)</f>
        <v>Beth Higgins</v>
      </c>
    </row>
    <row r="3263" spans="1:25"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IF(U3263&gt;=0,"Profit","Loss")</f>
        <v>Profit</v>
      </c>
      <c r="W3263" t="str">
        <f>MID(B3263,1,2)</f>
        <v>CA</v>
      </c>
      <c r="X3263" t="str">
        <f>IF(W3263="CA","California","Texas")</f>
        <v>California</v>
      </c>
      <c r="Y3263" t="str">
        <f>VLOOKUP(P3263,'product manager'!$A$1:$B$18,2,FALSE)</f>
        <v>Reggie Bacon</v>
      </c>
    </row>
    <row r="3264" spans="1:25"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IF(U3264&gt;=0,"Profit","Loss")</f>
        <v>Profit</v>
      </c>
      <c r="W3264" t="str">
        <f>MID(B3264,1,2)</f>
        <v>CA</v>
      </c>
      <c r="X3264" t="str">
        <f>IF(W3264="CA","California","Texas")</f>
        <v>California</v>
      </c>
      <c r="Y3264" t="str">
        <f>VLOOKUP(P3264,'product manager'!$A$1:$B$18,2,FALSE)</f>
        <v>Beth Higgins</v>
      </c>
    </row>
    <row r="3265" spans="1:25"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IF(U3265&gt;=0,"Profit","Loss")</f>
        <v>Profit</v>
      </c>
      <c r="W3265" t="str">
        <f>MID(B3265,1,2)</f>
        <v>CA</v>
      </c>
      <c r="X3265" t="str">
        <f>IF(W3265="CA","California","Texas")</f>
        <v>California</v>
      </c>
      <c r="Y3265" t="str">
        <f>VLOOKUP(P3265,'product manager'!$A$1:$B$18,2,FALSE)</f>
        <v>Mary Wood</v>
      </c>
    </row>
    <row r="3266" spans="1:25"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IF(U3266&gt;=0,"Profit","Loss")</f>
        <v>Profit</v>
      </c>
      <c r="W3266" t="str">
        <f>MID(B3266,1,2)</f>
        <v>CA</v>
      </c>
      <c r="X3266" t="str">
        <f>IF(W3266="CA","California","Texas")</f>
        <v>California</v>
      </c>
      <c r="Y3266" t="str">
        <f>VLOOKUP(P3266,'product manager'!$A$1:$B$18,2,FALSE)</f>
        <v>Willie Zensen</v>
      </c>
    </row>
    <row r="3267" spans="1:25"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IF(U3267&gt;=0,"Profit","Loss")</f>
        <v>Profit</v>
      </c>
      <c r="W3267" t="str">
        <f>MID(B3267,1,2)</f>
        <v>US</v>
      </c>
      <c r="X3267" t="str">
        <f>IF(W3267="CA","California","Texas")</f>
        <v>Texas</v>
      </c>
      <c r="Y3267" t="str">
        <f>VLOOKUP(P3267,'product manager'!$A$1:$B$18,2,FALSE)</f>
        <v>Myrtle Holloway</v>
      </c>
    </row>
    <row r="3268" spans="1:25"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IF(U3268&gt;=0,"Profit","Loss")</f>
        <v>Profit</v>
      </c>
      <c r="W3268" t="str">
        <f>MID(B3268,1,2)</f>
        <v>US</v>
      </c>
      <c r="X3268" t="str">
        <f>IF(W3268="CA","California","Texas")</f>
        <v>Texas</v>
      </c>
      <c r="Y3268" t="str">
        <f>VLOOKUP(P3268,'product manager'!$A$1:$B$18,2,FALSE)</f>
        <v>Rosemary Hearon</v>
      </c>
    </row>
    <row r="3269" spans="1:25"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IF(U3269&gt;=0,"Profit","Loss")</f>
        <v>Profit</v>
      </c>
      <c r="W3269" t="str">
        <f>MID(B3269,1,2)</f>
        <v>CA</v>
      </c>
      <c r="X3269" t="str">
        <f>IF(W3269="CA","California","Texas")</f>
        <v>California</v>
      </c>
      <c r="Y3269" t="str">
        <f>VLOOKUP(P3269,'product manager'!$A$1:$B$18,2,FALSE)</f>
        <v>James Marez</v>
      </c>
    </row>
    <row r="3270" spans="1:25"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IF(U3270&gt;=0,"Profit","Loss")</f>
        <v>Profit</v>
      </c>
      <c r="W3270" t="str">
        <f>MID(B3270,1,2)</f>
        <v>CA</v>
      </c>
      <c r="X3270" t="str">
        <f>IF(W3270="CA","California","Texas")</f>
        <v>California</v>
      </c>
      <c r="Y3270" t="str">
        <f>VLOOKUP(P3270,'product manager'!$A$1:$B$18,2,FALSE)</f>
        <v>James Marez</v>
      </c>
    </row>
    <row r="3271" spans="1:25"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IF(U3271&gt;=0,"Profit","Loss")</f>
        <v>Profit</v>
      </c>
      <c r="W3271" t="str">
        <f>MID(B3271,1,2)</f>
        <v>CA</v>
      </c>
      <c r="X3271" t="str">
        <f>IF(W3271="CA","California","Texas")</f>
        <v>California</v>
      </c>
      <c r="Y3271" t="str">
        <f>VLOOKUP(P3271,'product manager'!$A$1:$B$18,2,FALSE)</f>
        <v>Reggie Bacon</v>
      </c>
    </row>
    <row r="3272" spans="1:25"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IF(U3272&gt;=0,"Profit","Loss")</f>
        <v>Profit</v>
      </c>
      <c r="W3272" t="str">
        <f>MID(B3272,1,2)</f>
        <v>CA</v>
      </c>
      <c r="X3272" t="str">
        <f>IF(W3272="CA","California","Texas")</f>
        <v>California</v>
      </c>
      <c r="Y3272" t="str">
        <f>VLOOKUP(P3272,'product manager'!$A$1:$B$18,2,FALSE)</f>
        <v>Junior Fason</v>
      </c>
    </row>
    <row r="3273" spans="1:25"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IF(U3273&gt;=0,"Profit","Loss")</f>
        <v>Profit</v>
      </c>
      <c r="W3273" t="str">
        <f>MID(B3273,1,2)</f>
        <v>CA</v>
      </c>
      <c r="X3273" t="str">
        <f>IF(W3273="CA","California","Texas")</f>
        <v>California</v>
      </c>
      <c r="Y3273" t="str">
        <f>VLOOKUP(P3273,'product manager'!$A$1:$B$18,2,FALSE)</f>
        <v>Reggie Bacon</v>
      </c>
    </row>
    <row r="3274" spans="1:25"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IF(U3274&gt;=0,"Profit","Loss")</f>
        <v>Profit</v>
      </c>
      <c r="W3274" t="str">
        <f>MID(B3274,1,2)</f>
        <v>CA</v>
      </c>
      <c r="X3274" t="str">
        <f>IF(W3274="CA","California","Texas")</f>
        <v>California</v>
      </c>
      <c r="Y3274" t="str">
        <f>VLOOKUP(P3274,'product manager'!$A$1:$B$18,2,FALSE)</f>
        <v>Sandra Cruz</v>
      </c>
    </row>
    <row r="3275" spans="1:25"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IF(U3275&gt;=0,"Profit","Loss")</f>
        <v>Profit</v>
      </c>
      <c r="W3275" t="str">
        <f>MID(B3275,1,2)</f>
        <v>CA</v>
      </c>
      <c r="X3275" t="str">
        <f>IF(W3275="CA","California","Texas")</f>
        <v>California</v>
      </c>
      <c r="Y3275" t="str">
        <f>VLOOKUP(P3275,'product manager'!$A$1:$B$18,2,FALSE)</f>
        <v>Jason Lightner</v>
      </c>
    </row>
    <row r="3276" spans="1:25"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IF(U3276&gt;=0,"Profit","Loss")</f>
        <v>Profit</v>
      </c>
      <c r="W3276" t="str">
        <f>MID(B3276,1,2)</f>
        <v>CA</v>
      </c>
      <c r="X3276" t="str">
        <f>IF(W3276="CA","California","Texas")</f>
        <v>California</v>
      </c>
      <c r="Y3276" t="str">
        <f>VLOOKUP(P3276,'product manager'!$A$1:$B$18,2,FALSE)</f>
        <v>Junior Fason</v>
      </c>
    </row>
    <row r="3277" spans="1:25"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IF(U3277&gt;=0,"Profit","Loss")</f>
        <v>Profit</v>
      </c>
      <c r="W3277" t="str">
        <f>MID(B3277,1,2)</f>
        <v>CA</v>
      </c>
      <c r="X3277" t="str">
        <f>IF(W3277="CA","California","Texas")</f>
        <v>California</v>
      </c>
      <c r="Y3277" t="str">
        <f>VLOOKUP(P3277,'product manager'!$A$1:$B$18,2,FALSE)</f>
        <v>Eric Goetz</v>
      </c>
    </row>
    <row r="3278" spans="1:25"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IF(U3278&gt;=0,"Profit","Loss")</f>
        <v>Profit</v>
      </c>
      <c r="W3278" t="str">
        <f>MID(B3278,1,2)</f>
        <v>CA</v>
      </c>
      <c r="X3278" t="str">
        <f>IF(W3278="CA","California","Texas")</f>
        <v>California</v>
      </c>
      <c r="Y3278" t="str">
        <f>VLOOKUP(P3278,'product manager'!$A$1:$B$18,2,FALSE)</f>
        <v>Eric Goetz</v>
      </c>
    </row>
    <row r="3279" spans="1:25"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IF(U3279&gt;=0,"Profit","Loss")</f>
        <v>Profit</v>
      </c>
      <c r="W3279" t="str">
        <f>MID(B3279,1,2)</f>
        <v>CA</v>
      </c>
      <c r="X3279" t="str">
        <f>IF(W3279="CA","California","Texas")</f>
        <v>California</v>
      </c>
      <c r="Y3279" t="str">
        <f>VLOOKUP(P3279,'product manager'!$A$1:$B$18,2,FALSE)</f>
        <v>James Marez</v>
      </c>
    </row>
    <row r="3280" spans="1:25"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IF(U3280&gt;=0,"Profit","Loss")</f>
        <v>Profit</v>
      </c>
      <c r="W3280" t="str">
        <f>MID(B3280,1,2)</f>
        <v>CA</v>
      </c>
      <c r="X3280" t="str">
        <f>IF(W3280="CA","California","Texas")</f>
        <v>California</v>
      </c>
      <c r="Y3280" t="str">
        <f>VLOOKUP(P3280,'product manager'!$A$1:$B$18,2,FALSE)</f>
        <v>Beth Higgins</v>
      </c>
    </row>
    <row r="3281" spans="1:25"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IF(U3281&gt;=0,"Profit","Loss")</f>
        <v>Profit</v>
      </c>
      <c r="W3281" t="str">
        <f>MID(B3281,1,2)</f>
        <v>CA</v>
      </c>
      <c r="X3281" t="str">
        <f>IF(W3281="CA","California","Texas")</f>
        <v>California</v>
      </c>
      <c r="Y3281" t="str">
        <f>VLOOKUP(P3281,'product manager'!$A$1:$B$18,2,FALSE)</f>
        <v>Eric Goetz</v>
      </c>
    </row>
    <row r="3282" spans="1:25"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IF(U3282&gt;=0,"Profit","Loss")</f>
        <v>Profit</v>
      </c>
      <c r="W3282" t="str">
        <f>MID(B3282,1,2)</f>
        <v>CA</v>
      </c>
      <c r="X3282" t="str">
        <f>IF(W3282="CA","California","Texas")</f>
        <v>California</v>
      </c>
      <c r="Y3282" t="str">
        <f>VLOOKUP(P3282,'product manager'!$A$1:$B$18,2,FALSE)</f>
        <v>Tammie Nelson</v>
      </c>
    </row>
    <row r="3283" spans="1:25"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IF(U3283&gt;=0,"Profit","Loss")</f>
        <v>Profit</v>
      </c>
      <c r="W3283" t="str">
        <f>MID(B3283,1,2)</f>
        <v>US</v>
      </c>
      <c r="X3283" t="str">
        <f>IF(W3283="CA","California","Texas")</f>
        <v>Texas</v>
      </c>
      <c r="Y3283" t="str">
        <f>VLOOKUP(P3283,'product manager'!$A$1:$B$18,2,FALSE)</f>
        <v>Reggie Bacon</v>
      </c>
    </row>
    <row r="3284" spans="1:25"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IF(U3284&gt;=0,"Profit","Loss")</f>
        <v>Profit</v>
      </c>
      <c r="W3284" t="str">
        <f>MID(B3284,1,2)</f>
        <v>US</v>
      </c>
      <c r="X3284" t="str">
        <f>IF(W3284="CA","California","Texas")</f>
        <v>Texas</v>
      </c>
      <c r="Y3284" t="str">
        <f>VLOOKUP(P3284,'product manager'!$A$1:$B$18,2,FALSE)</f>
        <v>Beth Higgins</v>
      </c>
    </row>
    <row r="3285" spans="1:25"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IF(U3285&gt;=0,"Profit","Loss")</f>
        <v>Profit</v>
      </c>
      <c r="W3285" t="str">
        <f>MID(B3285,1,2)</f>
        <v>CA</v>
      </c>
      <c r="X3285" t="str">
        <f>IF(W3285="CA","California","Texas")</f>
        <v>California</v>
      </c>
      <c r="Y3285" t="str">
        <f>VLOOKUP(P3285,'product manager'!$A$1:$B$18,2,FALSE)</f>
        <v>Robin Dennis</v>
      </c>
    </row>
    <row r="3286" spans="1:25"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IF(U3286&gt;=0,"Profit","Loss")</f>
        <v>Loss</v>
      </c>
      <c r="W3286" t="str">
        <f>MID(B3286,1,2)</f>
        <v>CA</v>
      </c>
      <c r="X3286" t="str">
        <f>IF(W3286="CA","California","Texas")</f>
        <v>California</v>
      </c>
      <c r="Y3286" t="str">
        <f>VLOOKUP(P3286,'product manager'!$A$1:$B$18,2,FALSE)</f>
        <v>Kimberly Harrington</v>
      </c>
    </row>
    <row r="3287" spans="1:25"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IF(U3287&gt;=0,"Profit","Loss")</f>
        <v>Profit</v>
      </c>
      <c r="W3287" t="str">
        <f>MID(B3287,1,2)</f>
        <v>CA</v>
      </c>
      <c r="X3287" t="str">
        <f>IF(W3287="CA","California","Texas")</f>
        <v>California</v>
      </c>
      <c r="Y3287" t="str">
        <f>VLOOKUP(P3287,'product manager'!$A$1:$B$18,2,FALSE)</f>
        <v>Eric Goetz</v>
      </c>
    </row>
    <row r="3288" spans="1:25"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IF(U3288&gt;=0,"Profit","Loss")</f>
        <v>Profit</v>
      </c>
      <c r="W3288" t="str">
        <f>MID(B3288,1,2)</f>
        <v>CA</v>
      </c>
      <c r="X3288" t="str">
        <f>IF(W3288="CA","California","Texas")</f>
        <v>California</v>
      </c>
      <c r="Y3288" t="str">
        <f>VLOOKUP(P3288,'product manager'!$A$1:$B$18,2,FALSE)</f>
        <v>Mary Wood</v>
      </c>
    </row>
    <row r="3289" spans="1:25"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IF(U3289&gt;=0,"Profit","Loss")</f>
        <v>Profit</v>
      </c>
      <c r="W3289" t="str">
        <f>MID(B3289,1,2)</f>
        <v>CA</v>
      </c>
      <c r="X3289" t="str">
        <f>IF(W3289="CA","California","Texas")</f>
        <v>California</v>
      </c>
      <c r="Y3289" t="str">
        <f>VLOOKUP(P3289,'product manager'!$A$1:$B$18,2,FALSE)</f>
        <v>James Marez</v>
      </c>
    </row>
    <row r="3290" spans="1:25"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IF(U3290&gt;=0,"Profit","Loss")</f>
        <v>Profit</v>
      </c>
      <c r="W3290" t="str">
        <f>MID(B3290,1,2)</f>
        <v>CA</v>
      </c>
      <c r="X3290" t="str">
        <f>IF(W3290="CA","California","Texas")</f>
        <v>California</v>
      </c>
      <c r="Y3290" t="str">
        <f>VLOOKUP(P3290,'product manager'!$A$1:$B$18,2,FALSE)</f>
        <v>Kimberly Harrington</v>
      </c>
    </row>
    <row r="3291" spans="1:25"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IF(U3291&gt;=0,"Profit","Loss")</f>
        <v>Profit</v>
      </c>
      <c r="W3291" t="str">
        <f>MID(B3291,1,2)</f>
        <v>CA</v>
      </c>
      <c r="X3291" t="str">
        <f>IF(W3291="CA","California","Texas")</f>
        <v>California</v>
      </c>
      <c r="Y3291" t="str">
        <f>VLOOKUP(P3291,'product manager'!$A$1:$B$18,2,FALSE)</f>
        <v>Reggie Bacon</v>
      </c>
    </row>
    <row r="3292" spans="1:25"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IF(U3292&gt;=0,"Profit","Loss")</f>
        <v>Profit</v>
      </c>
      <c r="W3292" t="str">
        <f>MID(B3292,1,2)</f>
        <v>CA</v>
      </c>
      <c r="X3292" t="str">
        <f>IF(W3292="CA","California","Texas")</f>
        <v>California</v>
      </c>
      <c r="Y3292" t="str">
        <f>VLOOKUP(P3292,'product manager'!$A$1:$B$18,2,FALSE)</f>
        <v>Reggie Bacon</v>
      </c>
    </row>
    <row r="3293" spans="1:25"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IF(U3293&gt;=0,"Profit","Loss")</f>
        <v>Profit</v>
      </c>
      <c r="W3293" t="str">
        <f>MID(B3293,1,2)</f>
        <v>CA</v>
      </c>
      <c r="X3293" t="str">
        <f>IF(W3293="CA","California","Texas")</f>
        <v>California</v>
      </c>
      <c r="Y3293" t="str">
        <f>VLOOKUP(P3293,'product manager'!$A$1:$B$18,2,FALSE)</f>
        <v>Eric Goetz</v>
      </c>
    </row>
    <row r="3294" spans="1:25"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IF(U3294&gt;=0,"Profit","Loss")</f>
        <v>Profit</v>
      </c>
      <c r="W3294" t="str">
        <f>MID(B3294,1,2)</f>
        <v>CA</v>
      </c>
      <c r="X3294" t="str">
        <f>IF(W3294="CA","California","Texas")</f>
        <v>California</v>
      </c>
      <c r="Y3294" t="str">
        <f>VLOOKUP(P3294,'product manager'!$A$1:$B$18,2,FALSE)</f>
        <v>Tammie Nelson</v>
      </c>
    </row>
    <row r="3295" spans="1:25"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IF(U3295&gt;=0,"Profit","Loss")</f>
        <v>Profit</v>
      </c>
      <c r="W3295" t="str">
        <f>MID(B3295,1,2)</f>
        <v>CA</v>
      </c>
      <c r="X3295" t="str">
        <f>IF(W3295="CA","California","Texas")</f>
        <v>California</v>
      </c>
      <c r="Y3295" t="str">
        <f>VLOOKUP(P3295,'product manager'!$A$1:$B$18,2,FALSE)</f>
        <v>Robin Dennis</v>
      </c>
    </row>
    <row r="3296" spans="1:25"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IF(U3296&gt;=0,"Profit","Loss")</f>
        <v>Loss</v>
      </c>
      <c r="W3296" t="str">
        <f>MID(B3296,1,2)</f>
        <v>CA</v>
      </c>
      <c r="X3296" t="str">
        <f>IF(W3296="CA","California","Texas")</f>
        <v>California</v>
      </c>
      <c r="Y3296" t="str">
        <f>VLOOKUP(P3296,'product manager'!$A$1:$B$18,2,FALSE)</f>
        <v>Kimberly Harrington</v>
      </c>
    </row>
    <row r="3297" spans="1:25"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IF(U3297&gt;=0,"Profit","Loss")</f>
        <v>Profit</v>
      </c>
      <c r="W3297" t="str">
        <f>MID(B3297,1,2)</f>
        <v>CA</v>
      </c>
      <c r="X3297" t="str">
        <f>IF(W3297="CA","California","Texas")</f>
        <v>California</v>
      </c>
      <c r="Y3297" t="str">
        <f>VLOOKUP(P3297,'product manager'!$A$1:$B$18,2,FALSE)</f>
        <v>Jennifer Hutchins</v>
      </c>
    </row>
    <row r="3298" spans="1:25"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IF(U3298&gt;=0,"Profit","Loss")</f>
        <v>Loss</v>
      </c>
      <c r="W3298" t="str">
        <f>MID(B3298,1,2)</f>
        <v>US</v>
      </c>
      <c r="X3298" t="str">
        <f>IF(W3298="CA","California","Texas")</f>
        <v>Texas</v>
      </c>
      <c r="Y3298" t="str">
        <f>VLOOKUP(P3298,'product manager'!$A$1:$B$18,2,FALSE)</f>
        <v>Kimberly Harrington</v>
      </c>
    </row>
    <row r="3299" spans="1:25"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IF(U3299&gt;=0,"Profit","Loss")</f>
        <v>Profit</v>
      </c>
      <c r="W3299" t="str">
        <f>MID(B3299,1,2)</f>
        <v>US</v>
      </c>
      <c r="X3299" t="str">
        <f>IF(W3299="CA","California","Texas")</f>
        <v>Texas</v>
      </c>
      <c r="Y3299" t="str">
        <f>VLOOKUP(P3299,'product manager'!$A$1:$B$18,2,FALSE)</f>
        <v>Mary Wood</v>
      </c>
    </row>
    <row r="3300" spans="1:25"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IF(U3300&gt;=0,"Profit","Loss")</f>
        <v>Profit</v>
      </c>
      <c r="W3300" t="str">
        <f>MID(B3300,1,2)</f>
        <v>CA</v>
      </c>
      <c r="X3300" t="str">
        <f>IF(W3300="CA","California","Texas")</f>
        <v>California</v>
      </c>
      <c r="Y3300" t="str">
        <f>VLOOKUP(P3300,'product manager'!$A$1:$B$18,2,FALSE)</f>
        <v>Jennifer Hutchins</v>
      </c>
    </row>
    <row r="3301" spans="1:25"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IF(U3301&gt;=0,"Profit","Loss")</f>
        <v>Loss</v>
      </c>
      <c r="W3301" t="str">
        <f>MID(B3301,1,2)</f>
        <v>US</v>
      </c>
      <c r="X3301" t="str">
        <f>IF(W3301="CA","California","Texas")</f>
        <v>Texas</v>
      </c>
      <c r="Y3301" t="str">
        <f>VLOOKUP(P3301,'product manager'!$A$1:$B$18,2,FALSE)</f>
        <v>Kimberly Harrington</v>
      </c>
    </row>
    <row r="3302" spans="1:25"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IF(U3302&gt;=0,"Profit","Loss")</f>
        <v>Loss</v>
      </c>
      <c r="W3302" t="str">
        <f>MID(B3302,1,2)</f>
        <v>US</v>
      </c>
      <c r="X3302" t="str">
        <f>IF(W3302="CA","California","Texas")</f>
        <v>Texas</v>
      </c>
      <c r="Y3302" t="str">
        <f>VLOOKUP(P3302,'product manager'!$A$1:$B$18,2,FALSE)</f>
        <v>Myrtle Holloway</v>
      </c>
    </row>
    <row r="3303" spans="1:25"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IF(U3303&gt;=0,"Profit","Loss")</f>
        <v>Loss</v>
      </c>
      <c r="W3303" t="str">
        <f>MID(B3303,1,2)</f>
        <v>US</v>
      </c>
      <c r="X3303" t="str">
        <f>IF(W3303="CA","California","Texas")</f>
        <v>Texas</v>
      </c>
      <c r="Y3303" t="str">
        <f>VLOOKUP(P3303,'product manager'!$A$1:$B$18,2,FALSE)</f>
        <v>James Marez</v>
      </c>
    </row>
    <row r="3304" spans="1:25"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IF(U3304&gt;=0,"Profit","Loss")</f>
        <v>Profit</v>
      </c>
      <c r="W3304" t="str">
        <f>MID(B3304,1,2)</f>
        <v>US</v>
      </c>
      <c r="X3304" t="str">
        <f>IF(W3304="CA","California","Texas")</f>
        <v>Texas</v>
      </c>
      <c r="Y3304" t="str">
        <f>VLOOKUP(P3304,'product manager'!$A$1:$B$18,2,FALSE)</f>
        <v>Robin Dennis</v>
      </c>
    </row>
    <row r="3305" spans="1:25"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IF(U3305&gt;=0,"Profit","Loss")</f>
        <v>Loss</v>
      </c>
      <c r="W3305" t="str">
        <f>MID(B3305,1,2)</f>
        <v>US</v>
      </c>
      <c r="X3305" t="str">
        <f>IF(W3305="CA","California","Texas")</f>
        <v>Texas</v>
      </c>
      <c r="Y3305" t="str">
        <f>VLOOKUP(P3305,'product manager'!$A$1:$B$18,2,FALSE)</f>
        <v>Kimberly Harrington</v>
      </c>
    </row>
    <row r="3306" spans="1:25"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IF(U3306&gt;=0,"Profit","Loss")</f>
        <v>Profit</v>
      </c>
      <c r="W3306" t="str">
        <f>MID(B3306,1,2)</f>
        <v>CA</v>
      </c>
      <c r="X3306" t="str">
        <f>IF(W3306="CA","California","Texas")</f>
        <v>California</v>
      </c>
      <c r="Y3306" t="str">
        <f>VLOOKUP(P3306,'product manager'!$A$1:$B$18,2,FALSE)</f>
        <v>Rosemary Hearon</v>
      </c>
    </row>
    <row r="3307" spans="1:25"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IF(U3307&gt;=0,"Profit","Loss")</f>
        <v>Profit</v>
      </c>
      <c r="W3307" t="str">
        <f>MID(B3307,1,2)</f>
        <v>CA</v>
      </c>
      <c r="X3307" t="str">
        <f>IF(W3307="CA","California","Texas")</f>
        <v>California</v>
      </c>
      <c r="Y3307" t="str">
        <f>VLOOKUP(P3307,'product manager'!$A$1:$B$18,2,FALSE)</f>
        <v>James Marez</v>
      </c>
    </row>
    <row r="3308" spans="1:25"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IF(U3308&gt;=0,"Profit","Loss")</f>
        <v>Profit</v>
      </c>
      <c r="W3308" t="str">
        <f>MID(B3308,1,2)</f>
        <v>CA</v>
      </c>
      <c r="X3308" t="str">
        <f>IF(W3308="CA","California","Texas")</f>
        <v>California</v>
      </c>
      <c r="Y3308" t="str">
        <f>VLOOKUP(P3308,'product manager'!$A$1:$B$18,2,FALSE)</f>
        <v>James Marez</v>
      </c>
    </row>
    <row r="3309" spans="1:25"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IF(U3309&gt;=0,"Profit","Loss")</f>
        <v>Loss</v>
      </c>
      <c r="W3309" t="str">
        <f>MID(B3309,1,2)</f>
        <v>CA</v>
      </c>
      <c r="X3309" t="str">
        <f>IF(W3309="CA","California","Texas")</f>
        <v>California</v>
      </c>
      <c r="Y3309" t="str">
        <f>VLOOKUP(P3309,'product manager'!$A$1:$B$18,2,FALSE)</f>
        <v>Kimberly Harrington</v>
      </c>
    </row>
    <row r="3310" spans="1:25"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IF(U3310&gt;=0,"Profit","Loss")</f>
        <v>Profit</v>
      </c>
      <c r="W3310" t="str">
        <f>MID(B3310,1,2)</f>
        <v>CA</v>
      </c>
      <c r="X3310" t="str">
        <f>IF(W3310="CA","California","Texas")</f>
        <v>California</v>
      </c>
      <c r="Y3310" t="str">
        <f>VLOOKUP(P3310,'product manager'!$A$1:$B$18,2,FALSE)</f>
        <v>Reggie Bacon</v>
      </c>
    </row>
    <row r="3311" spans="1:25"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IF(U3311&gt;=0,"Profit","Loss")</f>
        <v>Profit</v>
      </c>
      <c r="W3311" t="str">
        <f>MID(B3311,1,2)</f>
        <v>CA</v>
      </c>
      <c r="X3311" t="str">
        <f>IF(W3311="CA","California","Texas")</f>
        <v>California</v>
      </c>
      <c r="Y3311" t="str">
        <f>VLOOKUP(P3311,'product manager'!$A$1:$B$18,2,FALSE)</f>
        <v>Kimberly Harrington</v>
      </c>
    </row>
    <row r="3312" spans="1:25"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IF(U3312&gt;=0,"Profit","Loss")</f>
        <v>Profit</v>
      </c>
      <c r="W3312" t="str">
        <f>MID(B3312,1,2)</f>
        <v>CA</v>
      </c>
      <c r="X3312" t="str">
        <f>IF(W3312="CA","California","Texas")</f>
        <v>California</v>
      </c>
      <c r="Y3312" t="str">
        <f>VLOOKUP(P3312,'product manager'!$A$1:$B$18,2,FALSE)</f>
        <v>Kimberly Harrington</v>
      </c>
    </row>
    <row r="3313" spans="1:25"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IF(U3313&gt;=0,"Profit","Loss")</f>
        <v>Profit</v>
      </c>
      <c r="W3313" t="str">
        <f>MID(B3313,1,2)</f>
        <v>CA</v>
      </c>
      <c r="X3313" t="str">
        <f>IF(W3313="CA","California","Texas")</f>
        <v>California</v>
      </c>
      <c r="Y3313" t="str">
        <f>VLOOKUP(P3313,'product manager'!$A$1:$B$18,2,FALSE)</f>
        <v>Robin Dennis</v>
      </c>
    </row>
    <row r="3314" spans="1:25"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IF(U3314&gt;=0,"Profit","Loss")</f>
        <v>Profit</v>
      </c>
      <c r="W3314" t="str">
        <f>MID(B3314,1,2)</f>
        <v>US</v>
      </c>
      <c r="X3314" t="str">
        <f>IF(W3314="CA","California","Texas")</f>
        <v>Texas</v>
      </c>
      <c r="Y3314" t="str">
        <f>VLOOKUP(P3314,'product manager'!$A$1:$B$18,2,FALSE)</f>
        <v>Sandra Cruz</v>
      </c>
    </row>
    <row r="3315" spans="1:25"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IF(U3315&gt;=0,"Profit","Loss")</f>
        <v>Profit</v>
      </c>
      <c r="W3315" t="str">
        <f>MID(B3315,1,2)</f>
        <v>US</v>
      </c>
      <c r="X3315" t="str">
        <f>IF(W3315="CA","California","Texas")</f>
        <v>Texas</v>
      </c>
      <c r="Y3315" t="str">
        <f>VLOOKUP(P3315,'product manager'!$A$1:$B$18,2,FALSE)</f>
        <v>Beth Higgins</v>
      </c>
    </row>
    <row r="3316" spans="1:25"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IF(U3316&gt;=0,"Profit","Loss")</f>
        <v>Profit</v>
      </c>
      <c r="W3316" t="str">
        <f>MID(B3316,1,2)</f>
        <v>CA</v>
      </c>
      <c r="X3316" t="str">
        <f>IF(W3316="CA","California","Texas")</f>
        <v>California</v>
      </c>
      <c r="Y3316" t="str">
        <f>VLOOKUP(P3316,'product manager'!$A$1:$B$18,2,FALSE)</f>
        <v>Sandra Cruz</v>
      </c>
    </row>
    <row r="3317" spans="1:25"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IF(U3317&gt;=0,"Profit","Loss")</f>
        <v>Profit</v>
      </c>
      <c r="W3317" t="str">
        <f>MID(B3317,1,2)</f>
        <v>CA</v>
      </c>
      <c r="X3317" t="str">
        <f>IF(W3317="CA","California","Texas")</f>
        <v>California</v>
      </c>
      <c r="Y3317" t="str">
        <f>VLOOKUP(P3317,'product manager'!$A$1:$B$18,2,FALSE)</f>
        <v>Kimberly Harrington</v>
      </c>
    </row>
    <row r="3318" spans="1:25"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IF(U3318&gt;=0,"Profit","Loss")</f>
        <v>Loss</v>
      </c>
      <c r="W3318" t="str">
        <f>MID(B3318,1,2)</f>
        <v>CA</v>
      </c>
      <c r="X3318" t="str">
        <f>IF(W3318="CA","California","Texas")</f>
        <v>California</v>
      </c>
      <c r="Y3318" t="str">
        <f>VLOOKUP(P3318,'product manager'!$A$1:$B$18,2,FALSE)</f>
        <v>Robin Dennis</v>
      </c>
    </row>
    <row r="3319" spans="1:25"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IF(U3319&gt;=0,"Profit","Loss")</f>
        <v>Profit</v>
      </c>
      <c r="W3319" t="str">
        <f>MID(B3319,1,2)</f>
        <v>CA</v>
      </c>
      <c r="X3319" t="str">
        <f>IF(W3319="CA","California","Texas")</f>
        <v>California</v>
      </c>
      <c r="Y3319" t="str">
        <f>VLOOKUP(P3319,'product manager'!$A$1:$B$18,2,FALSE)</f>
        <v>Eric Goetz</v>
      </c>
    </row>
    <row r="3320" spans="1:25"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IF(U3320&gt;=0,"Profit","Loss")</f>
        <v>Profit</v>
      </c>
      <c r="W3320" t="str">
        <f>MID(B3320,1,2)</f>
        <v>CA</v>
      </c>
      <c r="X3320" t="str">
        <f>IF(W3320="CA","California","Texas")</f>
        <v>California</v>
      </c>
      <c r="Y3320" t="str">
        <f>VLOOKUP(P3320,'product manager'!$A$1:$B$18,2,FALSE)</f>
        <v>Willie Zensen</v>
      </c>
    </row>
    <row r="3321" spans="1:25"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IF(U3321&gt;=0,"Profit","Loss")</f>
        <v>Profit</v>
      </c>
      <c r="W3321" t="str">
        <f>MID(B3321,1,2)</f>
        <v>CA</v>
      </c>
      <c r="X3321" t="str">
        <f>IF(W3321="CA","California","Texas")</f>
        <v>California</v>
      </c>
      <c r="Y3321" t="str">
        <f>VLOOKUP(P3321,'product manager'!$A$1:$B$18,2,FALSE)</f>
        <v>Mary Wood</v>
      </c>
    </row>
    <row r="3322" spans="1:25"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IF(U3322&gt;=0,"Profit","Loss")</f>
        <v>Profit</v>
      </c>
      <c r="W3322" t="str">
        <f>MID(B3322,1,2)</f>
        <v>CA</v>
      </c>
      <c r="X3322" t="str">
        <f>IF(W3322="CA","California","Texas")</f>
        <v>California</v>
      </c>
      <c r="Y3322" t="str">
        <f>VLOOKUP(P3322,'product manager'!$A$1:$B$18,2,FALSE)</f>
        <v>Sandra Cruz</v>
      </c>
    </row>
    <row r="3323" spans="1:25"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IF(U3323&gt;=0,"Profit","Loss")</f>
        <v>Profit</v>
      </c>
      <c r="W3323" t="str">
        <f>MID(B3323,1,2)</f>
        <v>CA</v>
      </c>
      <c r="X3323" t="str">
        <f>IF(W3323="CA","California","Texas")</f>
        <v>California</v>
      </c>
      <c r="Y3323" t="str">
        <f>VLOOKUP(P3323,'product manager'!$A$1:$B$18,2,FALSE)</f>
        <v>Beth Higgins</v>
      </c>
    </row>
    <row r="3324" spans="1:25"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IF(U3324&gt;=0,"Profit","Loss")</f>
        <v>Profit</v>
      </c>
      <c r="W3324" t="str">
        <f>MID(B3324,1,2)</f>
        <v>CA</v>
      </c>
      <c r="X3324" t="str">
        <f>IF(W3324="CA","California","Texas")</f>
        <v>California</v>
      </c>
      <c r="Y3324" t="str">
        <f>VLOOKUP(P3324,'product manager'!$A$1:$B$18,2,FALSE)</f>
        <v>Mary Wood</v>
      </c>
    </row>
    <row r="3325" spans="1:25"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IF(U3325&gt;=0,"Profit","Loss")</f>
        <v>Profit</v>
      </c>
      <c r="W3325" t="str">
        <f>MID(B3325,1,2)</f>
        <v>CA</v>
      </c>
      <c r="X3325" t="str">
        <f>IF(W3325="CA","California","Texas")</f>
        <v>California</v>
      </c>
      <c r="Y3325" t="str">
        <f>VLOOKUP(P3325,'product manager'!$A$1:$B$18,2,FALSE)</f>
        <v>Robin Dennis</v>
      </c>
    </row>
    <row r="3326" spans="1:25"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IF(U3326&gt;=0,"Profit","Loss")</f>
        <v>Loss</v>
      </c>
      <c r="W3326" t="str">
        <f>MID(B3326,1,2)</f>
        <v>CA</v>
      </c>
      <c r="X3326" t="str">
        <f>IF(W3326="CA","California","Texas")</f>
        <v>California</v>
      </c>
      <c r="Y3326" t="str">
        <f>VLOOKUP(P3326,'product manager'!$A$1:$B$18,2,FALSE)</f>
        <v>Kimberly Harrington</v>
      </c>
    </row>
    <row r="3327" spans="1:25"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IF(U3327&gt;=0,"Profit","Loss")</f>
        <v>Loss</v>
      </c>
      <c r="W3327" t="str">
        <f>MID(B3327,1,2)</f>
        <v>CA</v>
      </c>
      <c r="X3327" t="str">
        <f>IF(W3327="CA","California","Texas")</f>
        <v>California</v>
      </c>
      <c r="Y3327" t="str">
        <f>VLOOKUP(P3327,'product manager'!$A$1:$B$18,2,FALSE)</f>
        <v>Kimberly Harrington</v>
      </c>
    </row>
    <row r="3328" spans="1:25"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IF(U3328&gt;=0,"Profit","Loss")</f>
        <v>Profit</v>
      </c>
      <c r="W3328" t="str">
        <f>MID(B3328,1,2)</f>
        <v>CA</v>
      </c>
      <c r="X3328" t="str">
        <f>IF(W3328="CA","California","Texas")</f>
        <v>California</v>
      </c>
      <c r="Y3328" t="str">
        <f>VLOOKUP(P3328,'product manager'!$A$1:$B$18,2,FALSE)</f>
        <v>Eric Goetz</v>
      </c>
    </row>
    <row r="3329" spans="1:25"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IF(U3329&gt;=0,"Profit","Loss")</f>
        <v>Profit</v>
      </c>
      <c r="W3329" t="str">
        <f>MID(B3329,1,2)</f>
        <v>CA</v>
      </c>
      <c r="X3329" t="str">
        <f>IF(W3329="CA","California","Texas")</f>
        <v>California</v>
      </c>
      <c r="Y3329" t="str">
        <f>VLOOKUP(P3329,'product manager'!$A$1:$B$18,2,FALSE)</f>
        <v>Beth Higgins</v>
      </c>
    </row>
    <row r="3330" spans="1:25"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IF(U3330&gt;=0,"Profit","Loss")</f>
        <v>Profit</v>
      </c>
      <c r="W3330" t="str">
        <f>MID(B3330,1,2)</f>
        <v>CA</v>
      </c>
      <c r="X3330" t="str">
        <f>IF(W3330="CA","California","Texas")</f>
        <v>California</v>
      </c>
      <c r="Y3330" t="str">
        <f>VLOOKUP(P3330,'product manager'!$A$1:$B$18,2,FALSE)</f>
        <v>Beth Higgins</v>
      </c>
    </row>
    <row r="3331" spans="1:25"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IF(U3331&gt;=0,"Profit","Loss")</f>
        <v>Profit</v>
      </c>
      <c r="W3331" t="str">
        <f>MID(B3331,1,2)</f>
        <v>CA</v>
      </c>
      <c r="X3331" t="str">
        <f>IF(W3331="CA","California","Texas")</f>
        <v>California</v>
      </c>
      <c r="Y3331" t="str">
        <f>VLOOKUP(P3331,'product manager'!$A$1:$B$18,2,FALSE)</f>
        <v>James Marez</v>
      </c>
    </row>
    <row r="3332" spans="1:25"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IF(U3332&gt;=0,"Profit","Loss")</f>
        <v>Profit</v>
      </c>
      <c r="W3332" t="str">
        <f>MID(B3332,1,2)</f>
        <v>CA</v>
      </c>
      <c r="X3332" t="str">
        <f>IF(W3332="CA","California","Texas")</f>
        <v>California</v>
      </c>
      <c r="Y3332" t="str">
        <f>VLOOKUP(P3332,'product manager'!$A$1:$B$18,2,FALSE)</f>
        <v>James Marez</v>
      </c>
    </row>
    <row r="3333" spans="1:25"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IF(U3333&gt;=0,"Profit","Loss")</f>
        <v>Profit</v>
      </c>
      <c r="W3333" t="str">
        <f>MID(B3333,1,2)</f>
        <v>CA</v>
      </c>
      <c r="X3333" t="str">
        <f>IF(W3333="CA","California","Texas")</f>
        <v>California</v>
      </c>
      <c r="Y3333" t="str">
        <f>VLOOKUP(P3333,'product manager'!$A$1:$B$18,2,FALSE)</f>
        <v>Reggie Bacon</v>
      </c>
    </row>
    <row r="3334" spans="1:25"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IF(U3334&gt;=0,"Profit","Loss")</f>
        <v>Profit</v>
      </c>
      <c r="W3334" t="str">
        <f>MID(B3334,1,2)</f>
        <v>CA</v>
      </c>
      <c r="X3334" t="str">
        <f>IF(W3334="CA","California","Texas")</f>
        <v>California</v>
      </c>
      <c r="Y3334" t="str">
        <f>VLOOKUP(P3334,'product manager'!$A$1:$B$18,2,FALSE)</f>
        <v>James Marez</v>
      </c>
    </row>
    <row r="3335" spans="1:25"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IF(U3335&gt;=0,"Profit","Loss")</f>
        <v>Loss</v>
      </c>
      <c r="W3335" t="str">
        <f>MID(B3335,1,2)</f>
        <v>CA</v>
      </c>
      <c r="X3335" t="str">
        <f>IF(W3335="CA","California","Texas")</f>
        <v>California</v>
      </c>
      <c r="Y3335" t="str">
        <f>VLOOKUP(P3335,'product manager'!$A$1:$B$18,2,FALSE)</f>
        <v>Robin Dennis</v>
      </c>
    </row>
    <row r="3336" spans="1:25"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IF(U3336&gt;=0,"Profit","Loss")</f>
        <v>Profit</v>
      </c>
      <c r="W3336" t="str">
        <f>MID(B3336,1,2)</f>
        <v>US</v>
      </c>
      <c r="X3336" t="str">
        <f>IF(W3336="CA","California","Texas")</f>
        <v>Texas</v>
      </c>
      <c r="Y3336" t="str">
        <f>VLOOKUP(P3336,'product manager'!$A$1:$B$18,2,FALSE)</f>
        <v>Eric Goetz</v>
      </c>
    </row>
    <row r="3337" spans="1:25"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IF(U3337&gt;=0,"Profit","Loss")</f>
        <v>Profit</v>
      </c>
      <c r="W3337" t="str">
        <f>MID(B3337,1,2)</f>
        <v>US</v>
      </c>
      <c r="X3337" t="str">
        <f>IF(W3337="CA","California","Texas")</f>
        <v>Texas</v>
      </c>
      <c r="Y3337" t="str">
        <f>VLOOKUP(P3337,'product manager'!$A$1:$B$18,2,FALSE)</f>
        <v>James Marez</v>
      </c>
    </row>
    <row r="3338" spans="1:25"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IF(U3338&gt;=0,"Profit","Loss")</f>
        <v>Profit</v>
      </c>
      <c r="W3338" t="str">
        <f>MID(B3338,1,2)</f>
        <v>US</v>
      </c>
      <c r="X3338" t="str">
        <f>IF(W3338="CA","California","Texas")</f>
        <v>Texas</v>
      </c>
      <c r="Y3338" t="str">
        <f>VLOOKUP(P3338,'product manager'!$A$1:$B$18,2,FALSE)</f>
        <v>Robin Dennis</v>
      </c>
    </row>
    <row r="3339" spans="1:25"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IF(U3339&gt;=0,"Profit","Loss")</f>
        <v>Profit</v>
      </c>
      <c r="W3339" t="str">
        <f>MID(B3339,1,2)</f>
        <v>US</v>
      </c>
      <c r="X3339" t="str">
        <f>IF(W3339="CA","California","Texas")</f>
        <v>Texas</v>
      </c>
      <c r="Y3339" t="str">
        <f>VLOOKUP(P3339,'product manager'!$A$1:$B$18,2,FALSE)</f>
        <v>Michael Benoit</v>
      </c>
    </row>
    <row r="3340" spans="1:25"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IF(U3340&gt;=0,"Profit","Loss")</f>
        <v>Profit</v>
      </c>
      <c r="W3340" t="str">
        <f>MID(B3340,1,2)</f>
        <v>US</v>
      </c>
      <c r="X3340" t="str">
        <f>IF(W3340="CA","California","Texas")</f>
        <v>Texas</v>
      </c>
      <c r="Y3340" t="str">
        <f>VLOOKUP(P3340,'product manager'!$A$1:$B$18,2,FALSE)</f>
        <v>Kimberly Harrington</v>
      </c>
    </row>
    <row r="3341" spans="1:25"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IF(U3341&gt;=0,"Profit","Loss")</f>
        <v>Profit</v>
      </c>
      <c r="W3341" t="str">
        <f>MID(B3341,1,2)</f>
        <v>US</v>
      </c>
      <c r="X3341" t="str">
        <f>IF(W3341="CA","California","Texas")</f>
        <v>Texas</v>
      </c>
      <c r="Y3341" t="str">
        <f>VLOOKUP(P3341,'product manager'!$A$1:$B$18,2,FALSE)</f>
        <v>Mary Wood</v>
      </c>
    </row>
    <row r="3342" spans="1:25"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IF(U3342&gt;=0,"Profit","Loss")</f>
        <v>Profit</v>
      </c>
      <c r="W3342" t="str">
        <f>MID(B3342,1,2)</f>
        <v>US</v>
      </c>
      <c r="X3342" t="str">
        <f>IF(W3342="CA","California","Texas")</f>
        <v>Texas</v>
      </c>
      <c r="Y3342" t="str">
        <f>VLOOKUP(P3342,'product manager'!$A$1:$B$18,2,FALSE)</f>
        <v>Willie Zensen</v>
      </c>
    </row>
    <row r="3343" spans="1:25"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IF(U3343&gt;=0,"Profit","Loss")</f>
        <v>Profit</v>
      </c>
      <c r="W3343" t="str">
        <f>MID(B3343,1,2)</f>
        <v>CA</v>
      </c>
      <c r="X3343" t="str">
        <f>IF(W3343="CA","California","Texas")</f>
        <v>California</v>
      </c>
      <c r="Y3343" t="str">
        <f>VLOOKUP(P3343,'product manager'!$A$1:$B$18,2,FALSE)</f>
        <v>Beth Higgins</v>
      </c>
    </row>
    <row r="3344" spans="1:25"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IF(U3344&gt;=0,"Profit","Loss")</f>
        <v>Profit</v>
      </c>
      <c r="W3344" t="str">
        <f>MID(B3344,1,2)</f>
        <v>CA</v>
      </c>
      <c r="X3344" t="str">
        <f>IF(W3344="CA","California","Texas")</f>
        <v>California</v>
      </c>
      <c r="Y3344" t="str">
        <f>VLOOKUP(P3344,'product manager'!$A$1:$B$18,2,FALSE)</f>
        <v>Michael Benoit</v>
      </c>
    </row>
    <row r="3345" spans="1:25"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IF(U3345&gt;=0,"Profit","Loss")</f>
        <v>Profit</v>
      </c>
      <c r="W3345" t="str">
        <f>MID(B3345,1,2)</f>
        <v>CA</v>
      </c>
      <c r="X3345" t="str">
        <f>IF(W3345="CA","California","Texas")</f>
        <v>California</v>
      </c>
      <c r="Y3345" t="str">
        <f>VLOOKUP(P3345,'product manager'!$A$1:$B$18,2,FALSE)</f>
        <v>James Marez</v>
      </c>
    </row>
    <row r="3346" spans="1:25"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IF(U3346&gt;=0,"Profit","Loss")</f>
        <v>Profit</v>
      </c>
      <c r="W3346" t="str">
        <f>MID(B3346,1,2)</f>
        <v>CA</v>
      </c>
      <c r="X3346" t="str">
        <f>IF(W3346="CA","California","Texas")</f>
        <v>California</v>
      </c>
      <c r="Y3346" t="str">
        <f>VLOOKUP(P3346,'product manager'!$A$1:$B$18,2,FALSE)</f>
        <v>Beth Higgins</v>
      </c>
    </row>
    <row r="3347" spans="1:25"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IF(U3347&gt;=0,"Profit","Loss")</f>
        <v>Profit</v>
      </c>
      <c r="W3347" t="str">
        <f>MID(B3347,1,2)</f>
        <v>CA</v>
      </c>
      <c r="X3347" t="str">
        <f>IF(W3347="CA","California","Texas")</f>
        <v>California</v>
      </c>
      <c r="Y3347" t="str">
        <f>VLOOKUP(P3347,'product manager'!$A$1:$B$18,2,FALSE)</f>
        <v>Junior Fason</v>
      </c>
    </row>
    <row r="3348" spans="1:25"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IF(U3348&gt;=0,"Profit","Loss")</f>
        <v>Profit</v>
      </c>
      <c r="W3348" t="str">
        <f>MID(B3348,1,2)</f>
        <v>CA</v>
      </c>
      <c r="X3348" t="str">
        <f>IF(W3348="CA","California","Texas")</f>
        <v>California</v>
      </c>
      <c r="Y3348" t="str">
        <f>VLOOKUP(P3348,'product manager'!$A$1:$B$18,2,FALSE)</f>
        <v>Kimberly Harrington</v>
      </c>
    </row>
    <row r="3349" spans="1:25"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IF(U3349&gt;=0,"Profit","Loss")</f>
        <v>Profit</v>
      </c>
      <c r="W3349" t="str">
        <f>MID(B3349,1,2)</f>
        <v>CA</v>
      </c>
      <c r="X3349" t="str">
        <f>IF(W3349="CA","California","Texas")</f>
        <v>California</v>
      </c>
      <c r="Y3349" t="str">
        <f>VLOOKUP(P3349,'product manager'!$A$1:$B$18,2,FALSE)</f>
        <v>Eric Goetz</v>
      </c>
    </row>
    <row r="3350" spans="1:25"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IF(U3350&gt;=0,"Profit","Loss")</f>
        <v>Loss</v>
      </c>
      <c r="W3350" t="str">
        <f>MID(B3350,1,2)</f>
        <v>CA</v>
      </c>
      <c r="X3350" t="str">
        <f>IF(W3350="CA","California","Texas")</f>
        <v>California</v>
      </c>
      <c r="Y3350" t="str">
        <f>VLOOKUP(P3350,'product manager'!$A$1:$B$18,2,FALSE)</f>
        <v>Kimberly Harrington</v>
      </c>
    </row>
    <row r="3351" spans="1:25"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IF(U3351&gt;=0,"Profit","Loss")</f>
        <v>Profit</v>
      </c>
      <c r="W3351" t="str">
        <f>MID(B3351,1,2)</f>
        <v>US</v>
      </c>
      <c r="X3351" t="str">
        <f>IF(W3351="CA","California","Texas")</f>
        <v>Texas</v>
      </c>
      <c r="Y3351" t="str">
        <f>VLOOKUP(P3351,'product manager'!$A$1:$B$18,2,FALSE)</f>
        <v>Kimberly Harrington</v>
      </c>
    </row>
    <row r="3352" spans="1:25"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IF(U3352&gt;=0,"Profit","Loss")</f>
        <v>Profit</v>
      </c>
      <c r="W3352" t="str">
        <f>MID(B3352,1,2)</f>
        <v>CA</v>
      </c>
      <c r="X3352" t="str">
        <f>IF(W3352="CA","California","Texas")</f>
        <v>California</v>
      </c>
      <c r="Y3352" t="str">
        <f>VLOOKUP(P3352,'product manager'!$A$1:$B$18,2,FALSE)</f>
        <v>Reggie Bacon</v>
      </c>
    </row>
    <row r="3353" spans="1:25"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IF(U3353&gt;=0,"Profit","Loss")</f>
        <v>Profit</v>
      </c>
      <c r="W3353" t="str">
        <f>MID(B3353,1,2)</f>
        <v>US</v>
      </c>
      <c r="X3353" t="str">
        <f>IF(W3353="CA","California","Texas")</f>
        <v>Texas</v>
      </c>
      <c r="Y3353" t="str">
        <f>VLOOKUP(P3353,'product manager'!$A$1:$B$18,2,FALSE)</f>
        <v>Tim Collins</v>
      </c>
    </row>
    <row r="3354" spans="1:25"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IF(U3354&gt;=0,"Profit","Loss")</f>
        <v>Profit</v>
      </c>
      <c r="W3354" t="str">
        <f>MID(B3354,1,2)</f>
        <v>US</v>
      </c>
      <c r="X3354" t="str">
        <f>IF(W3354="CA","California","Texas")</f>
        <v>Texas</v>
      </c>
      <c r="Y3354" t="str">
        <f>VLOOKUP(P3354,'product manager'!$A$1:$B$18,2,FALSE)</f>
        <v>James Marez</v>
      </c>
    </row>
    <row r="3355" spans="1:25"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IF(U3355&gt;=0,"Profit","Loss")</f>
        <v>Profit</v>
      </c>
      <c r="W3355" t="str">
        <f>MID(B3355,1,2)</f>
        <v>US</v>
      </c>
      <c r="X3355" t="str">
        <f>IF(W3355="CA","California","Texas")</f>
        <v>Texas</v>
      </c>
      <c r="Y3355" t="str">
        <f>VLOOKUP(P3355,'product manager'!$A$1:$B$18,2,FALSE)</f>
        <v>James Marez</v>
      </c>
    </row>
    <row r="3356" spans="1:25"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IF(U3356&gt;=0,"Profit","Loss")</f>
        <v>Loss</v>
      </c>
      <c r="W3356" t="str">
        <f>MID(B3356,1,2)</f>
        <v>US</v>
      </c>
      <c r="X3356" t="str">
        <f>IF(W3356="CA","California","Texas")</f>
        <v>Texas</v>
      </c>
      <c r="Y3356" t="str">
        <f>VLOOKUP(P3356,'product manager'!$A$1:$B$18,2,FALSE)</f>
        <v>Michael Benoit</v>
      </c>
    </row>
    <row r="3357" spans="1:25"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IF(U3357&gt;=0,"Profit","Loss")</f>
        <v>Profit</v>
      </c>
      <c r="W3357" t="str">
        <f>MID(B3357,1,2)</f>
        <v>US</v>
      </c>
      <c r="X3357" t="str">
        <f>IF(W3357="CA","California","Texas")</f>
        <v>Texas</v>
      </c>
      <c r="Y3357" t="str">
        <f>VLOOKUP(P3357,'product manager'!$A$1:$B$18,2,FALSE)</f>
        <v>Kimberly Harrington</v>
      </c>
    </row>
    <row r="3358" spans="1:25"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IF(U3358&gt;=0,"Profit","Loss")</f>
        <v>Profit</v>
      </c>
      <c r="W3358" t="str">
        <f>MID(B3358,1,2)</f>
        <v>US</v>
      </c>
      <c r="X3358" t="str">
        <f>IF(W3358="CA","California","Texas")</f>
        <v>Texas</v>
      </c>
      <c r="Y3358" t="str">
        <f>VLOOKUP(P3358,'product manager'!$A$1:$B$18,2,FALSE)</f>
        <v>Kimberly Harrington</v>
      </c>
    </row>
    <row r="3359" spans="1:25"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IF(U3359&gt;=0,"Profit","Loss")</f>
        <v>Profit</v>
      </c>
      <c r="W3359" t="str">
        <f>MID(B3359,1,2)</f>
        <v>CA</v>
      </c>
      <c r="X3359" t="str">
        <f>IF(W3359="CA","California","Texas")</f>
        <v>California</v>
      </c>
      <c r="Y3359" t="str">
        <f>VLOOKUP(P3359,'product manager'!$A$1:$B$18,2,FALSE)</f>
        <v>Beth Higgins</v>
      </c>
    </row>
    <row r="3360" spans="1:25"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IF(U3360&gt;=0,"Profit","Loss")</f>
        <v>Loss</v>
      </c>
      <c r="W3360" t="str">
        <f>MID(B3360,1,2)</f>
        <v>CA</v>
      </c>
      <c r="X3360" t="str">
        <f>IF(W3360="CA","California","Texas")</f>
        <v>California</v>
      </c>
      <c r="Y3360" t="str">
        <f>VLOOKUP(P3360,'product manager'!$A$1:$B$18,2,FALSE)</f>
        <v>Kimberly Harrington</v>
      </c>
    </row>
    <row r="3361" spans="1:25"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IF(U3361&gt;=0,"Profit","Loss")</f>
        <v>Loss</v>
      </c>
      <c r="W3361" t="str">
        <f>MID(B3361,1,2)</f>
        <v>CA</v>
      </c>
      <c r="X3361" t="str">
        <f>IF(W3361="CA","California","Texas")</f>
        <v>California</v>
      </c>
      <c r="Y3361" t="str">
        <f>VLOOKUP(P3361,'product manager'!$A$1:$B$18,2,FALSE)</f>
        <v>Reggie Bacon</v>
      </c>
    </row>
    <row r="3362" spans="1:25"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IF(U3362&gt;=0,"Profit","Loss")</f>
        <v>Profit</v>
      </c>
      <c r="W3362" t="str">
        <f>MID(B3362,1,2)</f>
        <v>US</v>
      </c>
      <c r="X3362" t="str">
        <f>IF(W3362="CA","California","Texas")</f>
        <v>Texas</v>
      </c>
      <c r="Y3362" t="str">
        <f>VLOOKUP(P3362,'product manager'!$A$1:$B$18,2,FALSE)</f>
        <v>Beth Higgins</v>
      </c>
    </row>
    <row r="3363" spans="1:25"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IF(U3363&gt;=0,"Profit","Loss")</f>
        <v>Profit</v>
      </c>
      <c r="W3363" t="str">
        <f>MID(B3363,1,2)</f>
        <v>US</v>
      </c>
      <c r="X3363" t="str">
        <f>IF(W3363="CA","California","Texas")</f>
        <v>Texas</v>
      </c>
      <c r="Y3363" t="str">
        <f>VLOOKUP(P3363,'product manager'!$A$1:$B$18,2,FALSE)</f>
        <v>Robin Dennis</v>
      </c>
    </row>
    <row r="3364" spans="1:25"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IF(U3364&gt;=0,"Profit","Loss")</f>
        <v>Profit</v>
      </c>
      <c r="W3364" t="str">
        <f>MID(B3364,1,2)</f>
        <v>CA</v>
      </c>
      <c r="X3364" t="str">
        <f>IF(W3364="CA","California","Texas")</f>
        <v>California</v>
      </c>
      <c r="Y3364" t="str">
        <f>VLOOKUP(P3364,'product manager'!$A$1:$B$18,2,FALSE)</f>
        <v>Beth Higgins</v>
      </c>
    </row>
    <row r="3365" spans="1:25"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IF(U3365&gt;=0,"Profit","Loss")</f>
        <v>Profit</v>
      </c>
      <c r="W3365" t="str">
        <f>MID(B3365,1,2)</f>
        <v>CA</v>
      </c>
      <c r="X3365" t="str">
        <f>IF(W3365="CA","California","Texas")</f>
        <v>California</v>
      </c>
      <c r="Y3365" t="str">
        <f>VLOOKUP(P3365,'product manager'!$A$1:$B$18,2,FALSE)</f>
        <v>Kimberly Harrington</v>
      </c>
    </row>
    <row r="3366" spans="1:25"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IF(U3366&gt;=0,"Profit","Loss")</f>
        <v>Loss</v>
      </c>
      <c r="W3366" t="str">
        <f>MID(B3366,1,2)</f>
        <v>CA</v>
      </c>
      <c r="X3366" t="str">
        <f>IF(W3366="CA","California","Texas")</f>
        <v>California</v>
      </c>
      <c r="Y3366" t="str">
        <f>VLOOKUP(P3366,'product manager'!$A$1:$B$18,2,FALSE)</f>
        <v>Robin Dennis</v>
      </c>
    </row>
    <row r="3367" spans="1:25"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IF(U3367&gt;=0,"Profit","Loss")</f>
        <v>Profit</v>
      </c>
      <c r="W3367" t="str">
        <f>MID(B3367,1,2)</f>
        <v>CA</v>
      </c>
      <c r="X3367" t="str">
        <f>IF(W3367="CA","California","Texas")</f>
        <v>California</v>
      </c>
      <c r="Y3367" t="str">
        <f>VLOOKUP(P3367,'product manager'!$A$1:$B$18,2,FALSE)</f>
        <v>Tim Collins</v>
      </c>
    </row>
    <row r="3368" spans="1:25"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IF(U3368&gt;=0,"Profit","Loss")</f>
        <v>Profit</v>
      </c>
      <c r="W3368" t="str">
        <f>MID(B3368,1,2)</f>
        <v>CA</v>
      </c>
      <c r="X3368" t="str">
        <f>IF(W3368="CA","California","Texas")</f>
        <v>California</v>
      </c>
      <c r="Y3368" t="str">
        <f>VLOOKUP(P3368,'product manager'!$A$1:$B$18,2,FALSE)</f>
        <v>Beth Higgins</v>
      </c>
    </row>
    <row r="3369" spans="1:25"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IF(U3369&gt;=0,"Profit","Loss")</f>
        <v>Profit</v>
      </c>
      <c r="W3369" t="str">
        <f>MID(B3369,1,2)</f>
        <v>CA</v>
      </c>
      <c r="X3369" t="str">
        <f>IF(W3369="CA","California","Texas")</f>
        <v>California</v>
      </c>
      <c r="Y3369" t="str">
        <f>VLOOKUP(P3369,'product manager'!$A$1:$B$18,2,FALSE)</f>
        <v>Beth Higgins</v>
      </c>
    </row>
    <row r="3370" spans="1:25"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IF(U3370&gt;=0,"Profit","Loss")</f>
        <v>Profit</v>
      </c>
      <c r="W3370" t="str">
        <f>MID(B3370,1,2)</f>
        <v>CA</v>
      </c>
      <c r="X3370" t="str">
        <f>IF(W3370="CA","California","Texas")</f>
        <v>California</v>
      </c>
      <c r="Y3370" t="str">
        <f>VLOOKUP(P3370,'product manager'!$A$1:$B$18,2,FALSE)</f>
        <v>Tim Collins</v>
      </c>
    </row>
    <row r="3371" spans="1:25"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IF(U3371&gt;=0,"Profit","Loss")</f>
        <v>Profit</v>
      </c>
      <c r="W3371" t="str">
        <f>MID(B3371,1,2)</f>
        <v>CA</v>
      </c>
      <c r="X3371" t="str">
        <f>IF(W3371="CA","California","Texas")</f>
        <v>California</v>
      </c>
      <c r="Y3371" t="str">
        <f>VLOOKUP(P3371,'product manager'!$A$1:$B$18,2,FALSE)</f>
        <v>Kimberly Harrington</v>
      </c>
    </row>
    <row r="3372" spans="1:25"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IF(U3372&gt;=0,"Profit","Loss")</f>
        <v>Profit</v>
      </c>
      <c r="W3372" t="str">
        <f>MID(B3372,1,2)</f>
        <v>CA</v>
      </c>
      <c r="X3372" t="str">
        <f>IF(W3372="CA","California","Texas")</f>
        <v>California</v>
      </c>
      <c r="Y3372" t="str">
        <f>VLOOKUP(P3372,'product manager'!$A$1:$B$18,2,FALSE)</f>
        <v>Reggie Bacon</v>
      </c>
    </row>
    <row r="3373" spans="1:25"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IF(U3373&gt;=0,"Profit","Loss")</f>
        <v>Profit</v>
      </c>
      <c r="W3373" t="str">
        <f>MID(B3373,1,2)</f>
        <v>CA</v>
      </c>
      <c r="X3373" t="str">
        <f>IF(W3373="CA","California","Texas")</f>
        <v>California</v>
      </c>
      <c r="Y3373" t="str">
        <f>VLOOKUP(P3373,'product manager'!$A$1:$B$18,2,FALSE)</f>
        <v>Kimberly Harrington</v>
      </c>
    </row>
    <row r="3374" spans="1:25"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IF(U3374&gt;=0,"Profit","Loss")</f>
        <v>Profit</v>
      </c>
      <c r="W3374" t="str">
        <f>MID(B3374,1,2)</f>
        <v>CA</v>
      </c>
      <c r="X3374" t="str">
        <f>IF(W3374="CA","California","Texas")</f>
        <v>California</v>
      </c>
      <c r="Y3374" t="str">
        <f>VLOOKUP(P3374,'product manager'!$A$1:$B$18,2,FALSE)</f>
        <v>Mary Wood</v>
      </c>
    </row>
    <row r="3375" spans="1:25"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IF(U3375&gt;=0,"Profit","Loss")</f>
        <v>Profit</v>
      </c>
      <c r="W3375" t="str">
        <f>MID(B3375,1,2)</f>
        <v>CA</v>
      </c>
      <c r="X3375" t="str">
        <f>IF(W3375="CA","California","Texas")</f>
        <v>California</v>
      </c>
      <c r="Y3375" t="str">
        <f>VLOOKUP(P3375,'product manager'!$A$1:$B$18,2,FALSE)</f>
        <v>Robin Dennis</v>
      </c>
    </row>
    <row r="3376" spans="1:25"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IF(U3376&gt;=0,"Profit","Loss")</f>
        <v>Profit</v>
      </c>
      <c r="W3376" t="str">
        <f>MID(B3376,1,2)</f>
        <v>CA</v>
      </c>
      <c r="X3376" t="str">
        <f>IF(W3376="CA","California","Texas")</f>
        <v>California</v>
      </c>
      <c r="Y3376" t="str">
        <f>VLOOKUP(P3376,'product manager'!$A$1:$B$18,2,FALSE)</f>
        <v>Sandra Cruz</v>
      </c>
    </row>
    <row r="3377" spans="1:25"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IF(U3377&gt;=0,"Profit","Loss")</f>
        <v>Profit</v>
      </c>
      <c r="W3377" t="str">
        <f>MID(B3377,1,2)</f>
        <v>CA</v>
      </c>
      <c r="X3377" t="str">
        <f>IF(W3377="CA","California","Texas")</f>
        <v>California</v>
      </c>
      <c r="Y3377" t="str">
        <f>VLOOKUP(P3377,'product manager'!$A$1:$B$18,2,FALSE)</f>
        <v>James Marez</v>
      </c>
    </row>
    <row r="3378" spans="1:25"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IF(U3378&gt;=0,"Profit","Loss")</f>
        <v>Profit</v>
      </c>
      <c r="W3378" t="str">
        <f>MID(B3378,1,2)</f>
        <v>CA</v>
      </c>
      <c r="X3378" t="str">
        <f>IF(W3378="CA","California","Texas")</f>
        <v>California</v>
      </c>
      <c r="Y3378" t="str">
        <f>VLOOKUP(P3378,'product manager'!$A$1:$B$18,2,FALSE)</f>
        <v>Sandra Cruz</v>
      </c>
    </row>
    <row r="3379" spans="1:25"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IF(U3379&gt;=0,"Profit","Loss")</f>
        <v>Profit</v>
      </c>
      <c r="W3379" t="str">
        <f>MID(B3379,1,2)</f>
        <v>CA</v>
      </c>
      <c r="X3379" t="str">
        <f>IF(W3379="CA","California","Texas")</f>
        <v>California</v>
      </c>
      <c r="Y3379" t="str">
        <f>VLOOKUP(P3379,'product manager'!$A$1:$B$18,2,FALSE)</f>
        <v>Myrtle Holloway</v>
      </c>
    </row>
    <row r="3380" spans="1:25"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IF(U3380&gt;=0,"Profit","Loss")</f>
        <v>Loss</v>
      </c>
      <c r="W3380" t="str">
        <f>MID(B3380,1,2)</f>
        <v>CA</v>
      </c>
      <c r="X3380" t="str">
        <f>IF(W3380="CA","California","Texas")</f>
        <v>California</v>
      </c>
      <c r="Y3380" t="str">
        <f>VLOOKUP(P3380,'product manager'!$A$1:$B$18,2,FALSE)</f>
        <v>Kimberly Harrington</v>
      </c>
    </row>
    <row r="3381" spans="1:25"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IF(U3381&gt;=0,"Profit","Loss")</f>
        <v>Profit</v>
      </c>
      <c r="W3381" t="str">
        <f>MID(B3381,1,2)</f>
        <v>CA</v>
      </c>
      <c r="X3381" t="str">
        <f>IF(W3381="CA","California","Texas")</f>
        <v>California</v>
      </c>
      <c r="Y3381" t="str">
        <f>VLOOKUP(P3381,'product manager'!$A$1:$B$18,2,FALSE)</f>
        <v>Beth Higgins</v>
      </c>
    </row>
    <row r="3382" spans="1:25"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IF(U3382&gt;=0,"Profit","Loss")</f>
        <v>Profit</v>
      </c>
      <c r="W3382" t="str">
        <f>MID(B3382,1,2)</f>
        <v>CA</v>
      </c>
      <c r="X3382" t="str">
        <f>IF(W3382="CA","California","Texas")</f>
        <v>California</v>
      </c>
      <c r="Y3382" t="str">
        <f>VLOOKUP(P3382,'product manager'!$A$1:$B$18,2,FALSE)</f>
        <v>Robin Dennis</v>
      </c>
    </row>
    <row r="3383" spans="1:25"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IF(U3383&gt;=0,"Profit","Loss")</f>
        <v>Profit</v>
      </c>
      <c r="W3383" t="str">
        <f>MID(B3383,1,2)</f>
        <v>US</v>
      </c>
      <c r="X3383" t="str">
        <f>IF(W3383="CA","California","Texas")</f>
        <v>Texas</v>
      </c>
      <c r="Y3383" t="str">
        <f>VLOOKUP(P3383,'product manager'!$A$1:$B$18,2,FALSE)</f>
        <v>Rosemary Hearon</v>
      </c>
    </row>
    <row r="3384" spans="1:25"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IF(U3384&gt;=0,"Profit","Loss")</f>
        <v>Profit</v>
      </c>
      <c r="W3384" t="str">
        <f>MID(B3384,1,2)</f>
        <v>CA</v>
      </c>
      <c r="X3384" t="str">
        <f>IF(W3384="CA","California","Texas")</f>
        <v>California</v>
      </c>
      <c r="Y3384" t="str">
        <f>VLOOKUP(P3384,'product manager'!$A$1:$B$18,2,FALSE)</f>
        <v>Rosemary Hearon</v>
      </c>
    </row>
    <row r="3385" spans="1:25"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IF(U3385&gt;=0,"Profit","Loss")</f>
        <v>Profit</v>
      </c>
      <c r="W3385" t="str">
        <f>MID(B3385,1,2)</f>
        <v>CA</v>
      </c>
      <c r="X3385" t="str">
        <f>IF(W3385="CA","California","Texas")</f>
        <v>California</v>
      </c>
      <c r="Y3385" t="str">
        <f>VLOOKUP(P3385,'product manager'!$A$1:$B$18,2,FALSE)</f>
        <v>Sandra Cruz</v>
      </c>
    </row>
    <row r="3386" spans="1:25"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IF(U3386&gt;=0,"Profit","Loss")</f>
        <v>Profit</v>
      </c>
      <c r="W3386" t="str">
        <f>MID(B3386,1,2)</f>
        <v>CA</v>
      </c>
      <c r="X3386" t="str">
        <f>IF(W3386="CA","California","Texas")</f>
        <v>California</v>
      </c>
      <c r="Y3386" t="str">
        <f>VLOOKUP(P3386,'product manager'!$A$1:$B$18,2,FALSE)</f>
        <v>James Marez</v>
      </c>
    </row>
    <row r="3387" spans="1:25"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IF(U3387&gt;=0,"Profit","Loss")</f>
        <v>Profit</v>
      </c>
      <c r="W3387" t="str">
        <f>MID(B3387,1,2)</f>
        <v>CA</v>
      </c>
      <c r="X3387" t="str">
        <f>IF(W3387="CA","California","Texas")</f>
        <v>California</v>
      </c>
      <c r="Y3387" t="str">
        <f>VLOOKUP(P3387,'product manager'!$A$1:$B$18,2,FALSE)</f>
        <v>Myrtle Holloway</v>
      </c>
    </row>
    <row r="3388" spans="1:25"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IF(U3388&gt;=0,"Profit","Loss")</f>
        <v>Profit</v>
      </c>
      <c r="W3388" t="str">
        <f>MID(B3388,1,2)</f>
        <v>CA</v>
      </c>
      <c r="X3388" t="str">
        <f>IF(W3388="CA","California","Texas")</f>
        <v>California</v>
      </c>
      <c r="Y3388" t="str">
        <f>VLOOKUP(P3388,'product manager'!$A$1:$B$18,2,FALSE)</f>
        <v>Junior Fason</v>
      </c>
    </row>
    <row r="3389" spans="1:25"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IF(U3389&gt;=0,"Profit","Loss")</f>
        <v>Profit</v>
      </c>
      <c r="W3389" t="str">
        <f>MID(B3389,1,2)</f>
        <v>CA</v>
      </c>
      <c r="X3389" t="str">
        <f>IF(W3389="CA","California","Texas")</f>
        <v>California</v>
      </c>
      <c r="Y3389" t="str">
        <f>VLOOKUP(P3389,'product manager'!$A$1:$B$18,2,FALSE)</f>
        <v>James Marez</v>
      </c>
    </row>
    <row r="3390" spans="1:25"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IF(U3390&gt;=0,"Profit","Loss")</f>
        <v>Loss</v>
      </c>
      <c r="W3390" t="str">
        <f>MID(B3390,1,2)</f>
        <v>CA</v>
      </c>
      <c r="X3390" t="str">
        <f>IF(W3390="CA","California","Texas")</f>
        <v>California</v>
      </c>
      <c r="Y3390" t="str">
        <f>VLOOKUP(P3390,'product manager'!$A$1:$B$18,2,FALSE)</f>
        <v>Kimberly Harrington</v>
      </c>
    </row>
    <row r="3391" spans="1:25"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IF(U3391&gt;=0,"Profit","Loss")</f>
        <v>Loss</v>
      </c>
      <c r="W3391" t="str">
        <f>MID(B3391,1,2)</f>
        <v>CA</v>
      </c>
      <c r="X3391" t="str">
        <f>IF(W3391="CA","California","Texas")</f>
        <v>California</v>
      </c>
      <c r="Y3391" t="str">
        <f>VLOOKUP(P3391,'product manager'!$A$1:$B$18,2,FALSE)</f>
        <v>Michael Benoit</v>
      </c>
    </row>
    <row r="3392" spans="1:25"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IF(U3392&gt;=0,"Profit","Loss")</f>
        <v>Profit</v>
      </c>
      <c r="W3392" t="str">
        <f>MID(B3392,1,2)</f>
        <v>CA</v>
      </c>
      <c r="X3392" t="str">
        <f>IF(W3392="CA","California","Texas")</f>
        <v>California</v>
      </c>
      <c r="Y3392" t="str">
        <f>VLOOKUP(P3392,'product manager'!$A$1:$B$18,2,FALSE)</f>
        <v>Beth Higgins</v>
      </c>
    </row>
    <row r="3393" spans="1:25"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IF(U3393&gt;=0,"Profit","Loss")</f>
        <v>Profit</v>
      </c>
      <c r="W3393" t="str">
        <f>MID(B3393,1,2)</f>
        <v>CA</v>
      </c>
      <c r="X3393" t="str">
        <f>IF(W3393="CA","California","Texas")</f>
        <v>California</v>
      </c>
      <c r="Y3393" t="str">
        <f>VLOOKUP(P3393,'product manager'!$A$1:$B$18,2,FALSE)</f>
        <v>James Marez</v>
      </c>
    </row>
    <row r="3394" spans="1:25"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IF(U3394&gt;=0,"Profit","Loss")</f>
        <v>Loss</v>
      </c>
      <c r="W3394" t="str">
        <f>MID(B3394,1,2)</f>
        <v>CA</v>
      </c>
      <c r="X3394" t="str">
        <f>IF(W3394="CA","California","Texas")</f>
        <v>California</v>
      </c>
      <c r="Y3394" t="str">
        <f>VLOOKUP(P3394,'product manager'!$A$1:$B$18,2,FALSE)</f>
        <v>James Marez</v>
      </c>
    </row>
    <row r="3395" spans="1:25"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IF(U3395&gt;=0,"Profit","Loss")</f>
        <v>Loss</v>
      </c>
      <c r="W3395" t="str">
        <f>MID(B3395,1,2)</f>
        <v>CA</v>
      </c>
      <c r="X3395" t="str">
        <f>IF(W3395="CA","California","Texas")</f>
        <v>California</v>
      </c>
      <c r="Y3395" t="str">
        <f>VLOOKUP(P3395,'product manager'!$A$1:$B$18,2,FALSE)</f>
        <v>Kimberly Harrington</v>
      </c>
    </row>
    <row r="3396" spans="1:25"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IF(U3396&gt;=0,"Profit","Loss")</f>
        <v>Profit</v>
      </c>
      <c r="W3396" t="str">
        <f>MID(B3396,1,2)</f>
        <v>US</v>
      </c>
      <c r="X3396" t="str">
        <f>IF(W3396="CA","California","Texas")</f>
        <v>Texas</v>
      </c>
      <c r="Y3396" t="str">
        <f>VLOOKUP(P3396,'product manager'!$A$1:$B$18,2,FALSE)</f>
        <v>Beth Higgins</v>
      </c>
    </row>
    <row r="3397" spans="1:25"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IF(U3397&gt;=0,"Profit","Loss")</f>
        <v>Profit</v>
      </c>
      <c r="W3397" t="str">
        <f>MID(B3397,1,2)</f>
        <v>US</v>
      </c>
      <c r="X3397" t="str">
        <f>IF(W3397="CA","California","Texas")</f>
        <v>Texas</v>
      </c>
      <c r="Y3397" t="str">
        <f>VLOOKUP(P3397,'product manager'!$A$1:$B$18,2,FALSE)</f>
        <v>Myrtle Holloway</v>
      </c>
    </row>
    <row r="3398" spans="1:25"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IF(U3398&gt;=0,"Profit","Loss")</f>
        <v>Profit</v>
      </c>
      <c r="W3398" t="str">
        <f>MID(B3398,1,2)</f>
        <v>US</v>
      </c>
      <c r="X3398" t="str">
        <f>IF(W3398="CA","California","Texas")</f>
        <v>Texas</v>
      </c>
      <c r="Y3398" t="str">
        <f>VLOOKUP(P3398,'product manager'!$A$1:$B$18,2,FALSE)</f>
        <v>Kimberly Harrington</v>
      </c>
    </row>
    <row r="3399" spans="1:25"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IF(U3399&gt;=0,"Profit","Loss")</f>
        <v>Profit</v>
      </c>
      <c r="W3399" t="str">
        <f>MID(B3399,1,2)</f>
        <v>US</v>
      </c>
      <c r="X3399" t="str">
        <f>IF(W3399="CA","California","Texas")</f>
        <v>Texas</v>
      </c>
      <c r="Y3399" t="str">
        <f>VLOOKUP(P3399,'product manager'!$A$1:$B$18,2,FALSE)</f>
        <v>Beth Higgins</v>
      </c>
    </row>
    <row r="3400" spans="1:25"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IF(U3400&gt;=0,"Profit","Loss")</f>
        <v>Profit</v>
      </c>
      <c r="W3400" t="str">
        <f>MID(B3400,1,2)</f>
        <v>CA</v>
      </c>
      <c r="X3400" t="str">
        <f>IF(W3400="CA","California","Texas")</f>
        <v>California</v>
      </c>
      <c r="Y3400" t="str">
        <f>VLOOKUP(P3400,'product manager'!$A$1:$B$18,2,FALSE)</f>
        <v>James Marez</v>
      </c>
    </row>
    <row r="3401" spans="1:25"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IF(U3401&gt;=0,"Profit","Loss")</f>
        <v>Profit</v>
      </c>
      <c r="W3401" t="str">
        <f>MID(B3401,1,2)</f>
        <v>CA</v>
      </c>
      <c r="X3401" t="str">
        <f>IF(W3401="CA","California","Texas")</f>
        <v>California</v>
      </c>
      <c r="Y3401" t="str">
        <f>VLOOKUP(P3401,'product manager'!$A$1:$B$18,2,FALSE)</f>
        <v>Beth Higgins</v>
      </c>
    </row>
    <row r="3402" spans="1:25"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IF(U3402&gt;=0,"Profit","Loss")</f>
        <v>Profit</v>
      </c>
      <c r="W3402" t="str">
        <f>MID(B3402,1,2)</f>
        <v>CA</v>
      </c>
      <c r="X3402" t="str">
        <f>IF(W3402="CA","California","Texas")</f>
        <v>California</v>
      </c>
      <c r="Y3402" t="str">
        <f>VLOOKUP(P3402,'product manager'!$A$1:$B$18,2,FALSE)</f>
        <v>Myrtle Holloway</v>
      </c>
    </row>
    <row r="3403" spans="1:25"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IF(U3403&gt;=0,"Profit","Loss")</f>
        <v>Profit</v>
      </c>
      <c r="W3403" t="str">
        <f>MID(B3403,1,2)</f>
        <v>CA</v>
      </c>
      <c r="X3403" t="str">
        <f>IF(W3403="CA","California","Texas")</f>
        <v>California</v>
      </c>
      <c r="Y3403" t="str">
        <f>VLOOKUP(P3403,'product manager'!$A$1:$B$18,2,FALSE)</f>
        <v>Eric Goetz</v>
      </c>
    </row>
    <row r="3404" spans="1:25"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IF(U3404&gt;=0,"Profit","Loss")</f>
        <v>Loss</v>
      </c>
      <c r="W3404" t="str">
        <f>MID(B3404,1,2)</f>
        <v>CA</v>
      </c>
      <c r="X3404" t="str">
        <f>IF(W3404="CA","California","Texas")</f>
        <v>California</v>
      </c>
      <c r="Y3404" t="str">
        <f>VLOOKUP(P3404,'product manager'!$A$1:$B$18,2,FALSE)</f>
        <v>Robin Dennis</v>
      </c>
    </row>
    <row r="3405" spans="1:25"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IF(U3405&gt;=0,"Profit","Loss")</f>
        <v>Loss</v>
      </c>
      <c r="W3405" t="str">
        <f>MID(B3405,1,2)</f>
        <v>CA</v>
      </c>
      <c r="X3405" t="str">
        <f>IF(W3405="CA","California","Texas")</f>
        <v>California</v>
      </c>
      <c r="Y3405" t="str">
        <f>VLOOKUP(P3405,'product manager'!$A$1:$B$18,2,FALSE)</f>
        <v>Robin Dennis</v>
      </c>
    </row>
    <row r="3406" spans="1:25"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IF(U3406&gt;=0,"Profit","Loss")</f>
        <v>Profit</v>
      </c>
      <c r="W3406" t="str">
        <f>MID(B3406,1,2)</f>
        <v>CA</v>
      </c>
      <c r="X3406" t="str">
        <f>IF(W3406="CA","California","Texas")</f>
        <v>California</v>
      </c>
      <c r="Y3406" t="str">
        <f>VLOOKUP(P3406,'product manager'!$A$1:$B$18,2,FALSE)</f>
        <v>Myrtle Holloway</v>
      </c>
    </row>
    <row r="3407" spans="1:25"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IF(U3407&gt;=0,"Profit","Loss")</f>
        <v>Loss</v>
      </c>
      <c r="W3407" t="str">
        <f>MID(B3407,1,2)</f>
        <v>US</v>
      </c>
      <c r="X3407" t="str">
        <f>IF(W3407="CA","California","Texas")</f>
        <v>Texas</v>
      </c>
      <c r="Y3407" t="str">
        <f>VLOOKUP(P3407,'product manager'!$A$1:$B$18,2,FALSE)</f>
        <v>Sandra Cruz</v>
      </c>
    </row>
    <row r="3408" spans="1:25"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IF(U3408&gt;=0,"Profit","Loss")</f>
        <v>Loss</v>
      </c>
      <c r="W3408" t="str">
        <f>MID(B3408,1,2)</f>
        <v>US</v>
      </c>
      <c r="X3408" t="str">
        <f>IF(W3408="CA","California","Texas")</f>
        <v>Texas</v>
      </c>
      <c r="Y3408" t="str">
        <f>VLOOKUP(P3408,'product manager'!$A$1:$B$18,2,FALSE)</f>
        <v>Sandra Cruz</v>
      </c>
    </row>
    <row r="3409" spans="1:25"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IF(U3409&gt;=0,"Profit","Loss")</f>
        <v>Loss</v>
      </c>
      <c r="W3409" t="str">
        <f>MID(B3409,1,2)</f>
        <v>US</v>
      </c>
      <c r="X3409" t="str">
        <f>IF(W3409="CA","California","Texas")</f>
        <v>Texas</v>
      </c>
      <c r="Y3409" t="str">
        <f>VLOOKUP(P3409,'product manager'!$A$1:$B$18,2,FALSE)</f>
        <v>Kimberly Harrington</v>
      </c>
    </row>
    <row r="3410" spans="1:25"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IF(U3410&gt;=0,"Profit","Loss")</f>
        <v>Profit</v>
      </c>
      <c r="W3410" t="str">
        <f>MID(B3410,1,2)</f>
        <v>US</v>
      </c>
      <c r="X3410" t="str">
        <f>IF(W3410="CA","California","Texas")</f>
        <v>Texas</v>
      </c>
      <c r="Y3410" t="str">
        <f>VLOOKUP(P3410,'product manager'!$A$1:$B$18,2,FALSE)</f>
        <v>Robin Dennis</v>
      </c>
    </row>
    <row r="3411" spans="1:25"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IF(U3411&gt;=0,"Profit","Loss")</f>
        <v>Profit</v>
      </c>
      <c r="W3411" t="str">
        <f>MID(B3411,1,2)</f>
        <v>US</v>
      </c>
      <c r="X3411" t="str">
        <f>IF(W3411="CA","California","Texas")</f>
        <v>Texas</v>
      </c>
      <c r="Y3411" t="str">
        <f>VLOOKUP(P3411,'product manager'!$A$1:$B$18,2,FALSE)</f>
        <v>Beth Higgins</v>
      </c>
    </row>
    <row r="3412" spans="1:25"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IF(U3412&gt;=0,"Profit","Loss")</f>
        <v>Profit</v>
      </c>
      <c r="W3412" t="str">
        <f>MID(B3412,1,2)</f>
        <v>CA</v>
      </c>
      <c r="X3412" t="str">
        <f>IF(W3412="CA","California","Texas")</f>
        <v>California</v>
      </c>
      <c r="Y3412" t="str">
        <f>VLOOKUP(P3412,'product manager'!$A$1:$B$18,2,FALSE)</f>
        <v>Beth Higgins</v>
      </c>
    </row>
    <row r="3413" spans="1:25"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IF(U3413&gt;=0,"Profit","Loss")</f>
        <v>Profit</v>
      </c>
      <c r="W3413" t="str">
        <f>MID(B3413,1,2)</f>
        <v>CA</v>
      </c>
      <c r="X3413" t="str">
        <f>IF(W3413="CA","California","Texas")</f>
        <v>California</v>
      </c>
      <c r="Y3413" t="str">
        <f>VLOOKUP(P3413,'product manager'!$A$1:$B$18,2,FALSE)</f>
        <v>Kimberly Harrington</v>
      </c>
    </row>
    <row r="3414" spans="1:25"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IF(U3414&gt;=0,"Profit","Loss")</f>
        <v>Profit</v>
      </c>
      <c r="W3414" t="str">
        <f>MID(B3414,1,2)</f>
        <v>CA</v>
      </c>
      <c r="X3414" t="str">
        <f>IF(W3414="CA","California","Texas")</f>
        <v>California</v>
      </c>
      <c r="Y3414" t="str">
        <f>VLOOKUP(P3414,'product manager'!$A$1:$B$18,2,FALSE)</f>
        <v>Eric Goetz</v>
      </c>
    </row>
    <row r="3415" spans="1:25"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IF(U3415&gt;=0,"Profit","Loss")</f>
        <v>Profit</v>
      </c>
      <c r="W3415" t="str">
        <f>MID(B3415,1,2)</f>
        <v>CA</v>
      </c>
      <c r="X3415" t="str">
        <f>IF(W3415="CA","California","Texas")</f>
        <v>California</v>
      </c>
      <c r="Y3415" t="str">
        <f>VLOOKUP(P3415,'product manager'!$A$1:$B$18,2,FALSE)</f>
        <v>Beth Higgins</v>
      </c>
    </row>
    <row r="3416" spans="1:25"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IF(U3416&gt;=0,"Profit","Loss")</f>
        <v>Profit</v>
      </c>
      <c r="W3416" t="str">
        <f>MID(B3416,1,2)</f>
        <v>CA</v>
      </c>
      <c r="X3416" t="str">
        <f>IF(W3416="CA","California","Texas")</f>
        <v>California</v>
      </c>
      <c r="Y3416" t="str">
        <f>VLOOKUP(P3416,'product manager'!$A$1:$B$18,2,FALSE)</f>
        <v>Kimberly Harrington</v>
      </c>
    </row>
    <row r="3417" spans="1:25"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IF(U3417&gt;=0,"Profit","Loss")</f>
        <v>Profit</v>
      </c>
      <c r="W3417" t="str">
        <f>MID(B3417,1,2)</f>
        <v>CA</v>
      </c>
      <c r="X3417" t="str">
        <f>IF(W3417="CA","California","Texas")</f>
        <v>California</v>
      </c>
      <c r="Y3417" t="str">
        <f>VLOOKUP(P3417,'product manager'!$A$1:$B$18,2,FALSE)</f>
        <v>Junior Fason</v>
      </c>
    </row>
    <row r="3418" spans="1:25"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IF(U3418&gt;=0,"Profit","Loss")</f>
        <v>Profit</v>
      </c>
      <c r="W3418" t="str">
        <f>MID(B3418,1,2)</f>
        <v>CA</v>
      </c>
      <c r="X3418" t="str">
        <f>IF(W3418="CA","California","Texas")</f>
        <v>California</v>
      </c>
      <c r="Y3418" t="str">
        <f>VLOOKUP(P3418,'product manager'!$A$1:$B$18,2,FALSE)</f>
        <v>Kimberly Harrington</v>
      </c>
    </row>
    <row r="3419" spans="1:25"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IF(U3419&gt;=0,"Profit","Loss")</f>
        <v>Profit</v>
      </c>
      <c r="W3419" t="str">
        <f>MID(B3419,1,2)</f>
        <v>CA</v>
      </c>
      <c r="X3419" t="str">
        <f>IF(W3419="CA","California","Texas")</f>
        <v>California</v>
      </c>
      <c r="Y3419" t="str">
        <f>VLOOKUP(P3419,'product manager'!$A$1:$B$18,2,FALSE)</f>
        <v>Mary Wood</v>
      </c>
    </row>
    <row r="3420" spans="1:25"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IF(U3420&gt;=0,"Profit","Loss")</f>
        <v>Profit</v>
      </c>
      <c r="W3420" t="str">
        <f>MID(B3420,1,2)</f>
        <v>CA</v>
      </c>
      <c r="X3420" t="str">
        <f>IF(W3420="CA","California","Texas")</f>
        <v>California</v>
      </c>
      <c r="Y3420" t="str">
        <f>VLOOKUP(P3420,'product manager'!$A$1:$B$18,2,FALSE)</f>
        <v>Tammie Nelson</v>
      </c>
    </row>
    <row r="3421" spans="1:25"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IF(U3421&gt;=0,"Profit","Loss")</f>
        <v>Profit</v>
      </c>
      <c r="W3421" t="str">
        <f>MID(B3421,1,2)</f>
        <v>CA</v>
      </c>
      <c r="X3421" t="str">
        <f>IF(W3421="CA","California","Texas")</f>
        <v>California</v>
      </c>
      <c r="Y3421" t="str">
        <f>VLOOKUP(P3421,'product manager'!$A$1:$B$18,2,FALSE)</f>
        <v>Sandra Cruz</v>
      </c>
    </row>
    <row r="3422" spans="1:25"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IF(U3422&gt;=0,"Profit","Loss")</f>
        <v>Profit</v>
      </c>
      <c r="W3422" t="str">
        <f>MID(B3422,1,2)</f>
        <v>CA</v>
      </c>
      <c r="X3422" t="str">
        <f>IF(W3422="CA","California","Texas")</f>
        <v>California</v>
      </c>
      <c r="Y3422" t="str">
        <f>VLOOKUP(P3422,'product manager'!$A$1:$B$18,2,FALSE)</f>
        <v>Mary Wood</v>
      </c>
    </row>
    <row r="3423" spans="1:25"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IF(U3423&gt;=0,"Profit","Loss")</f>
        <v>Profit</v>
      </c>
      <c r="W3423" t="str">
        <f>MID(B3423,1,2)</f>
        <v>CA</v>
      </c>
      <c r="X3423" t="str">
        <f>IF(W3423="CA","California","Texas")</f>
        <v>California</v>
      </c>
      <c r="Y3423" t="str">
        <f>VLOOKUP(P3423,'product manager'!$A$1:$B$18,2,FALSE)</f>
        <v>Beth Higgins</v>
      </c>
    </row>
    <row r="3424" spans="1:25"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IF(U3424&gt;=0,"Profit","Loss")</f>
        <v>Profit</v>
      </c>
      <c r="W3424" t="str">
        <f>MID(B3424,1,2)</f>
        <v>CA</v>
      </c>
      <c r="X3424" t="str">
        <f>IF(W3424="CA","California","Texas")</f>
        <v>California</v>
      </c>
      <c r="Y3424" t="str">
        <f>VLOOKUP(P3424,'product manager'!$A$1:$B$18,2,FALSE)</f>
        <v>Reggie Bacon</v>
      </c>
    </row>
    <row r="3425" spans="1:25"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IF(U3425&gt;=0,"Profit","Loss")</f>
        <v>Profit</v>
      </c>
      <c r="W3425" t="str">
        <f>MID(B3425,1,2)</f>
        <v>CA</v>
      </c>
      <c r="X3425" t="str">
        <f>IF(W3425="CA","California","Texas")</f>
        <v>California</v>
      </c>
      <c r="Y3425" t="str">
        <f>VLOOKUP(P3425,'product manager'!$A$1:$B$18,2,FALSE)</f>
        <v>Kimberly Harrington</v>
      </c>
    </row>
    <row r="3426" spans="1:25"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IF(U3426&gt;=0,"Profit","Loss")</f>
        <v>Profit</v>
      </c>
      <c r="W3426" t="str">
        <f>MID(B3426,1,2)</f>
        <v>CA</v>
      </c>
      <c r="X3426" t="str">
        <f>IF(W3426="CA","California","Texas")</f>
        <v>California</v>
      </c>
      <c r="Y3426" t="str">
        <f>VLOOKUP(P3426,'product manager'!$A$1:$B$18,2,FALSE)</f>
        <v>Jennifer Hutchins</v>
      </c>
    </row>
    <row r="3427" spans="1:25"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IF(U3427&gt;=0,"Profit","Loss")</f>
        <v>Profit</v>
      </c>
      <c r="W3427" t="str">
        <f>MID(B3427,1,2)</f>
        <v>CA</v>
      </c>
      <c r="X3427" t="str">
        <f>IF(W3427="CA","California","Texas")</f>
        <v>California</v>
      </c>
      <c r="Y3427" t="str">
        <f>VLOOKUP(P3427,'product manager'!$A$1:$B$18,2,FALSE)</f>
        <v>Kimberly Harrington</v>
      </c>
    </row>
    <row r="3428" spans="1:25"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IF(U3428&gt;=0,"Profit","Loss")</f>
        <v>Profit</v>
      </c>
      <c r="W3428" t="str">
        <f>MID(B3428,1,2)</f>
        <v>CA</v>
      </c>
      <c r="X3428" t="str">
        <f>IF(W3428="CA","California","Texas")</f>
        <v>California</v>
      </c>
      <c r="Y3428" t="str">
        <f>VLOOKUP(P3428,'product manager'!$A$1:$B$18,2,FALSE)</f>
        <v>Sandra Cruz</v>
      </c>
    </row>
    <row r="3429" spans="1:25"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IF(U3429&gt;=0,"Profit","Loss")</f>
        <v>Profit</v>
      </c>
      <c r="W3429" t="str">
        <f>MID(B3429,1,2)</f>
        <v>US</v>
      </c>
      <c r="X3429" t="str">
        <f>IF(W3429="CA","California","Texas")</f>
        <v>Texas</v>
      </c>
      <c r="Y3429" t="str">
        <f>VLOOKUP(P3429,'product manager'!$A$1:$B$18,2,FALSE)</f>
        <v>Beth Higgins</v>
      </c>
    </row>
    <row r="3430" spans="1:25"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IF(U3430&gt;=0,"Profit","Loss")</f>
        <v>Loss</v>
      </c>
      <c r="W3430" t="str">
        <f>MID(B3430,1,2)</f>
        <v>US</v>
      </c>
      <c r="X3430" t="str">
        <f>IF(W3430="CA","California","Texas")</f>
        <v>Texas</v>
      </c>
      <c r="Y3430" t="str">
        <f>VLOOKUP(P3430,'product manager'!$A$1:$B$18,2,FALSE)</f>
        <v>Michael Benoit</v>
      </c>
    </row>
    <row r="3431" spans="1:25"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IF(U3431&gt;=0,"Profit","Loss")</f>
        <v>Profit</v>
      </c>
      <c r="W3431" t="str">
        <f>MID(B3431,1,2)</f>
        <v>US</v>
      </c>
      <c r="X3431" t="str">
        <f>IF(W3431="CA","California","Texas")</f>
        <v>Texas</v>
      </c>
      <c r="Y3431" t="str">
        <f>VLOOKUP(P3431,'product manager'!$A$1:$B$18,2,FALSE)</f>
        <v>Beth Higgins</v>
      </c>
    </row>
    <row r="3432" spans="1:25"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IF(U3432&gt;=0,"Profit","Loss")</f>
        <v>Profit</v>
      </c>
      <c r="W3432" t="str">
        <f>MID(B3432,1,2)</f>
        <v>CA</v>
      </c>
      <c r="X3432" t="str">
        <f>IF(W3432="CA","California","Texas")</f>
        <v>California</v>
      </c>
      <c r="Y3432" t="str">
        <f>VLOOKUP(P3432,'product manager'!$A$1:$B$18,2,FALSE)</f>
        <v>Myrtle Holloway</v>
      </c>
    </row>
    <row r="3433" spans="1:25"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IF(U3433&gt;=0,"Profit","Loss")</f>
        <v>Profit</v>
      </c>
      <c r="W3433" t="str">
        <f>MID(B3433,1,2)</f>
        <v>CA</v>
      </c>
      <c r="X3433" t="str">
        <f>IF(W3433="CA","California","Texas")</f>
        <v>California</v>
      </c>
      <c r="Y3433" t="str">
        <f>VLOOKUP(P3433,'product manager'!$A$1:$B$18,2,FALSE)</f>
        <v>Robin Dennis</v>
      </c>
    </row>
    <row r="3434" spans="1:25"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IF(U3434&gt;=0,"Profit","Loss")</f>
        <v>Profit</v>
      </c>
      <c r="W3434" t="str">
        <f>MID(B3434,1,2)</f>
        <v>CA</v>
      </c>
      <c r="X3434" t="str">
        <f>IF(W3434="CA","California","Texas")</f>
        <v>California</v>
      </c>
      <c r="Y3434" t="str">
        <f>VLOOKUP(P3434,'product manager'!$A$1:$B$18,2,FALSE)</f>
        <v>Beth Higgins</v>
      </c>
    </row>
    <row r="3435" spans="1:25"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IF(U3435&gt;=0,"Profit","Loss")</f>
        <v>Profit</v>
      </c>
      <c r="W3435" t="str">
        <f>MID(B3435,1,2)</f>
        <v>CA</v>
      </c>
      <c r="X3435" t="str">
        <f>IF(W3435="CA","California","Texas")</f>
        <v>California</v>
      </c>
      <c r="Y3435" t="str">
        <f>VLOOKUP(P3435,'product manager'!$A$1:$B$18,2,FALSE)</f>
        <v>Kimberly Harrington</v>
      </c>
    </row>
    <row r="3436" spans="1:25"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IF(U3436&gt;=0,"Profit","Loss")</f>
        <v>Profit</v>
      </c>
      <c r="W3436" t="str">
        <f>MID(B3436,1,2)</f>
        <v>CA</v>
      </c>
      <c r="X3436" t="str">
        <f>IF(W3436="CA","California","Texas")</f>
        <v>California</v>
      </c>
      <c r="Y3436" t="str">
        <f>VLOOKUP(P3436,'product manager'!$A$1:$B$18,2,FALSE)</f>
        <v>Kimberly Harrington</v>
      </c>
    </row>
    <row r="3437" spans="1:25"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IF(U3437&gt;=0,"Profit","Loss")</f>
        <v>Loss</v>
      </c>
      <c r="W3437" t="str">
        <f>MID(B3437,1,2)</f>
        <v>US</v>
      </c>
      <c r="X3437" t="str">
        <f>IF(W3437="CA","California","Texas")</f>
        <v>Texas</v>
      </c>
      <c r="Y3437" t="str">
        <f>VLOOKUP(P3437,'product manager'!$A$1:$B$18,2,FALSE)</f>
        <v>Kimberly Harrington</v>
      </c>
    </row>
    <row r="3438" spans="1:25"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IF(U3438&gt;=0,"Profit","Loss")</f>
        <v>Loss</v>
      </c>
      <c r="W3438" t="str">
        <f>MID(B3438,1,2)</f>
        <v>US</v>
      </c>
      <c r="X3438" t="str">
        <f>IF(W3438="CA","California","Texas")</f>
        <v>Texas</v>
      </c>
      <c r="Y3438" t="str">
        <f>VLOOKUP(P3438,'product manager'!$A$1:$B$18,2,FALSE)</f>
        <v>Robin Dennis</v>
      </c>
    </row>
    <row r="3439" spans="1:25"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IF(U3439&gt;=0,"Profit","Loss")</f>
        <v>Loss</v>
      </c>
      <c r="W3439" t="str">
        <f>MID(B3439,1,2)</f>
        <v>CA</v>
      </c>
      <c r="X3439" t="str">
        <f>IF(W3439="CA","California","Texas")</f>
        <v>California</v>
      </c>
      <c r="Y3439" t="str">
        <f>VLOOKUP(P3439,'product manager'!$A$1:$B$18,2,FALSE)</f>
        <v>Robin Dennis</v>
      </c>
    </row>
    <row r="3440" spans="1:25"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IF(U3440&gt;=0,"Profit","Loss")</f>
        <v>Loss</v>
      </c>
      <c r="W3440" t="str">
        <f>MID(B3440,1,2)</f>
        <v>CA</v>
      </c>
      <c r="X3440" t="str">
        <f>IF(W3440="CA","California","Texas")</f>
        <v>California</v>
      </c>
      <c r="Y3440" t="str">
        <f>VLOOKUP(P3440,'product manager'!$A$1:$B$18,2,FALSE)</f>
        <v>Michael Benoit</v>
      </c>
    </row>
    <row r="3441" spans="1:25"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IF(U3441&gt;=0,"Profit","Loss")</f>
        <v>Profit</v>
      </c>
      <c r="W3441" t="str">
        <f>MID(B3441,1,2)</f>
        <v>CA</v>
      </c>
      <c r="X3441" t="str">
        <f>IF(W3441="CA","California","Texas")</f>
        <v>California</v>
      </c>
      <c r="Y3441" t="str">
        <f>VLOOKUP(P3441,'product manager'!$A$1:$B$18,2,FALSE)</f>
        <v>Myrtle Holloway</v>
      </c>
    </row>
    <row r="3442" spans="1:25"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IF(U3442&gt;=0,"Profit","Loss")</f>
        <v>Profit</v>
      </c>
      <c r="W3442" t="str">
        <f>MID(B3442,1,2)</f>
        <v>CA</v>
      </c>
      <c r="X3442" t="str">
        <f>IF(W3442="CA","California","Texas")</f>
        <v>California</v>
      </c>
      <c r="Y3442" t="str">
        <f>VLOOKUP(P3442,'product manager'!$A$1:$B$18,2,FALSE)</f>
        <v>Kimberly Harrington</v>
      </c>
    </row>
    <row r="3443" spans="1:25"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IF(U3443&gt;=0,"Profit","Loss")</f>
        <v>Profit</v>
      </c>
      <c r="W3443" t="str">
        <f>MID(B3443,1,2)</f>
        <v>CA</v>
      </c>
      <c r="X3443" t="str">
        <f>IF(W3443="CA","California","Texas")</f>
        <v>California</v>
      </c>
      <c r="Y3443" t="str">
        <f>VLOOKUP(P3443,'product manager'!$A$1:$B$18,2,FALSE)</f>
        <v>Beth Higgins</v>
      </c>
    </row>
    <row r="3444" spans="1:25"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IF(U3444&gt;=0,"Profit","Loss")</f>
        <v>Profit</v>
      </c>
      <c r="W3444" t="str">
        <f>MID(B3444,1,2)</f>
        <v>CA</v>
      </c>
      <c r="X3444" t="str">
        <f>IF(W3444="CA","California","Texas")</f>
        <v>California</v>
      </c>
      <c r="Y3444" t="str">
        <f>VLOOKUP(P3444,'product manager'!$A$1:$B$18,2,FALSE)</f>
        <v>Rosemary Hearon</v>
      </c>
    </row>
    <row r="3445" spans="1:25"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IF(U3445&gt;=0,"Profit","Loss")</f>
        <v>Profit</v>
      </c>
      <c r="W3445" t="str">
        <f>MID(B3445,1,2)</f>
        <v>CA</v>
      </c>
      <c r="X3445" t="str">
        <f>IF(W3445="CA","California","Texas")</f>
        <v>California</v>
      </c>
      <c r="Y3445" t="str">
        <f>VLOOKUP(P3445,'product manager'!$A$1:$B$18,2,FALSE)</f>
        <v>Mary Wood</v>
      </c>
    </row>
    <row r="3446" spans="1:25"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IF(U3446&gt;=0,"Profit","Loss")</f>
        <v>Loss</v>
      </c>
      <c r="W3446" t="str">
        <f>MID(B3446,1,2)</f>
        <v>CA</v>
      </c>
      <c r="X3446" t="str">
        <f>IF(W3446="CA","California","Texas")</f>
        <v>California</v>
      </c>
      <c r="Y3446" t="str">
        <f>VLOOKUP(P3446,'product manager'!$A$1:$B$18,2,FALSE)</f>
        <v>Myrtle Holloway</v>
      </c>
    </row>
    <row r="3447" spans="1:25"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IF(U3447&gt;=0,"Profit","Loss")</f>
        <v>Profit</v>
      </c>
      <c r="W3447" t="str">
        <f>MID(B3447,1,2)</f>
        <v>CA</v>
      </c>
      <c r="X3447" t="str">
        <f>IF(W3447="CA","California","Texas")</f>
        <v>California</v>
      </c>
      <c r="Y3447" t="str">
        <f>VLOOKUP(P3447,'product manager'!$A$1:$B$18,2,FALSE)</f>
        <v>Myrtle Holloway</v>
      </c>
    </row>
    <row r="3448" spans="1:25"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IF(U3448&gt;=0,"Profit","Loss")</f>
        <v>Profit</v>
      </c>
      <c r="W3448" t="str">
        <f>MID(B3448,1,2)</f>
        <v>CA</v>
      </c>
      <c r="X3448" t="str">
        <f>IF(W3448="CA","California","Texas")</f>
        <v>California</v>
      </c>
      <c r="Y3448" t="str">
        <f>VLOOKUP(P3448,'product manager'!$A$1:$B$18,2,FALSE)</f>
        <v>Beth Higgins</v>
      </c>
    </row>
    <row r="3449" spans="1:25"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IF(U3449&gt;=0,"Profit","Loss")</f>
        <v>Profit</v>
      </c>
      <c r="W3449" t="str">
        <f>MID(B3449,1,2)</f>
        <v>CA</v>
      </c>
      <c r="X3449" t="str">
        <f>IF(W3449="CA","California","Texas")</f>
        <v>California</v>
      </c>
      <c r="Y3449" t="str">
        <f>VLOOKUP(P3449,'product manager'!$A$1:$B$18,2,FALSE)</f>
        <v>Eric Goetz</v>
      </c>
    </row>
    <row r="3450" spans="1:25"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IF(U3450&gt;=0,"Profit","Loss")</f>
        <v>Profit</v>
      </c>
      <c r="W3450" t="str">
        <f>MID(B3450,1,2)</f>
        <v>CA</v>
      </c>
      <c r="X3450" t="str">
        <f>IF(W3450="CA","California","Texas")</f>
        <v>California</v>
      </c>
      <c r="Y3450" t="str">
        <f>VLOOKUP(P3450,'product manager'!$A$1:$B$18,2,FALSE)</f>
        <v>Kimberly Harrington</v>
      </c>
    </row>
    <row r="3451" spans="1:25"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IF(U3451&gt;=0,"Profit","Loss")</f>
        <v>Profit</v>
      </c>
      <c r="W3451" t="str">
        <f>MID(B3451,1,2)</f>
        <v>CA</v>
      </c>
      <c r="X3451" t="str">
        <f>IF(W3451="CA","California","Texas")</f>
        <v>California</v>
      </c>
      <c r="Y3451" t="str">
        <f>VLOOKUP(P3451,'product manager'!$A$1:$B$18,2,FALSE)</f>
        <v>Mary Wood</v>
      </c>
    </row>
    <row r="3452" spans="1:25"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IF(U3452&gt;=0,"Profit","Loss")</f>
        <v>Profit</v>
      </c>
      <c r="W3452" t="str">
        <f>MID(B3452,1,2)</f>
        <v>CA</v>
      </c>
      <c r="X3452" t="str">
        <f>IF(W3452="CA","California","Texas")</f>
        <v>California</v>
      </c>
      <c r="Y3452" t="str">
        <f>VLOOKUP(P3452,'product manager'!$A$1:$B$18,2,FALSE)</f>
        <v>Myrtle Holloway</v>
      </c>
    </row>
    <row r="3453" spans="1:25"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IF(U3453&gt;=0,"Profit","Loss")</f>
        <v>Profit</v>
      </c>
      <c r="W3453" t="str">
        <f>MID(B3453,1,2)</f>
        <v>CA</v>
      </c>
      <c r="X3453" t="str">
        <f>IF(W3453="CA","California","Texas")</f>
        <v>California</v>
      </c>
      <c r="Y3453" t="str">
        <f>VLOOKUP(P3453,'product manager'!$A$1:$B$18,2,FALSE)</f>
        <v>Junior Fason</v>
      </c>
    </row>
    <row r="3454" spans="1:25"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IF(U3454&gt;=0,"Profit","Loss")</f>
        <v>Profit</v>
      </c>
      <c r="W3454" t="str">
        <f>MID(B3454,1,2)</f>
        <v>CA</v>
      </c>
      <c r="X3454" t="str">
        <f>IF(W3454="CA","California","Texas")</f>
        <v>California</v>
      </c>
      <c r="Y3454" t="str">
        <f>VLOOKUP(P3454,'product manager'!$A$1:$B$18,2,FALSE)</f>
        <v>James Marez</v>
      </c>
    </row>
    <row r="3455" spans="1:25"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IF(U3455&gt;=0,"Profit","Loss")</f>
        <v>Profit</v>
      </c>
      <c r="W3455" t="str">
        <f>MID(B3455,1,2)</f>
        <v>CA</v>
      </c>
      <c r="X3455" t="str">
        <f>IF(W3455="CA","California","Texas")</f>
        <v>California</v>
      </c>
      <c r="Y3455" t="str">
        <f>VLOOKUP(P3455,'product manager'!$A$1:$B$18,2,FALSE)</f>
        <v>Kimberly Harrington</v>
      </c>
    </row>
    <row r="3456" spans="1:25"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IF(U3456&gt;=0,"Profit","Loss")</f>
        <v>Profit</v>
      </c>
      <c r="W3456" t="str">
        <f>MID(B3456,1,2)</f>
        <v>CA</v>
      </c>
      <c r="X3456" t="str">
        <f>IF(W3456="CA","California","Texas")</f>
        <v>California</v>
      </c>
      <c r="Y3456" t="str">
        <f>VLOOKUP(P3456,'product manager'!$A$1:$B$18,2,FALSE)</f>
        <v>Eric Goetz</v>
      </c>
    </row>
    <row r="3457" spans="1:25"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IF(U3457&gt;=0,"Profit","Loss")</f>
        <v>Profit</v>
      </c>
      <c r="W3457" t="str">
        <f>MID(B3457,1,2)</f>
        <v>CA</v>
      </c>
      <c r="X3457" t="str">
        <f>IF(W3457="CA","California","Texas")</f>
        <v>California</v>
      </c>
      <c r="Y3457" t="str">
        <f>VLOOKUP(P3457,'product manager'!$A$1:$B$18,2,FALSE)</f>
        <v>Beth Higgins</v>
      </c>
    </row>
    <row r="3458" spans="1:25"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IF(U3458&gt;=0,"Profit","Loss")</f>
        <v>Profit</v>
      </c>
      <c r="W3458" t="str">
        <f>MID(B3458,1,2)</f>
        <v>CA</v>
      </c>
      <c r="X3458" t="str">
        <f>IF(W3458="CA","California","Texas")</f>
        <v>California</v>
      </c>
      <c r="Y3458" t="str">
        <f>VLOOKUP(P3458,'product manager'!$A$1:$B$18,2,FALSE)</f>
        <v>Reggie Bacon</v>
      </c>
    </row>
    <row r="3459" spans="1:25"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IF(U3459&gt;=0,"Profit","Loss")</f>
        <v>Profit</v>
      </c>
      <c r="W3459" t="str">
        <f>MID(B3459,1,2)</f>
        <v>CA</v>
      </c>
      <c r="X3459" t="str">
        <f>IF(W3459="CA","California","Texas")</f>
        <v>California</v>
      </c>
      <c r="Y3459" t="str">
        <f>VLOOKUP(P3459,'product manager'!$A$1:$B$18,2,FALSE)</f>
        <v>Robin Dennis</v>
      </c>
    </row>
    <row r="3460" spans="1:25"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IF(U3460&gt;=0,"Profit","Loss")</f>
        <v>Loss</v>
      </c>
      <c r="W3460" t="str">
        <f>MID(B3460,1,2)</f>
        <v>CA</v>
      </c>
      <c r="X3460" t="str">
        <f>IF(W3460="CA","California","Texas")</f>
        <v>California</v>
      </c>
      <c r="Y3460" t="str">
        <f>VLOOKUP(P3460,'product manager'!$A$1:$B$18,2,FALSE)</f>
        <v>Kimberly Harrington</v>
      </c>
    </row>
    <row r="3461" spans="1:25"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IF(U3461&gt;=0,"Profit","Loss")</f>
        <v>Loss</v>
      </c>
      <c r="W3461" t="str">
        <f>MID(B3461,1,2)</f>
        <v>CA</v>
      </c>
      <c r="X3461" t="str">
        <f>IF(W3461="CA","California","Texas")</f>
        <v>California</v>
      </c>
      <c r="Y3461" t="str">
        <f>VLOOKUP(P3461,'product manager'!$A$1:$B$18,2,FALSE)</f>
        <v>Kimberly Harrington</v>
      </c>
    </row>
    <row r="3462" spans="1:25"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IF(U3462&gt;=0,"Profit","Loss")</f>
        <v>Profit</v>
      </c>
      <c r="W3462" t="str">
        <f>MID(B3462,1,2)</f>
        <v>CA</v>
      </c>
      <c r="X3462" t="str">
        <f>IF(W3462="CA","California","Texas")</f>
        <v>California</v>
      </c>
      <c r="Y3462" t="str">
        <f>VLOOKUP(P3462,'product manager'!$A$1:$B$18,2,FALSE)</f>
        <v>Reggie Bacon</v>
      </c>
    </row>
    <row r="3463" spans="1:25"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IF(U3463&gt;=0,"Profit","Loss")</f>
        <v>Profit</v>
      </c>
      <c r="W3463" t="str">
        <f>MID(B3463,1,2)</f>
        <v>CA</v>
      </c>
      <c r="X3463" t="str">
        <f>IF(W3463="CA","California","Texas")</f>
        <v>California</v>
      </c>
      <c r="Y3463" t="str">
        <f>VLOOKUP(P3463,'product manager'!$A$1:$B$18,2,FALSE)</f>
        <v>James Marez</v>
      </c>
    </row>
    <row r="3464" spans="1:25"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IF(U3464&gt;=0,"Profit","Loss")</f>
        <v>Profit</v>
      </c>
      <c r="W3464" t="str">
        <f>MID(B3464,1,2)</f>
        <v>CA</v>
      </c>
      <c r="X3464" t="str">
        <f>IF(W3464="CA","California","Texas")</f>
        <v>California</v>
      </c>
      <c r="Y3464" t="str">
        <f>VLOOKUP(P3464,'product manager'!$A$1:$B$18,2,FALSE)</f>
        <v>Eric Goetz</v>
      </c>
    </row>
    <row r="3465" spans="1:25"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IF(U3465&gt;=0,"Profit","Loss")</f>
        <v>Profit</v>
      </c>
      <c r="W3465" t="str">
        <f>MID(B3465,1,2)</f>
        <v>CA</v>
      </c>
      <c r="X3465" t="str">
        <f>IF(W3465="CA","California","Texas")</f>
        <v>California</v>
      </c>
      <c r="Y3465" t="str">
        <f>VLOOKUP(P3465,'product manager'!$A$1:$B$18,2,FALSE)</f>
        <v>Beth Higgins</v>
      </c>
    </row>
    <row r="3466" spans="1:25"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IF(U3466&gt;=0,"Profit","Loss")</f>
        <v>Profit</v>
      </c>
      <c r="W3466" t="str">
        <f>MID(B3466,1,2)</f>
        <v>CA</v>
      </c>
      <c r="X3466" t="str">
        <f>IF(W3466="CA","California","Texas")</f>
        <v>California</v>
      </c>
      <c r="Y3466" t="str">
        <f>VLOOKUP(P3466,'product manager'!$A$1:$B$18,2,FALSE)</f>
        <v>Reggie Bacon</v>
      </c>
    </row>
    <row r="3467" spans="1:25"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IF(U3467&gt;=0,"Profit","Loss")</f>
        <v>Profit</v>
      </c>
      <c r="W3467" t="str">
        <f>MID(B3467,1,2)</f>
        <v>US</v>
      </c>
      <c r="X3467" t="str">
        <f>IF(W3467="CA","California","Texas")</f>
        <v>Texas</v>
      </c>
      <c r="Y3467" t="str">
        <f>VLOOKUP(P3467,'product manager'!$A$1:$B$18,2,FALSE)</f>
        <v>Mary Wood</v>
      </c>
    </row>
    <row r="3468" spans="1:25"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IF(U3468&gt;=0,"Profit","Loss")</f>
        <v>Profit</v>
      </c>
      <c r="W3468" t="str">
        <f>MID(B3468,1,2)</f>
        <v>US</v>
      </c>
      <c r="X3468" t="str">
        <f>IF(W3468="CA","California","Texas")</f>
        <v>Texas</v>
      </c>
      <c r="Y3468" t="str">
        <f>VLOOKUP(P3468,'product manager'!$A$1:$B$18,2,FALSE)</f>
        <v>Tim Collins</v>
      </c>
    </row>
    <row r="3469" spans="1:25"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IF(U3469&gt;=0,"Profit","Loss")</f>
        <v>Profit</v>
      </c>
      <c r="W3469" t="str">
        <f>MID(B3469,1,2)</f>
        <v>US</v>
      </c>
      <c r="X3469" t="str">
        <f>IF(W3469="CA","California","Texas")</f>
        <v>Texas</v>
      </c>
      <c r="Y3469" t="str">
        <f>VLOOKUP(P3469,'product manager'!$A$1:$B$18,2,FALSE)</f>
        <v>Beth Higgins</v>
      </c>
    </row>
    <row r="3470" spans="1:25"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IF(U3470&gt;=0,"Profit","Loss")</f>
        <v>Profit</v>
      </c>
      <c r="W3470" t="str">
        <f>MID(B3470,1,2)</f>
        <v>CA</v>
      </c>
      <c r="X3470" t="str">
        <f>IF(W3470="CA","California","Texas")</f>
        <v>California</v>
      </c>
      <c r="Y3470" t="str">
        <f>VLOOKUP(P3470,'product manager'!$A$1:$B$18,2,FALSE)</f>
        <v>Robin Dennis</v>
      </c>
    </row>
    <row r="3471" spans="1:25"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IF(U3471&gt;=0,"Profit","Loss")</f>
        <v>Profit</v>
      </c>
      <c r="W3471" t="str">
        <f>MID(B3471,1,2)</f>
        <v>CA</v>
      </c>
      <c r="X3471" t="str">
        <f>IF(W3471="CA","California","Texas")</f>
        <v>California</v>
      </c>
      <c r="Y3471" t="str">
        <f>VLOOKUP(P3471,'product manager'!$A$1:$B$18,2,FALSE)</f>
        <v>Beth Higgins</v>
      </c>
    </row>
    <row r="3472" spans="1:25"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IF(U3472&gt;=0,"Profit","Loss")</f>
        <v>Profit</v>
      </c>
      <c r="W3472" t="str">
        <f>MID(B3472,1,2)</f>
        <v>US</v>
      </c>
      <c r="X3472" t="str">
        <f>IF(W3472="CA","California","Texas")</f>
        <v>Texas</v>
      </c>
      <c r="Y3472" t="str">
        <f>VLOOKUP(P3472,'product manager'!$A$1:$B$18,2,FALSE)</f>
        <v>Robin Dennis</v>
      </c>
    </row>
    <row r="3473" spans="1:25"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IF(U3473&gt;=0,"Profit","Loss")</f>
        <v>Profit</v>
      </c>
      <c r="W3473" t="str">
        <f>MID(B3473,1,2)</f>
        <v>CA</v>
      </c>
      <c r="X3473" t="str">
        <f>IF(W3473="CA","California","Texas")</f>
        <v>California</v>
      </c>
      <c r="Y3473" t="str">
        <f>VLOOKUP(P3473,'product manager'!$A$1:$B$18,2,FALSE)</f>
        <v>Beth Higgins</v>
      </c>
    </row>
    <row r="3474" spans="1:25"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IF(U3474&gt;=0,"Profit","Loss")</f>
        <v>Profit</v>
      </c>
      <c r="W3474" t="str">
        <f>MID(B3474,1,2)</f>
        <v>CA</v>
      </c>
      <c r="X3474" t="str">
        <f>IF(W3474="CA","California","Texas")</f>
        <v>California</v>
      </c>
      <c r="Y3474" t="str">
        <f>VLOOKUP(P3474,'product manager'!$A$1:$B$18,2,FALSE)</f>
        <v>Reggie Bacon</v>
      </c>
    </row>
    <row r="3475" spans="1:25"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IF(U3475&gt;=0,"Profit","Loss")</f>
        <v>Profit</v>
      </c>
      <c r="W3475" t="str">
        <f>MID(B3475,1,2)</f>
        <v>CA</v>
      </c>
      <c r="X3475" t="str">
        <f>IF(W3475="CA","California","Texas")</f>
        <v>California</v>
      </c>
      <c r="Y3475" t="str">
        <f>VLOOKUP(P3475,'product manager'!$A$1:$B$18,2,FALSE)</f>
        <v>Sandra Cruz</v>
      </c>
    </row>
    <row r="3476" spans="1:25"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IF(U3476&gt;=0,"Profit","Loss")</f>
        <v>Profit</v>
      </c>
      <c r="W3476" t="str">
        <f>MID(B3476,1,2)</f>
        <v>CA</v>
      </c>
      <c r="X3476" t="str">
        <f>IF(W3476="CA","California","Texas")</f>
        <v>California</v>
      </c>
      <c r="Y3476" t="str">
        <f>VLOOKUP(P3476,'product manager'!$A$1:$B$18,2,FALSE)</f>
        <v>Reggie Bacon</v>
      </c>
    </row>
    <row r="3477" spans="1:25"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IF(U3477&gt;=0,"Profit","Loss")</f>
        <v>Profit</v>
      </c>
      <c r="W3477" t="str">
        <f>MID(B3477,1,2)</f>
        <v>CA</v>
      </c>
      <c r="X3477" t="str">
        <f>IF(W3477="CA","California","Texas")</f>
        <v>California</v>
      </c>
      <c r="Y3477" t="str">
        <f>VLOOKUP(P3477,'product manager'!$A$1:$B$18,2,FALSE)</f>
        <v>Reggie Bacon</v>
      </c>
    </row>
    <row r="3478" spans="1:25"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IF(U3478&gt;=0,"Profit","Loss")</f>
        <v>Profit</v>
      </c>
      <c r="W3478" t="str">
        <f>MID(B3478,1,2)</f>
        <v>CA</v>
      </c>
      <c r="X3478" t="str">
        <f>IF(W3478="CA","California","Texas")</f>
        <v>California</v>
      </c>
      <c r="Y3478" t="str">
        <f>VLOOKUP(P3478,'product manager'!$A$1:$B$18,2,FALSE)</f>
        <v>Kimberly Harrington</v>
      </c>
    </row>
    <row r="3479" spans="1:25"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IF(U3479&gt;=0,"Profit","Loss")</f>
        <v>Profit</v>
      </c>
      <c r="W3479" t="str">
        <f>MID(B3479,1,2)</f>
        <v>CA</v>
      </c>
      <c r="X3479" t="str">
        <f>IF(W3479="CA","California","Texas")</f>
        <v>California</v>
      </c>
      <c r="Y3479" t="str">
        <f>VLOOKUP(P3479,'product manager'!$A$1:$B$18,2,FALSE)</f>
        <v>Reggie Bacon</v>
      </c>
    </row>
    <row r="3480" spans="1:25"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IF(U3480&gt;=0,"Profit","Loss")</f>
        <v>Profit</v>
      </c>
      <c r="W3480" t="str">
        <f>MID(B3480,1,2)</f>
        <v>CA</v>
      </c>
      <c r="X3480" t="str">
        <f>IF(W3480="CA","California","Texas")</f>
        <v>California</v>
      </c>
      <c r="Y3480" t="str">
        <f>VLOOKUP(P3480,'product manager'!$A$1:$B$18,2,FALSE)</f>
        <v>Eric Goetz</v>
      </c>
    </row>
    <row r="3481" spans="1:25"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IF(U3481&gt;=0,"Profit","Loss")</f>
        <v>Profit</v>
      </c>
      <c r="W3481" t="str">
        <f>MID(B3481,1,2)</f>
        <v>CA</v>
      </c>
      <c r="X3481" t="str">
        <f>IF(W3481="CA","California","Texas")</f>
        <v>California</v>
      </c>
      <c r="Y3481" t="str">
        <f>VLOOKUP(P3481,'product manager'!$A$1:$B$18,2,FALSE)</f>
        <v>Beth Higgins</v>
      </c>
    </row>
    <row r="3482" spans="1:25"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IF(U3482&gt;=0,"Profit","Loss")</f>
        <v>Loss</v>
      </c>
      <c r="W3482" t="str">
        <f>MID(B3482,1,2)</f>
        <v>CA</v>
      </c>
      <c r="X3482" t="str">
        <f>IF(W3482="CA","California","Texas")</f>
        <v>California</v>
      </c>
      <c r="Y3482" t="str">
        <f>VLOOKUP(P3482,'product manager'!$A$1:$B$18,2,FALSE)</f>
        <v>Michael Benoit</v>
      </c>
    </row>
    <row r="3483" spans="1:25"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IF(U3483&gt;=0,"Profit","Loss")</f>
        <v>Profit</v>
      </c>
      <c r="W3483" t="str">
        <f>MID(B3483,1,2)</f>
        <v>CA</v>
      </c>
      <c r="X3483" t="str">
        <f>IF(W3483="CA","California","Texas")</f>
        <v>California</v>
      </c>
      <c r="Y3483" t="str">
        <f>VLOOKUP(P3483,'product manager'!$A$1:$B$18,2,FALSE)</f>
        <v>Robin Dennis</v>
      </c>
    </row>
    <row r="3484" spans="1:25"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IF(U3484&gt;=0,"Profit","Loss")</f>
        <v>Profit</v>
      </c>
      <c r="W3484" t="str">
        <f>MID(B3484,1,2)</f>
        <v>CA</v>
      </c>
      <c r="X3484" t="str">
        <f>IF(W3484="CA","California","Texas")</f>
        <v>California</v>
      </c>
      <c r="Y3484" t="str">
        <f>VLOOKUP(P3484,'product manager'!$A$1:$B$18,2,FALSE)</f>
        <v>James Marez</v>
      </c>
    </row>
    <row r="3485" spans="1:25"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IF(U3485&gt;=0,"Profit","Loss")</f>
        <v>Profit</v>
      </c>
      <c r="W3485" t="str">
        <f>MID(B3485,1,2)</f>
        <v>CA</v>
      </c>
      <c r="X3485" t="str">
        <f>IF(W3485="CA","California","Texas")</f>
        <v>California</v>
      </c>
      <c r="Y3485" t="str">
        <f>VLOOKUP(P3485,'product manager'!$A$1:$B$18,2,FALSE)</f>
        <v>Robin Dennis</v>
      </c>
    </row>
    <row r="3486" spans="1:25"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IF(U3486&gt;=0,"Profit","Loss")</f>
        <v>Profit</v>
      </c>
      <c r="W3486" t="str">
        <f>MID(B3486,1,2)</f>
        <v>CA</v>
      </c>
      <c r="X3486" t="str">
        <f>IF(W3486="CA","California","Texas")</f>
        <v>California</v>
      </c>
      <c r="Y3486" t="str">
        <f>VLOOKUP(P3486,'product manager'!$A$1:$B$18,2,FALSE)</f>
        <v>Michael Benoit</v>
      </c>
    </row>
    <row r="3487" spans="1:25"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IF(U3487&gt;=0,"Profit","Loss")</f>
        <v>Profit</v>
      </c>
      <c r="W3487" t="str">
        <f>MID(B3487,1,2)</f>
        <v>CA</v>
      </c>
      <c r="X3487" t="str">
        <f>IF(W3487="CA","California","Texas")</f>
        <v>California</v>
      </c>
      <c r="Y3487" t="str">
        <f>VLOOKUP(P3487,'product manager'!$A$1:$B$18,2,FALSE)</f>
        <v>Kimberly Harrington</v>
      </c>
    </row>
    <row r="3488" spans="1:25"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IF(U3488&gt;=0,"Profit","Loss")</f>
        <v>Profit</v>
      </c>
      <c r="W3488" t="str">
        <f>MID(B3488,1,2)</f>
        <v>US</v>
      </c>
      <c r="X3488" t="str">
        <f>IF(W3488="CA","California","Texas")</f>
        <v>Texas</v>
      </c>
      <c r="Y3488" t="str">
        <f>VLOOKUP(P3488,'product manager'!$A$1:$B$18,2,FALSE)</f>
        <v>James Marez</v>
      </c>
    </row>
    <row r="3489" spans="1:25"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IF(U3489&gt;=0,"Profit","Loss")</f>
        <v>Loss</v>
      </c>
      <c r="W3489" t="str">
        <f>MID(B3489,1,2)</f>
        <v>CA</v>
      </c>
      <c r="X3489" t="str">
        <f>IF(W3489="CA","California","Texas")</f>
        <v>California</v>
      </c>
      <c r="Y3489" t="str">
        <f>VLOOKUP(P3489,'product manager'!$A$1:$B$18,2,FALSE)</f>
        <v>Myrtle Holloway</v>
      </c>
    </row>
    <row r="3490" spans="1:25"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IF(U3490&gt;=0,"Profit","Loss")</f>
        <v>Loss</v>
      </c>
      <c r="W3490" t="str">
        <f>MID(B3490,1,2)</f>
        <v>CA</v>
      </c>
      <c r="X3490" t="str">
        <f>IF(W3490="CA","California","Texas")</f>
        <v>California</v>
      </c>
      <c r="Y3490" t="str">
        <f>VLOOKUP(P3490,'product manager'!$A$1:$B$18,2,FALSE)</f>
        <v>Sandra Cruz</v>
      </c>
    </row>
    <row r="3491" spans="1:25"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IF(U3491&gt;=0,"Profit","Loss")</f>
        <v>Loss</v>
      </c>
      <c r="W3491" t="str">
        <f>MID(B3491,1,2)</f>
        <v>CA</v>
      </c>
      <c r="X3491" t="str">
        <f>IF(W3491="CA","California","Texas")</f>
        <v>California</v>
      </c>
      <c r="Y3491" t="str">
        <f>VLOOKUP(P3491,'product manager'!$A$1:$B$18,2,FALSE)</f>
        <v>Sandra Cruz</v>
      </c>
    </row>
    <row r="3492" spans="1:25"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IF(U3492&gt;=0,"Profit","Loss")</f>
        <v>Profit</v>
      </c>
      <c r="W3492" t="str">
        <f>MID(B3492,1,2)</f>
        <v>CA</v>
      </c>
      <c r="X3492" t="str">
        <f>IF(W3492="CA","California","Texas")</f>
        <v>California</v>
      </c>
      <c r="Y3492" t="str">
        <f>VLOOKUP(P3492,'product manager'!$A$1:$B$18,2,FALSE)</f>
        <v>Myrtle Holloway</v>
      </c>
    </row>
    <row r="3493" spans="1:25"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IF(U3493&gt;=0,"Profit","Loss")</f>
        <v>Profit</v>
      </c>
      <c r="W3493" t="str">
        <f>MID(B3493,1,2)</f>
        <v>CA</v>
      </c>
      <c r="X3493" t="str">
        <f>IF(W3493="CA","California","Texas")</f>
        <v>California</v>
      </c>
      <c r="Y3493" t="str">
        <f>VLOOKUP(P3493,'product manager'!$A$1:$B$18,2,FALSE)</f>
        <v>Myrtle Holloway</v>
      </c>
    </row>
    <row r="3494" spans="1:25"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IF(U3494&gt;=0,"Profit","Loss")</f>
        <v>Profit</v>
      </c>
      <c r="W3494" t="str">
        <f>MID(B3494,1,2)</f>
        <v>CA</v>
      </c>
      <c r="X3494" t="str">
        <f>IF(W3494="CA","California","Texas")</f>
        <v>California</v>
      </c>
      <c r="Y3494" t="str">
        <f>VLOOKUP(P3494,'product manager'!$A$1:$B$18,2,FALSE)</f>
        <v>Beth Higgins</v>
      </c>
    </row>
    <row r="3495" spans="1:25"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IF(U3495&gt;=0,"Profit","Loss")</f>
        <v>Profit</v>
      </c>
      <c r="W3495" t="str">
        <f>MID(B3495,1,2)</f>
        <v>CA</v>
      </c>
      <c r="X3495" t="str">
        <f>IF(W3495="CA","California","Texas")</f>
        <v>California</v>
      </c>
      <c r="Y3495" t="str">
        <f>VLOOKUP(P3495,'product manager'!$A$1:$B$18,2,FALSE)</f>
        <v>Reggie Bacon</v>
      </c>
    </row>
    <row r="3496" spans="1:25"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IF(U3496&gt;=0,"Profit","Loss")</f>
        <v>Profit</v>
      </c>
      <c r="W3496" t="str">
        <f>MID(B3496,1,2)</f>
        <v>CA</v>
      </c>
      <c r="X3496" t="str">
        <f>IF(W3496="CA","California","Texas")</f>
        <v>California</v>
      </c>
      <c r="Y3496" t="str">
        <f>VLOOKUP(P3496,'product manager'!$A$1:$B$18,2,FALSE)</f>
        <v>Reggie Bacon</v>
      </c>
    </row>
    <row r="3497" spans="1:25"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IF(U3497&gt;=0,"Profit","Loss")</f>
        <v>Profit</v>
      </c>
      <c r="W3497" t="str">
        <f>MID(B3497,1,2)</f>
        <v>CA</v>
      </c>
      <c r="X3497" t="str">
        <f>IF(W3497="CA","California","Texas")</f>
        <v>California</v>
      </c>
      <c r="Y3497" t="str">
        <f>VLOOKUP(P3497,'product manager'!$A$1:$B$18,2,FALSE)</f>
        <v>Sandra Cruz</v>
      </c>
    </row>
    <row r="3498" spans="1:25"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IF(U3498&gt;=0,"Profit","Loss")</f>
        <v>Profit</v>
      </c>
      <c r="W3498" t="str">
        <f>MID(B3498,1,2)</f>
        <v>CA</v>
      </c>
      <c r="X3498" t="str">
        <f>IF(W3498="CA","California","Texas")</f>
        <v>California</v>
      </c>
      <c r="Y3498" t="str">
        <f>VLOOKUP(P3498,'product manager'!$A$1:$B$18,2,FALSE)</f>
        <v>Michael Benoit</v>
      </c>
    </row>
    <row r="3499" spans="1:25"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IF(U3499&gt;=0,"Profit","Loss")</f>
        <v>Profit</v>
      </c>
      <c r="W3499" t="str">
        <f>MID(B3499,1,2)</f>
        <v>CA</v>
      </c>
      <c r="X3499" t="str">
        <f>IF(W3499="CA","California","Texas")</f>
        <v>California</v>
      </c>
      <c r="Y3499" t="str">
        <f>VLOOKUP(P3499,'product manager'!$A$1:$B$18,2,FALSE)</f>
        <v>Mary Wood</v>
      </c>
    </row>
    <row r="3500" spans="1:25"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IF(U3500&gt;=0,"Profit","Loss")</f>
        <v>Profit</v>
      </c>
      <c r="W3500" t="str">
        <f>MID(B3500,1,2)</f>
        <v>CA</v>
      </c>
      <c r="X3500" t="str">
        <f>IF(W3500="CA","California","Texas")</f>
        <v>California</v>
      </c>
      <c r="Y3500" t="str">
        <f>VLOOKUP(P3500,'product manager'!$A$1:$B$18,2,FALSE)</f>
        <v>Kimberly Harrington</v>
      </c>
    </row>
    <row r="3501" spans="1:25"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IF(U3501&gt;=0,"Profit","Loss")</f>
        <v>Profit</v>
      </c>
      <c r="W3501" t="str">
        <f>MID(B3501,1,2)</f>
        <v>CA</v>
      </c>
      <c r="X3501" t="str">
        <f>IF(W3501="CA","California","Texas")</f>
        <v>California</v>
      </c>
      <c r="Y3501" t="str">
        <f>VLOOKUP(P3501,'product manager'!$A$1:$B$18,2,FALSE)</f>
        <v>Reggie Bacon</v>
      </c>
    </row>
    <row r="3502" spans="1:25"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IF(U3502&gt;=0,"Profit","Loss")</f>
        <v>Profit</v>
      </c>
      <c r="W3502" t="str">
        <f>MID(B3502,1,2)</f>
        <v>CA</v>
      </c>
      <c r="X3502" t="str">
        <f>IF(W3502="CA","California","Texas")</f>
        <v>California</v>
      </c>
      <c r="Y3502" t="str">
        <f>VLOOKUP(P3502,'product manager'!$A$1:$B$18,2,FALSE)</f>
        <v>Kimberly Harrington</v>
      </c>
    </row>
    <row r="3503" spans="1:25"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IF(U3503&gt;=0,"Profit","Loss")</f>
        <v>Profit</v>
      </c>
      <c r="W3503" t="str">
        <f>MID(B3503,1,2)</f>
        <v>CA</v>
      </c>
      <c r="X3503" t="str">
        <f>IF(W3503="CA","California","Texas")</f>
        <v>California</v>
      </c>
      <c r="Y3503" t="str">
        <f>VLOOKUP(P3503,'product manager'!$A$1:$B$18,2,FALSE)</f>
        <v>Eric Goetz</v>
      </c>
    </row>
    <row r="3504" spans="1:25"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IF(U3504&gt;=0,"Profit","Loss")</f>
        <v>Profit</v>
      </c>
      <c r="W3504" t="str">
        <f>MID(B3504,1,2)</f>
        <v>CA</v>
      </c>
      <c r="X3504" t="str">
        <f>IF(W3504="CA","California","Texas")</f>
        <v>California</v>
      </c>
      <c r="Y3504" t="str">
        <f>VLOOKUP(P3504,'product manager'!$A$1:$B$18,2,FALSE)</f>
        <v>Beth Higgins</v>
      </c>
    </row>
    <row r="3505" spans="1:25"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IF(U3505&gt;=0,"Profit","Loss")</f>
        <v>Profit</v>
      </c>
      <c r="W3505" t="str">
        <f>MID(B3505,1,2)</f>
        <v>CA</v>
      </c>
      <c r="X3505" t="str">
        <f>IF(W3505="CA","California","Texas")</f>
        <v>California</v>
      </c>
      <c r="Y3505" t="str">
        <f>VLOOKUP(P3505,'product manager'!$A$1:$B$18,2,FALSE)</f>
        <v>Reggie Bacon</v>
      </c>
    </row>
    <row r="3506" spans="1:25"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IF(U3506&gt;=0,"Profit","Loss")</f>
        <v>Profit</v>
      </c>
      <c r="W3506" t="str">
        <f>MID(B3506,1,2)</f>
        <v>CA</v>
      </c>
      <c r="X3506" t="str">
        <f>IF(W3506="CA","California","Texas")</f>
        <v>California</v>
      </c>
      <c r="Y3506" t="str">
        <f>VLOOKUP(P3506,'product manager'!$A$1:$B$18,2,FALSE)</f>
        <v>Myrtle Holloway</v>
      </c>
    </row>
    <row r="3507" spans="1:25"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IF(U3507&gt;=0,"Profit","Loss")</f>
        <v>Profit</v>
      </c>
      <c r="W3507" t="str">
        <f>MID(B3507,1,2)</f>
        <v>CA</v>
      </c>
      <c r="X3507" t="str">
        <f>IF(W3507="CA","California","Texas")</f>
        <v>California</v>
      </c>
      <c r="Y3507" t="str">
        <f>VLOOKUP(P3507,'product manager'!$A$1:$B$18,2,FALSE)</f>
        <v>James Marez</v>
      </c>
    </row>
    <row r="3508" spans="1:25"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IF(U3508&gt;=0,"Profit","Loss")</f>
        <v>Loss</v>
      </c>
      <c r="W3508" t="str">
        <f>MID(B3508,1,2)</f>
        <v>CA</v>
      </c>
      <c r="X3508" t="str">
        <f>IF(W3508="CA","California","Texas")</f>
        <v>California</v>
      </c>
      <c r="Y3508" t="str">
        <f>VLOOKUP(P3508,'product manager'!$A$1:$B$18,2,FALSE)</f>
        <v>Kimberly Harrington</v>
      </c>
    </row>
    <row r="3509" spans="1:25"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IF(U3509&gt;=0,"Profit","Loss")</f>
        <v>Loss</v>
      </c>
      <c r="W3509" t="str">
        <f>MID(B3509,1,2)</f>
        <v>CA</v>
      </c>
      <c r="X3509" t="str">
        <f>IF(W3509="CA","California","Texas")</f>
        <v>California</v>
      </c>
      <c r="Y3509" t="str">
        <f>VLOOKUP(P3509,'product manager'!$A$1:$B$18,2,FALSE)</f>
        <v>Tim Collins</v>
      </c>
    </row>
    <row r="3510" spans="1:25"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IF(U3510&gt;=0,"Profit","Loss")</f>
        <v>Profit</v>
      </c>
      <c r="W3510" t="str">
        <f>MID(B3510,1,2)</f>
        <v>CA</v>
      </c>
      <c r="X3510" t="str">
        <f>IF(W3510="CA","California","Texas")</f>
        <v>California</v>
      </c>
      <c r="Y3510" t="str">
        <f>VLOOKUP(P3510,'product manager'!$A$1:$B$18,2,FALSE)</f>
        <v>Beth Higgins</v>
      </c>
    </row>
    <row r="3511" spans="1:25"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IF(U3511&gt;=0,"Profit","Loss")</f>
        <v>Profit</v>
      </c>
      <c r="W3511" t="str">
        <f>MID(B3511,1,2)</f>
        <v>CA</v>
      </c>
      <c r="X3511" t="str">
        <f>IF(W3511="CA","California","Texas")</f>
        <v>California</v>
      </c>
      <c r="Y3511" t="str">
        <f>VLOOKUP(P3511,'product manager'!$A$1:$B$18,2,FALSE)</f>
        <v>Beth Higgins</v>
      </c>
    </row>
    <row r="3512" spans="1:25"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IF(U3512&gt;=0,"Profit","Loss")</f>
        <v>Loss</v>
      </c>
      <c r="W3512" t="str">
        <f>MID(B3512,1,2)</f>
        <v>CA</v>
      </c>
      <c r="X3512" t="str">
        <f>IF(W3512="CA","California","Texas")</f>
        <v>California</v>
      </c>
      <c r="Y3512" t="str">
        <f>VLOOKUP(P3512,'product manager'!$A$1:$B$18,2,FALSE)</f>
        <v>Jennifer Hutchins</v>
      </c>
    </row>
    <row r="3513" spans="1:25"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IF(U3513&gt;=0,"Profit","Loss")</f>
        <v>Loss</v>
      </c>
      <c r="W3513" t="str">
        <f>MID(B3513,1,2)</f>
        <v>CA</v>
      </c>
      <c r="X3513" t="str">
        <f>IF(W3513="CA","California","Texas")</f>
        <v>California</v>
      </c>
      <c r="Y3513" t="str">
        <f>VLOOKUP(P3513,'product manager'!$A$1:$B$18,2,FALSE)</f>
        <v>Myrtle Holloway</v>
      </c>
    </row>
    <row r="3514" spans="1:25"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IF(U3514&gt;=0,"Profit","Loss")</f>
        <v>Loss</v>
      </c>
      <c r="W3514" t="str">
        <f>MID(B3514,1,2)</f>
        <v>CA</v>
      </c>
      <c r="X3514" t="str">
        <f>IF(W3514="CA","California","Texas")</f>
        <v>California</v>
      </c>
      <c r="Y3514" t="str">
        <f>VLOOKUP(P3514,'product manager'!$A$1:$B$18,2,FALSE)</f>
        <v>Tim Collins</v>
      </c>
    </row>
    <row r="3515" spans="1:25"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IF(U3515&gt;=0,"Profit","Loss")</f>
        <v>Profit</v>
      </c>
      <c r="W3515" t="str">
        <f>MID(B3515,1,2)</f>
        <v>CA</v>
      </c>
      <c r="X3515" t="str">
        <f>IF(W3515="CA","California","Texas")</f>
        <v>California</v>
      </c>
      <c r="Y3515" t="str">
        <f>VLOOKUP(P3515,'product manager'!$A$1:$B$18,2,FALSE)</f>
        <v>Beth Higgins</v>
      </c>
    </row>
    <row r="3516" spans="1:25"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IF(U3516&gt;=0,"Profit","Loss")</f>
        <v>Profit</v>
      </c>
      <c r="W3516" t="str">
        <f>MID(B3516,1,2)</f>
        <v>CA</v>
      </c>
      <c r="X3516" t="str">
        <f>IF(W3516="CA","California","Texas")</f>
        <v>California</v>
      </c>
      <c r="Y3516" t="str">
        <f>VLOOKUP(P3516,'product manager'!$A$1:$B$18,2,FALSE)</f>
        <v>Eric Goetz</v>
      </c>
    </row>
    <row r="3517" spans="1:25"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IF(U3517&gt;=0,"Profit","Loss")</f>
        <v>Profit</v>
      </c>
      <c r="W3517" t="str">
        <f>MID(B3517,1,2)</f>
        <v>CA</v>
      </c>
      <c r="X3517" t="str">
        <f>IF(W3517="CA","California","Texas")</f>
        <v>California</v>
      </c>
      <c r="Y3517" t="str">
        <f>VLOOKUP(P3517,'product manager'!$A$1:$B$18,2,FALSE)</f>
        <v>Reggie Bacon</v>
      </c>
    </row>
    <row r="3518" spans="1:25"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IF(U3518&gt;=0,"Profit","Loss")</f>
        <v>Profit</v>
      </c>
      <c r="W3518" t="str">
        <f>MID(B3518,1,2)</f>
        <v>US</v>
      </c>
      <c r="X3518" t="str">
        <f>IF(W3518="CA","California","Texas")</f>
        <v>Texas</v>
      </c>
      <c r="Y3518" t="str">
        <f>VLOOKUP(P3518,'product manager'!$A$1:$B$18,2,FALSE)</f>
        <v>Beth Higgins</v>
      </c>
    </row>
    <row r="3519" spans="1:25"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IF(U3519&gt;=0,"Profit","Loss")</f>
        <v>Profit</v>
      </c>
      <c r="W3519" t="str">
        <f>MID(B3519,1,2)</f>
        <v>US</v>
      </c>
      <c r="X3519" t="str">
        <f>IF(W3519="CA","California","Texas")</f>
        <v>Texas</v>
      </c>
      <c r="Y3519" t="str">
        <f>VLOOKUP(P3519,'product manager'!$A$1:$B$18,2,FALSE)</f>
        <v>James Marez</v>
      </c>
    </row>
    <row r="3520" spans="1:25"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IF(U3520&gt;=0,"Profit","Loss")</f>
        <v>Profit</v>
      </c>
      <c r="W3520" t="str">
        <f>MID(B3520,1,2)</f>
        <v>US</v>
      </c>
      <c r="X3520" t="str">
        <f>IF(W3520="CA","California","Texas")</f>
        <v>Texas</v>
      </c>
      <c r="Y3520" t="str">
        <f>VLOOKUP(P3520,'product manager'!$A$1:$B$18,2,FALSE)</f>
        <v>Mary Wood</v>
      </c>
    </row>
    <row r="3521" spans="1:25"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IF(U3521&gt;=0,"Profit","Loss")</f>
        <v>Loss</v>
      </c>
      <c r="W3521" t="str">
        <f>MID(B3521,1,2)</f>
        <v>CA</v>
      </c>
      <c r="X3521" t="str">
        <f>IF(W3521="CA","California","Texas")</f>
        <v>California</v>
      </c>
      <c r="Y3521" t="str">
        <f>VLOOKUP(P3521,'product manager'!$A$1:$B$18,2,FALSE)</f>
        <v>Michael Benoit</v>
      </c>
    </row>
    <row r="3522" spans="1:25"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IF(U3522&gt;=0,"Profit","Loss")</f>
        <v>Profit</v>
      </c>
      <c r="W3522" t="str">
        <f>MID(B3522,1,2)</f>
        <v>CA</v>
      </c>
      <c r="X3522" t="str">
        <f>IF(W3522="CA","California","Texas")</f>
        <v>California</v>
      </c>
      <c r="Y3522" t="str">
        <f>VLOOKUP(P3522,'product manager'!$A$1:$B$18,2,FALSE)</f>
        <v>Kimberly Harrington</v>
      </c>
    </row>
    <row r="3523" spans="1:25"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IF(U3523&gt;=0,"Profit","Loss")</f>
        <v>Profit</v>
      </c>
      <c r="W3523" t="str">
        <f>MID(B3523,1,2)</f>
        <v>CA</v>
      </c>
      <c r="X3523" t="str">
        <f>IF(W3523="CA","California","Texas")</f>
        <v>California</v>
      </c>
      <c r="Y3523" t="str">
        <f>VLOOKUP(P3523,'product manager'!$A$1:$B$18,2,FALSE)</f>
        <v>Beth Higgins</v>
      </c>
    </row>
    <row r="3524" spans="1:25"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IF(U3524&gt;=0,"Profit","Loss")</f>
        <v>Profit</v>
      </c>
      <c r="W3524" t="str">
        <f>MID(B3524,1,2)</f>
        <v>CA</v>
      </c>
      <c r="X3524" t="str">
        <f>IF(W3524="CA","California","Texas")</f>
        <v>California</v>
      </c>
      <c r="Y3524" t="str">
        <f>VLOOKUP(P3524,'product manager'!$A$1:$B$18,2,FALSE)</f>
        <v>James Marez</v>
      </c>
    </row>
    <row r="3525" spans="1:25"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IF(U3525&gt;=0,"Profit","Loss")</f>
        <v>Profit</v>
      </c>
      <c r="W3525" t="str">
        <f>MID(B3525,1,2)</f>
        <v>CA</v>
      </c>
      <c r="X3525" t="str">
        <f>IF(W3525="CA","California","Texas")</f>
        <v>California</v>
      </c>
      <c r="Y3525" t="str">
        <f>VLOOKUP(P3525,'product manager'!$A$1:$B$18,2,FALSE)</f>
        <v>Reggie Bacon</v>
      </c>
    </row>
    <row r="3526" spans="1:25"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IF(U3526&gt;=0,"Profit","Loss")</f>
        <v>Profit</v>
      </c>
      <c r="W3526" t="str">
        <f>MID(B3526,1,2)</f>
        <v>CA</v>
      </c>
      <c r="X3526" t="str">
        <f>IF(W3526="CA","California","Texas")</f>
        <v>California</v>
      </c>
      <c r="Y3526" t="str">
        <f>VLOOKUP(P3526,'product manager'!$A$1:$B$18,2,FALSE)</f>
        <v>James Marez</v>
      </c>
    </row>
    <row r="3527" spans="1:25"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IF(U3527&gt;=0,"Profit","Loss")</f>
        <v>Profit</v>
      </c>
      <c r="W3527" t="str">
        <f>MID(B3527,1,2)</f>
        <v>CA</v>
      </c>
      <c r="X3527" t="str">
        <f>IF(W3527="CA","California","Texas")</f>
        <v>California</v>
      </c>
      <c r="Y3527" t="str">
        <f>VLOOKUP(P3527,'product manager'!$A$1:$B$18,2,FALSE)</f>
        <v>Reggie Bacon</v>
      </c>
    </row>
    <row r="3528" spans="1:25"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IF(U3528&gt;=0,"Profit","Loss")</f>
        <v>Profit</v>
      </c>
      <c r="W3528" t="str">
        <f>MID(B3528,1,2)</f>
        <v>CA</v>
      </c>
      <c r="X3528" t="str">
        <f>IF(W3528="CA","California","Texas")</f>
        <v>California</v>
      </c>
      <c r="Y3528" t="str">
        <f>VLOOKUP(P3528,'product manager'!$A$1:$B$18,2,FALSE)</f>
        <v>James Marez</v>
      </c>
    </row>
    <row r="3529" spans="1:25"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IF(U3529&gt;=0,"Profit","Loss")</f>
        <v>Profit</v>
      </c>
      <c r="W3529" t="str">
        <f>MID(B3529,1,2)</f>
        <v>CA</v>
      </c>
      <c r="X3529" t="str">
        <f>IF(W3529="CA","California","Texas")</f>
        <v>California</v>
      </c>
      <c r="Y3529" t="str">
        <f>VLOOKUP(P3529,'product manager'!$A$1:$B$18,2,FALSE)</f>
        <v>Kimberly Harrington</v>
      </c>
    </row>
    <row r="3530" spans="1:25"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IF(U3530&gt;=0,"Profit","Loss")</f>
        <v>Loss</v>
      </c>
      <c r="W3530" t="str">
        <f>MID(B3530,1,2)</f>
        <v>CA</v>
      </c>
      <c r="X3530" t="str">
        <f>IF(W3530="CA","California","Texas")</f>
        <v>California</v>
      </c>
      <c r="Y3530" t="str">
        <f>VLOOKUP(P3530,'product manager'!$A$1:$B$18,2,FALSE)</f>
        <v>James Marez</v>
      </c>
    </row>
    <row r="3531" spans="1:25"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IF(U3531&gt;=0,"Profit","Loss")</f>
        <v>Profit</v>
      </c>
      <c r="W3531" t="str">
        <f>MID(B3531,1,2)</f>
        <v>CA</v>
      </c>
      <c r="X3531" t="str">
        <f>IF(W3531="CA","California","Texas")</f>
        <v>California</v>
      </c>
      <c r="Y3531" t="str">
        <f>VLOOKUP(P3531,'product manager'!$A$1:$B$18,2,FALSE)</f>
        <v>Reggie Bacon</v>
      </c>
    </row>
    <row r="3532" spans="1:25"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IF(U3532&gt;=0,"Profit","Loss")</f>
        <v>Profit</v>
      </c>
      <c r="W3532" t="str">
        <f>MID(B3532,1,2)</f>
        <v>US</v>
      </c>
      <c r="X3532" t="str">
        <f>IF(W3532="CA","California","Texas")</f>
        <v>Texas</v>
      </c>
      <c r="Y3532" t="str">
        <f>VLOOKUP(P3532,'product manager'!$A$1:$B$18,2,FALSE)</f>
        <v>Eric Goetz</v>
      </c>
    </row>
    <row r="3533" spans="1:25"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IF(U3533&gt;=0,"Profit","Loss")</f>
        <v>Profit</v>
      </c>
      <c r="W3533" t="str">
        <f>MID(B3533,1,2)</f>
        <v>CA</v>
      </c>
      <c r="X3533" t="str">
        <f>IF(W3533="CA","California","Texas")</f>
        <v>California</v>
      </c>
      <c r="Y3533" t="str">
        <f>VLOOKUP(P3533,'product manager'!$A$1:$B$18,2,FALSE)</f>
        <v>Tammie Nelson</v>
      </c>
    </row>
    <row r="3534" spans="1:25"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IF(U3534&gt;=0,"Profit","Loss")</f>
        <v>Profit</v>
      </c>
      <c r="W3534" t="str">
        <f>MID(B3534,1,2)</f>
        <v>CA</v>
      </c>
      <c r="X3534" t="str">
        <f>IF(W3534="CA","California","Texas")</f>
        <v>California</v>
      </c>
      <c r="Y3534" t="str">
        <f>VLOOKUP(P3534,'product manager'!$A$1:$B$18,2,FALSE)</f>
        <v>Jennifer Hutchins</v>
      </c>
    </row>
    <row r="3535" spans="1:25"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IF(U3535&gt;=0,"Profit","Loss")</f>
        <v>Profit</v>
      </c>
      <c r="W3535" t="str">
        <f>MID(B3535,1,2)</f>
        <v>CA</v>
      </c>
      <c r="X3535" t="str">
        <f>IF(W3535="CA","California","Texas")</f>
        <v>California</v>
      </c>
      <c r="Y3535" t="str">
        <f>VLOOKUP(P3535,'product manager'!$A$1:$B$18,2,FALSE)</f>
        <v>Eric Goetz</v>
      </c>
    </row>
    <row r="3536" spans="1:25"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IF(U3536&gt;=0,"Profit","Loss")</f>
        <v>Profit</v>
      </c>
      <c r="W3536" t="str">
        <f>MID(B3536,1,2)</f>
        <v>CA</v>
      </c>
      <c r="X3536" t="str">
        <f>IF(W3536="CA","California","Texas")</f>
        <v>California</v>
      </c>
      <c r="Y3536" t="str">
        <f>VLOOKUP(P3536,'product manager'!$A$1:$B$18,2,FALSE)</f>
        <v>Eric Goetz</v>
      </c>
    </row>
    <row r="3537" spans="1:25"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IF(U3537&gt;=0,"Profit","Loss")</f>
        <v>Profit</v>
      </c>
      <c r="W3537" t="str">
        <f>MID(B3537,1,2)</f>
        <v>CA</v>
      </c>
      <c r="X3537" t="str">
        <f>IF(W3537="CA","California","Texas")</f>
        <v>California</v>
      </c>
      <c r="Y3537" t="str">
        <f>VLOOKUP(P3537,'product manager'!$A$1:$B$18,2,FALSE)</f>
        <v>Junior Fason</v>
      </c>
    </row>
    <row r="3538" spans="1:25"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IF(U3538&gt;=0,"Profit","Loss")</f>
        <v>Profit</v>
      </c>
      <c r="W3538" t="str">
        <f>MID(B3538,1,2)</f>
        <v>CA</v>
      </c>
      <c r="X3538" t="str">
        <f>IF(W3538="CA","California","Texas")</f>
        <v>California</v>
      </c>
      <c r="Y3538" t="str">
        <f>VLOOKUP(P3538,'product manager'!$A$1:$B$18,2,FALSE)</f>
        <v>Myrtle Holloway</v>
      </c>
    </row>
    <row r="3539" spans="1:25"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IF(U3539&gt;=0,"Profit","Loss")</f>
        <v>Profit</v>
      </c>
      <c r="W3539" t="str">
        <f>MID(B3539,1,2)</f>
        <v>CA</v>
      </c>
      <c r="X3539" t="str">
        <f>IF(W3539="CA","California","Texas")</f>
        <v>California</v>
      </c>
      <c r="Y3539" t="str">
        <f>VLOOKUP(P3539,'product manager'!$A$1:$B$18,2,FALSE)</f>
        <v>Myrtle Holloway</v>
      </c>
    </row>
    <row r="3540" spans="1:25"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IF(U3540&gt;=0,"Profit","Loss")</f>
        <v>Profit</v>
      </c>
      <c r="W3540" t="str">
        <f>MID(B3540,1,2)</f>
        <v>CA</v>
      </c>
      <c r="X3540" t="str">
        <f>IF(W3540="CA","California","Texas")</f>
        <v>California</v>
      </c>
      <c r="Y3540" t="str">
        <f>VLOOKUP(P3540,'product manager'!$A$1:$B$18,2,FALSE)</f>
        <v>Willie Zensen</v>
      </c>
    </row>
    <row r="3541" spans="1:25"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IF(U3541&gt;=0,"Profit","Loss")</f>
        <v>Profit</v>
      </c>
      <c r="W3541" t="str">
        <f>MID(B3541,1,2)</f>
        <v>CA</v>
      </c>
      <c r="X3541" t="str">
        <f>IF(W3541="CA","California","Texas")</f>
        <v>California</v>
      </c>
      <c r="Y3541" t="str">
        <f>VLOOKUP(P3541,'product manager'!$A$1:$B$18,2,FALSE)</f>
        <v>Willie Zensen</v>
      </c>
    </row>
    <row r="3542" spans="1:25"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IF(U3542&gt;=0,"Profit","Loss")</f>
        <v>Profit</v>
      </c>
      <c r="W3542" t="str">
        <f>MID(B3542,1,2)</f>
        <v>CA</v>
      </c>
      <c r="X3542" t="str">
        <f>IF(W3542="CA","California","Texas")</f>
        <v>California</v>
      </c>
      <c r="Y3542" t="str">
        <f>VLOOKUP(P3542,'product manager'!$A$1:$B$18,2,FALSE)</f>
        <v>Beth Higgins</v>
      </c>
    </row>
    <row r="3543" spans="1:25"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IF(U3543&gt;=0,"Profit","Loss")</f>
        <v>Profit</v>
      </c>
      <c r="W3543" t="str">
        <f>MID(B3543,1,2)</f>
        <v>CA</v>
      </c>
      <c r="X3543" t="str">
        <f>IF(W3543="CA","California","Texas")</f>
        <v>California</v>
      </c>
      <c r="Y3543" t="str">
        <f>VLOOKUP(P3543,'product manager'!$A$1:$B$18,2,FALSE)</f>
        <v>Robin Dennis</v>
      </c>
    </row>
    <row r="3544" spans="1:25"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IF(U3544&gt;=0,"Profit","Loss")</f>
        <v>Loss</v>
      </c>
      <c r="W3544" t="str">
        <f>MID(B3544,1,2)</f>
        <v>CA</v>
      </c>
      <c r="X3544" t="str">
        <f>IF(W3544="CA","California","Texas")</f>
        <v>California</v>
      </c>
      <c r="Y3544" t="str">
        <f>VLOOKUP(P3544,'product manager'!$A$1:$B$18,2,FALSE)</f>
        <v>Sandra Cruz</v>
      </c>
    </row>
    <row r="3545" spans="1:25"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IF(U3545&gt;=0,"Profit","Loss")</f>
        <v>Profit</v>
      </c>
      <c r="W3545" t="str">
        <f>MID(B3545,1,2)</f>
        <v>CA</v>
      </c>
      <c r="X3545" t="str">
        <f>IF(W3545="CA","California","Texas")</f>
        <v>California</v>
      </c>
      <c r="Y3545" t="str">
        <f>VLOOKUP(P3545,'product manager'!$A$1:$B$18,2,FALSE)</f>
        <v>Eric Goetz</v>
      </c>
    </row>
    <row r="3546" spans="1:25"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IF(U3546&gt;=0,"Profit","Loss")</f>
        <v>Profit</v>
      </c>
      <c r="W3546" t="str">
        <f>MID(B3546,1,2)</f>
        <v>CA</v>
      </c>
      <c r="X3546" t="str">
        <f>IF(W3546="CA","California","Texas")</f>
        <v>California</v>
      </c>
      <c r="Y3546" t="str">
        <f>VLOOKUP(P3546,'product manager'!$A$1:$B$18,2,FALSE)</f>
        <v>Beth Higgins</v>
      </c>
    </row>
    <row r="3547" spans="1:25"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IF(U3547&gt;=0,"Profit","Loss")</f>
        <v>Loss</v>
      </c>
      <c r="W3547" t="str">
        <f>MID(B3547,1,2)</f>
        <v>CA</v>
      </c>
      <c r="X3547" t="str">
        <f>IF(W3547="CA","California","Texas")</f>
        <v>California</v>
      </c>
      <c r="Y3547" t="str">
        <f>VLOOKUP(P3547,'product manager'!$A$1:$B$18,2,FALSE)</f>
        <v>Mary Wood</v>
      </c>
    </row>
    <row r="3548" spans="1:25"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IF(U3548&gt;=0,"Profit","Loss")</f>
        <v>Profit</v>
      </c>
      <c r="W3548" t="str">
        <f>MID(B3548,1,2)</f>
        <v>CA</v>
      </c>
      <c r="X3548" t="str">
        <f>IF(W3548="CA","California","Texas")</f>
        <v>California</v>
      </c>
      <c r="Y3548" t="str">
        <f>VLOOKUP(P3548,'product manager'!$A$1:$B$18,2,FALSE)</f>
        <v>Myrtle Holloway</v>
      </c>
    </row>
    <row r="3549" spans="1:25"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IF(U3549&gt;=0,"Profit","Loss")</f>
        <v>Profit</v>
      </c>
      <c r="W3549" t="str">
        <f>MID(B3549,1,2)</f>
        <v>CA</v>
      </c>
      <c r="X3549" t="str">
        <f>IF(W3549="CA","California","Texas")</f>
        <v>California</v>
      </c>
      <c r="Y3549" t="str">
        <f>VLOOKUP(P3549,'product manager'!$A$1:$B$18,2,FALSE)</f>
        <v>Tammie Nelson</v>
      </c>
    </row>
    <row r="3550" spans="1:25"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IF(U3550&gt;=0,"Profit","Loss")</f>
        <v>Profit</v>
      </c>
      <c r="W3550" t="str">
        <f>MID(B3550,1,2)</f>
        <v>CA</v>
      </c>
      <c r="X3550" t="str">
        <f>IF(W3550="CA","California","Texas")</f>
        <v>California</v>
      </c>
      <c r="Y3550" t="str">
        <f>VLOOKUP(P3550,'product manager'!$A$1:$B$18,2,FALSE)</f>
        <v>Sandra Cruz</v>
      </c>
    </row>
    <row r="3551" spans="1:25"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IF(U3551&gt;=0,"Profit","Loss")</f>
        <v>Profit</v>
      </c>
      <c r="W3551" t="str">
        <f>MID(B3551,1,2)</f>
        <v>CA</v>
      </c>
      <c r="X3551" t="str">
        <f>IF(W3551="CA","California","Texas")</f>
        <v>California</v>
      </c>
      <c r="Y3551" t="str">
        <f>VLOOKUP(P3551,'product manager'!$A$1:$B$18,2,FALSE)</f>
        <v>Willie Zensen</v>
      </c>
    </row>
    <row r="3552" spans="1:25"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IF(U3552&gt;=0,"Profit","Loss")</f>
        <v>Profit</v>
      </c>
      <c r="W3552" t="str">
        <f>MID(B3552,1,2)</f>
        <v>CA</v>
      </c>
      <c r="X3552" t="str">
        <f>IF(W3552="CA","California","Texas")</f>
        <v>California</v>
      </c>
      <c r="Y3552" t="str">
        <f>VLOOKUP(P3552,'product manager'!$A$1:$B$18,2,FALSE)</f>
        <v>Beth Higgins</v>
      </c>
    </row>
    <row r="3553" spans="1:25"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IF(U3553&gt;=0,"Profit","Loss")</f>
        <v>Loss</v>
      </c>
      <c r="W3553" t="str">
        <f>MID(B3553,1,2)</f>
        <v>CA</v>
      </c>
      <c r="X3553" t="str">
        <f>IF(W3553="CA","California","Texas")</f>
        <v>California</v>
      </c>
      <c r="Y3553" t="str">
        <f>VLOOKUP(P3553,'product manager'!$A$1:$B$18,2,FALSE)</f>
        <v>Sandra Cruz</v>
      </c>
    </row>
    <row r="3554" spans="1:25"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IF(U3554&gt;=0,"Profit","Loss")</f>
        <v>Profit</v>
      </c>
      <c r="W3554" t="str">
        <f>MID(B3554,1,2)</f>
        <v>CA</v>
      </c>
      <c r="X3554" t="str">
        <f>IF(W3554="CA","California","Texas")</f>
        <v>California</v>
      </c>
      <c r="Y3554" t="str">
        <f>VLOOKUP(P3554,'product manager'!$A$1:$B$18,2,FALSE)</f>
        <v>James Marez</v>
      </c>
    </row>
    <row r="3555" spans="1:25"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IF(U3555&gt;=0,"Profit","Loss")</f>
        <v>Loss</v>
      </c>
      <c r="W3555" t="str">
        <f>MID(B3555,1,2)</f>
        <v>CA</v>
      </c>
      <c r="X3555" t="str">
        <f>IF(W3555="CA","California","Texas")</f>
        <v>California</v>
      </c>
      <c r="Y3555" t="str">
        <f>VLOOKUP(P3555,'product manager'!$A$1:$B$18,2,FALSE)</f>
        <v>Kimberly Harrington</v>
      </c>
    </row>
    <row r="3556" spans="1:25"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IF(U3556&gt;=0,"Profit","Loss")</f>
        <v>Profit</v>
      </c>
      <c r="W3556" t="str">
        <f>MID(B3556,1,2)</f>
        <v>CA</v>
      </c>
      <c r="X3556" t="str">
        <f>IF(W3556="CA","California","Texas")</f>
        <v>California</v>
      </c>
      <c r="Y3556" t="str">
        <f>VLOOKUP(P3556,'product manager'!$A$1:$B$18,2,FALSE)</f>
        <v>Myrtle Holloway</v>
      </c>
    </row>
    <row r="3557" spans="1:25"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IF(U3557&gt;=0,"Profit","Loss")</f>
        <v>Profit</v>
      </c>
      <c r="W3557" t="str">
        <f>MID(B3557,1,2)</f>
        <v>CA</v>
      </c>
      <c r="X3557" t="str">
        <f>IF(W3557="CA","California","Texas")</f>
        <v>California</v>
      </c>
      <c r="Y3557" t="str">
        <f>VLOOKUP(P3557,'product manager'!$A$1:$B$18,2,FALSE)</f>
        <v>James Marez</v>
      </c>
    </row>
    <row r="3558" spans="1:25"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IF(U3558&gt;=0,"Profit","Loss")</f>
        <v>Profit</v>
      </c>
      <c r="W3558" t="str">
        <f>MID(B3558,1,2)</f>
        <v>CA</v>
      </c>
      <c r="X3558" t="str">
        <f>IF(W3558="CA","California","Texas")</f>
        <v>California</v>
      </c>
      <c r="Y3558" t="str">
        <f>VLOOKUP(P3558,'product manager'!$A$1:$B$18,2,FALSE)</f>
        <v>Beth Higgins</v>
      </c>
    </row>
    <row r="3559" spans="1:25"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IF(U3559&gt;=0,"Profit","Loss")</f>
        <v>Profit</v>
      </c>
      <c r="W3559" t="str">
        <f>MID(B3559,1,2)</f>
        <v>CA</v>
      </c>
      <c r="X3559" t="str">
        <f>IF(W3559="CA","California","Texas")</f>
        <v>California</v>
      </c>
      <c r="Y3559" t="str">
        <f>VLOOKUP(P3559,'product manager'!$A$1:$B$18,2,FALSE)</f>
        <v>Kimberly Harrington</v>
      </c>
    </row>
    <row r="3560" spans="1:25"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IF(U3560&gt;=0,"Profit","Loss")</f>
        <v>Profit</v>
      </c>
      <c r="W3560" t="str">
        <f>MID(B3560,1,2)</f>
        <v>CA</v>
      </c>
      <c r="X3560" t="str">
        <f>IF(W3560="CA","California","Texas")</f>
        <v>California</v>
      </c>
      <c r="Y3560" t="str">
        <f>VLOOKUP(P3560,'product manager'!$A$1:$B$18,2,FALSE)</f>
        <v>Kimberly Harrington</v>
      </c>
    </row>
    <row r="3561" spans="1:25"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IF(U3561&gt;=0,"Profit","Loss")</f>
        <v>Profit</v>
      </c>
      <c r="W3561" t="str">
        <f>MID(B3561,1,2)</f>
        <v>CA</v>
      </c>
      <c r="X3561" t="str">
        <f>IF(W3561="CA","California","Texas")</f>
        <v>California</v>
      </c>
      <c r="Y3561" t="str">
        <f>VLOOKUP(P3561,'product manager'!$A$1:$B$18,2,FALSE)</f>
        <v>Reggie Bacon</v>
      </c>
    </row>
    <row r="3562" spans="1:25"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IF(U3562&gt;=0,"Profit","Loss")</f>
        <v>Profit</v>
      </c>
      <c r="W3562" t="str">
        <f>MID(B3562,1,2)</f>
        <v>CA</v>
      </c>
      <c r="X3562" t="str">
        <f>IF(W3562="CA","California","Texas")</f>
        <v>California</v>
      </c>
      <c r="Y3562" t="str">
        <f>VLOOKUP(P3562,'product manager'!$A$1:$B$18,2,FALSE)</f>
        <v>Eric Goetz</v>
      </c>
    </row>
    <row r="3563" spans="1:25"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IF(U3563&gt;=0,"Profit","Loss")</f>
        <v>Loss</v>
      </c>
      <c r="W3563" t="str">
        <f>MID(B3563,1,2)</f>
        <v>CA</v>
      </c>
      <c r="X3563" t="str">
        <f>IF(W3563="CA","California","Texas")</f>
        <v>California</v>
      </c>
      <c r="Y3563" t="str">
        <f>VLOOKUP(P3563,'product manager'!$A$1:$B$18,2,FALSE)</f>
        <v>Kimberly Harrington</v>
      </c>
    </row>
    <row r="3564" spans="1:25"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IF(U3564&gt;=0,"Profit","Loss")</f>
        <v>Loss</v>
      </c>
      <c r="W3564" t="str">
        <f>MID(B3564,1,2)</f>
        <v>CA</v>
      </c>
      <c r="X3564" t="str">
        <f>IF(W3564="CA","California","Texas")</f>
        <v>California</v>
      </c>
      <c r="Y3564" t="str">
        <f>VLOOKUP(P3564,'product manager'!$A$1:$B$18,2,FALSE)</f>
        <v>Kimberly Harrington</v>
      </c>
    </row>
    <row r="3565" spans="1:25"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IF(U3565&gt;=0,"Profit","Loss")</f>
        <v>Profit</v>
      </c>
      <c r="W3565" t="str">
        <f>MID(B3565,1,2)</f>
        <v>CA</v>
      </c>
      <c r="X3565" t="str">
        <f>IF(W3565="CA","California","Texas")</f>
        <v>California</v>
      </c>
      <c r="Y3565" t="str">
        <f>VLOOKUP(P3565,'product manager'!$A$1:$B$18,2,FALSE)</f>
        <v>Beth Higgins</v>
      </c>
    </row>
    <row r="3566" spans="1:25"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IF(U3566&gt;=0,"Profit","Loss")</f>
        <v>Profit</v>
      </c>
      <c r="W3566" t="str">
        <f>MID(B3566,1,2)</f>
        <v>CA</v>
      </c>
      <c r="X3566" t="str">
        <f>IF(W3566="CA","California","Texas")</f>
        <v>California</v>
      </c>
      <c r="Y3566" t="str">
        <f>VLOOKUP(P3566,'product manager'!$A$1:$B$18,2,FALSE)</f>
        <v>Beth Higgins</v>
      </c>
    </row>
    <row r="3567" spans="1:25"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IF(U3567&gt;=0,"Profit","Loss")</f>
        <v>Profit</v>
      </c>
      <c r="W3567" t="str">
        <f>MID(B3567,1,2)</f>
        <v>CA</v>
      </c>
      <c r="X3567" t="str">
        <f>IF(W3567="CA","California","Texas")</f>
        <v>California</v>
      </c>
      <c r="Y3567" t="str">
        <f>VLOOKUP(P3567,'product manager'!$A$1:$B$18,2,FALSE)</f>
        <v>Junior Fason</v>
      </c>
    </row>
    <row r="3568" spans="1:25"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IF(U3568&gt;=0,"Profit","Loss")</f>
        <v>Profit</v>
      </c>
      <c r="W3568" t="str">
        <f>MID(B3568,1,2)</f>
        <v>CA</v>
      </c>
      <c r="X3568" t="str">
        <f>IF(W3568="CA","California","Texas")</f>
        <v>California</v>
      </c>
      <c r="Y3568" t="str">
        <f>VLOOKUP(P3568,'product manager'!$A$1:$B$18,2,FALSE)</f>
        <v>Kimberly Harrington</v>
      </c>
    </row>
    <row r="3569" spans="1:25"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IF(U3569&gt;=0,"Profit","Loss")</f>
        <v>Loss</v>
      </c>
      <c r="W3569" t="str">
        <f>MID(B3569,1,2)</f>
        <v>CA</v>
      </c>
      <c r="X3569" t="str">
        <f>IF(W3569="CA","California","Texas")</f>
        <v>California</v>
      </c>
      <c r="Y3569" t="str">
        <f>VLOOKUP(P3569,'product manager'!$A$1:$B$18,2,FALSE)</f>
        <v>Robin Dennis</v>
      </c>
    </row>
    <row r="3570" spans="1:25"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IF(U3570&gt;=0,"Profit","Loss")</f>
        <v>Profit</v>
      </c>
      <c r="W3570" t="str">
        <f>MID(B3570,1,2)</f>
        <v>CA</v>
      </c>
      <c r="X3570" t="str">
        <f>IF(W3570="CA","California","Texas")</f>
        <v>California</v>
      </c>
      <c r="Y3570" t="str">
        <f>VLOOKUP(P3570,'product manager'!$A$1:$B$18,2,FALSE)</f>
        <v>Reggie Bacon</v>
      </c>
    </row>
    <row r="3571" spans="1:25"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IF(U3571&gt;=0,"Profit","Loss")</f>
        <v>Profit</v>
      </c>
      <c r="W3571" t="str">
        <f>MID(B3571,1,2)</f>
        <v>CA</v>
      </c>
      <c r="X3571" t="str">
        <f>IF(W3571="CA","California","Texas")</f>
        <v>California</v>
      </c>
      <c r="Y3571" t="str">
        <f>VLOOKUP(P3571,'product manager'!$A$1:$B$18,2,FALSE)</f>
        <v>Jennifer Hutchins</v>
      </c>
    </row>
    <row r="3572" spans="1:25"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IF(U3572&gt;=0,"Profit","Loss")</f>
        <v>Profit</v>
      </c>
      <c r="W3572" t="str">
        <f>MID(B3572,1,2)</f>
        <v>CA</v>
      </c>
      <c r="X3572" t="str">
        <f>IF(W3572="CA","California","Texas")</f>
        <v>California</v>
      </c>
      <c r="Y3572" t="str">
        <f>VLOOKUP(P3572,'product manager'!$A$1:$B$18,2,FALSE)</f>
        <v>Reggie Bacon</v>
      </c>
    </row>
    <row r="3573" spans="1:25"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IF(U3573&gt;=0,"Profit","Loss")</f>
        <v>Profit</v>
      </c>
      <c r="W3573" t="str">
        <f>MID(B3573,1,2)</f>
        <v>CA</v>
      </c>
      <c r="X3573" t="str">
        <f>IF(W3573="CA","California","Texas")</f>
        <v>California</v>
      </c>
      <c r="Y3573" t="str">
        <f>VLOOKUP(P3573,'product manager'!$A$1:$B$18,2,FALSE)</f>
        <v>James Marez</v>
      </c>
    </row>
    <row r="3574" spans="1:25"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IF(U3574&gt;=0,"Profit","Loss")</f>
        <v>Profit</v>
      </c>
      <c r="W3574" t="str">
        <f>MID(B3574,1,2)</f>
        <v>US</v>
      </c>
      <c r="X3574" t="str">
        <f>IF(W3574="CA","California","Texas")</f>
        <v>Texas</v>
      </c>
      <c r="Y3574" t="str">
        <f>VLOOKUP(P3574,'product manager'!$A$1:$B$18,2,FALSE)</f>
        <v>Beth Higgins</v>
      </c>
    </row>
    <row r="3575" spans="1:25"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IF(U3575&gt;=0,"Profit","Loss")</f>
        <v>Profit</v>
      </c>
      <c r="W3575" t="str">
        <f>MID(B3575,1,2)</f>
        <v>CA</v>
      </c>
      <c r="X3575" t="str">
        <f>IF(W3575="CA","California","Texas")</f>
        <v>California</v>
      </c>
      <c r="Y3575" t="str">
        <f>VLOOKUP(P3575,'product manager'!$A$1:$B$18,2,FALSE)</f>
        <v>Eric Goetz</v>
      </c>
    </row>
    <row r="3576" spans="1:25"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IF(U3576&gt;=0,"Profit","Loss")</f>
        <v>Profit</v>
      </c>
      <c r="W3576" t="str">
        <f>MID(B3576,1,2)</f>
        <v>CA</v>
      </c>
      <c r="X3576" t="str">
        <f>IF(W3576="CA","California","Texas")</f>
        <v>California</v>
      </c>
      <c r="Y3576" t="str">
        <f>VLOOKUP(P3576,'product manager'!$A$1:$B$18,2,FALSE)</f>
        <v>Eric Goetz</v>
      </c>
    </row>
    <row r="3577" spans="1:25"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IF(U3577&gt;=0,"Profit","Loss")</f>
        <v>Profit</v>
      </c>
      <c r="W3577" t="str">
        <f>MID(B3577,1,2)</f>
        <v>CA</v>
      </c>
      <c r="X3577" t="str">
        <f>IF(W3577="CA","California","Texas")</f>
        <v>California</v>
      </c>
      <c r="Y3577" t="str">
        <f>VLOOKUP(P3577,'product manager'!$A$1:$B$18,2,FALSE)</f>
        <v>Beth Higgins</v>
      </c>
    </row>
    <row r="3578" spans="1:25"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IF(U3578&gt;=0,"Profit","Loss")</f>
        <v>Profit</v>
      </c>
      <c r="W3578" t="str">
        <f>MID(B3578,1,2)</f>
        <v>CA</v>
      </c>
      <c r="X3578" t="str">
        <f>IF(W3578="CA","California","Texas")</f>
        <v>California</v>
      </c>
      <c r="Y3578" t="str">
        <f>VLOOKUP(P3578,'product manager'!$A$1:$B$18,2,FALSE)</f>
        <v>Kimberly Harrington</v>
      </c>
    </row>
    <row r="3579" spans="1:25"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IF(U3579&gt;=0,"Profit","Loss")</f>
        <v>Profit</v>
      </c>
      <c r="W3579" t="str">
        <f>MID(B3579,1,2)</f>
        <v>CA</v>
      </c>
      <c r="X3579" t="str">
        <f>IF(W3579="CA","California","Texas")</f>
        <v>California</v>
      </c>
      <c r="Y3579" t="str">
        <f>VLOOKUP(P3579,'product manager'!$A$1:$B$18,2,FALSE)</f>
        <v>Beth Higgins</v>
      </c>
    </row>
    <row r="3580" spans="1:25"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IF(U3580&gt;=0,"Profit","Loss")</f>
        <v>Profit</v>
      </c>
      <c r="W3580" t="str">
        <f>MID(B3580,1,2)</f>
        <v>CA</v>
      </c>
      <c r="X3580" t="str">
        <f>IF(W3580="CA","California","Texas")</f>
        <v>California</v>
      </c>
      <c r="Y3580" t="str">
        <f>VLOOKUP(P3580,'product manager'!$A$1:$B$18,2,FALSE)</f>
        <v>Myrtle Holloway</v>
      </c>
    </row>
    <row r="3581" spans="1:25"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IF(U3581&gt;=0,"Profit","Loss")</f>
        <v>Profit</v>
      </c>
      <c r="W3581" t="str">
        <f>MID(B3581,1,2)</f>
        <v>CA</v>
      </c>
      <c r="X3581" t="str">
        <f>IF(W3581="CA","California","Texas")</f>
        <v>California</v>
      </c>
      <c r="Y3581" t="str">
        <f>VLOOKUP(P3581,'product manager'!$A$1:$B$18,2,FALSE)</f>
        <v>Beth Higgins</v>
      </c>
    </row>
    <row r="3582" spans="1:25"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IF(U3582&gt;=0,"Profit","Loss")</f>
        <v>Profit</v>
      </c>
      <c r="W3582" t="str">
        <f>MID(B3582,1,2)</f>
        <v>CA</v>
      </c>
      <c r="X3582" t="str">
        <f>IF(W3582="CA","California","Texas")</f>
        <v>California</v>
      </c>
      <c r="Y3582" t="str">
        <f>VLOOKUP(P3582,'product manager'!$A$1:$B$18,2,FALSE)</f>
        <v>Michael Benoit</v>
      </c>
    </row>
    <row r="3583" spans="1:25"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IF(U3583&gt;=0,"Profit","Loss")</f>
        <v>Profit</v>
      </c>
      <c r="W3583" t="str">
        <f>MID(B3583,1,2)</f>
        <v>CA</v>
      </c>
      <c r="X3583" t="str">
        <f>IF(W3583="CA","California","Texas")</f>
        <v>California</v>
      </c>
      <c r="Y3583" t="str">
        <f>VLOOKUP(P3583,'product manager'!$A$1:$B$18,2,FALSE)</f>
        <v>Beth Higgins</v>
      </c>
    </row>
    <row r="3584" spans="1:25"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IF(U3584&gt;=0,"Profit","Loss")</f>
        <v>Profit</v>
      </c>
      <c r="W3584" t="str">
        <f>MID(B3584,1,2)</f>
        <v>CA</v>
      </c>
      <c r="X3584" t="str">
        <f>IF(W3584="CA","California","Texas")</f>
        <v>California</v>
      </c>
      <c r="Y3584" t="str">
        <f>VLOOKUP(P3584,'product manager'!$A$1:$B$18,2,FALSE)</f>
        <v>Eric Goetz</v>
      </c>
    </row>
    <row r="3585" spans="1:25"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IF(U3585&gt;=0,"Profit","Loss")</f>
        <v>Profit</v>
      </c>
      <c r="W3585" t="str">
        <f>MID(B3585,1,2)</f>
        <v>CA</v>
      </c>
      <c r="X3585" t="str">
        <f>IF(W3585="CA","California","Texas")</f>
        <v>California</v>
      </c>
      <c r="Y3585" t="str">
        <f>VLOOKUP(P3585,'product manager'!$A$1:$B$18,2,FALSE)</f>
        <v>Michael Benoit</v>
      </c>
    </row>
    <row r="3586" spans="1:25"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IF(U3586&gt;=0,"Profit","Loss")</f>
        <v>Profit</v>
      </c>
      <c r="W3586" t="str">
        <f>MID(B3586,1,2)</f>
        <v>CA</v>
      </c>
      <c r="X3586" t="str">
        <f>IF(W3586="CA","California","Texas")</f>
        <v>California</v>
      </c>
      <c r="Y3586" t="str">
        <f>VLOOKUP(P3586,'product manager'!$A$1:$B$18,2,FALSE)</f>
        <v>Sandra Cruz</v>
      </c>
    </row>
    <row r="3587" spans="1:25"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IF(U3587&gt;=0,"Profit","Loss")</f>
        <v>Profit</v>
      </c>
      <c r="W3587" t="str">
        <f>MID(B3587,1,2)</f>
        <v>CA</v>
      </c>
      <c r="X3587" t="str">
        <f>IF(W3587="CA","California","Texas")</f>
        <v>California</v>
      </c>
      <c r="Y3587" t="str">
        <f>VLOOKUP(P3587,'product manager'!$A$1:$B$18,2,FALSE)</f>
        <v>Willie Zensen</v>
      </c>
    </row>
    <row r="3588" spans="1:25"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IF(U3588&gt;=0,"Profit","Loss")</f>
        <v>Profit</v>
      </c>
      <c r="W3588" t="str">
        <f>MID(B3588,1,2)</f>
        <v>CA</v>
      </c>
      <c r="X3588" t="str">
        <f>IF(W3588="CA","California","Texas")</f>
        <v>California</v>
      </c>
      <c r="Y3588" t="str">
        <f>VLOOKUP(P3588,'product manager'!$A$1:$B$18,2,FALSE)</f>
        <v>Eric Goetz</v>
      </c>
    </row>
    <row r="3589" spans="1:25"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IF(U3589&gt;=0,"Profit","Loss")</f>
        <v>Loss</v>
      </c>
      <c r="W3589" t="str">
        <f>MID(B3589,1,2)</f>
        <v>CA</v>
      </c>
      <c r="X3589" t="str">
        <f>IF(W3589="CA","California","Texas")</f>
        <v>California</v>
      </c>
      <c r="Y3589" t="str">
        <f>VLOOKUP(P3589,'product manager'!$A$1:$B$18,2,FALSE)</f>
        <v>James Marez</v>
      </c>
    </row>
    <row r="3590" spans="1:25"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IF(U3590&gt;=0,"Profit","Loss")</f>
        <v>Profit</v>
      </c>
      <c r="W3590" t="str">
        <f>MID(B3590,1,2)</f>
        <v>CA</v>
      </c>
      <c r="X3590" t="str">
        <f>IF(W3590="CA","California","Texas")</f>
        <v>California</v>
      </c>
      <c r="Y3590" t="str">
        <f>VLOOKUP(P3590,'product manager'!$A$1:$B$18,2,FALSE)</f>
        <v>Tammie Nelson</v>
      </c>
    </row>
    <row r="3591" spans="1:25"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IF(U3591&gt;=0,"Profit","Loss")</f>
        <v>Profit</v>
      </c>
      <c r="W3591" t="str">
        <f>MID(B3591,1,2)</f>
        <v>CA</v>
      </c>
      <c r="X3591" t="str">
        <f>IF(W3591="CA","California","Texas")</f>
        <v>California</v>
      </c>
      <c r="Y3591" t="str">
        <f>VLOOKUP(P3591,'product manager'!$A$1:$B$18,2,FALSE)</f>
        <v>Kimberly Harrington</v>
      </c>
    </row>
    <row r="3592" spans="1:25"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IF(U3592&gt;=0,"Profit","Loss")</f>
        <v>Profit</v>
      </c>
      <c r="W3592" t="str">
        <f>MID(B3592,1,2)</f>
        <v>CA</v>
      </c>
      <c r="X3592" t="str">
        <f>IF(W3592="CA","California","Texas")</f>
        <v>California</v>
      </c>
      <c r="Y3592" t="str">
        <f>VLOOKUP(P3592,'product manager'!$A$1:$B$18,2,FALSE)</f>
        <v>Myrtle Holloway</v>
      </c>
    </row>
    <row r="3593" spans="1:25"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IF(U3593&gt;=0,"Profit","Loss")</f>
        <v>Profit</v>
      </c>
      <c r="W3593" t="str">
        <f>MID(B3593,1,2)</f>
        <v>CA</v>
      </c>
      <c r="X3593" t="str">
        <f>IF(W3593="CA","California","Texas")</f>
        <v>California</v>
      </c>
      <c r="Y3593" t="str">
        <f>VLOOKUP(P3593,'product manager'!$A$1:$B$18,2,FALSE)</f>
        <v>Tammie Nelson</v>
      </c>
    </row>
    <row r="3594" spans="1:25"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IF(U3594&gt;=0,"Profit","Loss")</f>
        <v>Profit</v>
      </c>
      <c r="W3594" t="str">
        <f>MID(B3594,1,2)</f>
        <v>CA</v>
      </c>
      <c r="X3594" t="str">
        <f>IF(W3594="CA","California","Texas")</f>
        <v>California</v>
      </c>
      <c r="Y3594" t="str">
        <f>VLOOKUP(P3594,'product manager'!$A$1:$B$18,2,FALSE)</f>
        <v>Myrtle Holloway</v>
      </c>
    </row>
    <row r="3595" spans="1:25"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IF(U3595&gt;=0,"Profit","Loss")</f>
        <v>Loss</v>
      </c>
      <c r="W3595" t="str">
        <f>MID(B3595,1,2)</f>
        <v>CA</v>
      </c>
      <c r="X3595" t="str">
        <f>IF(W3595="CA","California","Texas")</f>
        <v>California</v>
      </c>
      <c r="Y3595" t="str">
        <f>VLOOKUP(P3595,'product manager'!$A$1:$B$18,2,FALSE)</f>
        <v>Kimberly Harrington</v>
      </c>
    </row>
    <row r="3596" spans="1:25"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IF(U3596&gt;=0,"Profit","Loss")</f>
        <v>Profit</v>
      </c>
      <c r="W3596" t="str">
        <f>MID(B3596,1,2)</f>
        <v>CA</v>
      </c>
      <c r="X3596" t="str">
        <f>IF(W3596="CA","California","Texas")</f>
        <v>California</v>
      </c>
      <c r="Y3596" t="str">
        <f>VLOOKUP(P3596,'product manager'!$A$1:$B$18,2,FALSE)</f>
        <v>Myrtle Holloway</v>
      </c>
    </row>
    <row r="3597" spans="1:25"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IF(U3597&gt;=0,"Profit","Loss")</f>
        <v>Profit</v>
      </c>
      <c r="W3597" t="str">
        <f>MID(B3597,1,2)</f>
        <v>CA</v>
      </c>
      <c r="X3597" t="str">
        <f>IF(W3597="CA","California","Texas")</f>
        <v>California</v>
      </c>
      <c r="Y3597" t="str">
        <f>VLOOKUP(P3597,'product manager'!$A$1:$B$18,2,FALSE)</f>
        <v>Eric Goetz</v>
      </c>
    </row>
    <row r="3598" spans="1:25"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IF(U3598&gt;=0,"Profit","Loss")</f>
        <v>Profit</v>
      </c>
      <c r="W3598" t="str">
        <f>MID(B3598,1,2)</f>
        <v>CA</v>
      </c>
      <c r="X3598" t="str">
        <f>IF(W3598="CA","California","Texas")</f>
        <v>California</v>
      </c>
      <c r="Y3598" t="str">
        <f>VLOOKUP(P3598,'product manager'!$A$1:$B$18,2,FALSE)</f>
        <v>Beth Higgins</v>
      </c>
    </row>
    <row r="3599" spans="1:25"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IF(U3599&gt;=0,"Profit","Loss")</f>
        <v>Loss</v>
      </c>
      <c r="W3599" t="str">
        <f>MID(B3599,1,2)</f>
        <v>CA</v>
      </c>
      <c r="X3599" t="str">
        <f>IF(W3599="CA","California","Texas")</f>
        <v>California</v>
      </c>
      <c r="Y3599" t="str">
        <f>VLOOKUP(P3599,'product manager'!$A$1:$B$18,2,FALSE)</f>
        <v>Reggie Bacon</v>
      </c>
    </row>
    <row r="3600" spans="1:25"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IF(U3600&gt;=0,"Profit","Loss")</f>
        <v>Profit</v>
      </c>
      <c r="W3600" t="str">
        <f>MID(B3600,1,2)</f>
        <v>CA</v>
      </c>
      <c r="X3600" t="str">
        <f>IF(W3600="CA","California","Texas")</f>
        <v>California</v>
      </c>
      <c r="Y3600" t="str">
        <f>VLOOKUP(P3600,'product manager'!$A$1:$B$18,2,FALSE)</f>
        <v>Robin Dennis</v>
      </c>
    </row>
    <row r="3601" spans="1:25"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IF(U3601&gt;=0,"Profit","Loss")</f>
        <v>Loss</v>
      </c>
      <c r="W3601" t="str">
        <f>MID(B3601,1,2)</f>
        <v>CA</v>
      </c>
      <c r="X3601" t="str">
        <f>IF(W3601="CA","California","Texas")</f>
        <v>California</v>
      </c>
      <c r="Y3601" t="str">
        <f>VLOOKUP(P3601,'product manager'!$A$1:$B$18,2,FALSE)</f>
        <v>James Marez</v>
      </c>
    </row>
    <row r="3602" spans="1:25"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IF(U3602&gt;=0,"Profit","Loss")</f>
        <v>Profit</v>
      </c>
      <c r="W3602" t="str">
        <f>MID(B3602,1,2)</f>
        <v>CA</v>
      </c>
      <c r="X3602" t="str">
        <f>IF(W3602="CA","California","Texas")</f>
        <v>California</v>
      </c>
      <c r="Y3602" t="str">
        <f>VLOOKUP(P3602,'product manager'!$A$1:$B$18,2,FALSE)</f>
        <v>Reggie Bacon</v>
      </c>
    </row>
    <row r="3603" spans="1:25"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IF(U3603&gt;=0,"Profit","Loss")</f>
        <v>Profit</v>
      </c>
      <c r="W3603" t="str">
        <f>MID(B3603,1,2)</f>
        <v>CA</v>
      </c>
      <c r="X3603" t="str">
        <f>IF(W3603="CA","California","Texas")</f>
        <v>California</v>
      </c>
      <c r="Y3603" t="str">
        <f>VLOOKUP(P3603,'product manager'!$A$1:$B$18,2,FALSE)</f>
        <v>Beth Higgins</v>
      </c>
    </row>
    <row r="3604" spans="1:25"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IF(U3604&gt;=0,"Profit","Loss")</f>
        <v>Loss</v>
      </c>
      <c r="W3604" t="str">
        <f>MID(B3604,1,2)</f>
        <v>CA</v>
      </c>
      <c r="X3604" t="str">
        <f>IF(W3604="CA","California","Texas")</f>
        <v>California</v>
      </c>
      <c r="Y3604" t="str">
        <f>VLOOKUP(P3604,'product manager'!$A$1:$B$18,2,FALSE)</f>
        <v>Sandra Cruz</v>
      </c>
    </row>
    <row r="3605" spans="1:25"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IF(U3605&gt;=0,"Profit","Loss")</f>
        <v>Profit</v>
      </c>
      <c r="W3605" t="str">
        <f>MID(B3605,1,2)</f>
        <v>CA</v>
      </c>
      <c r="X3605" t="str">
        <f>IF(W3605="CA","California","Texas")</f>
        <v>California</v>
      </c>
      <c r="Y3605" t="str">
        <f>VLOOKUP(P3605,'product manager'!$A$1:$B$18,2,FALSE)</f>
        <v>Beth Higgins</v>
      </c>
    </row>
    <row r="3606" spans="1:25"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IF(U3606&gt;=0,"Profit","Loss")</f>
        <v>Profit</v>
      </c>
      <c r="W3606" t="str">
        <f>MID(B3606,1,2)</f>
        <v>CA</v>
      </c>
      <c r="X3606" t="str">
        <f>IF(W3606="CA","California","Texas")</f>
        <v>California</v>
      </c>
      <c r="Y3606" t="str">
        <f>VLOOKUP(P3606,'product manager'!$A$1:$B$18,2,FALSE)</f>
        <v>Robin Dennis</v>
      </c>
    </row>
    <row r="3607" spans="1:25"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IF(U3607&gt;=0,"Profit","Loss")</f>
        <v>Profit</v>
      </c>
      <c r="W3607" t="str">
        <f>MID(B3607,1,2)</f>
        <v>CA</v>
      </c>
      <c r="X3607" t="str">
        <f>IF(W3607="CA","California","Texas")</f>
        <v>California</v>
      </c>
      <c r="Y3607" t="str">
        <f>VLOOKUP(P3607,'product manager'!$A$1:$B$18,2,FALSE)</f>
        <v>Robin Dennis</v>
      </c>
    </row>
    <row r="3608" spans="1:25"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IF(U3608&gt;=0,"Profit","Loss")</f>
        <v>Profit</v>
      </c>
      <c r="W3608" t="str">
        <f>MID(B3608,1,2)</f>
        <v>CA</v>
      </c>
      <c r="X3608" t="str">
        <f>IF(W3608="CA","California","Texas")</f>
        <v>California</v>
      </c>
      <c r="Y3608" t="str">
        <f>VLOOKUP(P3608,'product manager'!$A$1:$B$18,2,FALSE)</f>
        <v>Rosemary Hearon</v>
      </c>
    </row>
    <row r="3609" spans="1:25"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IF(U3609&gt;=0,"Profit","Loss")</f>
        <v>Profit</v>
      </c>
      <c r="W3609" t="str">
        <f>MID(B3609,1,2)</f>
        <v>CA</v>
      </c>
      <c r="X3609" t="str">
        <f>IF(W3609="CA","California","Texas")</f>
        <v>California</v>
      </c>
      <c r="Y3609" t="str">
        <f>VLOOKUP(P3609,'product manager'!$A$1:$B$18,2,FALSE)</f>
        <v>Kimberly Harrington</v>
      </c>
    </row>
    <row r="3610" spans="1:25"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IF(U3610&gt;=0,"Profit","Loss")</f>
        <v>Profit</v>
      </c>
      <c r="W3610" t="str">
        <f>MID(B3610,1,2)</f>
        <v>CA</v>
      </c>
      <c r="X3610" t="str">
        <f>IF(W3610="CA","California","Texas")</f>
        <v>California</v>
      </c>
      <c r="Y3610" t="str">
        <f>VLOOKUP(P3610,'product manager'!$A$1:$B$18,2,FALSE)</f>
        <v>Willie Zensen</v>
      </c>
    </row>
    <row r="3611" spans="1:25"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IF(U3611&gt;=0,"Profit","Loss")</f>
        <v>Profit</v>
      </c>
      <c r="W3611" t="str">
        <f>MID(B3611,1,2)</f>
        <v>CA</v>
      </c>
      <c r="X3611" t="str">
        <f>IF(W3611="CA","California","Texas")</f>
        <v>California</v>
      </c>
      <c r="Y3611" t="str">
        <f>VLOOKUP(P3611,'product manager'!$A$1:$B$18,2,FALSE)</f>
        <v>Myrtle Holloway</v>
      </c>
    </row>
    <row r="3612" spans="1:25"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IF(U3612&gt;=0,"Profit","Loss")</f>
        <v>Loss</v>
      </c>
      <c r="W3612" t="str">
        <f>MID(B3612,1,2)</f>
        <v>CA</v>
      </c>
      <c r="X3612" t="str">
        <f>IF(W3612="CA","California","Texas")</f>
        <v>California</v>
      </c>
      <c r="Y3612" t="str">
        <f>VLOOKUP(P3612,'product manager'!$A$1:$B$18,2,FALSE)</f>
        <v>Myrtle Holloway</v>
      </c>
    </row>
    <row r="3613" spans="1:25"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IF(U3613&gt;=0,"Profit","Loss")</f>
        <v>Profit</v>
      </c>
      <c r="W3613" t="str">
        <f>MID(B3613,1,2)</f>
        <v>US</v>
      </c>
      <c r="X3613" t="str">
        <f>IF(W3613="CA","California","Texas")</f>
        <v>Texas</v>
      </c>
      <c r="Y3613" t="str">
        <f>VLOOKUP(P3613,'product manager'!$A$1:$B$18,2,FALSE)</f>
        <v>Reggie Bacon</v>
      </c>
    </row>
    <row r="3614" spans="1:25"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IF(U3614&gt;=0,"Profit","Loss")</f>
        <v>Profit</v>
      </c>
      <c r="W3614" t="str">
        <f>MID(B3614,1,2)</f>
        <v>CA</v>
      </c>
      <c r="X3614" t="str">
        <f>IF(W3614="CA","California","Texas")</f>
        <v>California</v>
      </c>
      <c r="Y3614" t="str">
        <f>VLOOKUP(P3614,'product manager'!$A$1:$B$18,2,FALSE)</f>
        <v>Beth Higgins</v>
      </c>
    </row>
    <row r="3615" spans="1:25"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IF(U3615&gt;=0,"Profit","Loss")</f>
        <v>Profit</v>
      </c>
      <c r="W3615" t="str">
        <f>MID(B3615,1,2)</f>
        <v>CA</v>
      </c>
      <c r="X3615" t="str">
        <f>IF(W3615="CA","California","Texas")</f>
        <v>California</v>
      </c>
      <c r="Y3615" t="str">
        <f>VLOOKUP(P3615,'product manager'!$A$1:$B$18,2,FALSE)</f>
        <v>Reggie Bacon</v>
      </c>
    </row>
    <row r="3616" spans="1:25"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IF(U3616&gt;=0,"Profit","Loss")</f>
        <v>Loss</v>
      </c>
      <c r="W3616" t="str">
        <f>MID(B3616,1,2)</f>
        <v>CA</v>
      </c>
      <c r="X3616" t="str">
        <f>IF(W3616="CA","California","Texas")</f>
        <v>California</v>
      </c>
      <c r="Y3616" t="str">
        <f>VLOOKUP(P3616,'product manager'!$A$1:$B$18,2,FALSE)</f>
        <v>Michael Benoit</v>
      </c>
    </row>
    <row r="3617" spans="1:25"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IF(U3617&gt;=0,"Profit","Loss")</f>
        <v>Profit</v>
      </c>
      <c r="W3617" t="str">
        <f>MID(B3617,1,2)</f>
        <v>CA</v>
      </c>
      <c r="X3617" t="str">
        <f>IF(W3617="CA","California","Texas")</f>
        <v>California</v>
      </c>
      <c r="Y3617" t="str">
        <f>VLOOKUP(P3617,'product manager'!$A$1:$B$18,2,FALSE)</f>
        <v>Eric Goetz</v>
      </c>
    </row>
    <row r="3618" spans="1:25"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IF(U3618&gt;=0,"Profit","Loss")</f>
        <v>Loss</v>
      </c>
      <c r="W3618" t="str">
        <f>MID(B3618,1,2)</f>
        <v>CA</v>
      </c>
      <c r="X3618" t="str">
        <f>IF(W3618="CA","California","Texas")</f>
        <v>California</v>
      </c>
      <c r="Y3618" t="str">
        <f>VLOOKUP(P3618,'product manager'!$A$1:$B$18,2,FALSE)</f>
        <v>Kimberly Harrington</v>
      </c>
    </row>
    <row r="3619" spans="1:25"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IF(U3619&gt;=0,"Profit","Loss")</f>
        <v>Profit</v>
      </c>
      <c r="W3619" t="str">
        <f>MID(B3619,1,2)</f>
        <v>CA</v>
      </c>
      <c r="X3619" t="str">
        <f>IF(W3619="CA","California","Texas")</f>
        <v>California</v>
      </c>
      <c r="Y3619" t="str">
        <f>VLOOKUP(P3619,'product manager'!$A$1:$B$18,2,FALSE)</f>
        <v>Kimberly Harrington</v>
      </c>
    </row>
    <row r="3620" spans="1:25"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IF(U3620&gt;=0,"Profit","Loss")</f>
        <v>Profit</v>
      </c>
      <c r="W3620" t="str">
        <f>MID(B3620,1,2)</f>
        <v>CA</v>
      </c>
      <c r="X3620" t="str">
        <f>IF(W3620="CA","California","Texas")</f>
        <v>California</v>
      </c>
      <c r="Y3620" t="str">
        <f>VLOOKUP(P3620,'product manager'!$A$1:$B$18,2,FALSE)</f>
        <v>James Marez</v>
      </c>
    </row>
    <row r="3621" spans="1:25"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IF(U3621&gt;=0,"Profit","Loss")</f>
        <v>Profit</v>
      </c>
      <c r="W3621" t="str">
        <f>MID(B3621,1,2)</f>
        <v>CA</v>
      </c>
      <c r="X3621" t="str">
        <f>IF(W3621="CA","California","Texas")</f>
        <v>California</v>
      </c>
      <c r="Y3621" t="str">
        <f>VLOOKUP(P3621,'product manager'!$A$1:$B$18,2,FALSE)</f>
        <v>Myrtle Holloway</v>
      </c>
    </row>
    <row r="3622" spans="1:25"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IF(U3622&gt;=0,"Profit","Loss")</f>
        <v>Profit</v>
      </c>
      <c r="W3622" t="str">
        <f>MID(B3622,1,2)</f>
        <v>CA</v>
      </c>
      <c r="X3622" t="str">
        <f>IF(W3622="CA","California","Texas")</f>
        <v>California</v>
      </c>
      <c r="Y3622" t="str">
        <f>VLOOKUP(P3622,'product manager'!$A$1:$B$18,2,FALSE)</f>
        <v>Eric Goetz</v>
      </c>
    </row>
    <row r="3623" spans="1:25"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IF(U3623&gt;=0,"Profit","Loss")</f>
        <v>Profit</v>
      </c>
      <c r="W3623" t="str">
        <f>MID(B3623,1,2)</f>
        <v>CA</v>
      </c>
      <c r="X3623" t="str">
        <f>IF(W3623="CA","California","Texas")</f>
        <v>California</v>
      </c>
      <c r="Y3623" t="str">
        <f>VLOOKUP(P3623,'product manager'!$A$1:$B$18,2,FALSE)</f>
        <v>James Marez</v>
      </c>
    </row>
    <row r="3624" spans="1:25"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IF(U3624&gt;=0,"Profit","Loss")</f>
        <v>Profit</v>
      </c>
      <c r="W3624" t="str">
        <f>MID(B3624,1,2)</f>
        <v>CA</v>
      </c>
      <c r="X3624" t="str">
        <f>IF(W3624="CA","California","Texas")</f>
        <v>California</v>
      </c>
      <c r="Y3624" t="str">
        <f>VLOOKUP(P3624,'product manager'!$A$1:$B$18,2,FALSE)</f>
        <v>Robin Dennis</v>
      </c>
    </row>
    <row r="3625" spans="1:25"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IF(U3625&gt;=0,"Profit","Loss")</f>
        <v>Profit</v>
      </c>
      <c r="W3625" t="str">
        <f>MID(B3625,1,2)</f>
        <v>CA</v>
      </c>
      <c r="X3625" t="str">
        <f>IF(W3625="CA","California","Texas")</f>
        <v>California</v>
      </c>
      <c r="Y3625" t="str">
        <f>VLOOKUP(P3625,'product manager'!$A$1:$B$18,2,FALSE)</f>
        <v>Kimberly Harrington</v>
      </c>
    </row>
    <row r="3626" spans="1:25"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IF(U3626&gt;=0,"Profit","Loss")</f>
        <v>Profit</v>
      </c>
      <c r="W3626" t="str">
        <f>MID(B3626,1,2)</f>
        <v>CA</v>
      </c>
      <c r="X3626" t="str">
        <f>IF(W3626="CA","California","Texas")</f>
        <v>California</v>
      </c>
      <c r="Y3626" t="str">
        <f>VLOOKUP(P3626,'product manager'!$A$1:$B$18,2,FALSE)</f>
        <v>Sandra Cruz</v>
      </c>
    </row>
    <row r="3627" spans="1:25"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IF(U3627&gt;=0,"Profit","Loss")</f>
        <v>Profit</v>
      </c>
      <c r="W3627" t="str">
        <f>MID(B3627,1,2)</f>
        <v>CA</v>
      </c>
      <c r="X3627" t="str">
        <f>IF(W3627="CA","California","Texas")</f>
        <v>California</v>
      </c>
      <c r="Y3627" t="str">
        <f>VLOOKUP(P3627,'product manager'!$A$1:$B$18,2,FALSE)</f>
        <v>Eric Goetz</v>
      </c>
    </row>
    <row r="3628" spans="1:25"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IF(U3628&gt;=0,"Profit","Loss")</f>
        <v>Profit</v>
      </c>
      <c r="W3628" t="str">
        <f>MID(B3628,1,2)</f>
        <v>CA</v>
      </c>
      <c r="X3628" t="str">
        <f>IF(W3628="CA","California","Texas")</f>
        <v>California</v>
      </c>
      <c r="Y3628" t="str">
        <f>VLOOKUP(P3628,'product manager'!$A$1:$B$18,2,FALSE)</f>
        <v>Eric Goetz</v>
      </c>
    </row>
    <row r="3629" spans="1:25"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IF(U3629&gt;=0,"Profit","Loss")</f>
        <v>Profit</v>
      </c>
      <c r="W3629" t="str">
        <f>MID(B3629,1,2)</f>
        <v>CA</v>
      </c>
      <c r="X3629" t="str">
        <f>IF(W3629="CA","California","Texas")</f>
        <v>California</v>
      </c>
      <c r="Y3629" t="str">
        <f>VLOOKUP(P3629,'product manager'!$A$1:$B$18,2,FALSE)</f>
        <v>Reggie Bacon</v>
      </c>
    </row>
    <row r="3630" spans="1:25"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IF(U3630&gt;=0,"Profit","Loss")</f>
        <v>Profit</v>
      </c>
      <c r="W3630" t="str">
        <f>MID(B3630,1,2)</f>
        <v>CA</v>
      </c>
      <c r="X3630" t="str">
        <f>IF(W3630="CA","California","Texas")</f>
        <v>California</v>
      </c>
      <c r="Y3630" t="str">
        <f>VLOOKUP(P3630,'product manager'!$A$1:$B$18,2,FALSE)</f>
        <v>Kimberly Harrington</v>
      </c>
    </row>
    <row r="3631" spans="1:25"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IF(U3631&gt;=0,"Profit","Loss")</f>
        <v>Profit</v>
      </c>
      <c r="W3631" t="str">
        <f>MID(B3631,1,2)</f>
        <v>CA</v>
      </c>
      <c r="X3631" t="str">
        <f>IF(W3631="CA","California","Texas")</f>
        <v>California</v>
      </c>
      <c r="Y3631" t="str">
        <f>VLOOKUP(P3631,'product manager'!$A$1:$B$18,2,FALSE)</f>
        <v>Mary Wood</v>
      </c>
    </row>
    <row r="3632" spans="1:25"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IF(U3632&gt;=0,"Profit","Loss")</f>
        <v>Profit</v>
      </c>
      <c r="W3632" t="str">
        <f>MID(B3632,1,2)</f>
        <v>CA</v>
      </c>
      <c r="X3632" t="str">
        <f>IF(W3632="CA","California","Texas")</f>
        <v>California</v>
      </c>
      <c r="Y3632" t="str">
        <f>VLOOKUP(P3632,'product manager'!$A$1:$B$18,2,FALSE)</f>
        <v>Mary Wood</v>
      </c>
    </row>
    <row r="3633" spans="1:25"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IF(U3633&gt;=0,"Profit","Loss")</f>
        <v>Profit</v>
      </c>
      <c r="W3633" t="str">
        <f>MID(B3633,1,2)</f>
        <v>CA</v>
      </c>
      <c r="X3633" t="str">
        <f>IF(W3633="CA","California","Texas")</f>
        <v>California</v>
      </c>
      <c r="Y3633" t="str">
        <f>VLOOKUP(P3633,'product manager'!$A$1:$B$18,2,FALSE)</f>
        <v>Myrtle Holloway</v>
      </c>
    </row>
    <row r="3634" spans="1:25"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IF(U3634&gt;=0,"Profit","Loss")</f>
        <v>Profit</v>
      </c>
      <c r="W3634" t="str">
        <f>MID(B3634,1,2)</f>
        <v>CA</v>
      </c>
      <c r="X3634" t="str">
        <f>IF(W3634="CA","California","Texas")</f>
        <v>California</v>
      </c>
      <c r="Y3634" t="str">
        <f>VLOOKUP(P3634,'product manager'!$A$1:$B$18,2,FALSE)</f>
        <v>Myrtle Holloway</v>
      </c>
    </row>
    <row r="3635" spans="1:25"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IF(U3635&gt;=0,"Profit","Loss")</f>
        <v>Profit</v>
      </c>
      <c r="W3635" t="str">
        <f>MID(B3635,1,2)</f>
        <v>CA</v>
      </c>
      <c r="X3635" t="str">
        <f>IF(W3635="CA","California","Texas")</f>
        <v>California</v>
      </c>
      <c r="Y3635" t="str">
        <f>VLOOKUP(P3635,'product manager'!$A$1:$B$18,2,FALSE)</f>
        <v>Willie Zensen</v>
      </c>
    </row>
    <row r="3636" spans="1:25"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IF(U3636&gt;=0,"Profit","Loss")</f>
        <v>Loss</v>
      </c>
      <c r="W3636" t="str">
        <f>MID(B3636,1,2)</f>
        <v>CA</v>
      </c>
      <c r="X3636" t="str">
        <f>IF(W3636="CA","California","Texas")</f>
        <v>California</v>
      </c>
      <c r="Y3636" t="str">
        <f>VLOOKUP(P3636,'product manager'!$A$1:$B$18,2,FALSE)</f>
        <v>James Marez</v>
      </c>
    </row>
    <row r="3637" spans="1:25"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IF(U3637&gt;=0,"Profit","Loss")</f>
        <v>Profit</v>
      </c>
      <c r="W3637" t="str">
        <f>MID(B3637,1,2)</f>
        <v>CA</v>
      </c>
      <c r="X3637" t="str">
        <f>IF(W3637="CA","California","Texas")</f>
        <v>California</v>
      </c>
      <c r="Y3637" t="str">
        <f>VLOOKUP(P3637,'product manager'!$A$1:$B$18,2,FALSE)</f>
        <v>Beth Higgins</v>
      </c>
    </row>
    <row r="3638" spans="1:25"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IF(U3638&gt;=0,"Profit","Loss")</f>
        <v>Profit</v>
      </c>
      <c r="W3638" t="str">
        <f>MID(B3638,1,2)</f>
        <v>CA</v>
      </c>
      <c r="X3638" t="str">
        <f>IF(W3638="CA","California","Texas")</f>
        <v>California</v>
      </c>
      <c r="Y3638" t="str">
        <f>VLOOKUP(P3638,'product manager'!$A$1:$B$18,2,FALSE)</f>
        <v>Beth Higgins</v>
      </c>
    </row>
    <row r="3639" spans="1:25"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IF(U3639&gt;=0,"Profit","Loss")</f>
        <v>Profit</v>
      </c>
      <c r="W3639" t="str">
        <f>MID(B3639,1,2)</f>
        <v>CA</v>
      </c>
      <c r="X3639" t="str">
        <f>IF(W3639="CA","California","Texas")</f>
        <v>California</v>
      </c>
      <c r="Y3639" t="str">
        <f>VLOOKUP(P3639,'product manager'!$A$1:$B$18,2,FALSE)</f>
        <v>Mary Wood</v>
      </c>
    </row>
    <row r="3640" spans="1:25"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IF(U3640&gt;=0,"Profit","Loss")</f>
        <v>Profit</v>
      </c>
      <c r="W3640" t="str">
        <f>MID(B3640,1,2)</f>
        <v>CA</v>
      </c>
      <c r="X3640" t="str">
        <f>IF(W3640="CA","California","Texas")</f>
        <v>California</v>
      </c>
      <c r="Y3640" t="str">
        <f>VLOOKUP(P3640,'product manager'!$A$1:$B$18,2,FALSE)</f>
        <v>Robin Dennis</v>
      </c>
    </row>
    <row r="3641" spans="1:25"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IF(U3641&gt;=0,"Profit","Loss")</f>
        <v>Profit</v>
      </c>
      <c r="W3641" t="str">
        <f>MID(B3641,1,2)</f>
        <v>CA</v>
      </c>
      <c r="X3641" t="str">
        <f>IF(W3641="CA","California","Texas")</f>
        <v>California</v>
      </c>
      <c r="Y3641" t="str">
        <f>VLOOKUP(P3641,'product manager'!$A$1:$B$18,2,FALSE)</f>
        <v>Beth Higgins</v>
      </c>
    </row>
    <row r="3642" spans="1:25"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IF(U3642&gt;=0,"Profit","Loss")</f>
        <v>Loss</v>
      </c>
      <c r="W3642" t="str">
        <f>MID(B3642,1,2)</f>
        <v>CA</v>
      </c>
      <c r="X3642" t="str">
        <f>IF(W3642="CA","California","Texas")</f>
        <v>California</v>
      </c>
      <c r="Y3642" t="str">
        <f>VLOOKUP(P3642,'product manager'!$A$1:$B$18,2,FALSE)</f>
        <v>Reggie Bacon</v>
      </c>
    </row>
    <row r="3643" spans="1:25"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IF(U3643&gt;=0,"Profit","Loss")</f>
        <v>Loss</v>
      </c>
      <c r="W3643" t="str">
        <f>MID(B3643,1,2)</f>
        <v>CA</v>
      </c>
      <c r="X3643" t="str">
        <f>IF(W3643="CA","California","Texas")</f>
        <v>California</v>
      </c>
      <c r="Y3643" t="str">
        <f>VLOOKUP(P3643,'product manager'!$A$1:$B$18,2,FALSE)</f>
        <v>Kimberly Harrington</v>
      </c>
    </row>
    <row r="3644" spans="1:25"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IF(U3644&gt;=0,"Profit","Loss")</f>
        <v>Profit</v>
      </c>
      <c r="W3644" t="str">
        <f>MID(B3644,1,2)</f>
        <v>CA</v>
      </c>
      <c r="X3644" t="str">
        <f>IF(W3644="CA","California","Texas")</f>
        <v>California</v>
      </c>
      <c r="Y3644" t="str">
        <f>VLOOKUP(P3644,'product manager'!$A$1:$B$18,2,FALSE)</f>
        <v>Kimberly Harrington</v>
      </c>
    </row>
    <row r="3645" spans="1:25"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IF(U3645&gt;=0,"Profit","Loss")</f>
        <v>Profit</v>
      </c>
      <c r="W3645" t="str">
        <f>MID(B3645,1,2)</f>
        <v>CA</v>
      </c>
      <c r="X3645" t="str">
        <f>IF(W3645="CA","California","Texas")</f>
        <v>California</v>
      </c>
      <c r="Y3645" t="str">
        <f>VLOOKUP(P3645,'product manager'!$A$1:$B$18,2,FALSE)</f>
        <v>Eric Goetz</v>
      </c>
    </row>
    <row r="3646" spans="1:25"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IF(U3646&gt;=0,"Profit","Loss")</f>
        <v>Profit</v>
      </c>
      <c r="W3646" t="str">
        <f>MID(B3646,1,2)</f>
        <v>CA</v>
      </c>
      <c r="X3646" t="str">
        <f>IF(W3646="CA","California","Texas")</f>
        <v>California</v>
      </c>
      <c r="Y3646" t="str">
        <f>VLOOKUP(P3646,'product manager'!$A$1:$B$18,2,FALSE)</f>
        <v>Eric Goetz</v>
      </c>
    </row>
    <row r="3647" spans="1:25"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IF(U3647&gt;=0,"Profit","Loss")</f>
        <v>Profit</v>
      </c>
      <c r="W3647" t="str">
        <f>MID(B3647,1,2)</f>
        <v>CA</v>
      </c>
      <c r="X3647" t="str">
        <f>IF(W3647="CA","California","Texas")</f>
        <v>California</v>
      </c>
      <c r="Y3647" t="str">
        <f>VLOOKUP(P3647,'product manager'!$A$1:$B$18,2,FALSE)</f>
        <v>Kimberly Harrington</v>
      </c>
    </row>
    <row r="3648" spans="1:25"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IF(U3648&gt;=0,"Profit","Loss")</f>
        <v>Profit</v>
      </c>
      <c r="W3648" t="str">
        <f>MID(B3648,1,2)</f>
        <v>CA</v>
      </c>
      <c r="X3648" t="str">
        <f>IF(W3648="CA","California","Texas")</f>
        <v>California</v>
      </c>
      <c r="Y3648" t="str">
        <f>VLOOKUP(P3648,'product manager'!$A$1:$B$18,2,FALSE)</f>
        <v>Beth Higgins</v>
      </c>
    </row>
    <row r="3649" spans="1:25"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IF(U3649&gt;=0,"Profit","Loss")</f>
        <v>Profit</v>
      </c>
      <c r="W3649" t="str">
        <f>MID(B3649,1,2)</f>
        <v>CA</v>
      </c>
      <c r="X3649" t="str">
        <f>IF(W3649="CA","California","Texas")</f>
        <v>California</v>
      </c>
      <c r="Y3649" t="str">
        <f>VLOOKUP(P3649,'product manager'!$A$1:$B$18,2,FALSE)</f>
        <v>Tammie Nelson</v>
      </c>
    </row>
    <row r="3650" spans="1:25"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IF(U3650&gt;=0,"Profit","Loss")</f>
        <v>Loss</v>
      </c>
      <c r="W3650" t="str">
        <f>MID(B3650,1,2)</f>
        <v>CA</v>
      </c>
      <c r="X3650" t="str">
        <f>IF(W3650="CA","California","Texas")</f>
        <v>California</v>
      </c>
      <c r="Y3650" t="str">
        <f>VLOOKUP(P3650,'product manager'!$A$1:$B$18,2,FALSE)</f>
        <v>Kimberly Harrington</v>
      </c>
    </row>
    <row r="3651" spans="1:25"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IF(U3651&gt;=0,"Profit","Loss")</f>
        <v>Profit</v>
      </c>
      <c r="W3651" t="str">
        <f>MID(B3651,1,2)</f>
        <v>CA</v>
      </c>
      <c r="X3651" t="str">
        <f>IF(W3651="CA","California","Texas")</f>
        <v>California</v>
      </c>
      <c r="Y3651" t="str">
        <f>VLOOKUP(P3651,'product manager'!$A$1:$B$18,2,FALSE)</f>
        <v>Junior Fason</v>
      </c>
    </row>
    <row r="3652" spans="1:25"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IF(U3652&gt;=0,"Profit","Loss")</f>
        <v>Profit</v>
      </c>
      <c r="W3652" t="str">
        <f>MID(B3652,1,2)</f>
        <v>CA</v>
      </c>
      <c r="X3652" t="str">
        <f>IF(W3652="CA","California","Texas")</f>
        <v>California</v>
      </c>
      <c r="Y3652" t="str">
        <f>VLOOKUP(P3652,'product manager'!$A$1:$B$18,2,FALSE)</f>
        <v>Reggie Bacon</v>
      </c>
    </row>
    <row r="3653" spans="1:25"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IF(U3653&gt;=0,"Profit","Loss")</f>
        <v>Profit</v>
      </c>
      <c r="W3653" t="str">
        <f>MID(B3653,1,2)</f>
        <v>CA</v>
      </c>
      <c r="X3653" t="str">
        <f>IF(W3653="CA","California","Texas")</f>
        <v>California</v>
      </c>
      <c r="Y3653" t="str">
        <f>VLOOKUP(P3653,'product manager'!$A$1:$B$18,2,FALSE)</f>
        <v>Eric Goetz</v>
      </c>
    </row>
    <row r="3654" spans="1:25"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IF(U3654&gt;=0,"Profit","Loss")</f>
        <v>Profit</v>
      </c>
      <c r="W3654" t="str">
        <f>MID(B3654,1,2)</f>
        <v>CA</v>
      </c>
      <c r="X3654" t="str">
        <f>IF(W3654="CA","California","Texas")</f>
        <v>California</v>
      </c>
      <c r="Y3654" t="str">
        <f>VLOOKUP(P3654,'product manager'!$A$1:$B$18,2,FALSE)</f>
        <v>Kimberly Harrington</v>
      </c>
    </row>
    <row r="3655" spans="1:25"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IF(U3655&gt;=0,"Profit","Loss")</f>
        <v>Profit</v>
      </c>
      <c r="W3655" t="str">
        <f>MID(B3655,1,2)</f>
        <v>CA</v>
      </c>
      <c r="X3655" t="str">
        <f>IF(W3655="CA","California","Texas")</f>
        <v>California</v>
      </c>
      <c r="Y3655" t="str">
        <f>VLOOKUP(P3655,'product manager'!$A$1:$B$18,2,FALSE)</f>
        <v>Beth Higgins</v>
      </c>
    </row>
    <row r="3656" spans="1:25"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IF(U3656&gt;=0,"Profit","Loss")</f>
        <v>Profit</v>
      </c>
      <c r="W3656" t="str">
        <f>MID(B3656,1,2)</f>
        <v>CA</v>
      </c>
      <c r="X3656" t="str">
        <f>IF(W3656="CA","California","Texas")</f>
        <v>California</v>
      </c>
      <c r="Y3656" t="str">
        <f>VLOOKUP(P3656,'product manager'!$A$1:$B$18,2,FALSE)</f>
        <v>Mary Wood</v>
      </c>
    </row>
    <row r="3657" spans="1:25"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IF(U3657&gt;=0,"Profit","Loss")</f>
        <v>Loss</v>
      </c>
      <c r="W3657" t="str">
        <f>MID(B3657,1,2)</f>
        <v>CA</v>
      </c>
      <c r="X3657" t="str">
        <f>IF(W3657="CA","California","Texas")</f>
        <v>California</v>
      </c>
      <c r="Y3657" t="str">
        <f>VLOOKUP(P3657,'product manager'!$A$1:$B$18,2,FALSE)</f>
        <v>Myrtle Holloway</v>
      </c>
    </row>
    <row r="3658" spans="1:25"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IF(U3658&gt;=0,"Profit","Loss")</f>
        <v>Profit</v>
      </c>
      <c r="W3658" t="str">
        <f>MID(B3658,1,2)</f>
        <v>CA</v>
      </c>
      <c r="X3658" t="str">
        <f>IF(W3658="CA","California","Texas")</f>
        <v>California</v>
      </c>
      <c r="Y3658" t="str">
        <f>VLOOKUP(P3658,'product manager'!$A$1:$B$18,2,FALSE)</f>
        <v>Reggie Bacon</v>
      </c>
    </row>
    <row r="3659" spans="1:25"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IF(U3659&gt;=0,"Profit","Loss")</f>
        <v>Profit</v>
      </c>
      <c r="W3659" t="str">
        <f>MID(B3659,1,2)</f>
        <v>CA</v>
      </c>
      <c r="X3659" t="str">
        <f>IF(W3659="CA","California","Texas")</f>
        <v>California</v>
      </c>
      <c r="Y3659" t="str">
        <f>VLOOKUP(P3659,'product manager'!$A$1:$B$18,2,FALSE)</f>
        <v>Rosemary Hearon</v>
      </c>
    </row>
    <row r="3660" spans="1:25"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IF(U3660&gt;=0,"Profit","Loss")</f>
        <v>Profit</v>
      </c>
      <c r="W3660" t="str">
        <f>MID(B3660,1,2)</f>
        <v>CA</v>
      </c>
      <c r="X3660" t="str">
        <f>IF(W3660="CA","California","Texas")</f>
        <v>California</v>
      </c>
      <c r="Y3660" t="str">
        <f>VLOOKUP(P3660,'product manager'!$A$1:$B$18,2,FALSE)</f>
        <v>Robin Dennis</v>
      </c>
    </row>
    <row r="3661" spans="1:25"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IF(U3661&gt;=0,"Profit","Loss")</f>
        <v>Profit</v>
      </c>
      <c r="W3661" t="str">
        <f>MID(B3661,1,2)</f>
        <v>CA</v>
      </c>
      <c r="X3661" t="str">
        <f>IF(W3661="CA","California","Texas")</f>
        <v>California</v>
      </c>
      <c r="Y3661" t="str">
        <f>VLOOKUP(P3661,'product manager'!$A$1:$B$18,2,FALSE)</f>
        <v>Robin Dennis</v>
      </c>
    </row>
    <row r="3662" spans="1:25"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IF(U3662&gt;=0,"Profit","Loss")</f>
        <v>Profit</v>
      </c>
      <c r="W3662" t="str">
        <f>MID(B3662,1,2)</f>
        <v>CA</v>
      </c>
      <c r="X3662" t="str">
        <f>IF(W3662="CA","California","Texas")</f>
        <v>California</v>
      </c>
      <c r="Y3662" t="str">
        <f>VLOOKUP(P3662,'product manager'!$A$1:$B$18,2,FALSE)</f>
        <v>Tammie Nelson</v>
      </c>
    </row>
    <row r="3663" spans="1:25"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IF(U3663&gt;=0,"Profit","Loss")</f>
        <v>Profit</v>
      </c>
      <c r="W3663" t="str">
        <f>MID(B3663,1,2)</f>
        <v>CA</v>
      </c>
      <c r="X3663" t="str">
        <f>IF(W3663="CA","California","Texas")</f>
        <v>California</v>
      </c>
      <c r="Y3663" t="str">
        <f>VLOOKUP(P3663,'product manager'!$A$1:$B$18,2,FALSE)</f>
        <v>James Marez</v>
      </c>
    </row>
    <row r="3664" spans="1:25"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IF(U3664&gt;=0,"Profit","Loss")</f>
        <v>Profit</v>
      </c>
      <c r="W3664" t="str">
        <f>MID(B3664,1,2)</f>
        <v>US</v>
      </c>
      <c r="X3664" t="str">
        <f>IF(W3664="CA","California","Texas")</f>
        <v>Texas</v>
      </c>
      <c r="Y3664" t="str">
        <f>VLOOKUP(P3664,'product manager'!$A$1:$B$18,2,FALSE)</f>
        <v>Reggie Bacon</v>
      </c>
    </row>
    <row r="3665" spans="1:25"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IF(U3665&gt;=0,"Profit","Loss")</f>
        <v>Profit</v>
      </c>
      <c r="W3665" t="str">
        <f>MID(B3665,1,2)</f>
        <v>US</v>
      </c>
      <c r="X3665" t="str">
        <f>IF(W3665="CA","California","Texas")</f>
        <v>Texas</v>
      </c>
      <c r="Y3665" t="str">
        <f>VLOOKUP(P3665,'product manager'!$A$1:$B$18,2,FALSE)</f>
        <v>Beth Higgins</v>
      </c>
    </row>
    <row r="3666" spans="1:25"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IF(U3666&gt;=0,"Profit","Loss")</f>
        <v>Profit</v>
      </c>
      <c r="W3666" t="str">
        <f>MID(B3666,1,2)</f>
        <v>CA</v>
      </c>
      <c r="X3666" t="str">
        <f>IF(W3666="CA","California","Texas")</f>
        <v>California</v>
      </c>
      <c r="Y3666" t="str">
        <f>VLOOKUP(P3666,'product manager'!$A$1:$B$18,2,FALSE)</f>
        <v>Willie Zensen</v>
      </c>
    </row>
    <row r="3667" spans="1:25"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IF(U3667&gt;=0,"Profit","Loss")</f>
        <v>Loss</v>
      </c>
      <c r="W3667" t="str">
        <f>MID(B3667,1,2)</f>
        <v>CA</v>
      </c>
      <c r="X3667" t="str">
        <f>IF(W3667="CA","California","Texas")</f>
        <v>California</v>
      </c>
      <c r="Y3667" t="str">
        <f>VLOOKUP(P3667,'product manager'!$A$1:$B$18,2,FALSE)</f>
        <v>Kimberly Harrington</v>
      </c>
    </row>
    <row r="3668" spans="1:25"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IF(U3668&gt;=0,"Profit","Loss")</f>
        <v>Profit</v>
      </c>
      <c r="W3668" t="str">
        <f>MID(B3668,1,2)</f>
        <v>CA</v>
      </c>
      <c r="X3668" t="str">
        <f>IF(W3668="CA","California","Texas")</f>
        <v>California</v>
      </c>
      <c r="Y3668" t="str">
        <f>VLOOKUP(P3668,'product manager'!$A$1:$B$18,2,FALSE)</f>
        <v>James Marez</v>
      </c>
    </row>
    <row r="3669" spans="1:25"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IF(U3669&gt;=0,"Profit","Loss")</f>
        <v>Loss</v>
      </c>
      <c r="W3669" t="str">
        <f>MID(B3669,1,2)</f>
        <v>CA</v>
      </c>
      <c r="X3669" t="str">
        <f>IF(W3669="CA","California","Texas")</f>
        <v>California</v>
      </c>
      <c r="Y3669" t="str">
        <f>VLOOKUP(P3669,'product manager'!$A$1:$B$18,2,FALSE)</f>
        <v>Tammie Nelson</v>
      </c>
    </row>
    <row r="3670" spans="1:25"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IF(U3670&gt;=0,"Profit","Loss")</f>
        <v>Loss</v>
      </c>
      <c r="W3670" t="str">
        <f>MID(B3670,1,2)</f>
        <v>CA</v>
      </c>
      <c r="X3670" t="str">
        <f>IF(W3670="CA","California","Texas")</f>
        <v>California</v>
      </c>
      <c r="Y3670" t="str">
        <f>VLOOKUP(P3670,'product manager'!$A$1:$B$18,2,FALSE)</f>
        <v>Reggie Bacon</v>
      </c>
    </row>
    <row r="3671" spans="1:25"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IF(U3671&gt;=0,"Profit","Loss")</f>
        <v>Profit</v>
      </c>
      <c r="W3671" t="str">
        <f>MID(B3671,1,2)</f>
        <v>CA</v>
      </c>
      <c r="X3671" t="str">
        <f>IF(W3671="CA","California","Texas")</f>
        <v>California</v>
      </c>
      <c r="Y3671" t="str">
        <f>VLOOKUP(P3671,'product manager'!$A$1:$B$18,2,FALSE)</f>
        <v>Willie Zensen</v>
      </c>
    </row>
    <row r="3672" spans="1:25"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IF(U3672&gt;=0,"Profit","Loss")</f>
        <v>Profit</v>
      </c>
      <c r="W3672" t="str">
        <f>MID(B3672,1,2)</f>
        <v>CA</v>
      </c>
      <c r="X3672" t="str">
        <f>IF(W3672="CA","California","Texas")</f>
        <v>California</v>
      </c>
      <c r="Y3672" t="str">
        <f>VLOOKUP(P3672,'product manager'!$A$1:$B$18,2,FALSE)</f>
        <v>Beth Higgins</v>
      </c>
    </row>
    <row r="3673" spans="1:25"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IF(U3673&gt;=0,"Profit","Loss")</f>
        <v>Profit</v>
      </c>
      <c r="W3673" t="str">
        <f>MID(B3673,1,2)</f>
        <v>CA</v>
      </c>
      <c r="X3673" t="str">
        <f>IF(W3673="CA","California","Texas")</f>
        <v>California</v>
      </c>
      <c r="Y3673" t="str">
        <f>VLOOKUP(P3673,'product manager'!$A$1:$B$18,2,FALSE)</f>
        <v>Myrtle Holloway</v>
      </c>
    </row>
    <row r="3674" spans="1:25"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IF(U3674&gt;=0,"Profit","Loss")</f>
        <v>Profit</v>
      </c>
      <c r="W3674" t="str">
        <f>MID(B3674,1,2)</f>
        <v>CA</v>
      </c>
      <c r="X3674" t="str">
        <f>IF(W3674="CA","California","Texas")</f>
        <v>California</v>
      </c>
      <c r="Y3674" t="str">
        <f>VLOOKUP(P3674,'product manager'!$A$1:$B$18,2,FALSE)</f>
        <v>Rosemary Hearon</v>
      </c>
    </row>
    <row r="3675" spans="1:25"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IF(U3675&gt;=0,"Profit","Loss")</f>
        <v>Loss</v>
      </c>
      <c r="W3675" t="str">
        <f>MID(B3675,1,2)</f>
        <v>CA</v>
      </c>
      <c r="X3675" t="str">
        <f>IF(W3675="CA","California","Texas")</f>
        <v>California</v>
      </c>
      <c r="Y3675" t="str">
        <f>VLOOKUP(P3675,'product manager'!$A$1:$B$18,2,FALSE)</f>
        <v>Kimberly Harrington</v>
      </c>
    </row>
    <row r="3676" spans="1:25"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IF(U3676&gt;=0,"Profit","Loss")</f>
        <v>Loss</v>
      </c>
      <c r="W3676" t="str">
        <f>MID(B3676,1,2)</f>
        <v>CA</v>
      </c>
      <c r="X3676" t="str">
        <f>IF(W3676="CA","California","Texas")</f>
        <v>California</v>
      </c>
      <c r="Y3676" t="str">
        <f>VLOOKUP(P3676,'product manager'!$A$1:$B$18,2,FALSE)</f>
        <v>Sandra Cruz</v>
      </c>
    </row>
    <row r="3677" spans="1:25"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IF(U3677&gt;=0,"Profit","Loss")</f>
        <v>Profit</v>
      </c>
      <c r="W3677" t="str">
        <f>MID(B3677,1,2)</f>
        <v>CA</v>
      </c>
      <c r="X3677" t="str">
        <f>IF(W3677="CA","California","Texas")</f>
        <v>California</v>
      </c>
      <c r="Y3677" t="str">
        <f>VLOOKUP(P3677,'product manager'!$A$1:$B$18,2,FALSE)</f>
        <v>Beth Higgins</v>
      </c>
    </row>
    <row r="3678" spans="1:25"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IF(U3678&gt;=0,"Profit","Loss")</f>
        <v>Profit</v>
      </c>
      <c r="W3678" t="str">
        <f>MID(B3678,1,2)</f>
        <v>CA</v>
      </c>
      <c r="X3678" t="str">
        <f>IF(W3678="CA","California","Texas")</f>
        <v>California</v>
      </c>
      <c r="Y3678" t="str">
        <f>VLOOKUP(P3678,'product manager'!$A$1:$B$18,2,FALSE)</f>
        <v>Robin Dennis</v>
      </c>
    </row>
    <row r="3679" spans="1:25"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IF(U3679&gt;=0,"Profit","Loss")</f>
        <v>Profit</v>
      </c>
      <c r="W3679" t="str">
        <f>MID(B3679,1,2)</f>
        <v>CA</v>
      </c>
      <c r="X3679" t="str">
        <f>IF(W3679="CA","California","Texas")</f>
        <v>California</v>
      </c>
      <c r="Y3679" t="str">
        <f>VLOOKUP(P3679,'product manager'!$A$1:$B$18,2,FALSE)</f>
        <v>Junior Fason</v>
      </c>
    </row>
    <row r="3680" spans="1:25"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IF(U3680&gt;=0,"Profit","Loss")</f>
        <v>Profit</v>
      </c>
      <c r="W3680" t="str">
        <f>MID(B3680,1,2)</f>
        <v>CA</v>
      </c>
      <c r="X3680" t="str">
        <f>IF(W3680="CA","California","Texas")</f>
        <v>California</v>
      </c>
      <c r="Y3680" t="str">
        <f>VLOOKUP(P3680,'product manager'!$A$1:$B$18,2,FALSE)</f>
        <v>Jennifer Hutchins</v>
      </c>
    </row>
    <row r="3681" spans="1:25"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IF(U3681&gt;=0,"Profit","Loss")</f>
        <v>Profit</v>
      </c>
      <c r="W3681" t="str">
        <f>MID(B3681,1,2)</f>
        <v>CA</v>
      </c>
      <c r="X3681" t="str">
        <f>IF(W3681="CA","California","Texas")</f>
        <v>California</v>
      </c>
      <c r="Y3681" t="str">
        <f>VLOOKUP(P3681,'product manager'!$A$1:$B$18,2,FALSE)</f>
        <v>Robin Dennis</v>
      </c>
    </row>
    <row r="3682" spans="1:25"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IF(U3682&gt;=0,"Profit","Loss")</f>
        <v>Profit</v>
      </c>
      <c r="W3682" t="str">
        <f>MID(B3682,1,2)</f>
        <v>CA</v>
      </c>
      <c r="X3682" t="str">
        <f>IF(W3682="CA","California","Texas")</f>
        <v>California</v>
      </c>
      <c r="Y3682" t="str">
        <f>VLOOKUP(P3682,'product manager'!$A$1:$B$18,2,FALSE)</f>
        <v>Willie Zensen</v>
      </c>
    </row>
    <row r="3683" spans="1:25"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IF(U3683&gt;=0,"Profit","Loss")</f>
        <v>Profit</v>
      </c>
      <c r="W3683" t="str">
        <f>MID(B3683,1,2)</f>
        <v>CA</v>
      </c>
      <c r="X3683" t="str">
        <f>IF(W3683="CA","California","Texas")</f>
        <v>California</v>
      </c>
      <c r="Y3683" t="str">
        <f>VLOOKUP(P3683,'product manager'!$A$1:$B$18,2,FALSE)</f>
        <v>Kimberly Harrington</v>
      </c>
    </row>
    <row r="3684" spans="1:25"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IF(U3684&gt;=0,"Profit","Loss")</f>
        <v>Profit</v>
      </c>
      <c r="W3684" t="str">
        <f>MID(B3684,1,2)</f>
        <v>CA</v>
      </c>
      <c r="X3684" t="str">
        <f>IF(W3684="CA","California","Texas")</f>
        <v>California</v>
      </c>
      <c r="Y3684" t="str">
        <f>VLOOKUP(P3684,'product manager'!$A$1:$B$18,2,FALSE)</f>
        <v>Eric Goetz</v>
      </c>
    </row>
    <row r="3685" spans="1:25"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IF(U3685&gt;=0,"Profit","Loss")</f>
        <v>Profit</v>
      </c>
      <c r="W3685" t="str">
        <f>MID(B3685,1,2)</f>
        <v>CA</v>
      </c>
      <c r="X3685" t="str">
        <f>IF(W3685="CA","California","Texas")</f>
        <v>California</v>
      </c>
      <c r="Y3685" t="str">
        <f>VLOOKUP(P3685,'product manager'!$A$1:$B$18,2,FALSE)</f>
        <v>Kimberly Harrington</v>
      </c>
    </row>
    <row r="3686" spans="1:25"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IF(U3686&gt;=0,"Profit","Loss")</f>
        <v>Profit</v>
      </c>
      <c r="W3686" t="str">
        <f>MID(B3686,1,2)</f>
        <v>CA</v>
      </c>
      <c r="X3686" t="str">
        <f>IF(W3686="CA","California","Texas")</f>
        <v>California</v>
      </c>
      <c r="Y3686" t="str">
        <f>VLOOKUP(P3686,'product manager'!$A$1:$B$18,2,FALSE)</f>
        <v>Kimberly Harrington</v>
      </c>
    </row>
    <row r="3687" spans="1:25"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IF(U3687&gt;=0,"Profit","Loss")</f>
        <v>Profit</v>
      </c>
      <c r="W3687" t="str">
        <f>MID(B3687,1,2)</f>
        <v>CA</v>
      </c>
      <c r="X3687" t="str">
        <f>IF(W3687="CA","California","Texas")</f>
        <v>California</v>
      </c>
      <c r="Y3687" t="str">
        <f>VLOOKUP(P3687,'product manager'!$A$1:$B$18,2,FALSE)</f>
        <v>Myrtle Holloway</v>
      </c>
    </row>
    <row r="3688" spans="1:25"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IF(U3688&gt;=0,"Profit","Loss")</f>
        <v>Profit</v>
      </c>
      <c r="W3688" t="str">
        <f>MID(B3688,1,2)</f>
        <v>CA</v>
      </c>
      <c r="X3688" t="str">
        <f>IF(W3688="CA","California","Texas")</f>
        <v>California</v>
      </c>
      <c r="Y3688" t="str">
        <f>VLOOKUP(P3688,'product manager'!$A$1:$B$18,2,FALSE)</f>
        <v>Eric Goetz</v>
      </c>
    </row>
    <row r="3689" spans="1:25"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IF(U3689&gt;=0,"Profit","Loss")</f>
        <v>Loss</v>
      </c>
      <c r="W3689" t="str">
        <f>MID(B3689,1,2)</f>
        <v>CA</v>
      </c>
      <c r="X3689" t="str">
        <f>IF(W3689="CA","California","Texas")</f>
        <v>California</v>
      </c>
      <c r="Y3689" t="str">
        <f>VLOOKUP(P3689,'product manager'!$A$1:$B$18,2,FALSE)</f>
        <v>Kimberly Harrington</v>
      </c>
    </row>
    <row r="3690" spans="1:25"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IF(U3690&gt;=0,"Profit","Loss")</f>
        <v>Profit</v>
      </c>
      <c r="W3690" t="str">
        <f>MID(B3690,1,2)</f>
        <v>CA</v>
      </c>
      <c r="X3690" t="str">
        <f>IF(W3690="CA","California","Texas")</f>
        <v>California</v>
      </c>
      <c r="Y3690" t="str">
        <f>VLOOKUP(P3690,'product manager'!$A$1:$B$18,2,FALSE)</f>
        <v>Beth Higgins</v>
      </c>
    </row>
    <row r="3691" spans="1:25"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IF(U3691&gt;=0,"Profit","Loss")</f>
        <v>Profit</v>
      </c>
      <c r="W3691" t="str">
        <f>MID(B3691,1,2)</f>
        <v>CA</v>
      </c>
      <c r="X3691" t="str">
        <f>IF(W3691="CA","California","Texas")</f>
        <v>California</v>
      </c>
      <c r="Y3691" t="str">
        <f>VLOOKUP(P3691,'product manager'!$A$1:$B$18,2,FALSE)</f>
        <v>Rosemary Hearon</v>
      </c>
    </row>
    <row r="3692" spans="1:25"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IF(U3692&gt;=0,"Profit","Loss")</f>
        <v>Loss</v>
      </c>
      <c r="W3692" t="str">
        <f>MID(B3692,1,2)</f>
        <v>US</v>
      </c>
      <c r="X3692" t="str">
        <f>IF(W3692="CA","California","Texas")</f>
        <v>Texas</v>
      </c>
      <c r="Y3692" t="str">
        <f>VLOOKUP(P3692,'product manager'!$A$1:$B$18,2,FALSE)</f>
        <v>Jennifer Hutchins</v>
      </c>
    </row>
    <row r="3693" spans="1:25"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IF(U3693&gt;=0,"Profit","Loss")</f>
        <v>Profit</v>
      </c>
      <c r="W3693" t="str">
        <f>MID(B3693,1,2)</f>
        <v>US</v>
      </c>
      <c r="X3693" t="str">
        <f>IF(W3693="CA","California","Texas")</f>
        <v>Texas</v>
      </c>
      <c r="Y3693" t="str">
        <f>VLOOKUP(P3693,'product manager'!$A$1:$B$18,2,FALSE)</f>
        <v>Jason Lightner</v>
      </c>
    </row>
    <row r="3694" spans="1:25"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IF(U3694&gt;=0,"Profit","Loss")</f>
        <v>Profit</v>
      </c>
      <c r="W3694" t="str">
        <f>MID(B3694,1,2)</f>
        <v>US</v>
      </c>
      <c r="X3694" t="str">
        <f>IF(W3694="CA","California","Texas")</f>
        <v>Texas</v>
      </c>
      <c r="Y3694" t="str">
        <f>VLOOKUP(P3694,'product manager'!$A$1:$B$18,2,FALSE)</f>
        <v>James Marez</v>
      </c>
    </row>
    <row r="3695" spans="1:25"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IF(U3695&gt;=0,"Profit","Loss")</f>
        <v>Profit</v>
      </c>
      <c r="W3695" t="str">
        <f>MID(B3695,1,2)</f>
        <v>US</v>
      </c>
      <c r="X3695" t="str">
        <f>IF(W3695="CA","California","Texas")</f>
        <v>Texas</v>
      </c>
      <c r="Y3695" t="str">
        <f>VLOOKUP(P3695,'product manager'!$A$1:$B$18,2,FALSE)</f>
        <v>Robin Dennis</v>
      </c>
    </row>
    <row r="3696" spans="1:25"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IF(U3696&gt;=0,"Profit","Loss")</f>
        <v>Profit</v>
      </c>
      <c r="W3696" t="str">
        <f>MID(B3696,1,2)</f>
        <v>CA</v>
      </c>
      <c r="X3696" t="str">
        <f>IF(W3696="CA","California","Texas")</f>
        <v>California</v>
      </c>
      <c r="Y3696" t="str">
        <f>VLOOKUP(P3696,'product manager'!$A$1:$B$18,2,FALSE)</f>
        <v>Kimberly Harrington</v>
      </c>
    </row>
    <row r="3697" spans="1:25"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IF(U3697&gt;=0,"Profit","Loss")</f>
        <v>Profit</v>
      </c>
      <c r="W3697" t="str">
        <f>MID(B3697,1,2)</f>
        <v>CA</v>
      </c>
      <c r="X3697" t="str">
        <f>IF(W3697="CA","California","Texas")</f>
        <v>California</v>
      </c>
      <c r="Y3697" t="str">
        <f>VLOOKUP(P3697,'product manager'!$A$1:$B$18,2,FALSE)</f>
        <v>Rosemary Hearon</v>
      </c>
    </row>
    <row r="3698" spans="1:25"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IF(U3698&gt;=0,"Profit","Loss")</f>
        <v>Profit</v>
      </c>
      <c r="W3698" t="str">
        <f>MID(B3698,1,2)</f>
        <v>CA</v>
      </c>
      <c r="X3698" t="str">
        <f>IF(W3698="CA","California","Texas")</f>
        <v>California</v>
      </c>
      <c r="Y3698" t="str">
        <f>VLOOKUP(P3698,'product manager'!$A$1:$B$18,2,FALSE)</f>
        <v>Mary Wood</v>
      </c>
    </row>
    <row r="3699" spans="1:25"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IF(U3699&gt;=0,"Profit","Loss")</f>
        <v>Profit</v>
      </c>
      <c r="W3699" t="str">
        <f>MID(B3699,1,2)</f>
        <v>CA</v>
      </c>
      <c r="X3699" t="str">
        <f>IF(W3699="CA","California","Texas")</f>
        <v>California</v>
      </c>
      <c r="Y3699" t="str">
        <f>VLOOKUP(P3699,'product manager'!$A$1:$B$18,2,FALSE)</f>
        <v>Robin Dennis</v>
      </c>
    </row>
    <row r="3700" spans="1:25"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IF(U3700&gt;=0,"Profit","Loss")</f>
        <v>Profit</v>
      </c>
      <c r="W3700" t="str">
        <f>MID(B3700,1,2)</f>
        <v>CA</v>
      </c>
      <c r="X3700" t="str">
        <f>IF(W3700="CA","California","Texas")</f>
        <v>California</v>
      </c>
      <c r="Y3700" t="str">
        <f>VLOOKUP(P3700,'product manager'!$A$1:$B$18,2,FALSE)</f>
        <v>Myrtle Holloway</v>
      </c>
    </row>
    <row r="3701" spans="1:25"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IF(U3701&gt;=0,"Profit","Loss")</f>
        <v>Profit</v>
      </c>
      <c r="W3701" t="str">
        <f>MID(B3701,1,2)</f>
        <v>CA</v>
      </c>
      <c r="X3701" t="str">
        <f>IF(W3701="CA","California","Texas")</f>
        <v>California</v>
      </c>
      <c r="Y3701" t="str">
        <f>VLOOKUP(P3701,'product manager'!$A$1:$B$18,2,FALSE)</f>
        <v>Reggie Bacon</v>
      </c>
    </row>
    <row r="3702" spans="1:25"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IF(U3702&gt;=0,"Profit","Loss")</f>
        <v>Profit</v>
      </c>
      <c r="W3702" t="str">
        <f>MID(B3702,1,2)</f>
        <v>CA</v>
      </c>
      <c r="X3702" t="str">
        <f>IF(W3702="CA","California","Texas")</f>
        <v>California</v>
      </c>
      <c r="Y3702" t="str">
        <f>VLOOKUP(P3702,'product manager'!$A$1:$B$18,2,FALSE)</f>
        <v>Robin Dennis</v>
      </c>
    </row>
    <row r="3703" spans="1:25"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IF(U3703&gt;=0,"Profit","Loss")</f>
        <v>Profit</v>
      </c>
      <c r="W3703" t="str">
        <f>MID(B3703,1,2)</f>
        <v>CA</v>
      </c>
      <c r="X3703" t="str">
        <f>IF(W3703="CA","California","Texas")</f>
        <v>California</v>
      </c>
      <c r="Y3703" t="str">
        <f>VLOOKUP(P3703,'product manager'!$A$1:$B$18,2,FALSE)</f>
        <v>Robin Dennis</v>
      </c>
    </row>
    <row r="3704" spans="1:25"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IF(U3704&gt;=0,"Profit","Loss")</f>
        <v>Profit</v>
      </c>
      <c r="W3704" t="str">
        <f>MID(B3704,1,2)</f>
        <v>CA</v>
      </c>
      <c r="X3704" t="str">
        <f>IF(W3704="CA","California","Texas")</f>
        <v>California</v>
      </c>
      <c r="Y3704" t="str">
        <f>VLOOKUP(P3704,'product manager'!$A$1:$B$18,2,FALSE)</f>
        <v>Eric Goetz</v>
      </c>
    </row>
    <row r="3705" spans="1:25"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IF(U3705&gt;=0,"Profit","Loss")</f>
        <v>Profit</v>
      </c>
      <c r="W3705" t="str">
        <f>MID(B3705,1,2)</f>
        <v>CA</v>
      </c>
      <c r="X3705" t="str">
        <f>IF(W3705="CA","California","Texas")</f>
        <v>California</v>
      </c>
      <c r="Y3705" t="str">
        <f>VLOOKUP(P3705,'product manager'!$A$1:$B$18,2,FALSE)</f>
        <v>Kimberly Harrington</v>
      </c>
    </row>
    <row r="3706" spans="1:25"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IF(U3706&gt;=0,"Profit","Loss")</f>
        <v>Profit</v>
      </c>
      <c r="W3706" t="str">
        <f>MID(B3706,1,2)</f>
        <v>CA</v>
      </c>
      <c r="X3706" t="str">
        <f>IF(W3706="CA","California","Texas")</f>
        <v>California</v>
      </c>
      <c r="Y3706" t="str">
        <f>VLOOKUP(P3706,'product manager'!$A$1:$B$18,2,FALSE)</f>
        <v>Jason Lightner</v>
      </c>
    </row>
    <row r="3707" spans="1:25"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IF(U3707&gt;=0,"Profit","Loss")</f>
        <v>Profit</v>
      </c>
      <c r="W3707" t="str">
        <f>MID(B3707,1,2)</f>
        <v>CA</v>
      </c>
      <c r="X3707" t="str">
        <f>IF(W3707="CA","California","Texas")</f>
        <v>California</v>
      </c>
      <c r="Y3707" t="str">
        <f>VLOOKUP(P3707,'product manager'!$A$1:$B$18,2,FALSE)</f>
        <v>Beth Higgins</v>
      </c>
    </row>
    <row r="3708" spans="1:25"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IF(U3708&gt;=0,"Profit","Loss")</f>
        <v>Profit</v>
      </c>
      <c r="W3708" t="str">
        <f>MID(B3708,1,2)</f>
        <v>CA</v>
      </c>
      <c r="X3708" t="str">
        <f>IF(W3708="CA","California","Texas")</f>
        <v>California</v>
      </c>
      <c r="Y3708" t="str">
        <f>VLOOKUP(P3708,'product manager'!$A$1:$B$18,2,FALSE)</f>
        <v>Eric Goetz</v>
      </c>
    </row>
    <row r="3709" spans="1:25"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IF(U3709&gt;=0,"Profit","Loss")</f>
        <v>Loss</v>
      </c>
      <c r="W3709" t="str">
        <f>MID(B3709,1,2)</f>
        <v>CA</v>
      </c>
      <c r="X3709" t="str">
        <f>IF(W3709="CA","California","Texas")</f>
        <v>California</v>
      </c>
      <c r="Y3709" t="str">
        <f>VLOOKUP(P3709,'product manager'!$A$1:$B$18,2,FALSE)</f>
        <v>Robin Dennis</v>
      </c>
    </row>
    <row r="3710" spans="1:25"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IF(U3710&gt;=0,"Profit","Loss")</f>
        <v>Loss</v>
      </c>
      <c r="W3710" t="str">
        <f>MID(B3710,1,2)</f>
        <v>CA</v>
      </c>
      <c r="X3710" t="str">
        <f>IF(W3710="CA","California","Texas")</f>
        <v>California</v>
      </c>
      <c r="Y3710" t="str">
        <f>VLOOKUP(P3710,'product manager'!$A$1:$B$18,2,FALSE)</f>
        <v>Mary Wood</v>
      </c>
    </row>
    <row r="3711" spans="1:25"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IF(U3711&gt;=0,"Profit","Loss")</f>
        <v>Profit</v>
      </c>
      <c r="W3711" t="str">
        <f>MID(B3711,1,2)</f>
        <v>CA</v>
      </c>
      <c r="X3711" t="str">
        <f>IF(W3711="CA","California","Texas")</f>
        <v>California</v>
      </c>
      <c r="Y3711" t="str">
        <f>VLOOKUP(P3711,'product manager'!$A$1:$B$18,2,FALSE)</f>
        <v>Reggie Bacon</v>
      </c>
    </row>
    <row r="3712" spans="1:25"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IF(U3712&gt;=0,"Profit","Loss")</f>
        <v>Profit</v>
      </c>
      <c r="W3712" t="str">
        <f>MID(B3712,1,2)</f>
        <v>CA</v>
      </c>
      <c r="X3712" t="str">
        <f>IF(W3712="CA","California","Texas")</f>
        <v>California</v>
      </c>
      <c r="Y3712" t="str">
        <f>VLOOKUP(P3712,'product manager'!$A$1:$B$18,2,FALSE)</f>
        <v>Michael Benoit</v>
      </c>
    </row>
    <row r="3713" spans="1:25"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IF(U3713&gt;=0,"Profit","Loss")</f>
        <v>Profit</v>
      </c>
      <c r="W3713" t="str">
        <f>MID(B3713,1,2)</f>
        <v>CA</v>
      </c>
      <c r="X3713" t="str">
        <f>IF(W3713="CA","California","Texas")</f>
        <v>California</v>
      </c>
      <c r="Y3713" t="str">
        <f>VLOOKUP(P3713,'product manager'!$A$1:$B$18,2,FALSE)</f>
        <v>Beth Higgins</v>
      </c>
    </row>
    <row r="3714" spans="1:25"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IF(U3714&gt;=0,"Profit","Loss")</f>
        <v>Profit</v>
      </c>
      <c r="W3714" t="str">
        <f>MID(B3714,1,2)</f>
        <v>CA</v>
      </c>
      <c r="X3714" t="str">
        <f>IF(W3714="CA","California","Texas")</f>
        <v>California</v>
      </c>
      <c r="Y3714" t="str">
        <f>VLOOKUP(P3714,'product manager'!$A$1:$B$18,2,FALSE)</f>
        <v>Reggie Bacon</v>
      </c>
    </row>
    <row r="3715" spans="1:25"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IF(U3715&gt;=0,"Profit","Loss")</f>
        <v>Profit</v>
      </c>
      <c r="W3715" t="str">
        <f>MID(B3715,1,2)</f>
        <v>CA</v>
      </c>
      <c r="X3715" t="str">
        <f>IF(W3715="CA","California","Texas")</f>
        <v>California</v>
      </c>
      <c r="Y3715" t="str">
        <f>VLOOKUP(P3715,'product manager'!$A$1:$B$18,2,FALSE)</f>
        <v>Robin Dennis</v>
      </c>
    </row>
    <row r="3716" spans="1:25"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IF(U3716&gt;=0,"Profit","Loss")</f>
        <v>Profit</v>
      </c>
      <c r="W3716" t="str">
        <f>MID(B3716,1,2)</f>
        <v>CA</v>
      </c>
      <c r="X3716" t="str">
        <f>IF(W3716="CA","California","Texas")</f>
        <v>California</v>
      </c>
      <c r="Y3716" t="str">
        <f>VLOOKUP(P3716,'product manager'!$A$1:$B$18,2,FALSE)</f>
        <v>Beth Higgins</v>
      </c>
    </row>
    <row r="3717" spans="1:25"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IF(U3717&gt;=0,"Profit","Loss")</f>
        <v>Profit</v>
      </c>
      <c r="W3717" t="str">
        <f>MID(B3717,1,2)</f>
        <v>CA</v>
      </c>
      <c r="X3717" t="str">
        <f>IF(W3717="CA","California","Texas")</f>
        <v>California</v>
      </c>
      <c r="Y3717" t="str">
        <f>VLOOKUP(P3717,'product manager'!$A$1:$B$18,2,FALSE)</f>
        <v>Sandra Cruz</v>
      </c>
    </row>
    <row r="3718" spans="1:25"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IF(U3718&gt;=0,"Profit","Loss")</f>
        <v>Profit</v>
      </c>
      <c r="W3718" t="str">
        <f>MID(B3718,1,2)</f>
        <v>CA</v>
      </c>
      <c r="X3718" t="str">
        <f>IF(W3718="CA","California","Texas")</f>
        <v>California</v>
      </c>
      <c r="Y3718" t="str">
        <f>VLOOKUP(P3718,'product manager'!$A$1:$B$18,2,FALSE)</f>
        <v>Junior Fason</v>
      </c>
    </row>
    <row r="3719" spans="1:25"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IF(U3719&gt;=0,"Profit","Loss")</f>
        <v>Profit</v>
      </c>
      <c r="W3719" t="str">
        <f>MID(B3719,1,2)</f>
        <v>CA</v>
      </c>
      <c r="X3719" t="str">
        <f>IF(W3719="CA","California","Texas")</f>
        <v>California</v>
      </c>
      <c r="Y3719" t="str">
        <f>VLOOKUP(P3719,'product manager'!$A$1:$B$18,2,FALSE)</f>
        <v>Tammie Nelson</v>
      </c>
    </row>
    <row r="3720" spans="1:25"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IF(U3720&gt;=0,"Profit","Loss")</f>
        <v>Profit</v>
      </c>
      <c r="W3720" t="str">
        <f>MID(B3720,1,2)</f>
        <v>CA</v>
      </c>
      <c r="X3720" t="str">
        <f>IF(W3720="CA","California","Texas")</f>
        <v>California</v>
      </c>
      <c r="Y3720" t="str">
        <f>VLOOKUP(P3720,'product manager'!$A$1:$B$18,2,FALSE)</f>
        <v>Reggie Bacon</v>
      </c>
    </row>
    <row r="3721" spans="1:25"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IF(U3721&gt;=0,"Profit","Loss")</f>
        <v>Profit</v>
      </c>
      <c r="W3721" t="str">
        <f>MID(B3721,1,2)</f>
        <v>CA</v>
      </c>
      <c r="X3721" t="str">
        <f>IF(W3721="CA","California","Texas")</f>
        <v>California</v>
      </c>
      <c r="Y3721" t="str">
        <f>VLOOKUP(P3721,'product manager'!$A$1:$B$18,2,FALSE)</f>
        <v>Eric Goetz</v>
      </c>
    </row>
    <row r="3722" spans="1:25"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IF(U3722&gt;=0,"Profit","Loss")</f>
        <v>Profit</v>
      </c>
      <c r="W3722" t="str">
        <f>MID(B3722,1,2)</f>
        <v>CA</v>
      </c>
      <c r="X3722" t="str">
        <f>IF(W3722="CA","California","Texas")</f>
        <v>California</v>
      </c>
      <c r="Y3722" t="str">
        <f>VLOOKUP(P3722,'product manager'!$A$1:$B$18,2,FALSE)</f>
        <v>Robin Dennis</v>
      </c>
    </row>
    <row r="3723" spans="1:25"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IF(U3723&gt;=0,"Profit","Loss")</f>
        <v>Profit</v>
      </c>
      <c r="W3723" t="str">
        <f>MID(B3723,1,2)</f>
        <v>CA</v>
      </c>
      <c r="X3723" t="str">
        <f>IF(W3723="CA","California","Texas")</f>
        <v>California</v>
      </c>
      <c r="Y3723" t="str">
        <f>VLOOKUP(P3723,'product manager'!$A$1:$B$18,2,FALSE)</f>
        <v>Kimberly Harrington</v>
      </c>
    </row>
    <row r="3724" spans="1:25"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IF(U3724&gt;=0,"Profit","Loss")</f>
        <v>Profit</v>
      </c>
      <c r="W3724" t="str">
        <f>MID(B3724,1,2)</f>
        <v>CA</v>
      </c>
      <c r="X3724" t="str">
        <f>IF(W3724="CA","California","Texas")</f>
        <v>California</v>
      </c>
      <c r="Y3724" t="str">
        <f>VLOOKUP(P3724,'product manager'!$A$1:$B$18,2,FALSE)</f>
        <v>Eric Goetz</v>
      </c>
    </row>
    <row r="3725" spans="1:25"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IF(U3725&gt;=0,"Profit","Loss")</f>
        <v>Loss</v>
      </c>
      <c r="W3725" t="str">
        <f>MID(B3725,1,2)</f>
        <v>US</v>
      </c>
      <c r="X3725" t="str">
        <f>IF(W3725="CA","California","Texas")</f>
        <v>Texas</v>
      </c>
      <c r="Y3725" t="str">
        <f>VLOOKUP(P3725,'product manager'!$A$1:$B$18,2,FALSE)</f>
        <v>Kimberly Harrington</v>
      </c>
    </row>
    <row r="3726" spans="1:25"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IF(U3726&gt;=0,"Profit","Loss")</f>
        <v>Profit</v>
      </c>
      <c r="W3726" t="str">
        <f>MID(B3726,1,2)</f>
        <v>CA</v>
      </c>
      <c r="X3726" t="str">
        <f>IF(W3726="CA","California","Texas")</f>
        <v>California</v>
      </c>
      <c r="Y3726" t="str">
        <f>VLOOKUP(P3726,'product manager'!$A$1:$B$18,2,FALSE)</f>
        <v>Eric Goetz</v>
      </c>
    </row>
    <row r="3727" spans="1:25"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IF(U3727&gt;=0,"Profit","Loss")</f>
        <v>Profit</v>
      </c>
      <c r="W3727" t="str">
        <f>MID(B3727,1,2)</f>
        <v>CA</v>
      </c>
      <c r="X3727" t="str">
        <f>IF(W3727="CA","California","Texas")</f>
        <v>California</v>
      </c>
      <c r="Y3727" t="str">
        <f>VLOOKUP(P3727,'product manager'!$A$1:$B$18,2,FALSE)</f>
        <v>Mary Wood</v>
      </c>
    </row>
    <row r="3728" spans="1:25"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IF(U3728&gt;=0,"Profit","Loss")</f>
        <v>Profit</v>
      </c>
      <c r="W3728" t="str">
        <f>MID(B3728,1,2)</f>
        <v>CA</v>
      </c>
      <c r="X3728" t="str">
        <f>IF(W3728="CA","California","Texas")</f>
        <v>California</v>
      </c>
      <c r="Y3728" t="str">
        <f>VLOOKUP(P3728,'product manager'!$A$1:$B$18,2,FALSE)</f>
        <v>Myrtle Holloway</v>
      </c>
    </row>
    <row r="3729" spans="1:25"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IF(U3729&gt;=0,"Profit","Loss")</f>
        <v>Profit</v>
      </c>
      <c r="W3729" t="str">
        <f>MID(B3729,1,2)</f>
        <v>CA</v>
      </c>
      <c r="X3729" t="str">
        <f>IF(W3729="CA","California","Texas")</f>
        <v>California</v>
      </c>
      <c r="Y3729" t="str">
        <f>VLOOKUP(P3729,'product manager'!$A$1:$B$18,2,FALSE)</f>
        <v>Eric Goetz</v>
      </c>
    </row>
    <row r="3730" spans="1:25"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IF(U3730&gt;=0,"Profit","Loss")</f>
        <v>Profit</v>
      </c>
      <c r="W3730" t="str">
        <f>MID(B3730,1,2)</f>
        <v>CA</v>
      </c>
      <c r="X3730" t="str">
        <f>IF(W3730="CA","California","Texas")</f>
        <v>California</v>
      </c>
      <c r="Y3730" t="str">
        <f>VLOOKUP(P3730,'product manager'!$A$1:$B$18,2,FALSE)</f>
        <v>Willie Zensen</v>
      </c>
    </row>
    <row r="3731" spans="1:25"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IF(U3731&gt;=0,"Profit","Loss")</f>
        <v>Profit</v>
      </c>
      <c r="W3731" t="str">
        <f>MID(B3731,1,2)</f>
        <v>CA</v>
      </c>
      <c r="X3731" t="str">
        <f>IF(W3731="CA","California","Texas")</f>
        <v>California</v>
      </c>
      <c r="Y3731" t="str">
        <f>VLOOKUP(P3731,'product manager'!$A$1:$B$18,2,FALSE)</f>
        <v>Myrtle Holloway</v>
      </c>
    </row>
    <row r="3732" spans="1:25"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IF(U3732&gt;=0,"Profit","Loss")</f>
        <v>Profit</v>
      </c>
      <c r="W3732" t="str">
        <f>MID(B3732,1,2)</f>
        <v>CA</v>
      </c>
      <c r="X3732" t="str">
        <f>IF(W3732="CA","California","Texas")</f>
        <v>California</v>
      </c>
      <c r="Y3732" t="str">
        <f>VLOOKUP(P3732,'product manager'!$A$1:$B$18,2,FALSE)</f>
        <v>Myrtle Holloway</v>
      </c>
    </row>
    <row r="3733" spans="1:25"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IF(U3733&gt;=0,"Profit","Loss")</f>
        <v>Profit</v>
      </c>
      <c r="W3733" t="str">
        <f>MID(B3733,1,2)</f>
        <v>CA</v>
      </c>
      <c r="X3733" t="str">
        <f>IF(W3733="CA","California","Texas")</f>
        <v>California</v>
      </c>
      <c r="Y3733" t="str">
        <f>VLOOKUP(P3733,'product manager'!$A$1:$B$18,2,FALSE)</f>
        <v>James Marez</v>
      </c>
    </row>
    <row r="3734" spans="1:25"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IF(U3734&gt;=0,"Profit","Loss")</f>
        <v>Profit</v>
      </c>
      <c r="W3734" t="str">
        <f>MID(B3734,1,2)</f>
        <v>CA</v>
      </c>
      <c r="X3734" t="str">
        <f>IF(W3734="CA","California","Texas")</f>
        <v>California</v>
      </c>
      <c r="Y3734" t="str">
        <f>VLOOKUP(P3734,'product manager'!$A$1:$B$18,2,FALSE)</f>
        <v>James Marez</v>
      </c>
    </row>
    <row r="3735" spans="1:25"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IF(U3735&gt;=0,"Profit","Loss")</f>
        <v>Profit</v>
      </c>
      <c r="W3735" t="str">
        <f>MID(B3735,1,2)</f>
        <v>CA</v>
      </c>
      <c r="X3735" t="str">
        <f>IF(W3735="CA","California","Texas")</f>
        <v>California</v>
      </c>
      <c r="Y3735" t="str">
        <f>VLOOKUP(P3735,'product manager'!$A$1:$B$18,2,FALSE)</f>
        <v>Kimberly Harrington</v>
      </c>
    </row>
    <row r="3736" spans="1:25"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IF(U3736&gt;=0,"Profit","Loss")</f>
        <v>Profit</v>
      </c>
      <c r="W3736" t="str">
        <f>MID(B3736,1,2)</f>
        <v>CA</v>
      </c>
      <c r="X3736" t="str">
        <f>IF(W3736="CA","California","Texas")</f>
        <v>California</v>
      </c>
      <c r="Y3736" t="str">
        <f>VLOOKUP(P3736,'product manager'!$A$1:$B$18,2,FALSE)</f>
        <v>Beth Higgins</v>
      </c>
    </row>
    <row r="3737" spans="1:25"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IF(U3737&gt;=0,"Profit","Loss")</f>
        <v>Profit</v>
      </c>
      <c r="W3737" t="str">
        <f>MID(B3737,1,2)</f>
        <v>CA</v>
      </c>
      <c r="X3737" t="str">
        <f>IF(W3737="CA","California","Texas")</f>
        <v>California</v>
      </c>
      <c r="Y3737" t="str">
        <f>VLOOKUP(P3737,'product manager'!$A$1:$B$18,2,FALSE)</f>
        <v>Robin Dennis</v>
      </c>
    </row>
    <row r="3738" spans="1:25"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IF(U3738&gt;=0,"Profit","Loss")</f>
        <v>Profit</v>
      </c>
      <c r="W3738" t="str">
        <f>MID(B3738,1,2)</f>
        <v>CA</v>
      </c>
      <c r="X3738" t="str">
        <f>IF(W3738="CA","California","Texas")</f>
        <v>California</v>
      </c>
      <c r="Y3738" t="str">
        <f>VLOOKUP(P3738,'product manager'!$A$1:$B$18,2,FALSE)</f>
        <v>James Marez</v>
      </c>
    </row>
    <row r="3739" spans="1:25"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IF(U3739&gt;=0,"Profit","Loss")</f>
        <v>Profit</v>
      </c>
      <c r="W3739" t="str">
        <f>MID(B3739,1,2)</f>
        <v>CA</v>
      </c>
      <c r="X3739" t="str">
        <f>IF(W3739="CA","California","Texas")</f>
        <v>California</v>
      </c>
      <c r="Y3739" t="str">
        <f>VLOOKUP(P3739,'product manager'!$A$1:$B$18,2,FALSE)</f>
        <v>Kimberly Harrington</v>
      </c>
    </row>
    <row r="3740" spans="1:25"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IF(U3740&gt;=0,"Profit","Loss")</f>
        <v>Profit</v>
      </c>
      <c r="W3740" t="str">
        <f>MID(B3740,1,2)</f>
        <v>CA</v>
      </c>
      <c r="X3740" t="str">
        <f>IF(W3740="CA","California","Texas")</f>
        <v>California</v>
      </c>
      <c r="Y3740" t="str">
        <f>VLOOKUP(P3740,'product manager'!$A$1:$B$18,2,FALSE)</f>
        <v>James Marez</v>
      </c>
    </row>
    <row r="3741" spans="1:25"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IF(U3741&gt;=0,"Profit","Loss")</f>
        <v>Profit</v>
      </c>
      <c r="W3741" t="str">
        <f>MID(B3741,1,2)</f>
        <v>CA</v>
      </c>
      <c r="X3741" t="str">
        <f>IF(W3741="CA","California","Texas")</f>
        <v>California</v>
      </c>
      <c r="Y3741" t="str">
        <f>VLOOKUP(P3741,'product manager'!$A$1:$B$18,2,FALSE)</f>
        <v>Reggie Bacon</v>
      </c>
    </row>
    <row r="3742" spans="1:25"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IF(U3742&gt;=0,"Profit","Loss")</f>
        <v>Profit</v>
      </c>
      <c r="W3742" t="str">
        <f>MID(B3742,1,2)</f>
        <v>CA</v>
      </c>
      <c r="X3742" t="str">
        <f>IF(W3742="CA","California","Texas")</f>
        <v>California</v>
      </c>
      <c r="Y3742" t="str">
        <f>VLOOKUP(P3742,'product manager'!$A$1:$B$18,2,FALSE)</f>
        <v>Mary Wood</v>
      </c>
    </row>
    <row r="3743" spans="1:25"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IF(U3743&gt;=0,"Profit","Loss")</f>
        <v>Profit</v>
      </c>
      <c r="W3743" t="str">
        <f>MID(B3743,1,2)</f>
        <v>CA</v>
      </c>
      <c r="X3743" t="str">
        <f>IF(W3743="CA","California","Texas")</f>
        <v>California</v>
      </c>
      <c r="Y3743" t="str">
        <f>VLOOKUP(P3743,'product manager'!$A$1:$B$18,2,FALSE)</f>
        <v>Rosemary Hearon</v>
      </c>
    </row>
    <row r="3744" spans="1:25"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IF(U3744&gt;=0,"Profit","Loss")</f>
        <v>Profit</v>
      </c>
      <c r="W3744" t="str">
        <f>MID(B3744,1,2)</f>
        <v>CA</v>
      </c>
      <c r="X3744" t="str">
        <f>IF(W3744="CA","California","Texas")</f>
        <v>California</v>
      </c>
      <c r="Y3744" t="str">
        <f>VLOOKUP(P3744,'product manager'!$A$1:$B$18,2,FALSE)</f>
        <v>Beth Higgins</v>
      </c>
    </row>
    <row r="3745" spans="1:25"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IF(U3745&gt;=0,"Profit","Loss")</f>
        <v>Profit</v>
      </c>
      <c r="W3745" t="str">
        <f>MID(B3745,1,2)</f>
        <v>CA</v>
      </c>
      <c r="X3745" t="str">
        <f>IF(W3745="CA","California","Texas")</f>
        <v>California</v>
      </c>
      <c r="Y3745" t="str">
        <f>VLOOKUP(P3745,'product manager'!$A$1:$B$18,2,FALSE)</f>
        <v>Kimberly Harrington</v>
      </c>
    </row>
    <row r="3746" spans="1:25"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IF(U3746&gt;=0,"Profit","Loss")</f>
        <v>Profit</v>
      </c>
      <c r="W3746" t="str">
        <f>MID(B3746,1,2)</f>
        <v>CA</v>
      </c>
      <c r="X3746" t="str">
        <f>IF(W3746="CA","California","Texas")</f>
        <v>California</v>
      </c>
      <c r="Y3746" t="str">
        <f>VLOOKUP(P3746,'product manager'!$A$1:$B$18,2,FALSE)</f>
        <v>Junior Fason</v>
      </c>
    </row>
    <row r="3747" spans="1:25"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IF(U3747&gt;=0,"Profit","Loss")</f>
        <v>Profit</v>
      </c>
      <c r="W3747" t="str">
        <f>MID(B3747,1,2)</f>
        <v>CA</v>
      </c>
      <c r="X3747" t="str">
        <f>IF(W3747="CA","California","Texas")</f>
        <v>California</v>
      </c>
      <c r="Y3747" t="str">
        <f>VLOOKUP(P3747,'product manager'!$A$1:$B$18,2,FALSE)</f>
        <v>Myrtle Holloway</v>
      </c>
    </row>
    <row r="3748" spans="1:25"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IF(U3748&gt;=0,"Profit","Loss")</f>
        <v>Profit</v>
      </c>
      <c r="W3748" t="str">
        <f>MID(B3748,1,2)</f>
        <v>CA</v>
      </c>
      <c r="X3748" t="str">
        <f>IF(W3748="CA","California","Texas")</f>
        <v>California</v>
      </c>
      <c r="Y3748" t="str">
        <f>VLOOKUP(P3748,'product manager'!$A$1:$B$18,2,FALSE)</f>
        <v>Sandra Cruz</v>
      </c>
    </row>
    <row r="3749" spans="1:25"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IF(U3749&gt;=0,"Profit","Loss")</f>
        <v>Profit</v>
      </c>
      <c r="W3749" t="str">
        <f>MID(B3749,1,2)</f>
        <v>CA</v>
      </c>
      <c r="X3749" t="str">
        <f>IF(W3749="CA","California","Texas")</f>
        <v>California</v>
      </c>
      <c r="Y3749" t="str">
        <f>VLOOKUP(P3749,'product manager'!$A$1:$B$18,2,FALSE)</f>
        <v>Robin Dennis</v>
      </c>
    </row>
    <row r="3750" spans="1:25"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IF(U3750&gt;=0,"Profit","Loss")</f>
        <v>Profit</v>
      </c>
      <c r="W3750" t="str">
        <f>MID(B3750,1,2)</f>
        <v>CA</v>
      </c>
      <c r="X3750" t="str">
        <f>IF(W3750="CA","California","Texas")</f>
        <v>California</v>
      </c>
      <c r="Y3750" t="str">
        <f>VLOOKUP(P3750,'product manager'!$A$1:$B$18,2,FALSE)</f>
        <v>Mary Wood</v>
      </c>
    </row>
    <row r="3751" spans="1:25"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IF(U3751&gt;=0,"Profit","Loss")</f>
        <v>Profit</v>
      </c>
      <c r="W3751" t="str">
        <f>MID(B3751,1,2)</f>
        <v>CA</v>
      </c>
      <c r="X3751" t="str">
        <f>IF(W3751="CA","California","Texas")</f>
        <v>California</v>
      </c>
      <c r="Y3751" t="str">
        <f>VLOOKUP(P3751,'product manager'!$A$1:$B$18,2,FALSE)</f>
        <v>Jason Lightner</v>
      </c>
    </row>
    <row r="3752" spans="1:25"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IF(U3752&gt;=0,"Profit","Loss")</f>
        <v>Profit</v>
      </c>
      <c r="W3752" t="str">
        <f>MID(B3752,1,2)</f>
        <v>CA</v>
      </c>
      <c r="X3752" t="str">
        <f>IF(W3752="CA","California","Texas")</f>
        <v>California</v>
      </c>
      <c r="Y3752" t="str">
        <f>VLOOKUP(P3752,'product manager'!$A$1:$B$18,2,FALSE)</f>
        <v>Tammie Nelson</v>
      </c>
    </row>
    <row r="3753" spans="1:25"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IF(U3753&gt;=0,"Profit","Loss")</f>
        <v>Profit</v>
      </c>
      <c r="W3753" t="str">
        <f>MID(B3753,1,2)</f>
        <v>CA</v>
      </c>
      <c r="X3753" t="str">
        <f>IF(W3753="CA","California","Texas")</f>
        <v>California</v>
      </c>
      <c r="Y3753" t="str">
        <f>VLOOKUP(P3753,'product manager'!$A$1:$B$18,2,FALSE)</f>
        <v>Sandra Cruz</v>
      </c>
    </row>
    <row r="3754" spans="1:25"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IF(U3754&gt;=0,"Profit","Loss")</f>
        <v>Profit</v>
      </c>
      <c r="W3754" t="str">
        <f>MID(B3754,1,2)</f>
        <v>CA</v>
      </c>
      <c r="X3754" t="str">
        <f>IF(W3754="CA","California","Texas")</f>
        <v>California</v>
      </c>
      <c r="Y3754" t="str">
        <f>VLOOKUP(P3754,'product manager'!$A$1:$B$18,2,FALSE)</f>
        <v>Beth Higgins</v>
      </c>
    </row>
    <row r="3755" spans="1:25"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IF(U3755&gt;=0,"Profit","Loss")</f>
        <v>Profit</v>
      </c>
      <c r="W3755" t="str">
        <f>MID(B3755,1,2)</f>
        <v>CA</v>
      </c>
      <c r="X3755" t="str">
        <f>IF(W3755="CA","California","Texas")</f>
        <v>California</v>
      </c>
      <c r="Y3755" t="str">
        <f>VLOOKUP(P3755,'product manager'!$A$1:$B$18,2,FALSE)</f>
        <v>Kimberly Harrington</v>
      </c>
    </row>
    <row r="3756" spans="1:25"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IF(U3756&gt;=0,"Profit","Loss")</f>
        <v>Profit</v>
      </c>
      <c r="W3756" t="str">
        <f>MID(B3756,1,2)</f>
        <v>CA</v>
      </c>
      <c r="X3756" t="str">
        <f>IF(W3756="CA","California","Texas")</f>
        <v>California</v>
      </c>
      <c r="Y3756" t="str">
        <f>VLOOKUP(P3756,'product manager'!$A$1:$B$18,2,FALSE)</f>
        <v>Myrtle Holloway</v>
      </c>
    </row>
    <row r="3757" spans="1:25"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IF(U3757&gt;=0,"Profit","Loss")</f>
        <v>Profit</v>
      </c>
      <c r="W3757" t="str">
        <f>MID(B3757,1,2)</f>
        <v>CA</v>
      </c>
      <c r="X3757" t="str">
        <f>IF(W3757="CA","California","Texas")</f>
        <v>California</v>
      </c>
      <c r="Y3757" t="str">
        <f>VLOOKUP(P3757,'product manager'!$A$1:$B$18,2,FALSE)</f>
        <v>Beth Higgins</v>
      </c>
    </row>
    <row r="3758" spans="1:25"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IF(U3758&gt;=0,"Profit","Loss")</f>
        <v>Loss</v>
      </c>
      <c r="W3758" t="str">
        <f>MID(B3758,1,2)</f>
        <v>CA</v>
      </c>
      <c r="X3758" t="str">
        <f>IF(W3758="CA","California","Texas")</f>
        <v>California</v>
      </c>
      <c r="Y3758" t="str">
        <f>VLOOKUP(P3758,'product manager'!$A$1:$B$18,2,FALSE)</f>
        <v>Sandra Cruz</v>
      </c>
    </row>
    <row r="3759" spans="1:25"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IF(U3759&gt;=0,"Profit","Loss")</f>
        <v>Profit</v>
      </c>
      <c r="W3759" t="str">
        <f>MID(B3759,1,2)</f>
        <v>CA</v>
      </c>
      <c r="X3759" t="str">
        <f>IF(W3759="CA","California","Texas")</f>
        <v>California</v>
      </c>
      <c r="Y3759" t="str">
        <f>VLOOKUP(P3759,'product manager'!$A$1:$B$18,2,FALSE)</f>
        <v>Eric Goetz</v>
      </c>
    </row>
    <row r="3760" spans="1:25"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IF(U3760&gt;=0,"Profit","Loss")</f>
        <v>Profit</v>
      </c>
      <c r="W3760" t="str">
        <f>MID(B3760,1,2)</f>
        <v>CA</v>
      </c>
      <c r="X3760" t="str">
        <f>IF(W3760="CA","California","Texas")</f>
        <v>California</v>
      </c>
      <c r="Y3760" t="str">
        <f>VLOOKUP(P3760,'product manager'!$A$1:$B$18,2,FALSE)</f>
        <v>Eric Goetz</v>
      </c>
    </row>
    <row r="3761" spans="1:25"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IF(U3761&gt;=0,"Profit","Loss")</f>
        <v>Profit</v>
      </c>
      <c r="W3761" t="str">
        <f>MID(B3761,1,2)</f>
        <v>CA</v>
      </c>
      <c r="X3761" t="str">
        <f>IF(W3761="CA","California","Texas")</f>
        <v>California</v>
      </c>
      <c r="Y3761" t="str">
        <f>VLOOKUP(P3761,'product manager'!$A$1:$B$18,2,FALSE)</f>
        <v>Tammie Nelson</v>
      </c>
    </row>
    <row r="3762" spans="1:25"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IF(U3762&gt;=0,"Profit","Loss")</f>
        <v>Profit</v>
      </c>
      <c r="W3762" t="str">
        <f>MID(B3762,1,2)</f>
        <v>CA</v>
      </c>
      <c r="X3762" t="str">
        <f>IF(W3762="CA","California","Texas")</f>
        <v>California</v>
      </c>
      <c r="Y3762" t="str">
        <f>VLOOKUP(P3762,'product manager'!$A$1:$B$18,2,FALSE)</f>
        <v>Robin Dennis</v>
      </c>
    </row>
    <row r="3763" spans="1:25"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IF(U3763&gt;=0,"Profit","Loss")</f>
        <v>Profit</v>
      </c>
      <c r="W3763" t="str">
        <f>MID(B3763,1,2)</f>
        <v>CA</v>
      </c>
      <c r="X3763" t="str">
        <f>IF(W3763="CA","California","Texas")</f>
        <v>California</v>
      </c>
      <c r="Y3763" t="str">
        <f>VLOOKUP(P3763,'product manager'!$A$1:$B$18,2,FALSE)</f>
        <v>Beth Higgins</v>
      </c>
    </row>
    <row r="3764" spans="1:25"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IF(U3764&gt;=0,"Profit","Loss")</f>
        <v>Profit</v>
      </c>
      <c r="W3764" t="str">
        <f>MID(B3764,1,2)</f>
        <v>CA</v>
      </c>
      <c r="X3764" t="str">
        <f>IF(W3764="CA","California","Texas")</f>
        <v>California</v>
      </c>
      <c r="Y3764" t="str">
        <f>VLOOKUP(P3764,'product manager'!$A$1:$B$18,2,FALSE)</f>
        <v>Tim Collins</v>
      </c>
    </row>
    <row r="3765" spans="1:25"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IF(U3765&gt;=0,"Profit","Loss")</f>
        <v>Profit</v>
      </c>
      <c r="W3765" t="str">
        <f>MID(B3765,1,2)</f>
        <v>CA</v>
      </c>
      <c r="X3765" t="str">
        <f>IF(W3765="CA","California","Texas")</f>
        <v>California</v>
      </c>
      <c r="Y3765" t="str">
        <f>VLOOKUP(P3765,'product manager'!$A$1:$B$18,2,FALSE)</f>
        <v>Kimberly Harrington</v>
      </c>
    </row>
    <row r="3766" spans="1:25"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IF(U3766&gt;=0,"Profit","Loss")</f>
        <v>Loss</v>
      </c>
      <c r="W3766" t="str">
        <f>MID(B3766,1,2)</f>
        <v>CA</v>
      </c>
      <c r="X3766" t="str">
        <f>IF(W3766="CA","California","Texas")</f>
        <v>California</v>
      </c>
      <c r="Y3766" t="str">
        <f>VLOOKUP(P3766,'product manager'!$A$1:$B$18,2,FALSE)</f>
        <v>Kimberly Harrington</v>
      </c>
    </row>
    <row r="3767" spans="1:25"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IF(U3767&gt;=0,"Profit","Loss")</f>
        <v>Loss</v>
      </c>
      <c r="W3767" t="str">
        <f>MID(B3767,1,2)</f>
        <v>CA</v>
      </c>
      <c r="X3767" t="str">
        <f>IF(W3767="CA","California","Texas")</f>
        <v>California</v>
      </c>
      <c r="Y3767" t="str">
        <f>VLOOKUP(P3767,'product manager'!$A$1:$B$18,2,FALSE)</f>
        <v>Michael Benoit</v>
      </c>
    </row>
    <row r="3768" spans="1:25"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IF(U3768&gt;=0,"Profit","Loss")</f>
        <v>Profit</v>
      </c>
      <c r="W3768" t="str">
        <f>MID(B3768,1,2)</f>
        <v>CA</v>
      </c>
      <c r="X3768" t="str">
        <f>IF(W3768="CA","California","Texas")</f>
        <v>California</v>
      </c>
      <c r="Y3768" t="str">
        <f>VLOOKUP(P3768,'product manager'!$A$1:$B$18,2,FALSE)</f>
        <v>Eric Goetz</v>
      </c>
    </row>
    <row r="3769" spans="1:25"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IF(U3769&gt;=0,"Profit","Loss")</f>
        <v>Profit</v>
      </c>
      <c r="W3769" t="str">
        <f>MID(B3769,1,2)</f>
        <v>CA</v>
      </c>
      <c r="X3769" t="str">
        <f>IF(W3769="CA","California","Texas")</f>
        <v>California</v>
      </c>
      <c r="Y3769" t="str">
        <f>VLOOKUP(P3769,'product manager'!$A$1:$B$18,2,FALSE)</f>
        <v>James Marez</v>
      </c>
    </row>
    <row r="3770" spans="1:25"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IF(U3770&gt;=0,"Profit","Loss")</f>
        <v>Profit</v>
      </c>
      <c r="W3770" t="str">
        <f>MID(B3770,1,2)</f>
        <v>CA</v>
      </c>
      <c r="X3770" t="str">
        <f>IF(W3770="CA","California","Texas")</f>
        <v>California</v>
      </c>
      <c r="Y3770" t="str">
        <f>VLOOKUP(P3770,'product manager'!$A$1:$B$18,2,FALSE)</f>
        <v>Sandra Cruz</v>
      </c>
    </row>
    <row r="3771" spans="1:25"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IF(U3771&gt;=0,"Profit","Loss")</f>
        <v>Profit</v>
      </c>
      <c r="W3771" t="str">
        <f>MID(B3771,1,2)</f>
        <v>CA</v>
      </c>
      <c r="X3771" t="str">
        <f>IF(W3771="CA","California","Texas")</f>
        <v>California</v>
      </c>
      <c r="Y3771" t="str">
        <f>VLOOKUP(P3771,'product manager'!$A$1:$B$18,2,FALSE)</f>
        <v>Junior Fason</v>
      </c>
    </row>
    <row r="3772" spans="1:25"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IF(U3772&gt;=0,"Profit","Loss")</f>
        <v>Loss</v>
      </c>
      <c r="W3772" t="str">
        <f>MID(B3772,1,2)</f>
        <v>CA</v>
      </c>
      <c r="X3772" t="str">
        <f>IF(W3772="CA","California","Texas")</f>
        <v>California</v>
      </c>
      <c r="Y3772" t="str">
        <f>VLOOKUP(P3772,'product manager'!$A$1:$B$18,2,FALSE)</f>
        <v>Michael Benoit</v>
      </c>
    </row>
    <row r="3773" spans="1:25"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IF(U3773&gt;=0,"Profit","Loss")</f>
        <v>Loss</v>
      </c>
      <c r="W3773" t="str">
        <f>MID(B3773,1,2)</f>
        <v>US</v>
      </c>
      <c r="X3773" t="str">
        <f>IF(W3773="CA","California","Texas")</f>
        <v>Texas</v>
      </c>
      <c r="Y3773" t="str">
        <f>VLOOKUP(P3773,'product manager'!$A$1:$B$18,2,FALSE)</f>
        <v>Myrtle Holloway</v>
      </c>
    </row>
    <row r="3774" spans="1:25"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IF(U3774&gt;=0,"Profit","Loss")</f>
        <v>Profit</v>
      </c>
      <c r="W3774" t="str">
        <f>MID(B3774,1,2)</f>
        <v>CA</v>
      </c>
      <c r="X3774" t="str">
        <f>IF(W3774="CA","California","Texas")</f>
        <v>California</v>
      </c>
      <c r="Y3774" t="str">
        <f>VLOOKUP(P3774,'product manager'!$A$1:$B$18,2,FALSE)</f>
        <v>Reggie Bacon</v>
      </c>
    </row>
    <row r="3775" spans="1:25"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IF(U3775&gt;=0,"Profit","Loss")</f>
        <v>Profit</v>
      </c>
      <c r="W3775" t="str">
        <f>MID(B3775,1,2)</f>
        <v>US</v>
      </c>
      <c r="X3775" t="str">
        <f>IF(W3775="CA","California","Texas")</f>
        <v>Texas</v>
      </c>
      <c r="Y3775" t="str">
        <f>VLOOKUP(P3775,'product manager'!$A$1:$B$18,2,FALSE)</f>
        <v>Junior Fason</v>
      </c>
    </row>
    <row r="3776" spans="1:25"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IF(U3776&gt;=0,"Profit","Loss")</f>
        <v>Profit</v>
      </c>
      <c r="W3776" t="str">
        <f>MID(B3776,1,2)</f>
        <v>US</v>
      </c>
      <c r="X3776" t="str">
        <f>IF(W3776="CA","California","Texas")</f>
        <v>Texas</v>
      </c>
      <c r="Y3776" t="str">
        <f>VLOOKUP(P3776,'product manager'!$A$1:$B$18,2,FALSE)</f>
        <v>Reggie Bacon</v>
      </c>
    </row>
    <row r="3777" spans="1:25"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IF(U3777&gt;=0,"Profit","Loss")</f>
        <v>Profit</v>
      </c>
      <c r="W3777" t="str">
        <f>MID(B3777,1,2)</f>
        <v>US</v>
      </c>
      <c r="X3777" t="str">
        <f>IF(W3777="CA","California","Texas")</f>
        <v>Texas</v>
      </c>
      <c r="Y3777" t="str">
        <f>VLOOKUP(P3777,'product manager'!$A$1:$B$18,2,FALSE)</f>
        <v>Beth Higgins</v>
      </c>
    </row>
    <row r="3778" spans="1:25"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IF(U3778&gt;=0,"Profit","Loss")</f>
        <v>Profit</v>
      </c>
      <c r="W3778" t="str">
        <f>MID(B3778,1,2)</f>
        <v>US</v>
      </c>
      <c r="X3778" t="str">
        <f>IF(W3778="CA","California","Texas")</f>
        <v>Texas</v>
      </c>
      <c r="Y3778" t="str">
        <f>VLOOKUP(P3778,'product manager'!$A$1:$B$18,2,FALSE)</f>
        <v>Reggie Bacon</v>
      </c>
    </row>
    <row r="3779" spans="1:25"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IF(U3779&gt;=0,"Profit","Loss")</f>
        <v>Profit</v>
      </c>
      <c r="W3779" t="str">
        <f>MID(B3779,1,2)</f>
        <v>CA</v>
      </c>
      <c r="X3779" t="str">
        <f>IF(W3779="CA","California","Texas")</f>
        <v>California</v>
      </c>
      <c r="Y3779" t="str">
        <f>VLOOKUP(P3779,'product manager'!$A$1:$B$18,2,FALSE)</f>
        <v>Robin Dennis</v>
      </c>
    </row>
    <row r="3780" spans="1:25"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IF(U3780&gt;=0,"Profit","Loss")</f>
        <v>Profit</v>
      </c>
      <c r="W3780" t="str">
        <f>MID(B3780,1,2)</f>
        <v>US</v>
      </c>
      <c r="X3780" t="str">
        <f>IF(W3780="CA","California","Texas")</f>
        <v>Texas</v>
      </c>
      <c r="Y3780" t="str">
        <f>VLOOKUP(P3780,'product manager'!$A$1:$B$18,2,FALSE)</f>
        <v>James Marez</v>
      </c>
    </row>
    <row r="3781" spans="1:25"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IF(U3781&gt;=0,"Profit","Loss")</f>
        <v>Profit</v>
      </c>
      <c r="W3781" t="str">
        <f>MID(B3781,1,2)</f>
        <v>CA</v>
      </c>
      <c r="X3781" t="str">
        <f>IF(W3781="CA","California","Texas")</f>
        <v>California</v>
      </c>
      <c r="Y3781" t="str">
        <f>VLOOKUP(P3781,'product manager'!$A$1:$B$18,2,FALSE)</f>
        <v>Beth Higgins</v>
      </c>
    </row>
    <row r="3782" spans="1:25"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IF(U3782&gt;=0,"Profit","Loss")</f>
        <v>Profit</v>
      </c>
      <c r="W3782" t="str">
        <f>MID(B3782,1,2)</f>
        <v>CA</v>
      </c>
      <c r="X3782" t="str">
        <f>IF(W3782="CA","California","Texas")</f>
        <v>California</v>
      </c>
      <c r="Y3782" t="str">
        <f>VLOOKUP(P3782,'product manager'!$A$1:$B$18,2,FALSE)</f>
        <v>James Marez</v>
      </c>
    </row>
    <row r="3783" spans="1:25"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IF(U3783&gt;=0,"Profit","Loss")</f>
        <v>Profit</v>
      </c>
      <c r="W3783" t="str">
        <f>MID(B3783,1,2)</f>
        <v>CA</v>
      </c>
      <c r="X3783" t="str">
        <f>IF(W3783="CA","California","Texas")</f>
        <v>California</v>
      </c>
      <c r="Y3783" t="str">
        <f>VLOOKUP(P3783,'product manager'!$A$1:$B$18,2,FALSE)</f>
        <v>James Marez</v>
      </c>
    </row>
    <row r="3784" spans="1:25"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IF(U3784&gt;=0,"Profit","Loss")</f>
        <v>Profit</v>
      </c>
      <c r="W3784" t="str">
        <f>MID(B3784,1,2)</f>
        <v>CA</v>
      </c>
      <c r="X3784" t="str">
        <f>IF(W3784="CA","California","Texas")</f>
        <v>California</v>
      </c>
      <c r="Y3784" t="str">
        <f>VLOOKUP(P3784,'product manager'!$A$1:$B$18,2,FALSE)</f>
        <v>Beth Higgins</v>
      </c>
    </row>
    <row r="3785" spans="1:25"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IF(U3785&gt;=0,"Profit","Loss")</f>
        <v>Loss</v>
      </c>
      <c r="W3785" t="str">
        <f>MID(B3785,1,2)</f>
        <v>CA</v>
      </c>
      <c r="X3785" t="str">
        <f>IF(W3785="CA","California","Texas")</f>
        <v>California</v>
      </c>
      <c r="Y3785" t="str">
        <f>VLOOKUP(P3785,'product manager'!$A$1:$B$18,2,FALSE)</f>
        <v>Myrtle Holloway</v>
      </c>
    </row>
    <row r="3786" spans="1:25"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IF(U3786&gt;=0,"Profit","Loss")</f>
        <v>Profit</v>
      </c>
      <c r="W3786" t="str">
        <f>MID(B3786,1,2)</f>
        <v>CA</v>
      </c>
      <c r="X3786" t="str">
        <f>IF(W3786="CA","California","Texas")</f>
        <v>California</v>
      </c>
      <c r="Y3786" t="str">
        <f>VLOOKUP(P3786,'product manager'!$A$1:$B$18,2,FALSE)</f>
        <v>Reggie Bacon</v>
      </c>
    </row>
    <row r="3787" spans="1:25"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IF(U3787&gt;=0,"Profit","Loss")</f>
        <v>Loss</v>
      </c>
      <c r="W3787" t="str">
        <f>MID(B3787,1,2)</f>
        <v>CA</v>
      </c>
      <c r="X3787" t="str">
        <f>IF(W3787="CA","California","Texas")</f>
        <v>California</v>
      </c>
      <c r="Y3787" t="str">
        <f>VLOOKUP(P3787,'product manager'!$A$1:$B$18,2,FALSE)</f>
        <v>Kimberly Harrington</v>
      </c>
    </row>
    <row r="3788" spans="1:25"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IF(U3788&gt;=0,"Profit","Loss")</f>
        <v>Profit</v>
      </c>
      <c r="W3788" t="str">
        <f>MID(B3788,1,2)</f>
        <v>CA</v>
      </c>
      <c r="X3788" t="str">
        <f>IF(W3788="CA","California","Texas")</f>
        <v>California</v>
      </c>
      <c r="Y3788" t="str">
        <f>VLOOKUP(P3788,'product manager'!$A$1:$B$18,2,FALSE)</f>
        <v>Myrtle Holloway</v>
      </c>
    </row>
    <row r="3789" spans="1:25"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IF(U3789&gt;=0,"Profit","Loss")</f>
        <v>Profit</v>
      </c>
      <c r="W3789" t="str">
        <f>MID(B3789,1,2)</f>
        <v>CA</v>
      </c>
      <c r="X3789" t="str">
        <f>IF(W3789="CA","California","Texas")</f>
        <v>California</v>
      </c>
      <c r="Y3789" t="str">
        <f>VLOOKUP(P3789,'product manager'!$A$1:$B$18,2,FALSE)</f>
        <v>Eric Goetz</v>
      </c>
    </row>
    <row r="3790" spans="1:25"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IF(U3790&gt;=0,"Profit","Loss")</f>
        <v>Profit</v>
      </c>
      <c r="W3790" t="str">
        <f>MID(B3790,1,2)</f>
        <v>CA</v>
      </c>
      <c r="X3790" t="str">
        <f>IF(W3790="CA","California","Texas")</f>
        <v>California</v>
      </c>
      <c r="Y3790" t="str">
        <f>VLOOKUP(P3790,'product manager'!$A$1:$B$18,2,FALSE)</f>
        <v>Eric Goetz</v>
      </c>
    </row>
    <row r="3791" spans="1:25"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IF(U3791&gt;=0,"Profit","Loss")</f>
        <v>Profit</v>
      </c>
      <c r="W3791" t="str">
        <f>MID(B3791,1,2)</f>
        <v>US</v>
      </c>
      <c r="X3791" t="str">
        <f>IF(W3791="CA","California","Texas")</f>
        <v>Texas</v>
      </c>
      <c r="Y3791" t="str">
        <f>VLOOKUP(P3791,'product manager'!$A$1:$B$18,2,FALSE)</f>
        <v>Junior Fason</v>
      </c>
    </row>
    <row r="3792" spans="1:25"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IF(U3792&gt;=0,"Profit","Loss")</f>
        <v>Profit</v>
      </c>
      <c r="W3792" t="str">
        <f>MID(B3792,1,2)</f>
        <v>CA</v>
      </c>
      <c r="X3792" t="str">
        <f>IF(W3792="CA","California","Texas")</f>
        <v>California</v>
      </c>
      <c r="Y3792" t="str">
        <f>VLOOKUP(P3792,'product manager'!$A$1:$B$18,2,FALSE)</f>
        <v>Kimberly Harrington</v>
      </c>
    </row>
    <row r="3793" spans="1:25"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IF(U3793&gt;=0,"Profit","Loss")</f>
        <v>Loss</v>
      </c>
      <c r="W3793" t="str">
        <f>MID(B3793,1,2)</f>
        <v>CA</v>
      </c>
      <c r="X3793" t="str">
        <f>IF(W3793="CA","California","Texas")</f>
        <v>California</v>
      </c>
      <c r="Y3793" t="str">
        <f>VLOOKUP(P3793,'product manager'!$A$1:$B$18,2,FALSE)</f>
        <v>Kimberly Harrington</v>
      </c>
    </row>
    <row r="3794" spans="1:25"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IF(U3794&gt;=0,"Profit","Loss")</f>
        <v>Profit</v>
      </c>
      <c r="W3794" t="str">
        <f>MID(B3794,1,2)</f>
        <v>CA</v>
      </c>
      <c r="X3794" t="str">
        <f>IF(W3794="CA","California","Texas")</f>
        <v>California</v>
      </c>
      <c r="Y3794" t="str">
        <f>VLOOKUP(P3794,'product manager'!$A$1:$B$18,2,FALSE)</f>
        <v>Eric Goetz</v>
      </c>
    </row>
    <row r="3795" spans="1:25"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IF(U3795&gt;=0,"Profit","Loss")</f>
        <v>Profit</v>
      </c>
      <c r="W3795" t="str">
        <f>MID(B3795,1,2)</f>
        <v>CA</v>
      </c>
      <c r="X3795" t="str">
        <f>IF(W3795="CA","California","Texas")</f>
        <v>California</v>
      </c>
      <c r="Y3795" t="str">
        <f>VLOOKUP(P3795,'product manager'!$A$1:$B$18,2,FALSE)</f>
        <v>Eric Goetz</v>
      </c>
    </row>
    <row r="3796" spans="1:25"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IF(U3796&gt;=0,"Profit","Loss")</f>
        <v>Profit</v>
      </c>
      <c r="W3796" t="str">
        <f>MID(B3796,1,2)</f>
        <v>US</v>
      </c>
      <c r="X3796" t="str">
        <f>IF(W3796="CA","California","Texas")</f>
        <v>Texas</v>
      </c>
      <c r="Y3796" t="str">
        <f>VLOOKUP(P3796,'product manager'!$A$1:$B$18,2,FALSE)</f>
        <v>Myrtle Holloway</v>
      </c>
    </row>
    <row r="3797" spans="1:25"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IF(U3797&gt;=0,"Profit","Loss")</f>
        <v>Loss</v>
      </c>
      <c r="W3797" t="str">
        <f>MID(B3797,1,2)</f>
        <v>US</v>
      </c>
      <c r="X3797" t="str">
        <f>IF(W3797="CA","California","Texas")</f>
        <v>Texas</v>
      </c>
      <c r="Y3797" t="str">
        <f>VLOOKUP(P3797,'product manager'!$A$1:$B$18,2,FALSE)</f>
        <v>Michael Benoit</v>
      </c>
    </row>
    <row r="3798" spans="1:25"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IF(U3798&gt;=0,"Profit","Loss")</f>
        <v>Profit</v>
      </c>
      <c r="W3798" t="str">
        <f>MID(B3798,1,2)</f>
        <v>US</v>
      </c>
      <c r="X3798" t="str">
        <f>IF(W3798="CA","California","Texas")</f>
        <v>Texas</v>
      </c>
      <c r="Y3798" t="str">
        <f>VLOOKUP(P3798,'product manager'!$A$1:$B$18,2,FALSE)</f>
        <v>Eric Goetz</v>
      </c>
    </row>
    <row r="3799" spans="1:25"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IF(U3799&gt;=0,"Profit","Loss")</f>
        <v>Profit</v>
      </c>
      <c r="W3799" t="str">
        <f>MID(B3799,1,2)</f>
        <v>CA</v>
      </c>
      <c r="X3799" t="str">
        <f>IF(W3799="CA","California","Texas")</f>
        <v>California</v>
      </c>
      <c r="Y3799" t="str">
        <f>VLOOKUP(P3799,'product manager'!$A$1:$B$18,2,FALSE)</f>
        <v>Beth Higgins</v>
      </c>
    </row>
    <row r="3800" spans="1:25"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IF(U3800&gt;=0,"Profit","Loss")</f>
        <v>Loss</v>
      </c>
      <c r="W3800" t="str">
        <f>MID(B3800,1,2)</f>
        <v>CA</v>
      </c>
      <c r="X3800" t="str">
        <f>IF(W3800="CA","California","Texas")</f>
        <v>California</v>
      </c>
      <c r="Y3800" t="str">
        <f>VLOOKUP(P3800,'product manager'!$A$1:$B$18,2,FALSE)</f>
        <v>Michael Benoit</v>
      </c>
    </row>
    <row r="3801" spans="1:25"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IF(U3801&gt;=0,"Profit","Loss")</f>
        <v>Profit</v>
      </c>
      <c r="W3801" t="str">
        <f>MID(B3801,1,2)</f>
        <v>CA</v>
      </c>
      <c r="X3801" t="str">
        <f>IF(W3801="CA","California","Texas")</f>
        <v>California</v>
      </c>
      <c r="Y3801" t="str">
        <f>VLOOKUP(P3801,'product manager'!$A$1:$B$18,2,FALSE)</f>
        <v>James Marez</v>
      </c>
    </row>
    <row r="3802" spans="1:25"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IF(U3802&gt;=0,"Profit","Loss")</f>
        <v>Profit</v>
      </c>
      <c r="W3802" t="str">
        <f>MID(B3802,1,2)</f>
        <v>CA</v>
      </c>
      <c r="X3802" t="str">
        <f>IF(W3802="CA","California","Texas")</f>
        <v>California</v>
      </c>
      <c r="Y3802" t="str">
        <f>VLOOKUP(P3802,'product manager'!$A$1:$B$18,2,FALSE)</f>
        <v>Sandra Cruz</v>
      </c>
    </row>
    <row r="3803" spans="1:25"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IF(U3803&gt;=0,"Profit","Loss")</f>
        <v>Profit</v>
      </c>
      <c r="W3803" t="str">
        <f>MID(B3803,1,2)</f>
        <v>CA</v>
      </c>
      <c r="X3803" t="str">
        <f>IF(W3803="CA","California","Texas")</f>
        <v>California</v>
      </c>
      <c r="Y3803" t="str">
        <f>VLOOKUP(P3803,'product manager'!$A$1:$B$18,2,FALSE)</f>
        <v>Reggie Bacon</v>
      </c>
    </row>
    <row r="3804" spans="1:25"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IF(U3804&gt;=0,"Profit","Loss")</f>
        <v>Profit</v>
      </c>
      <c r="W3804" t="str">
        <f>MID(B3804,1,2)</f>
        <v>CA</v>
      </c>
      <c r="X3804" t="str">
        <f>IF(W3804="CA","California","Texas")</f>
        <v>California</v>
      </c>
      <c r="Y3804" t="str">
        <f>VLOOKUP(P3804,'product manager'!$A$1:$B$18,2,FALSE)</f>
        <v>Beth Higgins</v>
      </c>
    </row>
    <row r="3805" spans="1:25"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IF(U3805&gt;=0,"Profit","Loss")</f>
        <v>Profit</v>
      </c>
      <c r="W3805" t="str">
        <f>MID(B3805,1,2)</f>
        <v>CA</v>
      </c>
      <c r="X3805" t="str">
        <f>IF(W3805="CA","California","Texas")</f>
        <v>California</v>
      </c>
      <c r="Y3805" t="str">
        <f>VLOOKUP(P3805,'product manager'!$A$1:$B$18,2,FALSE)</f>
        <v>Tammie Nelson</v>
      </c>
    </row>
    <row r="3806" spans="1:25"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IF(U3806&gt;=0,"Profit","Loss")</f>
        <v>Profit</v>
      </c>
      <c r="W3806" t="str">
        <f>MID(B3806,1,2)</f>
        <v>CA</v>
      </c>
      <c r="X3806" t="str">
        <f>IF(W3806="CA","California","Texas")</f>
        <v>California</v>
      </c>
      <c r="Y3806" t="str">
        <f>VLOOKUP(P3806,'product manager'!$A$1:$B$18,2,FALSE)</f>
        <v>Rosemary Hearon</v>
      </c>
    </row>
    <row r="3807" spans="1:25"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IF(U3807&gt;=0,"Profit","Loss")</f>
        <v>Profit</v>
      </c>
      <c r="W3807" t="str">
        <f>MID(B3807,1,2)</f>
        <v>CA</v>
      </c>
      <c r="X3807" t="str">
        <f>IF(W3807="CA","California","Texas")</f>
        <v>California</v>
      </c>
      <c r="Y3807" t="str">
        <f>VLOOKUP(P3807,'product manager'!$A$1:$B$18,2,FALSE)</f>
        <v>Beth Higgins</v>
      </c>
    </row>
    <row r="3808" spans="1:25"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IF(U3808&gt;=0,"Profit","Loss")</f>
        <v>Profit</v>
      </c>
      <c r="W3808" t="str">
        <f>MID(B3808,1,2)</f>
        <v>CA</v>
      </c>
      <c r="X3808" t="str">
        <f>IF(W3808="CA","California","Texas")</f>
        <v>California</v>
      </c>
      <c r="Y3808" t="str">
        <f>VLOOKUP(P3808,'product manager'!$A$1:$B$18,2,FALSE)</f>
        <v>Eric Goetz</v>
      </c>
    </row>
    <row r="3809" spans="1:25"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IF(U3809&gt;=0,"Profit","Loss")</f>
        <v>Loss</v>
      </c>
      <c r="W3809" t="str">
        <f>MID(B3809,1,2)</f>
        <v>CA</v>
      </c>
      <c r="X3809" t="str">
        <f>IF(W3809="CA","California","Texas")</f>
        <v>California</v>
      </c>
      <c r="Y3809" t="str">
        <f>VLOOKUP(P3809,'product manager'!$A$1:$B$18,2,FALSE)</f>
        <v>Kimberly Harrington</v>
      </c>
    </row>
    <row r="3810" spans="1:25"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IF(U3810&gt;=0,"Profit","Loss")</f>
        <v>Loss</v>
      </c>
      <c r="W3810" t="str">
        <f>MID(B3810,1,2)</f>
        <v>CA</v>
      </c>
      <c r="X3810" t="str">
        <f>IF(W3810="CA","California","Texas")</f>
        <v>California</v>
      </c>
      <c r="Y3810" t="str">
        <f>VLOOKUP(P3810,'product manager'!$A$1:$B$18,2,FALSE)</f>
        <v>Kimberly Harrington</v>
      </c>
    </row>
    <row r="3811" spans="1:25"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IF(U3811&gt;=0,"Profit","Loss")</f>
        <v>Loss</v>
      </c>
      <c r="W3811" t="str">
        <f>MID(B3811,1,2)</f>
        <v>CA</v>
      </c>
      <c r="X3811" t="str">
        <f>IF(W3811="CA","California","Texas")</f>
        <v>California</v>
      </c>
      <c r="Y3811" t="str">
        <f>VLOOKUP(P3811,'product manager'!$A$1:$B$18,2,FALSE)</f>
        <v>Sandra Cruz</v>
      </c>
    </row>
    <row r="3812" spans="1:25"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IF(U3812&gt;=0,"Profit","Loss")</f>
        <v>Profit</v>
      </c>
      <c r="W3812" t="str">
        <f>MID(B3812,1,2)</f>
        <v>CA</v>
      </c>
      <c r="X3812" t="str">
        <f>IF(W3812="CA","California","Texas")</f>
        <v>California</v>
      </c>
      <c r="Y3812" t="str">
        <f>VLOOKUP(P3812,'product manager'!$A$1:$B$18,2,FALSE)</f>
        <v>James Marez</v>
      </c>
    </row>
    <row r="3813" spans="1:25"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IF(U3813&gt;=0,"Profit","Loss")</f>
        <v>Profit</v>
      </c>
      <c r="W3813" t="str">
        <f>MID(B3813,1,2)</f>
        <v>CA</v>
      </c>
      <c r="X3813" t="str">
        <f>IF(W3813="CA","California","Texas")</f>
        <v>California</v>
      </c>
      <c r="Y3813" t="str">
        <f>VLOOKUP(P3813,'product manager'!$A$1:$B$18,2,FALSE)</f>
        <v>Sandra Cruz</v>
      </c>
    </row>
    <row r="3814" spans="1:25"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IF(U3814&gt;=0,"Profit","Loss")</f>
        <v>Profit</v>
      </c>
      <c r="W3814" t="str">
        <f>MID(B3814,1,2)</f>
        <v>CA</v>
      </c>
      <c r="X3814" t="str">
        <f>IF(W3814="CA","California","Texas")</f>
        <v>California</v>
      </c>
      <c r="Y3814" t="str">
        <f>VLOOKUP(P3814,'product manager'!$A$1:$B$18,2,FALSE)</f>
        <v>Willie Zensen</v>
      </c>
    </row>
    <row r="3815" spans="1:25"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IF(U3815&gt;=0,"Profit","Loss")</f>
        <v>Profit</v>
      </c>
      <c r="W3815" t="str">
        <f>MID(B3815,1,2)</f>
        <v>CA</v>
      </c>
      <c r="X3815" t="str">
        <f>IF(W3815="CA","California","Texas")</f>
        <v>California</v>
      </c>
      <c r="Y3815" t="str">
        <f>VLOOKUP(P3815,'product manager'!$A$1:$B$18,2,FALSE)</f>
        <v>Willie Zensen</v>
      </c>
    </row>
    <row r="3816" spans="1:25"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IF(U3816&gt;=0,"Profit","Loss")</f>
        <v>Profit</v>
      </c>
      <c r="W3816" t="str">
        <f>MID(B3816,1,2)</f>
        <v>CA</v>
      </c>
      <c r="X3816" t="str">
        <f>IF(W3816="CA","California","Texas")</f>
        <v>California</v>
      </c>
      <c r="Y3816" t="str">
        <f>VLOOKUP(P3816,'product manager'!$A$1:$B$18,2,FALSE)</f>
        <v>James Marez</v>
      </c>
    </row>
    <row r="3817" spans="1:25"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IF(U3817&gt;=0,"Profit","Loss")</f>
        <v>Profit</v>
      </c>
      <c r="W3817" t="str">
        <f>MID(B3817,1,2)</f>
        <v>CA</v>
      </c>
      <c r="X3817" t="str">
        <f>IF(W3817="CA","California","Texas")</f>
        <v>California</v>
      </c>
      <c r="Y3817" t="str">
        <f>VLOOKUP(P3817,'product manager'!$A$1:$B$18,2,FALSE)</f>
        <v>Beth Higgins</v>
      </c>
    </row>
    <row r="3818" spans="1:25"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IF(U3818&gt;=0,"Profit","Loss")</f>
        <v>Profit</v>
      </c>
      <c r="W3818" t="str">
        <f>MID(B3818,1,2)</f>
        <v>CA</v>
      </c>
      <c r="X3818" t="str">
        <f>IF(W3818="CA","California","Texas")</f>
        <v>California</v>
      </c>
      <c r="Y3818" t="str">
        <f>VLOOKUP(P3818,'product manager'!$A$1:$B$18,2,FALSE)</f>
        <v>Michael Benoit</v>
      </c>
    </row>
    <row r="3819" spans="1:25"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IF(U3819&gt;=0,"Profit","Loss")</f>
        <v>Profit</v>
      </c>
      <c r="W3819" t="str">
        <f>MID(B3819,1,2)</f>
        <v>CA</v>
      </c>
      <c r="X3819" t="str">
        <f>IF(W3819="CA","California","Texas")</f>
        <v>California</v>
      </c>
      <c r="Y3819" t="str">
        <f>VLOOKUP(P3819,'product manager'!$A$1:$B$18,2,FALSE)</f>
        <v>James Marez</v>
      </c>
    </row>
    <row r="3820" spans="1:25"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IF(U3820&gt;=0,"Profit","Loss")</f>
        <v>Profit</v>
      </c>
      <c r="W3820" t="str">
        <f>MID(B3820,1,2)</f>
        <v>CA</v>
      </c>
      <c r="X3820" t="str">
        <f>IF(W3820="CA","California","Texas")</f>
        <v>California</v>
      </c>
      <c r="Y3820" t="str">
        <f>VLOOKUP(P3820,'product manager'!$A$1:$B$18,2,FALSE)</f>
        <v>Sandra Cruz</v>
      </c>
    </row>
    <row r="3821" spans="1:25"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IF(U3821&gt;=0,"Profit","Loss")</f>
        <v>Profit</v>
      </c>
      <c r="W3821" t="str">
        <f>MID(B3821,1,2)</f>
        <v>CA</v>
      </c>
      <c r="X3821" t="str">
        <f>IF(W3821="CA","California","Texas")</f>
        <v>California</v>
      </c>
      <c r="Y3821" t="str">
        <f>VLOOKUP(P3821,'product manager'!$A$1:$B$18,2,FALSE)</f>
        <v>Kimberly Harrington</v>
      </c>
    </row>
    <row r="3822" spans="1:25"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IF(U3822&gt;=0,"Profit","Loss")</f>
        <v>Loss</v>
      </c>
      <c r="W3822" t="str">
        <f>MID(B3822,1,2)</f>
        <v>CA</v>
      </c>
      <c r="X3822" t="str">
        <f>IF(W3822="CA","California","Texas")</f>
        <v>California</v>
      </c>
      <c r="Y3822" t="str">
        <f>VLOOKUP(P3822,'product manager'!$A$1:$B$18,2,FALSE)</f>
        <v>Tim Collins</v>
      </c>
    </row>
    <row r="3823" spans="1:25"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IF(U3823&gt;=0,"Profit","Loss")</f>
        <v>Profit</v>
      </c>
      <c r="W3823" t="str">
        <f>MID(B3823,1,2)</f>
        <v>CA</v>
      </c>
      <c r="X3823" t="str">
        <f>IF(W3823="CA","California","Texas")</f>
        <v>California</v>
      </c>
      <c r="Y3823" t="str">
        <f>VLOOKUP(P3823,'product manager'!$A$1:$B$18,2,FALSE)</f>
        <v>Beth Higgins</v>
      </c>
    </row>
    <row r="3824" spans="1:25"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IF(U3824&gt;=0,"Profit","Loss")</f>
        <v>Profit</v>
      </c>
      <c r="W3824" t="str">
        <f>MID(B3824,1,2)</f>
        <v>CA</v>
      </c>
      <c r="X3824" t="str">
        <f>IF(W3824="CA","California","Texas")</f>
        <v>California</v>
      </c>
      <c r="Y3824" t="str">
        <f>VLOOKUP(P3824,'product manager'!$A$1:$B$18,2,FALSE)</f>
        <v>Kimberly Harrington</v>
      </c>
    </row>
    <row r="3825" spans="1:25"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IF(U3825&gt;=0,"Profit","Loss")</f>
        <v>Profit</v>
      </c>
      <c r="W3825" t="str">
        <f>MID(B3825,1,2)</f>
        <v>CA</v>
      </c>
      <c r="X3825" t="str">
        <f>IF(W3825="CA","California","Texas")</f>
        <v>California</v>
      </c>
      <c r="Y3825" t="str">
        <f>VLOOKUP(P3825,'product manager'!$A$1:$B$18,2,FALSE)</f>
        <v>Myrtle Holloway</v>
      </c>
    </row>
    <row r="3826" spans="1:25"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IF(U3826&gt;=0,"Profit","Loss")</f>
        <v>Profit</v>
      </c>
      <c r="W3826" t="str">
        <f>MID(B3826,1,2)</f>
        <v>CA</v>
      </c>
      <c r="X3826" t="str">
        <f>IF(W3826="CA","California","Texas")</f>
        <v>California</v>
      </c>
      <c r="Y3826" t="str">
        <f>VLOOKUP(P3826,'product manager'!$A$1:$B$18,2,FALSE)</f>
        <v>Jason Lightner</v>
      </c>
    </row>
    <row r="3827" spans="1:25"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IF(U3827&gt;=0,"Profit","Loss")</f>
        <v>Profit</v>
      </c>
      <c r="W3827" t="str">
        <f>MID(B3827,1,2)</f>
        <v>CA</v>
      </c>
      <c r="X3827" t="str">
        <f>IF(W3827="CA","California","Texas")</f>
        <v>California</v>
      </c>
      <c r="Y3827" t="str">
        <f>VLOOKUP(P3827,'product manager'!$A$1:$B$18,2,FALSE)</f>
        <v>Kimberly Harrington</v>
      </c>
    </row>
    <row r="3828" spans="1:25"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IF(U3828&gt;=0,"Profit","Loss")</f>
        <v>Profit</v>
      </c>
      <c r="W3828" t="str">
        <f>MID(B3828,1,2)</f>
        <v>CA</v>
      </c>
      <c r="X3828" t="str">
        <f>IF(W3828="CA","California","Texas")</f>
        <v>California</v>
      </c>
      <c r="Y3828" t="str">
        <f>VLOOKUP(P3828,'product manager'!$A$1:$B$18,2,FALSE)</f>
        <v>Myrtle Holloway</v>
      </c>
    </row>
    <row r="3829" spans="1:25"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IF(U3829&gt;=0,"Profit","Loss")</f>
        <v>Profit</v>
      </c>
      <c r="W3829" t="str">
        <f>MID(B3829,1,2)</f>
        <v>CA</v>
      </c>
      <c r="X3829" t="str">
        <f>IF(W3829="CA","California","Texas")</f>
        <v>California</v>
      </c>
      <c r="Y3829" t="str">
        <f>VLOOKUP(P3829,'product manager'!$A$1:$B$18,2,FALSE)</f>
        <v>Sandra Cruz</v>
      </c>
    </row>
    <row r="3830" spans="1:25"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IF(U3830&gt;=0,"Profit","Loss")</f>
        <v>Profit</v>
      </c>
      <c r="W3830" t="str">
        <f>MID(B3830,1,2)</f>
        <v>CA</v>
      </c>
      <c r="X3830" t="str">
        <f>IF(W3830="CA","California","Texas")</f>
        <v>California</v>
      </c>
      <c r="Y3830" t="str">
        <f>VLOOKUP(P3830,'product manager'!$A$1:$B$18,2,FALSE)</f>
        <v>Sandra Cruz</v>
      </c>
    </row>
    <row r="3831" spans="1:25"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IF(U3831&gt;=0,"Profit","Loss")</f>
        <v>Profit</v>
      </c>
      <c r="W3831" t="str">
        <f>MID(B3831,1,2)</f>
        <v>CA</v>
      </c>
      <c r="X3831" t="str">
        <f>IF(W3831="CA","California","Texas")</f>
        <v>California</v>
      </c>
      <c r="Y3831" t="str">
        <f>VLOOKUP(P3831,'product manager'!$A$1:$B$18,2,FALSE)</f>
        <v>Sandra Cruz</v>
      </c>
    </row>
    <row r="3832" spans="1:25"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IF(U3832&gt;=0,"Profit","Loss")</f>
        <v>Profit</v>
      </c>
      <c r="W3832" t="str">
        <f>MID(B3832,1,2)</f>
        <v>CA</v>
      </c>
      <c r="X3832" t="str">
        <f>IF(W3832="CA","California","Texas")</f>
        <v>California</v>
      </c>
      <c r="Y3832" t="str">
        <f>VLOOKUP(P3832,'product manager'!$A$1:$B$18,2,FALSE)</f>
        <v>Mary Wood</v>
      </c>
    </row>
    <row r="3833" spans="1:25"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IF(U3833&gt;=0,"Profit","Loss")</f>
        <v>Profit</v>
      </c>
      <c r="W3833" t="str">
        <f>MID(B3833,1,2)</f>
        <v>US</v>
      </c>
      <c r="X3833" t="str">
        <f>IF(W3833="CA","California","Texas")</f>
        <v>Texas</v>
      </c>
      <c r="Y3833" t="str">
        <f>VLOOKUP(P3833,'product manager'!$A$1:$B$18,2,FALSE)</f>
        <v>Robin Dennis</v>
      </c>
    </row>
    <row r="3834" spans="1:25"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IF(U3834&gt;=0,"Profit","Loss")</f>
        <v>Profit</v>
      </c>
      <c r="W3834" t="str">
        <f>MID(B3834,1,2)</f>
        <v>US</v>
      </c>
      <c r="X3834" t="str">
        <f>IF(W3834="CA","California","Texas")</f>
        <v>Texas</v>
      </c>
      <c r="Y3834" t="str">
        <f>VLOOKUP(P3834,'product manager'!$A$1:$B$18,2,FALSE)</f>
        <v>Kimberly Harrington</v>
      </c>
    </row>
    <row r="3835" spans="1:25"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IF(U3835&gt;=0,"Profit","Loss")</f>
        <v>Loss</v>
      </c>
      <c r="W3835" t="str">
        <f>MID(B3835,1,2)</f>
        <v>CA</v>
      </c>
      <c r="X3835" t="str">
        <f>IF(W3835="CA","California","Texas")</f>
        <v>California</v>
      </c>
      <c r="Y3835" t="str">
        <f>VLOOKUP(P3835,'product manager'!$A$1:$B$18,2,FALSE)</f>
        <v>James Marez</v>
      </c>
    </row>
    <row r="3836" spans="1:25"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IF(U3836&gt;=0,"Profit","Loss")</f>
        <v>Loss</v>
      </c>
      <c r="W3836" t="str">
        <f>MID(B3836,1,2)</f>
        <v>CA</v>
      </c>
      <c r="X3836" t="str">
        <f>IF(W3836="CA","California","Texas")</f>
        <v>California</v>
      </c>
      <c r="Y3836" t="str">
        <f>VLOOKUP(P3836,'product manager'!$A$1:$B$18,2,FALSE)</f>
        <v>Sandra Cruz</v>
      </c>
    </row>
    <row r="3837" spans="1:25"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IF(U3837&gt;=0,"Profit","Loss")</f>
        <v>Profit</v>
      </c>
      <c r="W3837" t="str">
        <f>MID(B3837,1,2)</f>
        <v>CA</v>
      </c>
      <c r="X3837" t="str">
        <f>IF(W3837="CA","California","Texas")</f>
        <v>California</v>
      </c>
      <c r="Y3837" t="str">
        <f>VLOOKUP(P3837,'product manager'!$A$1:$B$18,2,FALSE)</f>
        <v>Junior Fason</v>
      </c>
    </row>
    <row r="3838" spans="1:25"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IF(U3838&gt;=0,"Profit","Loss")</f>
        <v>Profit</v>
      </c>
      <c r="W3838" t="str">
        <f>MID(B3838,1,2)</f>
        <v>CA</v>
      </c>
      <c r="X3838" t="str">
        <f>IF(W3838="CA","California","Texas")</f>
        <v>California</v>
      </c>
      <c r="Y3838" t="str">
        <f>VLOOKUP(P3838,'product manager'!$A$1:$B$18,2,FALSE)</f>
        <v>Beth Higgins</v>
      </c>
    </row>
    <row r="3839" spans="1:25"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IF(U3839&gt;=0,"Profit","Loss")</f>
        <v>Profit</v>
      </c>
      <c r="W3839" t="str">
        <f>MID(B3839,1,2)</f>
        <v>CA</v>
      </c>
      <c r="X3839" t="str">
        <f>IF(W3839="CA","California","Texas")</f>
        <v>California</v>
      </c>
      <c r="Y3839" t="str">
        <f>VLOOKUP(P3839,'product manager'!$A$1:$B$18,2,FALSE)</f>
        <v>James Marez</v>
      </c>
    </row>
    <row r="3840" spans="1:25"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IF(U3840&gt;=0,"Profit","Loss")</f>
        <v>Loss</v>
      </c>
      <c r="W3840" t="str">
        <f>MID(B3840,1,2)</f>
        <v>CA</v>
      </c>
      <c r="X3840" t="str">
        <f>IF(W3840="CA","California","Texas")</f>
        <v>California</v>
      </c>
      <c r="Y3840" t="str">
        <f>VLOOKUP(P3840,'product manager'!$A$1:$B$18,2,FALSE)</f>
        <v>Sandra Cruz</v>
      </c>
    </row>
    <row r="3841" spans="1:25"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IF(U3841&gt;=0,"Profit","Loss")</f>
        <v>Profit</v>
      </c>
      <c r="W3841" t="str">
        <f>MID(B3841,1,2)</f>
        <v>CA</v>
      </c>
      <c r="X3841" t="str">
        <f>IF(W3841="CA","California","Texas")</f>
        <v>California</v>
      </c>
      <c r="Y3841" t="str">
        <f>VLOOKUP(P3841,'product manager'!$A$1:$B$18,2,FALSE)</f>
        <v>Robin Dennis</v>
      </c>
    </row>
    <row r="3842" spans="1:25"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IF(U3842&gt;=0,"Profit","Loss")</f>
        <v>Profit</v>
      </c>
      <c r="W3842" t="str">
        <f>MID(B3842,1,2)</f>
        <v>CA</v>
      </c>
      <c r="X3842" t="str">
        <f>IF(W3842="CA","California","Texas")</f>
        <v>California</v>
      </c>
      <c r="Y3842" t="str">
        <f>VLOOKUP(P3842,'product manager'!$A$1:$B$18,2,FALSE)</f>
        <v>Reggie Bacon</v>
      </c>
    </row>
    <row r="3843" spans="1:25"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IF(U3843&gt;=0,"Profit","Loss")</f>
        <v>Profit</v>
      </c>
      <c r="W3843" t="str">
        <f>MID(B3843,1,2)</f>
        <v>US</v>
      </c>
      <c r="X3843" t="str">
        <f>IF(W3843="CA","California","Texas")</f>
        <v>Texas</v>
      </c>
      <c r="Y3843" t="str">
        <f>VLOOKUP(P3843,'product manager'!$A$1:$B$18,2,FALSE)</f>
        <v>Sandra Cruz</v>
      </c>
    </row>
    <row r="3844" spans="1:25"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IF(U3844&gt;=0,"Profit","Loss")</f>
        <v>Profit</v>
      </c>
      <c r="W3844" t="str">
        <f>MID(B3844,1,2)</f>
        <v>CA</v>
      </c>
      <c r="X3844" t="str">
        <f>IF(W3844="CA","California","Texas")</f>
        <v>California</v>
      </c>
      <c r="Y3844" t="str">
        <f>VLOOKUP(P3844,'product manager'!$A$1:$B$18,2,FALSE)</f>
        <v>Kimberly Harrington</v>
      </c>
    </row>
    <row r="3845" spans="1:25"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IF(U3845&gt;=0,"Profit","Loss")</f>
        <v>Profit</v>
      </c>
      <c r="W3845" t="str">
        <f>MID(B3845,1,2)</f>
        <v>CA</v>
      </c>
      <c r="X3845" t="str">
        <f>IF(W3845="CA","California","Texas")</f>
        <v>California</v>
      </c>
      <c r="Y3845" t="str">
        <f>VLOOKUP(P3845,'product manager'!$A$1:$B$18,2,FALSE)</f>
        <v>Tammie Nelson</v>
      </c>
    </row>
    <row r="3846" spans="1:25"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IF(U3846&gt;=0,"Profit","Loss")</f>
        <v>Profit</v>
      </c>
      <c r="W3846" t="str">
        <f>MID(B3846,1,2)</f>
        <v>CA</v>
      </c>
      <c r="X3846" t="str">
        <f>IF(W3846="CA","California","Texas")</f>
        <v>California</v>
      </c>
      <c r="Y3846" t="str">
        <f>VLOOKUP(P3846,'product manager'!$A$1:$B$18,2,FALSE)</f>
        <v>Tammie Nelson</v>
      </c>
    </row>
    <row r="3847" spans="1:25"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IF(U3847&gt;=0,"Profit","Loss")</f>
        <v>Loss</v>
      </c>
      <c r="W3847" t="str">
        <f>MID(B3847,1,2)</f>
        <v>CA</v>
      </c>
      <c r="X3847" t="str">
        <f>IF(W3847="CA","California","Texas")</f>
        <v>California</v>
      </c>
      <c r="Y3847" t="str">
        <f>VLOOKUP(P3847,'product manager'!$A$1:$B$18,2,FALSE)</f>
        <v>Tim Collins</v>
      </c>
    </row>
    <row r="3848" spans="1:25"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IF(U3848&gt;=0,"Profit","Loss")</f>
        <v>Profit</v>
      </c>
      <c r="W3848" t="str">
        <f>MID(B3848,1,2)</f>
        <v>CA</v>
      </c>
      <c r="X3848" t="str">
        <f>IF(W3848="CA","California","Texas")</f>
        <v>California</v>
      </c>
      <c r="Y3848" t="str">
        <f>VLOOKUP(P3848,'product manager'!$A$1:$B$18,2,FALSE)</f>
        <v>Myrtle Holloway</v>
      </c>
    </row>
    <row r="3849" spans="1:25"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IF(U3849&gt;=0,"Profit","Loss")</f>
        <v>Profit</v>
      </c>
      <c r="W3849" t="str">
        <f>MID(B3849,1,2)</f>
        <v>CA</v>
      </c>
      <c r="X3849" t="str">
        <f>IF(W3849="CA","California","Texas")</f>
        <v>California</v>
      </c>
      <c r="Y3849" t="str">
        <f>VLOOKUP(P3849,'product manager'!$A$1:$B$18,2,FALSE)</f>
        <v>Myrtle Holloway</v>
      </c>
    </row>
    <row r="3850" spans="1:25"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IF(U3850&gt;=0,"Profit","Loss")</f>
        <v>Profit</v>
      </c>
      <c r="W3850" t="str">
        <f>MID(B3850,1,2)</f>
        <v>CA</v>
      </c>
      <c r="X3850" t="str">
        <f>IF(W3850="CA","California","Texas")</f>
        <v>California</v>
      </c>
      <c r="Y3850" t="str">
        <f>VLOOKUP(P3850,'product manager'!$A$1:$B$18,2,FALSE)</f>
        <v>Kimberly Harrington</v>
      </c>
    </row>
    <row r="3851" spans="1:25"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IF(U3851&gt;=0,"Profit","Loss")</f>
        <v>Profit</v>
      </c>
      <c r="W3851" t="str">
        <f>MID(B3851,1,2)</f>
        <v>CA</v>
      </c>
      <c r="X3851" t="str">
        <f>IF(W3851="CA","California","Texas")</f>
        <v>California</v>
      </c>
      <c r="Y3851" t="str">
        <f>VLOOKUP(P3851,'product manager'!$A$1:$B$18,2,FALSE)</f>
        <v>Reggie Bacon</v>
      </c>
    </row>
    <row r="3852" spans="1:25"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IF(U3852&gt;=0,"Profit","Loss")</f>
        <v>Profit</v>
      </c>
      <c r="W3852" t="str">
        <f>MID(B3852,1,2)</f>
        <v>CA</v>
      </c>
      <c r="X3852" t="str">
        <f>IF(W3852="CA","California","Texas")</f>
        <v>California</v>
      </c>
      <c r="Y3852" t="str">
        <f>VLOOKUP(P3852,'product manager'!$A$1:$B$18,2,FALSE)</f>
        <v>Beth Higgins</v>
      </c>
    </row>
    <row r="3853" spans="1:25"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IF(U3853&gt;=0,"Profit","Loss")</f>
        <v>Profit</v>
      </c>
      <c r="W3853" t="str">
        <f>MID(B3853,1,2)</f>
        <v>CA</v>
      </c>
      <c r="X3853" t="str">
        <f>IF(W3853="CA","California","Texas")</f>
        <v>California</v>
      </c>
      <c r="Y3853" t="str">
        <f>VLOOKUP(P3853,'product manager'!$A$1:$B$18,2,FALSE)</f>
        <v>Robin Dennis</v>
      </c>
    </row>
    <row r="3854" spans="1:25"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IF(U3854&gt;=0,"Profit","Loss")</f>
        <v>Loss</v>
      </c>
      <c r="W3854" t="str">
        <f>MID(B3854,1,2)</f>
        <v>CA</v>
      </c>
      <c r="X3854" t="str">
        <f>IF(W3854="CA","California","Texas")</f>
        <v>California</v>
      </c>
      <c r="Y3854" t="str">
        <f>VLOOKUP(P3854,'product manager'!$A$1:$B$18,2,FALSE)</f>
        <v>Kimberly Harrington</v>
      </c>
    </row>
    <row r="3855" spans="1:25"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IF(U3855&gt;=0,"Profit","Loss")</f>
        <v>Profit</v>
      </c>
      <c r="W3855" t="str">
        <f>MID(B3855,1,2)</f>
        <v>US</v>
      </c>
      <c r="X3855" t="str">
        <f>IF(W3855="CA","California","Texas")</f>
        <v>Texas</v>
      </c>
      <c r="Y3855" t="str">
        <f>VLOOKUP(P3855,'product manager'!$A$1:$B$18,2,FALSE)</f>
        <v>Robin Dennis</v>
      </c>
    </row>
    <row r="3856" spans="1:25"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IF(U3856&gt;=0,"Profit","Loss")</f>
        <v>Profit</v>
      </c>
      <c r="W3856" t="str">
        <f>MID(B3856,1,2)</f>
        <v>US</v>
      </c>
      <c r="X3856" t="str">
        <f>IF(W3856="CA","California","Texas")</f>
        <v>Texas</v>
      </c>
      <c r="Y3856" t="str">
        <f>VLOOKUP(P3856,'product manager'!$A$1:$B$18,2,FALSE)</f>
        <v>Myrtle Holloway</v>
      </c>
    </row>
    <row r="3857" spans="1:25"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IF(U3857&gt;=0,"Profit","Loss")</f>
        <v>Loss</v>
      </c>
      <c r="W3857" t="str">
        <f>MID(B3857,1,2)</f>
        <v>US</v>
      </c>
      <c r="X3857" t="str">
        <f>IF(W3857="CA","California","Texas")</f>
        <v>Texas</v>
      </c>
      <c r="Y3857" t="str">
        <f>VLOOKUP(P3857,'product manager'!$A$1:$B$18,2,FALSE)</f>
        <v>Kimberly Harrington</v>
      </c>
    </row>
    <row r="3858" spans="1:25"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IF(U3858&gt;=0,"Profit","Loss")</f>
        <v>Profit</v>
      </c>
      <c r="W3858" t="str">
        <f>MID(B3858,1,2)</f>
        <v>US</v>
      </c>
      <c r="X3858" t="str">
        <f>IF(W3858="CA","California","Texas")</f>
        <v>Texas</v>
      </c>
      <c r="Y3858" t="str">
        <f>VLOOKUP(P3858,'product manager'!$A$1:$B$18,2,FALSE)</f>
        <v>James Marez</v>
      </c>
    </row>
    <row r="3859" spans="1:25"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IF(U3859&gt;=0,"Profit","Loss")</f>
        <v>Profit</v>
      </c>
      <c r="W3859" t="str">
        <f>MID(B3859,1,2)</f>
        <v>US</v>
      </c>
      <c r="X3859" t="str">
        <f>IF(W3859="CA","California","Texas")</f>
        <v>Texas</v>
      </c>
      <c r="Y3859" t="str">
        <f>VLOOKUP(P3859,'product manager'!$A$1:$B$18,2,FALSE)</f>
        <v>Eric Goetz</v>
      </c>
    </row>
    <row r="3860" spans="1:25"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IF(U3860&gt;=0,"Profit","Loss")</f>
        <v>Profit</v>
      </c>
      <c r="W3860" t="str">
        <f>MID(B3860,1,2)</f>
        <v>CA</v>
      </c>
      <c r="X3860" t="str">
        <f>IF(W3860="CA","California","Texas")</f>
        <v>California</v>
      </c>
      <c r="Y3860" t="str">
        <f>VLOOKUP(P3860,'product manager'!$A$1:$B$18,2,FALSE)</f>
        <v>Reggie Bacon</v>
      </c>
    </row>
    <row r="3861" spans="1:25"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IF(U3861&gt;=0,"Profit","Loss")</f>
        <v>Loss</v>
      </c>
      <c r="W3861" t="str">
        <f>MID(B3861,1,2)</f>
        <v>CA</v>
      </c>
      <c r="X3861" t="str">
        <f>IF(W3861="CA","California","Texas")</f>
        <v>California</v>
      </c>
      <c r="Y3861" t="str">
        <f>VLOOKUP(P3861,'product manager'!$A$1:$B$18,2,FALSE)</f>
        <v>Michael Benoit</v>
      </c>
    </row>
    <row r="3862" spans="1:25"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IF(U3862&gt;=0,"Profit","Loss")</f>
        <v>Profit</v>
      </c>
      <c r="W3862" t="str">
        <f>MID(B3862,1,2)</f>
        <v>CA</v>
      </c>
      <c r="X3862" t="str">
        <f>IF(W3862="CA","California","Texas")</f>
        <v>California</v>
      </c>
      <c r="Y3862" t="str">
        <f>VLOOKUP(P3862,'product manager'!$A$1:$B$18,2,FALSE)</f>
        <v>James Marez</v>
      </c>
    </row>
    <row r="3863" spans="1:25"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IF(U3863&gt;=0,"Profit","Loss")</f>
        <v>Profit</v>
      </c>
      <c r="W3863" t="str">
        <f>MID(B3863,1,2)</f>
        <v>CA</v>
      </c>
      <c r="X3863" t="str">
        <f>IF(W3863="CA","California","Texas")</f>
        <v>California</v>
      </c>
      <c r="Y3863" t="str">
        <f>VLOOKUP(P3863,'product manager'!$A$1:$B$18,2,FALSE)</f>
        <v>Kimberly Harrington</v>
      </c>
    </row>
    <row r="3864" spans="1:25"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IF(U3864&gt;=0,"Profit","Loss")</f>
        <v>Profit</v>
      </c>
      <c r="W3864" t="str">
        <f>MID(B3864,1,2)</f>
        <v>CA</v>
      </c>
      <c r="X3864" t="str">
        <f>IF(W3864="CA","California","Texas")</f>
        <v>California</v>
      </c>
      <c r="Y3864" t="str">
        <f>VLOOKUP(P3864,'product manager'!$A$1:$B$18,2,FALSE)</f>
        <v>Kimberly Harrington</v>
      </c>
    </row>
    <row r="3865" spans="1:25"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IF(U3865&gt;=0,"Profit","Loss")</f>
        <v>Profit</v>
      </c>
      <c r="W3865" t="str">
        <f>MID(B3865,1,2)</f>
        <v>CA</v>
      </c>
      <c r="X3865" t="str">
        <f>IF(W3865="CA","California","Texas")</f>
        <v>California</v>
      </c>
      <c r="Y3865" t="str">
        <f>VLOOKUP(P3865,'product manager'!$A$1:$B$18,2,FALSE)</f>
        <v>Eric Goetz</v>
      </c>
    </row>
    <row r="3866" spans="1:25"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IF(U3866&gt;=0,"Profit","Loss")</f>
        <v>Loss</v>
      </c>
      <c r="W3866" t="str">
        <f>MID(B3866,1,2)</f>
        <v>CA</v>
      </c>
      <c r="X3866" t="str">
        <f>IF(W3866="CA","California","Texas")</f>
        <v>California</v>
      </c>
      <c r="Y3866" t="str">
        <f>VLOOKUP(P3866,'product manager'!$A$1:$B$18,2,FALSE)</f>
        <v>Robin Dennis</v>
      </c>
    </row>
    <row r="3867" spans="1:25"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IF(U3867&gt;=0,"Profit","Loss")</f>
        <v>Profit</v>
      </c>
      <c r="W3867" t="str">
        <f>MID(B3867,1,2)</f>
        <v>CA</v>
      </c>
      <c r="X3867" t="str">
        <f>IF(W3867="CA","California","Texas")</f>
        <v>California</v>
      </c>
      <c r="Y3867" t="str">
        <f>VLOOKUP(P3867,'product manager'!$A$1:$B$18,2,FALSE)</f>
        <v>Reggie Bacon</v>
      </c>
    </row>
    <row r="3868" spans="1:25"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IF(U3868&gt;=0,"Profit","Loss")</f>
        <v>Profit</v>
      </c>
      <c r="W3868" t="str">
        <f>MID(B3868,1,2)</f>
        <v>CA</v>
      </c>
      <c r="X3868" t="str">
        <f>IF(W3868="CA","California","Texas")</f>
        <v>California</v>
      </c>
      <c r="Y3868" t="str">
        <f>VLOOKUP(P3868,'product manager'!$A$1:$B$18,2,FALSE)</f>
        <v>Reggie Bacon</v>
      </c>
    </row>
    <row r="3869" spans="1:25"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IF(U3869&gt;=0,"Profit","Loss")</f>
        <v>Profit</v>
      </c>
      <c r="W3869" t="str">
        <f>MID(B3869,1,2)</f>
        <v>CA</v>
      </c>
      <c r="X3869" t="str">
        <f>IF(W3869="CA","California","Texas")</f>
        <v>California</v>
      </c>
      <c r="Y3869" t="str">
        <f>VLOOKUP(P3869,'product manager'!$A$1:$B$18,2,FALSE)</f>
        <v>Reggie Bacon</v>
      </c>
    </row>
    <row r="3870" spans="1:25"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IF(U3870&gt;=0,"Profit","Loss")</f>
        <v>Profit</v>
      </c>
      <c r="W3870" t="str">
        <f>MID(B3870,1,2)</f>
        <v>CA</v>
      </c>
      <c r="X3870" t="str">
        <f>IF(W3870="CA","California","Texas")</f>
        <v>California</v>
      </c>
      <c r="Y3870" t="str">
        <f>VLOOKUP(P3870,'product manager'!$A$1:$B$18,2,FALSE)</f>
        <v>Sandra Cruz</v>
      </c>
    </row>
    <row r="3871" spans="1:25"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IF(U3871&gt;=0,"Profit","Loss")</f>
        <v>Profit</v>
      </c>
      <c r="W3871" t="str">
        <f>MID(B3871,1,2)</f>
        <v>CA</v>
      </c>
      <c r="X3871" t="str">
        <f>IF(W3871="CA","California","Texas")</f>
        <v>California</v>
      </c>
      <c r="Y3871" t="str">
        <f>VLOOKUP(P3871,'product manager'!$A$1:$B$18,2,FALSE)</f>
        <v>Sandra Cruz</v>
      </c>
    </row>
    <row r="3872" spans="1:25"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IF(U3872&gt;=0,"Profit","Loss")</f>
        <v>Profit</v>
      </c>
      <c r="W3872" t="str">
        <f>MID(B3872,1,2)</f>
        <v>CA</v>
      </c>
      <c r="X3872" t="str">
        <f>IF(W3872="CA","California","Texas")</f>
        <v>California</v>
      </c>
      <c r="Y3872" t="str">
        <f>VLOOKUP(P3872,'product manager'!$A$1:$B$18,2,FALSE)</f>
        <v>Beth Higgins</v>
      </c>
    </row>
    <row r="3873" spans="1:25"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IF(U3873&gt;=0,"Profit","Loss")</f>
        <v>Profit</v>
      </c>
      <c r="W3873" t="str">
        <f>MID(B3873,1,2)</f>
        <v>CA</v>
      </c>
      <c r="X3873" t="str">
        <f>IF(W3873="CA","California","Texas")</f>
        <v>California</v>
      </c>
      <c r="Y3873" t="str">
        <f>VLOOKUP(P3873,'product manager'!$A$1:$B$18,2,FALSE)</f>
        <v>Rosemary Hearon</v>
      </c>
    </row>
    <row r="3874" spans="1:25"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IF(U3874&gt;=0,"Profit","Loss")</f>
        <v>Profit</v>
      </c>
      <c r="W3874" t="str">
        <f>MID(B3874,1,2)</f>
        <v>CA</v>
      </c>
      <c r="X3874" t="str">
        <f>IF(W3874="CA","California","Texas")</f>
        <v>California</v>
      </c>
      <c r="Y3874" t="str">
        <f>VLOOKUP(P3874,'product manager'!$A$1:$B$18,2,FALSE)</f>
        <v>Sandra Cruz</v>
      </c>
    </row>
    <row r="3875" spans="1:25"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IF(U3875&gt;=0,"Profit","Loss")</f>
        <v>Profit</v>
      </c>
      <c r="W3875" t="str">
        <f>MID(B3875,1,2)</f>
        <v>CA</v>
      </c>
      <c r="X3875" t="str">
        <f>IF(W3875="CA","California","Texas")</f>
        <v>California</v>
      </c>
      <c r="Y3875" t="str">
        <f>VLOOKUP(P3875,'product manager'!$A$1:$B$18,2,FALSE)</f>
        <v>Rosemary Hearon</v>
      </c>
    </row>
    <row r="3876" spans="1:25"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IF(U3876&gt;=0,"Profit","Loss")</f>
        <v>Loss</v>
      </c>
      <c r="W3876" t="str">
        <f>MID(B3876,1,2)</f>
        <v>CA</v>
      </c>
      <c r="X3876" t="str">
        <f>IF(W3876="CA","California","Texas")</f>
        <v>California</v>
      </c>
      <c r="Y3876" t="str">
        <f>VLOOKUP(P3876,'product manager'!$A$1:$B$18,2,FALSE)</f>
        <v>Kimberly Harrington</v>
      </c>
    </row>
    <row r="3877" spans="1:25"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IF(U3877&gt;=0,"Profit","Loss")</f>
        <v>Profit</v>
      </c>
      <c r="W3877" t="str">
        <f>MID(B3877,1,2)</f>
        <v>CA</v>
      </c>
      <c r="X3877" t="str">
        <f>IF(W3877="CA","California","Texas")</f>
        <v>California</v>
      </c>
      <c r="Y3877" t="str">
        <f>VLOOKUP(P3877,'product manager'!$A$1:$B$18,2,FALSE)</f>
        <v>James Marez</v>
      </c>
    </row>
    <row r="3878" spans="1:25"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IF(U3878&gt;=0,"Profit","Loss")</f>
        <v>Profit</v>
      </c>
      <c r="W3878" t="str">
        <f>MID(B3878,1,2)</f>
        <v>CA</v>
      </c>
      <c r="X3878" t="str">
        <f>IF(W3878="CA","California","Texas")</f>
        <v>California</v>
      </c>
      <c r="Y3878" t="str">
        <f>VLOOKUP(P3878,'product manager'!$A$1:$B$18,2,FALSE)</f>
        <v>Beth Higgins</v>
      </c>
    </row>
    <row r="3879" spans="1:25"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IF(U3879&gt;=0,"Profit","Loss")</f>
        <v>Loss</v>
      </c>
      <c r="W3879" t="str">
        <f>MID(B3879,1,2)</f>
        <v>CA</v>
      </c>
      <c r="X3879" t="str">
        <f>IF(W3879="CA","California","Texas")</f>
        <v>California</v>
      </c>
      <c r="Y3879" t="str">
        <f>VLOOKUP(P3879,'product manager'!$A$1:$B$18,2,FALSE)</f>
        <v>Kimberly Harrington</v>
      </c>
    </row>
    <row r="3880" spans="1:25"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IF(U3880&gt;=0,"Profit","Loss")</f>
        <v>Profit</v>
      </c>
      <c r="W3880" t="str">
        <f>MID(B3880,1,2)</f>
        <v>CA</v>
      </c>
      <c r="X3880" t="str">
        <f>IF(W3880="CA","California","Texas")</f>
        <v>California</v>
      </c>
      <c r="Y3880" t="str">
        <f>VLOOKUP(P3880,'product manager'!$A$1:$B$18,2,FALSE)</f>
        <v>Myrtle Holloway</v>
      </c>
    </row>
    <row r="3881" spans="1:25"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IF(U3881&gt;=0,"Profit","Loss")</f>
        <v>Profit</v>
      </c>
      <c r="W3881" t="str">
        <f>MID(B3881,1,2)</f>
        <v>CA</v>
      </c>
      <c r="X3881" t="str">
        <f>IF(W3881="CA","California","Texas")</f>
        <v>California</v>
      </c>
      <c r="Y3881" t="str">
        <f>VLOOKUP(P3881,'product manager'!$A$1:$B$18,2,FALSE)</f>
        <v>Myrtle Holloway</v>
      </c>
    </row>
    <row r="3882" spans="1:25"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IF(U3882&gt;=0,"Profit","Loss")</f>
        <v>Profit</v>
      </c>
      <c r="W3882" t="str">
        <f>MID(B3882,1,2)</f>
        <v>CA</v>
      </c>
      <c r="X3882" t="str">
        <f>IF(W3882="CA","California","Texas")</f>
        <v>California</v>
      </c>
      <c r="Y3882" t="str">
        <f>VLOOKUP(P3882,'product manager'!$A$1:$B$18,2,FALSE)</f>
        <v>Beth Higgins</v>
      </c>
    </row>
    <row r="3883" spans="1:25"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IF(U3883&gt;=0,"Profit","Loss")</f>
        <v>Loss</v>
      </c>
      <c r="W3883" t="str">
        <f>MID(B3883,1,2)</f>
        <v>CA</v>
      </c>
      <c r="X3883" t="str">
        <f>IF(W3883="CA","California","Texas")</f>
        <v>California</v>
      </c>
      <c r="Y3883" t="str">
        <f>VLOOKUP(P3883,'product manager'!$A$1:$B$18,2,FALSE)</f>
        <v>Myrtle Holloway</v>
      </c>
    </row>
    <row r="3884" spans="1:25"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IF(U3884&gt;=0,"Profit","Loss")</f>
        <v>Loss</v>
      </c>
      <c r="W3884" t="str">
        <f>MID(B3884,1,2)</f>
        <v>CA</v>
      </c>
      <c r="X3884" t="str">
        <f>IF(W3884="CA","California","Texas")</f>
        <v>California</v>
      </c>
      <c r="Y3884" t="str">
        <f>VLOOKUP(P3884,'product manager'!$A$1:$B$18,2,FALSE)</f>
        <v>Robin Dennis</v>
      </c>
    </row>
    <row r="3885" spans="1:25"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IF(U3885&gt;=0,"Profit","Loss")</f>
        <v>Profit</v>
      </c>
      <c r="W3885" t="str">
        <f>MID(B3885,1,2)</f>
        <v>CA</v>
      </c>
      <c r="X3885" t="str">
        <f>IF(W3885="CA","California","Texas")</f>
        <v>California</v>
      </c>
      <c r="Y3885" t="str">
        <f>VLOOKUP(P3885,'product manager'!$A$1:$B$18,2,FALSE)</f>
        <v>Robin Dennis</v>
      </c>
    </row>
    <row r="3886" spans="1:25"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IF(U3886&gt;=0,"Profit","Loss")</f>
        <v>Profit</v>
      </c>
      <c r="W3886" t="str">
        <f>MID(B3886,1,2)</f>
        <v>CA</v>
      </c>
      <c r="X3886" t="str">
        <f>IF(W3886="CA","California","Texas")</f>
        <v>California</v>
      </c>
      <c r="Y3886" t="str">
        <f>VLOOKUP(P3886,'product manager'!$A$1:$B$18,2,FALSE)</f>
        <v>Eric Goetz</v>
      </c>
    </row>
    <row r="3887" spans="1:25"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IF(U3887&gt;=0,"Profit","Loss")</f>
        <v>Loss</v>
      </c>
      <c r="W3887" t="str">
        <f>MID(B3887,1,2)</f>
        <v>US</v>
      </c>
      <c r="X3887" t="str">
        <f>IF(W3887="CA","California","Texas")</f>
        <v>Texas</v>
      </c>
      <c r="Y3887" t="str">
        <f>VLOOKUP(P3887,'product manager'!$A$1:$B$18,2,FALSE)</f>
        <v>Kimberly Harrington</v>
      </c>
    </row>
    <row r="3888" spans="1:25"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IF(U3888&gt;=0,"Profit","Loss")</f>
        <v>Profit</v>
      </c>
      <c r="W3888" t="str">
        <f>MID(B3888,1,2)</f>
        <v>CA</v>
      </c>
      <c r="X3888" t="str">
        <f>IF(W3888="CA","California","Texas")</f>
        <v>California</v>
      </c>
      <c r="Y3888" t="str">
        <f>VLOOKUP(P3888,'product manager'!$A$1:$B$18,2,FALSE)</f>
        <v>James Marez</v>
      </c>
    </row>
    <row r="3889" spans="1:25"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IF(U3889&gt;=0,"Profit","Loss")</f>
        <v>Profit</v>
      </c>
      <c r="W3889" t="str">
        <f>MID(B3889,1,2)</f>
        <v>CA</v>
      </c>
      <c r="X3889" t="str">
        <f>IF(W3889="CA","California","Texas")</f>
        <v>California</v>
      </c>
      <c r="Y3889" t="str">
        <f>VLOOKUP(P3889,'product manager'!$A$1:$B$18,2,FALSE)</f>
        <v>Eric Goetz</v>
      </c>
    </row>
    <row r="3890" spans="1:25"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IF(U3890&gt;=0,"Profit","Loss")</f>
        <v>Profit</v>
      </c>
      <c r="W3890" t="str">
        <f>MID(B3890,1,2)</f>
        <v>CA</v>
      </c>
      <c r="X3890" t="str">
        <f>IF(W3890="CA","California","Texas")</f>
        <v>California</v>
      </c>
      <c r="Y3890" t="str">
        <f>VLOOKUP(P3890,'product manager'!$A$1:$B$18,2,FALSE)</f>
        <v>James Marez</v>
      </c>
    </row>
    <row r="3891" spans="1:25"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IF(U3891&gt;=0,"Profit","Loss")</f>
        <v>Profit</v>
      </c>
      <c r="W3891" t="str">
        <f>MID(B3891,1,2)</f>
        <v>CA</v>
      </c>
      <c r="X3891" t="str">
        <f>IF(W3891="CA","California","Texas")</f>
        <v>California</v>
      </c>
      <c r="Y3891" t="str">
        <f>VLOOKUP(P3891,'product manager'!$A$1:$B$18,2,FALSE)</f>
        <v>Myrtle Holloway</v>
      </c>
    </row>
    <row r="3892" spans="1:25"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IF(U3892&gt;=0,"Profit","Loss")</f>
        <v>Profit</v>
      </c>
      <c r="W3892" t="str">
        <f>MID(B3892,1,2)</f>
        <v>US</v>
      </c>
      <c r="X3892" t="str">
        <f>IF(W3892="CA","California","Texas")</f>
        <v>Texas</v>
      </c>
      <c r="Y3892" t="str">
        <f>VLOOKUP(P3892,'product manager'!$A$1:$B$18,2,FALSE)</f>
        <v>Reggie Bacon</v>
      </c>
    </row>
    <row r="3893" spans="1:25"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IF(U3893&gt;=0,"Profit","Loss")</f>
        <v>Profit</v>
      </c>
      <c r="W3893" t="str">
        <f>MID(B3893,1,2)</f>
        <v>US</v>
      </c>
      <c r="X3893" t="str">
        <f>IF(W3893="CA","California","Texas")</f>
        <v>Texas</v>
      </c>
      <c r="Y3893" t="str">
        <f>VLOOKUP(P3893,'product manager'!$A$1:$B$18,2,FALSE)</f>
        <v>Sandra Cruz</v>
      </c>
    </row>
    <row r="3894" spans="1:25"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IF(U3894&gt;=0,"Profit","Loss")</f>
        <v>Profit</v>
      </c>
      <c r="W3894" t="str">
        <f>MID(B3894,1,2)</f>
        <v>US</v>
      </c>
      <c r="X3894" t="str">
        <f>IF(W3894="CA","California","Texas")</f>
        <v>Texas</v>
      </c>
      <c r="Y3894" t="str">
        <f>VLOOKUP(P3894,'product manager'!$A$1:$B$18,2,FALSE)</f>
        <v>Reggie Bacon</v>
      </c>
    </row>
    <row r="3895" spans="1:25"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IF(U3895&gt;=0,"Profit","Loss")</f>
        <v>Profit</v>
      </c>
      <c r="W3895" t="str">
        <f>MID(B3895,1,2)</f>
        <v>US</v>
      </c>
      <c r="X3895" t="str">
        <f>IF(W3895="CA","California","Texas")</f>
        <v>Texas</v>
      </c>
      <c r="Y3895" t="str">
        <f>VLOOKUP(P3895,'product manager'!$A$1:$B$18,2,FALSE)</f>
        <v>Reggie Bacon</v>
      </c>
    </row>
    <row r="3896" spans="1:25"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IF(U3896&gt;=0,"Profit","Loss")</f>
        <v>Loss</v>
      </c>
      <c r="W3896" t="str">
        <f>MID(B3896,1,2)</f>
        <v>US</v>
      </c>
      <c r="X3896" t="str">
        <f>IF(W3896="CA","California","Texas")</f>
        <v>Texas</v>
      </c>
      <c r="Y3896" t="str">
        <f>VLOOKUP(P3896,'product manager'!$A$1:$B$18,2,FALSE)</f>
        <v>Kimberly Harrington</v>
      </c>
    </row>
    <row r="3897" spans="1:25"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IF(U3897&gt;=0,"Profit","Loss")</f>
        <v>Profit</v>
      </c>
      <c r="W3897" t="str">
        <f>MID(B3897,1,2)</f>
        <v>CA</v>
      </c>
      <c r="X3897" t="str">
        <f>IF(W3897="CA","California","Texas")</f>
        <v>California</v>
      </c>
      <c r="Y3897" t="str">
        <f>VLOOKUP(P3897,'product manager'!$A$1:$B$18,2,FALSE)</f>
        <v>Reggie Bacon</v>
      </c>
    </row>
    <row r="3898" spans="1:25"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IF(U3898&gt;=0,"Profit","Loss")</f>
        <v>Profit</v>
      </c>
      <c r="W3898" t="str">
        <f>MID(B3898,1,2)</f>
        <v>CA</v>
      </c>
      <c r="X3898" t="str">
        <f>IF(W3898="CA","California","Texas")</f>
        <v>California</v>
      </c>
      <c r="Y3898" t="str">
        <f>VLOOKUP(P3898,'product manager'!$A$1:$B$18,2,FALSE)</f>
        <v>Junior Fason</v>
      </c>
    </row>
    <row r="3899" spans="1:25"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IF(U3899&gt;=0,"Profit","Loss")</f>
        <v>Profit</v>
      </c>
      <c r="W3899" t="str">
        <f>MID(B3899,1,2)</f>
        <v>CA</v>
      </c>
      <c r="X3899" t="str">
        <f>IF(W3899="CA","California","Texas")</f>
        <v>California</v>
      </c>
      <c r="Y3899" t="str">
        <f>VLOOKUP(P3899,'product manager'!$A$1:$B$18,2,FALSE)</f>
        <v>Beth Higgins</v>
      </c>
    </row>
    <row r="3900" spans="1:25"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IF(U3900&gt;=0,"Profit","Loss")</f>
        <v>Profit</v>
      </c>
      <c r="W3900" t="str">
        <f>MID(B3900,1,2)</f>
        <v>CA</v>
      </c>
      <c r="X3900" t="str">
        <f>IF(W3900="CA","California","Texas")</f>
        <v>California</v>
      </c>
      <c r="Y3900" t="str">
        <f>VLOOKUP(P3900,'product manager'!$A$1:$B$18,2,FALSE)</f>
        <v>Junior Fason</v>
      </c>
    </row>
    <row r="3901" spans="1:25"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IF(U3901&gt;=0,"Profit","Loss")</f>
        <v>Profit</v>
      </c>
      <c r="W3901" t="str">
        <f>MID(B3901,1,2)</f>
        <v>CA</v>
      </c>
      <c r="X3901" t="str">
        <f>IF(W3901="CA","California","Texas")</f>
        <v>California</v>
      </c>
      <c r="Y3901" t="str">
        <f>VLOOKUP(P3901,'product manager'!$A$1:$B$18,2,FALSE)</f>
        <v>Reggie Bacon</v>
      </c>
    </row>
    <row r="3902" spans="1:25"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IF(U3902&gt;=0,"Profit","Loss")</f>
        <v>Profit</v>
      </c>
      <c r="W3902" t="str">
        <f>MID(B3902,1,2)</f>
        <v>CA</v>
      </c>
      <c r="X3902" t="str">
        <f>IF(W3902="CA","California","Texas")</f>
        <v>California</v>
      </c>
      <c r="Y3902" t="str">
        <f>VLOOKUP(P3902,'product manager'!$A$1:$B$18,2,FALSE)</f>
        <v>Beth Higgins</v>
      </c>
    </row>
    <row r="3903" spans="1:25"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IF(U3903&gt;=0,"Profit","Loss")</f>
        <v>Loss</v>
      </c>
      <c r="W3903" t="str">
        <f>MID(B3903,1,2)</f>
        <v>CA</v>
      </c>
      <c r="X3903" t="str">
        <f>IF(W3903="CA","California","Texas")</f>
        <v>California</v>
      </c>
      <c r="Y3903" t="str">
        <f>VLOOKUP(P3903,'product manager'!$A$1:$B$18,2,FALSE)</f>
        <v>Reggie Bacon</v>
      </c>
    </row>
    <row r="3904" spans="1:25"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IF(U3904&gt;=0,"Profit","Loss")</f>
        <v>Profit</v>
      </c>
      <c r="W3904" t="str">
        <f>MID(B3904,1,2)</f>
        <v>US</v>
      </c>
      <c r="X3904" t="str">
        <f>IF(W3904="CA","California","Texas")</f>
        <v>Texas</v>
      </c>
      <c r="Y3904" t="str">
        <f>VLOOKUP(P3904,'product manager'!$A$1:$B$18,2,FALSE)</f>
        <v>Myrtle Holloway</v>
      </c>
    </row>
    <row r="3905" spans="1:25"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IF(U3905&gt;=0,"Profit","Loss")</f>
        <v>Profit</v>
      </c>
      <c r="W3905" t="str">
        <f>MID(B3905,1,2)</f>
        <v>CA</v>
      </c>
      <c r="X3905" t="str">
        <f>IF(W3905="CA","California","Texas")</f>
        <v>California</v>
      </c>
      <c r="Y3905" t="str">
        <f>VLOOKUP(P3905,'product manager'!$A$1:$B$18,2,FALSE)</f>
        <v>Mary Wood</v>
      </c>
    </row>
    <row r="3906" spans="1:25"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IF(U3906&gt;=0,"Profit","Loss")</f>
        <v>Profit</v>
      </c>
      <c r="W3906" t="str">
        <f>MID(B3906,1,2)</f>
        <v>CA</v>
      </c>
      <c r="X3906" t="str">
        <f>IF(W3906="CA","California","Texas")</f>
        <v>California</v>
      </c>
      <c r="Y3906" t="str">
        <f>VLOOKUP(P3906,'product manager'!$A$1:$B$18,2,FALSE)</f>
        <v>Myrtle Holloway</v>
      </c>
    </row>
    <row r="3907" spans="1:25"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IF(U3907&gt;=0,"Profit","Loss")</f>
        <v>Loss</v>
      </c>
      <c r="W3907" t="str">
        <f>MID(B3907,1,2)</f>
        <v>CA</v>
      </c>
      <c r="X3907" t="str">
        <f>IF(W3907="CA","California","Texas")</f>
        <v>California</v>
      </c>
      <c r="Y3907" t="str">
        <f>VLOOKUP(P3907,'product manager'!$A$1:$B$18,2,FALSE)</f>
        <v>Kimberly Harrington</v>
      </c>
    </row>
    <row r="3908" spans="1:25"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IF(U3908&gt;=0,"Profit","Loss")</f>
        <v>Loss</v>
      </c>
      <c r="W3908" t="str">
        <f>MID(B3908,1,2)</f>
        <v>CA</v>
      </c>
      <c r="X3908" t="str">
        <f>IF(W3908="CA","California","Texas")</f>
        <v>California</v>
      </c>
      <c r="Y3908" t="str">
        <f>VLOOKUP(P3908,'product manager'!$A$1:$B$18,2,FALSE)</f>
        <v>Robin Dennis</v>
      </c>
    </row>
    <row r="3909" spans="1:25"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IF(U3909&gt;=0,"Profit","Loss")</f>
        <v>Loss</v>
      </c>
      <c r="W3909" t="str">
        <f>MID(B3909,1,2)</f>
        <v>CA</v>
      </c>
      <c r="X3909" t="str">
        <f>IF(W3909="CA","California","Texas")</f>
        <v>California</v>
      </c>
      <c r="Y3909" t="str">
        <f>VLOOKUP(P3909,'product manager'!$A$1:$B$18,2,FALSE)</f>
        <v>James Marez</v>
      </c>
    </row>
    <row r="3910" spans="1:25"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IF(U3910&gt;=0,"Profit","Loss")</f>
        <v>Loss</v>
      </c>
      <c r="W3910" t="str">
        <f>MID(B3910,1,2)</f>
        <v>CA</v>
      </c>
      <c r="X3910" t="str">
        <f>IF(W3910="CA","California","Texas")</f>
        <v>California</v>
      </c>
      <c r="Y3910" t="str">
        <f>VLOOKUP(P3910,'product manager'!$A$1:$B$18,2,FALSE)</f>
        <v>James Marez</v>
      </c>
    </row>
    <row r="3911" spans="1:25"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IF(U3911&gt;=0,"Profit","Loss")</f>
        <v>Profit</v>
      </c>
      <c r="W3911" t="str">
        <f>MID(B3911,1,2)</f>
        <v>CA</v>
      </c>
      <c r="X3911" t="str">
        <f>IF(W3911="CA","California","Texas")</f>
        <v>California</v>
      </c>
      <c r="Y3911" t="str">
        <f>VLOOKUP(P3911,'product manager'!$A$1:$B$18,2,FALSE)</f>
        <v>Robin Dennis</v>
      </c>
    </row>
    <row r="3912" spans="1:25"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IF(U3912&gt;=0,"Profit","Loss")</f>
        <v>Loss</v>
      </c>
      <c r="W3912" t="str">
        <f>MID(B3912,1,2)</f>
        <v>CA</v>
      </c>
      <c r="X3912" t="str">
        <f>IF(W3912="CA","California","Texas")</f>
        <v>California</v>
      </c>
      <c r="Y3912" t="str">
        <f>VLOOKUP(P3912,'product manager'!$A$1:$B$18,2,FALSE)</f>
        <v>Tim Collins</v>
      </c>
    </row>
    <row r="3913" spans="1:25"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IF(U3913&gt;=0,"Profit","Loss")</f>
        <v>Profit</v>
      </c>
      <c r="W3913" t="str">
        <f>MID(B3913,1,2)</f>
        <v>CA</v>
      </c>
      <c r="X3913" t="str">
        <f>IF(W3913="CA","California","Texas")</f>
        <v>California</v>
      </c>
      <c r="Y3913" t="str">
        <f>VLOOKUP(P3913,'product manager'!$A$1:$B$18,2,FALSE)</f>
        <v>James Marez</v>
      </c>
    </row>
    <row r="3914" spans="1:25"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IF(U3914&gt;=0,"Profit","Loss")</f>
        <v>Profit</v>
      </c>
      <c r="W3914" t="str">
        <f>MID(B3914,1,2)</f>
        <v>CA</v>
      </c>
      <c r="X3914" t="str">
        <f>IF(W3914="CA","California","Texas")</f>
        <v>California</v>
      </c>
      <c r="Y3914" t="str">
        <f>VLOOKUP(P3914,'product manager'!$A$1:$B$18,2,FALSE)</f>
        <v>Beth Higgins</v>
      </c>
    </row>
    <row r="3915" spans="1:25"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IF(U3915&gt;=0,"Profit","Loss")</f>
        <v>Profit</v>
      </c>
      <c r="W3915" t="str">
        <f>MID(B3915,1,2)</f>
        <v>CA</v>
      </c>
      <c r="X3915" t="str">
        <f>IF(W3915="CA","California","Texas")</f>
        <v>California</v>
      </c>
      <c r="Y3915" t="str">
        <f>VLOOKUP(P3915,'product manager'!$A$1:$B$18,2,FALSE)</f>
        <v>Robin Dennis</v>
      </c>
    </row>
    <row r="3916" spans="1:25"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IF(U3916&gt;=0,"Profit","Loss")</f>
        <v>Loss</v>
      </c>
      <c r="W3916" t="str">
        <f>MID(B3916,1,2)</f>
        <v>US</v>
      </c>
      <c r="X3916" t="str">
        <f>IF(W3916="CA","California","Texas")</f>
        <v>Texas</v>
      </c>
      <c r="Y3916" t="str">
        <f>VLOOKUP(P3916,'product manager'!$A$1:$B$18,2,FALSE)</f>
        <v>Michael Benoit</v>
      </c>
    </row>
    <row r="3917" spans="1:25"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IF(U3917&gt;=0,"Profit","Loss")</f>
        <v>Profit</v>
      </c>
      <c r="W3917" t="str">
        <f>MID(B3917,1,2)</f>
        <v>US</v>
      </c>
      <c r="X3917" t="str">
        <f>IF(W3917="CA","California","Texas")</f>
        <v>Texas</v>
      </c>
      <c r="Y3917" t="str">
        <f>VLOOKUP(P3917,'product manager'!$A$1:$B$18,2,FALSE)</f>
        <v>Sandra Cruz</v>
      </c>
    </row>
    <row r="3918" spans="1:25"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IF(U3918&gt;=0,"Profit","Loss")</f>
        <v>Profit</v>
      </c>
      <c r="W3918" t="str">
        <f>MID(B3918,1,2)</f>
        <v>US</v>
      </c>
      <c r="X3918" t="str">
        <f>IF(W3918="CA","California","Texas")</f>
        <v>Texas</v>
      </c>
      <c r="Y3918" t="str">
        <f>VLOOKUP(P3918,'product manager'!$A$1:$B$18,2,FALSE)</f>
        <v>Beth Higgins</v>
      </c>
    </row>
    <row r="3919" spans="1:25"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IF(U3919&gt;=0,"Profit","Loss")</f>
        <v>Loss</v>
      </c>
      <c r="W3919" t="str">
        <f>MID(B3919,1,2)</f>
        <v>US</v>
      </c>
      <c r="X3919" t="str">
        <f>IF(W3919="CA","California","Texas")</f>
        <v>Texas</v>
      </c>
      <c r="Y3919" t="str">
        <f>VLOOKUP(P3919,'product manager'!$A$1:$B$18,2,FALSE)</f>
        <v>Kimberly Harrington</v>
      </c>
    </row>
    <row r="3920" spans="1:25"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IF(U3920&gt;=0,"Profit","Loss")</f>
        <v>Loss</v>
      </c>
      <c r="W3920" t="str">
        <f>MID(B3920,1,2)</f>
        <v>US</v>
      </c>
      <c r="X3920" t="str">
        <f>IF(W3920="CA","California","Texas")</f>
        <v>Texas</v>
      </c>
      <c r="Y3920" t="str">
        <f>VLOOKUP(P3920,'product manager'!$A$1:$B$18,2,FALSE)</f>
        <v>Sandra Cruz</v>
      </c>
    </row>
    <row r="3921" spans="1:25"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IF(U3921&gt;=0,"Profit","Loss")</f>
        <v>Profit</v>
      </c>
      <c r="W3921" t="str">
        <f>MID(B3921,1,2)</f>
        <v>US</v>
      </c>
      <c r="X3921" t="str">
        <f>IF(W3921="CA","California","Texas")</f>
        <v>Texas</v>
      </c>
      <c r="Y3921" t="str">
        <f>VLOOKUP(P3921,'product manager'!$A$1:$B$18,2,FALSE)</f>
        <v>Myrtle Holloway</v>
      </c>
    </row>
    <row r="3922" spans="1:25"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IF(U3922&gt;=0,"Profit","Loss")</f>
        <v>Profit</v>
      </c>
      <c r="W3922" t="str">
        <f>MID(B3922,1,2)</f>
        <v>US</v>
      </c>
      <c r="X3922" t="str">
        <f>IF(W3922="CA","California","Texas")</f>
        <v>Texas</v>
      </c>
      <c r="Y3922" t="str">
        <f>VLOOKUP(P3922,'product manager'!$A$1:$B$18,2,FALSE)</f>
        <v>Kimberly Harrington</v>
      </c>
    </row>
    <row r="3923" spans="1:25"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IF(U3923&gt;=0,"Profit","Loss")</f>
        <v>Profit</v>
      </c>
      <c r="W3923" t="str">
        <f>MID(B3923,1,2)</f>
        <v>CA</v>
      </c>
      <c r="X3923" t="str">
        <f>IF(W3923="CA","California","Texas")</f>
        <v>California</v>
      </c>
      <c r="Y3923" t="str">
        <f>VLOOKUP(P3923,'product manager'!$A$1:$B$18,2,FALSE)</f>
        <v>James Marez</v>
      </c>
    </row>
    <row r="3924" spans="1:25"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IF(U3924&gt;=0,"Profit","Loss")</f>
        <v>Profit</v>
      </c>
      <c r="W3924" t="str">
        <f>MID(B3924,1,2)</f>
        <v>CA</v>
      </c>
      <c r="X3924" t="str">
        <f>IF(W3924="CA","California","Texas")</f>
        <v>California</v>
      </c>
      <c r="Y3924" t="str">
        <f>VLOOKUP(P3924,'product manager'!$A$1:$B$18,2,FALSE)</f>
        <v>Beth Higgins</v>
      </c>
    </row>
    <row r="3925" spans="1:25"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IF(U3925&gt;=0,"Profit","Loss")</f>
        <v>Profit</v>
      </c>
      <c r="W3925" t="str">
        <f>MID(B3925,1,2)</f>
        <v>CA</v>
      </c>
      <c r="X3925" t="str">
        <f>IF(W3925="CA","California","Texas")</f>
        <v>California</v>
      </c>
      <c r="Y3925" t="str">
        <f>VLOOKUP(P3925,'product manager'!$A$1:$B$18,2,FALSE)</f>
        <v>Beth Higgins</v>
      </c>
    </row>
    <row r="3926" spans="1:25"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IF(U3926&gt;=0,"Profit","Loss")</f>
        <v>Profit</v>
      </c>
      <c r="W3926" t="str">
        <f>MID(B3926,1,2)</f>
        <v>CA</v>
      </c>
      <c r="X3926" t="str">
        <f>IF(W3926="CA","California","Texas")</f>
        <v>California</v>
      </c>
      <c r="Y3926" t="str">
        <f>VLOOKUP(P3926,'product manager'!$A$1:$B$18,2,FALSE)</f>
        <v>Myrtle Holloway</v>
      </c>
    </row>
    <row r="3927" spans="1:25"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IF(U3927&gt;=0,"Profit","Loss")</f>
        <v>Profit</v>
      </c>
      <c r="W3927" t="str">
        <f>MID(B3927,1,2)</f>
        <v>CA</v>
      </c>
      <c r="X3927" t="str">
        <f>IF(W3927="CA","California","Texas")</f>
        <v>California</v>
      </c>
      <c r="Y3927" t="str">
        <f>VLOOKUP(P3927,'product manager'!$A$1:$B$18,2,FALSE)</f>
        <v>Myrtle Holloway</v>
      </c>
    </row>
    <row r="3928" spans="1:25"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IF(U3928&gt;=0,"Profit","Loss")</f>
        <v>Profit</v>
      </c>
      <c r="W3928" t="str">
        <f>MID(B3928,1,2)</f>
        <v>CA</v>
      </c>
      <c r="X3928" t="str">
        <f>IF(W3928="CA","California","Texas")</f>
        <v>California</v>
      </c>
      <c r="Y3928" t="str">
        <f>VLOOKUP(P3928,'product manager'!$A$1:$B$18,2,FALSE)</f>
        <v>Robin Dennis</v>
      </c>
    </row>
    <row r="3929" spans="1:25"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IF(U3929&gt;=0,"Profit","Loss")</f>
        <v>Profit</v>
      </c>
      <c r="W3929" t="str">
        <f>MID(B3929,1,2)</f>
        <v>CA</v>
      </c>
      <c r="X3929" t="str">
        <f>IF(W3929="CA","California","Texas")</f>
        <v>California</v>
      </c>
      <c r="Y3929" t="str">
        <f>VLOOKUP(P3929,'product manager'!$A$1:$B$18,2,FALSE)</f>
        <v>Kimberly Harrington</v>
      </c>
    </row>
    <row r="3930" spans="1:25"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IF(U3930&gt;=0,"Profit","Loss")</f>
        <v>Loss</v>
      </c>
      <c r="W3930" t="str">
        <f>MID(B3930,1,2)</f>
        <v>CA</v>
      </c>
      <c r="X3930" t="str">
        <f>IF(W3930="CA","California","Texas")</f>
        <v>California</v>
      </c>
      <c r="Y3930" t="str">
        <f>VLOOKUP(P3930,'product manager'!$A$1:$B$18,2,FALSE)</f>
        <v>Tim Collins</v>
      </c>
    </row>
    <row r="3931" spans="1:25"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IF(U3931&gt;=0,"Profit","Loss")</f>
        <v>Profit</v>
      </c>
      <c r="W3931" t="str">
        <f>MID(B3931,1,2)</f>
        <v>CA</v>
      </c>
      <c r="X3931" t="str">
        <f>IF(W3931="CA","California","Texas")</f>
        <v>California</v>
      </c>
      <c r="Y3931" t="str">
        <f>VLOOKUP(P3931,'product manager'!$A$1:$B$18,2,FALSE)</f>
        <v>Beth Higgins</v>
      </c>
    </row>
    <row r="3932" spans="1:25"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IF(U3932&gt;=0,"Profit","Loss")</f>
        <v>Profit</v>
      </c>
      <c r="W3932" t="str">
        <f>MID(B3932,1,2)</f>
        <v>CA</v>
      </c>
      <c r="X3932" t="str">
        <f>IF(W3932="CA","California","Texas")</f>
        <v>California</v>
      </c>
      <c r="Y3932" t="str">
        <f>VLOOKUP(P3932,'product manager'!$A$1:$B$18,2,FALSE)</f>
        <v>Eric Goetz</v>
      </c>
    </row>
    <row r="3933" spans="1:25"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IF(U3933&gt;=0,"Profit","Loss")</f>
        <v>Profit</v>
      </c>
      <c r="W3933" t="str">
        <f>MID(B3933,1,2)</f>
        <v>CA</v>
      </c>
      <c r="X3933" t="str">
        <f>IF(W3933="CA","California","Texas")</f>
        <v>California</v>
      </c>
      <c r="Y3933" t="str">
        <f>VLOOKUP(P3933,'product manager'!$A$1:$B$18,2,FALSE)</f>
        <v>Eric Goetz</v>
      </c>
    </row>
    <row r="3934" spans="1:25"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IF(U3934&gt;=0,"Profit","Loss")</f>
        <v>Profit</v>
      </c>
      <c r="W3934" t="str">
        <f>MID(B3934,1,2)</f>
        <v>CA</v>
      </c>
      <c r="X3934" t="str">
        <f>IF(W3934="CA","California","Texas")</f>
        <v>California</v>
      </c>
      <c r="Y3934" t="str">
        <f>VLOOKUP(P3934,'product manager'!$A$1:$B$18,2,FALSE)</f>
        <v>Reggie Bacon</v>
      </c>
    </row>
    <row r="3935" spans="1:25"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IF(U3935&gt;=0,"Profit","Loss")</f>
        <v>Profit</v>
      </c>
      <c r="W3935" t="str">
        <f>MID(B3935,1,2)</f>
        <v>CA</v>
      </c>
      <c r="X3935" t="str">
        <f>IF(W3935="CA","California","Texas")</f>
        <v>California</v>
      </c>
      <c r="Y3935" t="str">
        <f>VLOOKUP(P3935,'product manager'!$A$1:$B$18,2,FALSE)</f>
        <v>Eric Goetz</v>
      </c>
    </row>
    <row r="3936" spans="1:25"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IF(U3936&gt;=0,"Profit","Loss")</f>
        <v>Profit</v>
      </c>
      <c r="W3936" t="str">
        <f>MID(B3936,1,2)</f>
        <v>CA</v>
      </c>
      <c r="X3936" t="str">
        <f>IF(W3936="CA","California","Texas")</f>
        <v>California</v>
      </c>
      <c r="Y3936" t="str">
        <f>VLOOKUP(P3936,'product manager'!$A$1:$B$18,2,FALSE)</f>
        <v>Willie Zensen</v>
      </c>
    </row>
    <row r="3937" spans="1:25"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IF(U3937&gt;=0,"Profit","Loss")</f>
        <v>Profit</v>
      </c>
      <c r="W3937" t="str">
        <f>MID(B3937,1,2)</f>
        <v>CA</v>
      </c>
      <c r="X3937" t="str">
        <f>IF(W3937="CA","California","Texas")</f>
        <v>California</v>
      </c>
      <c r="Y3937" t="str">
        <f>VLOOKUP(P3937,'product manager'!$A$1:$B$18,2,FALSE)</f>
        <v>James Marez</v>
      </c>
    </row>
    <row r="3938" spans="1:25"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IF(U3938&gt;=0,"Profit","Loss")</f>
        <v>Profit</v>
      </c>
      <c r="W3938" t="str">
        <f>MID(B3938,1,2)</f>
        <v>CA</v>
      </c>
      <c r="X3938" t="str">
        <f>IF(W3938="CA","California","Texas")</f>
        <v>California</v>
      </c>
      <c r="Y3938" t="str">
        <f>VLOOKUP(P3938,'product manager'!$A$1:$B$18,2,FALSE)</f>
        <v>Rosemary Hearon</v>
      </c>
    </row>
    <row r="3939" spans="1:25"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IF(U3939&gt;=0,"Profit","Loss")</f>
        <v>Profit</v>
      </c>
      <c r="W3939" t="str">
        <f>MID(B3939,1,2)</f>
        <v>CA</v>
      </c>
      <c r="X3939" t="str">
        <f>IF(W3939="CA","California","Texas")</f>
        <v>California</v>
      </c>
      <c r="Y3939" t="str">
        <f>VLOOKUP(P3939,'product manager'!$A$1:$B$18,2,FALSE)</f>
        <v>Beth Higgins</v>
      </c>
    </row>
    <row r="3940" spans="1:25"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IF(U3940&gt;=0,"Profit","Loss")</f>
        <v>Loss</v>
      </c>
      <c r="W3940" t="str">
        <f>MID(B3940,1,2)</f>
        <v>CA</v>
      </c>
      <c r="X3940" t="str">
        <f>IF(W3940="CA","California","Texas")</f>
        <v>California</v>
      </c>
      <c r="Y3940" t="str">
        <f>VLOOKUP(P3940,'product manager'!$A$1:$B$18,2,FALSE)</f>
        <v>Sandra Cruz</v>
      </c>
    </row>
    <row r="3941" spans="1:25"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IF(U3941&gt;=0,"Profit","Loss")</f>
        <v>Profit</v>
      </c>
      <c r="W3941" t="str">
        <f>MID(B3941,1,2)</f>
        <v>US</v>
      </c>
      <c r="X3941" t="str">
        <f>IF(W3941="CA","California","Texas")</f>
        <v>Texas</v>
      </c>
      <c r="Y3941" t="str">
        <f>VLOOKUP(P3941,'product manager'!$A$1:$B$18,2,FALSE)</f>
        <v>Sandra Cruz</v>
      </c>
    </row>
    <row r="3942" spans="1:25"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IF(U3942&gt;=0,"Profit","Loss")</f>
        <v>Profit</v>
      </c>
      <c r="W3942" t="str">
        <f>MID(B3942,1,2)</f>
        <v>CA</v>
      </c>
      <c r="X3942" t="str">
        <f>IF(W3942="CA","California","Texas")</f>
        <v>California</v>
      </c>
      <c r="Y3942" t="str">
        <f>VLOOKUP(P3942,'product manager'!$A$1:$B$18,2,FALSE)</f>
        <v>Robin Dennis</v>
      </c>
    </row>
    <row r="3943" spans="1:25"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IF(U3943&gt;=0,"Profit","Loss")</f>
        <v>Profit</v>
      </c>
      <c r="W3943" t="str">
        <f>MID(B3943,1,2)</f>
        <v>CA</v>
      </c>
      <c r="X3943" t="str">
        <f>IF(W3943="CA","California","Texas")</f>
        <v>California</v>
      </c>
      <c r="Y3943" t="str">
        <f>VLOOKUP(P3943,'product manager'!$A$1:$B$18,2,FALSE)</f>
        <v>Kimberly Harrington</v>
      </c>
    </row>
    <row r="3944" spans="1:25"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IF(U3944&gt;=0,"Profit","Loss")</f>
        <v>Profit</v>
      </c>
      <c r="W3944" t="str">
        <f>MID(B3944,1,2)</f>
        <v>CA</v>
      </c>
      <c r="X3944" t="str">
        <f>IF(W3944="CA","California","Texas")</f>
        <v>California</v>
      </c>
      <c r="Y3944" t="str">
        <f>VLOOKUP(P3944,'product manager'!$A$1:$B$18,2,FALSE)</f>
        <v>Beth Higgins</v>
      </c>
    </row>
    <row r="3945" spans="1:25"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IF(U3945&gt;=0,"Profit","Loss")</f>
        <v>Profit</v>
      </c>
      <c r="W3945" t="str">
        <f>MID(B3945,1,2)</f>
        <v>US</v>
      </c>
      <c r="X3945" t="str">
        <f>IF(W3945="CA","California","Texas")</f>
        <v>Texas</v>
      </c>
      <c r="Y3945" t="str">
        <f>VLOOKUP(P3945,'product manager'!$A$1:$B$18,2,FALSE)</f>
        <v>Tammie Nelson</v>
      </c>
    </row>
    <row r="3946" spans="1:25"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IF(U3946&gt;=0,"Profit","Loss")</f>
        <v>Profit</v>
      </c>
      <c r="W3946" t="str">
        <f>MID(B3946,1,2)</f>
        <v>CA</v>
      </c>
      <c r="X3946" t="str">
        <f>IF(W3946="CA","California","Texas")</f>
        <v>California</v>
      </c>
      <c r="Y3946" t="str">
        <f>VLOOKUP(P3946,'product manager'!$A$1:$B$18,2,FALSE)</f>
        <v>Beth Higgins</v>
      </c>
    </row>
    <row r="3947" spans="1:25"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IF(U3947&gt;=0,"Profit","Loss")</f>
        <v>Profit</v>
      </c>
      <c r="W3947" t="str">
        <f>MID(B3947,1,2)</f>
        <v>CA</v>
      </c>
      <c r="X3947" t="str">
        <f>IF(W3947="CA","California","Texas")</f>
        <v>California</v>
      </c>
      <c r="Y3947" t="str">
        <f>VLOOKUP(P3947,'product manager'!$A$1:$B$18,2,FALSE)</f>
        <v>Beth Higgins</v>
      </c>
    </row>
    <row r="3948" spans="1:25"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IF(U3948&gt;=0,"Profit","Loss")</f>
        <v>Loss</v>
      </c>
      <c r="W3948" t="str">
        <f>MID(B3948,1,2)</f>
        <v>CA</v>
      </c>
      <c r="X3948" t="str">
        <f>IF(W3948="CA","California","Texas")</f>
        <v>California</v>
      </c>
      <c r="Y3948" t="str">
        <f>VLOOKUP(P3948,'product manager'!$A$1:$B$18,2,FALSE)</f>
        <v>Tammie Nelson</v>
      </c>
    </row>
    <row r="3949" spans="1:25"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IF(U3949&gt;=0,"Profit","Loss")</f>
        <v>Profit</v>
      </c>
      <c r="W3949" t="str">
        <f>MID(B3949,1,2)</f>
        <v>CA</v>
      </c>
      <c r="X3949" t="str">
        <f>IF(W3949="CA","California","Texas")</f>
        <v>California</v>
      </c>
      <c r="Y3949" t="str">
        <f>VLOOKUP(P3949,'product manager'!$A$1:$B$18,2,FALSE)</f>
        <v>Eric Goetz</v>
      </c>
    </row>
    <row r="3950" spans="1:25"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IF(U3950&gt;=0,"Profit","Loss")</f>
        <v>Profit</v>
      </c>
      <c r="W3950" t="str">
        <f>MID(B3950,1,2)</f>
        <v>CA</v>
      </c>
      <c r="X3950" t="str">
        <f>IF(W3950="CA","California","Texas")</f>
        <v>California</v>
      </c>
      <c r="Y3950" t="str">
        <f>VLOOKUP(P3950,'product manager'!$A$1:$B$18,2,FALSE)</f>
        <v>Willie Zensen</v>
      </c>
    </row>
    <row r="3951" spans="1:25"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IF(U3951&gt;=0,"Profit","Loss")</f>
        <v>Profit</v>
      </c>
      <c r="W3951" t="str">
        <f>MID(B3951,1,2)</f>
        <v>CA</v>
      </c>
      <c r="X3951" t="str">
        <f>IF(W3951="CA","California","Texas")</f>
        <v>California</v>
      </c>
      <c r="Y3951" t="str">
        <f>VLOOKUP(P3951,'product manager'!$A$1:$B$18,2,FALSE)</f>
        <v>Beth Higgins</v>
      </c>
    </row>
    <row r="3952" spans="1:25"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IF(U3952&gt;=0,"Profit","Loss")</f>
        <v>Loss</v>
      </c>
      <c r="W3952" t="str">
        <f>MID(B3952,1,2)</f>
        <v>CA</v>
      </c>
      <c r="X3952" t="str">
        <f>IF(W3952="CA","California","Texas")</f>
        <v>California</v>
      </c>
      <c r="Y3952" t="str">
        <f>VLOOKUP(P3952,'product manager'!$A$1:$B$18,2,FALSE)</f>
        <v>Sandra Cruz</v>
      </c>
    </row>
    <row r="3953" spans="1:25"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IF(U3953&gt;=0,"Profit","Loss")</f>
        <v>Profit</v>
      </c>
      <c r="W3953" t="str">
        <f>MID(B3953,1,2)</f>
        <v>CA</v>
      </c>
      <c r="X3953" t="str">
        <f>IF(W3953="CA","California","Texas")</f>
        <v>California</v>
      </c>
      <c r="Y3953" t="str">
        <f>VLOOKUP(P3953,'product manager'!$A$1:$B$18,2,FALSE)</f>
        <v>Kimberly Harrington</v>
      </c>
    </row>
    <row r="3954" spans="1:25"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IF(U3954&gt;=0,"Profit","Loss")</f>
        <v>Profit</v>
      </c>
      <c r="W3954" t="str">
        <f>MID(B3954,1,2)</f>
        <v>US</v>
      </c>
      <c r="X3954" t="str">
        <f>IF(W3954="CA","California","Texas")</f>
        <v>Texas</v>
      </c>
      <c r="Y3954" t="str">
        <f>VLOOKUP(P3954,'product manager'!$A$1:$B$18,2,FALSE)</f>
        <v>James Marez</v>
      </c>
    </row>
    <row r="3955" spans="1:25"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IF(U3955&gt;=0,"Profit","Loss")</f>
        <v>Profit</v>
      </c>
      <c r="W3955" t="str">
        <f>MID(B3955,1,2)</f>
        <v>CA</v>
      </c>
      <c r="X3955" t="str">
        <f>IF(W3955="CA","California","Texas")</f>
        <v>California</v>
      </c>
      <c r="Y3955" t="str">
        <f>VLOOKUP(P3955,'product manager'!$A$1:$B$18,2,FALSE)</f>
        <v>Beth Higgins</v>
      </c>
    </row>
    <row r="3956" spans="1:25"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IF(U3956&gt;=0,"Profit","Loss")</f>
        <v>Profit</v>
      </c>
      <c r="W3956" t="str">
        <f>MID(B3956,1,2)</f>
        <v>CA</v>
      </c>
      <c r="X3956" t="str">
        <f>IF(W3956="CA","California","Texas")</f>
        <v>California</v>
      </c>
      <c r="Y3956" t="str">
        <f>VLOOKUP(P3956,'product manager'!$A$1:$B$18,2,FALSE)</f>
        <v>Robin Dennis</v>
      </c>
    </row>
    <row r="3957" spans="1:25"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IF(U3957&gt;=0,"Profit","Loss")</f>
        <v>Profit</v>
      </c>
      <c r="W3957" t="str">
        <f>MID(B3957,1,2)</f>
        <v>CA</v>
      </c>
      <c r="X3957" t="str">
        <f>IF(W3957="CA","California","Texas")</f>
        <v>California</v>
      </c>
      <c r="Y3957" t="str">
        <f>VLOOKUP(P3957,'product manager'!$A$1:$B$18,2,FALSE)</f>
        <v>Eric Goetz</v>
      </c>
    </row>
    <row r="3958" spans="1:25"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IF(U3958&gt;=0,"Profit","Loss")</f>
        <v>Profit</v>
      </c>
      <c r="W3958" t="str">
        <f>MID(B3958,1,2)</f>
        <v>CA</v>
      </c>
      <c r="X3958" t="str">
        <f>IF(W3958="CA","California","Texas")</f>
        <v>California</v>
      </c>
      <c r="Y3958" t="str">
        <f>VLOOKUP(P3958,'product manager'!$A$1:$B$18,2,FALSE)</f>
        <v>Robin Dennis</v>
      </c>
    </row>
    <row r="3959" spans="1:25"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IF(U3959&gt;=0,"Profit","Loss")</f>
        <v>Loss</v>
      </c>
      <c r="W3959" t="str">
        <f>MID(B3959,1,2)</f>
        <v>CA</v>
      </c>
      <c r="X3959" t="str">
        <f>IF(W3959="CA","California","Texas")</f>
        <v>California</v>
      </c>
      <c r="Y3959" t="str">
        <f>VLOOKUP(P3959,'product manager'!$A$1:$B$18,2,FALSE)</f>
        <v>Kimberly Harrington</v>
      </c>
    </row>
    <row r="3960" spans="1:25"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IF(U3960&gt;=0,"Profit","Loss")</f>
        <v>Profit</v>
      </c>
      <c r="W3960" t="str">
        <f>MID(B3960,1,2)</f>
        <v>CA</v>
      </c>
      <c r="X3960" t="str">
        <f>IF(W3960="CA","California","Texas")</f>
        <v>California</v>
      </c>
      <c r="Y3960" t="str">
        <f>VLOOKUP(P3960,'product manager'!$A$1:$B$18,2,FALSE)</f>
        <v>Eric Goetz</v>
      </c>
    </row>
    <row r="3961" spans="1:25"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IF(U3961&gt;=0,"Profit","Loss")</f>
        <v>Profit</v>
      </c>
      <c r="W3961" t="str">
        <f>MID(B3961,1,2)</f>
        <v>CA</v>
      </c>
      <c r="X3961" t="str">
        <f>IF(W3961="CA","California","Texas")</f>
        <v>California</v>
      </c>
      <c r="Y3961" t="str">
        <f>VLOOKUP(P3961,'product manager'!$A$1:$B$18,2,FALSE)</f>
        <v>Robin Dennis</v>
      </c>
    </row>
    <row r="3962" spans="1:25"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IF(U3962&gt;=0,"Profit","Loss")</f>
        <v>Profit</v>
      </c>
      <c r="W3962" t="str">
        <f>MID(B3962,1,2)</f>
        <v>CA</v>
      </c>
      <c r="X3962" t="str">
        <f>IF(W3962="CA","California","Texas")</f>
        <v>California</v>
      </c>
      <c r="Y3962" t="str">
        <f>VLOOKUP(P3962,'product manager'!$A$1:$B$18,2,FALSE)</f>
        <v>Kimberly Harrington</v>
      </c>
    </row>
    <row r="3963" spans="1:25"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IF(U3963&gt;=0,"Profit","Loss")</f>
        <v>Profit</v>
      </c>
      <c r="W3963" t="str">
        <f>MID(B3963,1,2)</f>
        <v>CA</v>
      </c>
      <c r="X3963" t="str">
        <f>IF(W3963="CA","California","Texas")</f>
        <v>California</v>
      </c>
      <c r="Y3963" t="str">
        <f>VLOOKUP(P3963,'product manager'!$A$1:$B$18,2,FALSE)</f>
        <v>James Marez</v>
      </c>
    </row>
    <row r="3964" spans="1:25"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IF(U3964&gt;=0,"Profit","Loss")</f>
        <v>Profit</v>
      </c>
      <c r="W3964" t="str">
        <f>MID(B3964,1,2)</f>
        <v>CA</v>
      </c>
      <c r="X3964" t="str">
        <f>IF(W3964="CA","California","Texas")</f>
        <v>California</v>
      </c>
      <c r="Y3964" t="str">
        <f>VLOOKUP(P3964,'product manager'!$A$1:$B$18,2,FALSE)</f>
        <v>Eric Goetz</v>
      </c>
    </row>
    <row r="3965" spans="1:25"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IF(U3965&gt;=0,"Profit","Loss")</f>
        <v>Profit</v>
      </c>
      <c r="W3965" t="str">
        <f>MID(B3965,1,2)</f>
        <v>CA</v>
      </c>
      <c r="X3965" t="str">
        <f>IF(W3965="CA","California","Texas")</f>
        <v>California</v>
      </c>
      <c r="Y3965" t="str">
        <f>VLOOKUP(P3965,'product manager'!$A$1:$B$18,2,FALSE)</f>
        <v>Robin Dennis</v>
      </c>
    </row>
    <row r="3966" spans="1:25"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IF(U3966&gt;=0,"Profit","Loss")</f>
        <v>Profit</v>
      </c>
      <c r="W3966" t="str">
        <f>MID(B3966,1,2)</f>
        <v>CA</v>
      </c>
      <c r="X3966" t="str">
        <f>IF(W3966="CA","California","Texas")</f>
        <v>California</v>
      </c>
      <c r="Y3966" t="str">
        <f>VLOOKUP(P3966,'product manager'!$A$1:$B$18,2,FALSE)</f>
        <v>Eric Goetz</v>
      </c>
    </row>
    <row r="3967" spans="1:25"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IF(U3967&gt;=0,"Profit","Loss")</f>
        <v>Profit</v>
      </c>
      <c r="W3967" t="str">
        <f>MID(B3967,1,2)</f>
        <v>CA</v>
      </c>
      <c r="X3967" t="str">
        <f>IF(W3967="CA","California","Texas")</f>
        <v>California</v>
      </c>
      <c r="Y3967" t="str">
        <f>VLOOKUP(P3967,'product manager'!$A$1:$B$18,2,FALSE)</f>
        <v>Eric Goetz</v>
      </c>
    </row>
    <row r="3968" spans="1:25"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IF(U3968&gt;=0,"Profit","Loss")</f>
        <v>Profit</v>
      </c>
      <c r="W3968" t="str">
        <f>MID(B3968,1,2)</f>
        <v>CA</v>
      </c>
      <c r="X3968" t="str">
        <f>IF(W3968="CA","California","Texas")</f>
        <v>California</v>
      </c>
      <c r="Y3968" t="str">
        <f>VLOOKUP(P3968,'product manager'!$A$1:$B$18,2,FALSE)</f>
        <v>Eric Goetz</v>
      </c>
    </row>
    <row r="3969" spans="1:25"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IF(U3969&gt;=0,"Profit","Loss")</f>
        <v>Loss</v>
      </c>
      <c r="W3969" t="str">
        <f>MID(B3969,1,2)</f>
        <v>CA</v>
      </c>
      <c r="X3969" t="str">
        <f>IF(W3969="CA","California","Texas")</f>
        <v>California</v>
      </c>
      <c r="Y3969" t="str">
        <f>VLOOKUP(P3969,'product manager'!$A$1:$B$18,2,FALSE)</f>
        <v>Kimberly Harrington</v>
      </c>
    </row>
    <row r="3970" spans="1:25"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IF(U3970&gt;=0,"Profit","Loss")</f>
        <v>Loss</v>
      </c>
      <c r="W3970" t="str">
        <f>MID(B3970,1,2)</f>
        <v>US</v>
      </c>
      <c r="X3970" t="str">
        <f>IF(W3970="CA","California","Texas")</f>
        <v>Texas</v>
      </c>
      <c r="Y3970" t="str">
        <f>VLOOKUP(P3970,'product manager'!$A$1:$B$18,2,FALSE)</f>
        <v>Kimberly Harrington</v>
      </c>
    </row>
    <row r="3971" spans="1:25"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IF(U3971&gt;=0,"Profit","Loss")</f>
        <v>Profit</v>
      </c>
      <c r="W3971" t="str">
        <f>MID(B3971,1,2)</f>
        <v>US</v>
      </c>
      <c r="X3971" t="str">
        <f>IF(W3971="CA","California","Texas")</f>
        <v>Texas</v>
      </c>
      <c r="Y3971" t="str">
        <f>VLOOKUP(P3971,'product manager'!$A$1:$B$18,2,FALSE)</f>
        <v>Beth Higgins</v>
      </c>
    </row>
    <row r="3972" spans="1:25"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IF(U3972&gt;=0,"Profit","Loss")</f>
        <v>Profit</v>
      </c>
      <c r="W3972" t="str">
        <f>MID(B3972,1,2)</f>
        <v>CA</v>
      </c>
      <c r="X3972" t="str">
        <f>IF(W3972="CA","California","Texas")</f>
        <v>California</v>
      </c>
      <c r="Y3972" t="str">
        <f>VLOOKUP(P3972,'product manager'!$A$1:$B$18,2,FALSE)</f>
        <v>Beth Higgins</v>
      </c>
    </row>
    <row r="3973" spans="1:25"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IF(U3973&gt;=0,"Profit","Loss")</f>
        <v>Profit</v>
      </c>
      <c r="W3973" t="str">
        <f>MID(B3973,1,2)</f>
        <v>CA</v>
      </c>
      <c r="X3973" t="str">
        <f>IF(W3973="CA","California","Texas")</f>
        <v>California</v>
      </c>
      <c r="Y3973" t="str">
        <f>VLOOKUP(P3973,'product manager'!$A$1:$B$18,2,FALSE)</f>
        <v>Eric Goetz</v>
      </c>
    </row>
    <row r="3974" spans="1:25"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IF(U3974&gt;=0,"Profit","Loss")</f>
        <v>Profit</v>
      </c>
      <c r="W3974" t="str">
        <f>MID(B3974,1,2)</f>
        <v>CA</v>
      </c>
      <c r="X3974" t="str">
        <f>IF(W3974="CA","California","Texas")</f>
        <v>California</v>
      </c>
      <c r="Y3974" t="str">
        <f>VLOOKUP(P3974,'product manager'!$A$1:$B$18,2,FALSE)</f>
        <v>Beth Higgins</v>
      </c>
    </row>
    <row r="3975" spans="1:25"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IF(U3975&gt;=0,"Profit","Loss")</f>
        <v>Profit</v>
      </c>
      <c r="W3975" t="str">
        <f>MID(B3975,1,2)</f>
        <v>CA</v>
      </c>
      <c r="X3975" t="str">
        <f>IF(W3975="CA","California","Texas")</f>
        <v>California</v>
      </c>
      <c r="Y3975" t="str">
        <f>VLOOKUP(P3975,'product manager'!$A$1:$B$18,2,FALSE)</f>
        <v>Kimberly Harrington</v>
      </c>
    </row>
    <row r="3976" spans="1:25"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IF(U3976&gt;=0,"Profit","Loss")</f>
        <v>Profit</v>
      </c>
      <c r="W3976" t="str">
        <f>MID(B3976,1,2)</f>
        <v>CA</v>
      </c>
      <c r="X3976" t="str">
        <f>IF(W3976="CA","California","Texas")</f>
        <v>California</v>
      </c>
      <c r="Y3976" t="str">
        <f>VLOOKUP(P3976,'product manager'!$A$1:$B$18,2,FALSE)</f>
        <v>Robin Dennis</v>
      </c>
    </row>
    <row r="3977" spans="1:25"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IF(U3977&gt;=0,"Profit","Loss")</f>
        <v>Profit</v>
      </c>
      <c r="W3977" t="str">
        <f>MID(B3977,1,2)</f>
        <v>CA</v>
      </c>
      <c r="X3977" t="str">
        <f>IF(W3977="CA","California","Texas")</f>
        <v>California</v>
      </c>
      <c r="Y3977" t="str">
        <f>VLOOKUP(P3977,'product manager'!$A$1:$B$18,2,FALSE)</f>
        <v>Kimberly Harrington</v>
      </c>
    </row>
    <row r="3978" spans="1:25"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IF(U3978&gt;=0,"Profit","Loss")</f>
        <v>Profit</v>
      </c>
      <c r="W3978" t="str">
        <f>MID(B3978,1,2)</f>
        <v>US</v>
      </c>
      <c r="X3978" t="str">
        <f>IF(W3978="CA","California","Texas")</f>
        <v>Texas</v>
      </c>
      <c r="Y3978" t="str">
        <f>VLOOKUP(P3978,'product manager'!$A$1:$B$18,2,FALSE)</f>
        <v>Robin Dennis</v>
      </c>
    </row>
    <row r="3979" spans="1:25"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IF(U3979&gt;=0,"Profit","Loss")</f>
        <v>Profit</v>
      </c>
      <c r="W3979" t="str">
        <f>MID(B3979,1,2)</f>
        <v>CA</v>
      </c>
      <c r="X3979" t="str">
        <f>IF(W3979="CA","California","Texas")</f>
        <v>California</v>
      </c>
      <c r="Y3979" t="str">
        <f>VLOOKUP(P3979,'product manager'!$A$1:$B$18,2,FALSE)</f>
        <v>Junior Fason</v>
      </c>
    </row>
    <row r="3980" spans="1:25"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IF(U3980&gt;=0,"Profit","Loss")</f>
        <v>Loss</v>
      </c>
      <c r="W3980" t="str">
        <f>MID(B3980,1,2)</f>
        <v>CA</v>
      </c>
      <c r="X3980" t="str">
        <f>IF(W3980="CA","California","Texas")</f>
        <v>California</v>
      </c>
      <c r="Y3980" t="str">
        <f>VLOOKUP(P3980,'product manager'!$A$1:$B$18,2,FALSE)</f>
        <v>James Marez</v>
      </c>
    </row>
    <row r="3981" spans="1:25"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IF(U3981&gt;=0,"Profit","Loss")</f>
        <v>Loss</v>
      </c>
      <c r="W3981" t="str">
        <f>MID(B3981,1,2)</f>
        <v>CA</v>
      </c>
      <c r="X3981" t="str">
        <f>IF(W3981="CA","California","Texas")</f>
        <v>California</v>
      </c>
      <c r="Y3981" t="str">
        <f>VLOOKUP(P3981,'product manager'!$A$1:$B$18,2,FALSE)</f>
        <v>Michael Benoit</v>
      </c>
    </row>
    <row r="3982" spans="1:25"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IF(U3982&gt;=0,"Profit","Loss")</f>
        <v>Profit</v>
      </c>
      <c r="W3982" t="str">
        <f>MID(B3982,1,2)</f>
        <v>CA</v>
      </c>
      <c r="X3982" t="str">
        <f>IF(W3982="CA","California","Texas")</f>
        <v>California</v>
      </c>
      <c r="Y3982" t="str">
        <f>VLOOKUP(P3982,'product manager'!$A$1:$B$18,2,FALSE)</f>
        <v>Mary Wood</v>
      </c>
    </row>
    <row r="3983" spans="1:25"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IF(U3983&gt;=0,"Profit","Loss")</f>
        <v>Profit</v>
      </c>
      <c r="W3983" t="str">
        <f>MID(B3983,1,2)</f>
        <v>CA</v>
      </c>
      <c r="X3983" t="str">
        <f>IF(W3983="CA","California","Texas")</f>
        <v>California</v>
      </c>
      <c r="Y3983" t="str">
        <f>VLOOKUP(P3983,'product manager'!$A$1:$B$18,2,FALSE)</f>
        <v>Robin Dennis</v>
      </c>
    </row>
    <row r="3984" spans="1:25"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IF(U3984&gt;=0,"Profit","Loss")</f>
        <v>Loss</v>
      </c>
      <c r="W3984" t="str">
        <f>MID(B3984,1,2)</f>
        <v>CA</v>
      </c>
      <c r="X3984" t="str">
        <f>IF(W3984="CA","California","Texas")</f>
        <v>California</v>
      </c>
      <c r="Y3984" t="str">
        <f>VLOOKUP(P3984,'product manager'!$A$1:$B$18,2,FALSE)</f>
        <v>Sandra Cruz</v>
      </c>
    </row>
    <row r="3985" spans="1:25"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IF(U3985&gt;=0,"Profit","Loss")</f>
        <v>Profit</v>
      </c>
      <c r="W3985" t="str">
        <f>MID(B3985,1,2)</f>
        <v>CA</v>
      </c>
      <c r="X3985" t="str">
        <f>IF(W3985="CA","California","Texas")</f>
        <v>California</v>
      </c>
      <c r="Y3985" t="str">
        <f>VLOOKUP(P3985,'product manager'!$A$1:$B$18,2,FALSE)</f>
        <v>Jason Lightner</v>
      </c>
    </row>
    <row r="3986" spans="1:25"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IF(U3986&gt;=0,"Profit","Loss")</f>
        <v>Profit</v>
      </c>
      <c r="W3986" t="str">
        <f>MID(B3986,1,2)</f>
        <v>CA</v>
      </c>
      <c r="X3986" t="str">
        <f>IF(W3986="CA","California","Texas")</f>
        <v>California</v>
      </c>
      <c r="Y3986" t="str">
        <f>VLOOKUP(P3986,'product manager'!$A$1:$B$18,2,FALSE)</f>
        <v>Beth Higgins</v>
      </c>
    </row>
    <row r="3987" spans="1:25"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IF(U3987&gt;=0,"Profit","Loss")</f>
        <v>Profit</v>
      </c>
      <c r="W3987" t="str">
        <f>MID(B3987,1,2)</f>
        <v>CA</v>
      </c>
      <c r="X3987" t="str">
        <f>IF(W3987="CA","California","Texas")</f>
        <v>California</v>
      </c>
      <c r="Y3987" t="str">
        <f>VLOOKUP(P3987,'product manager'!$A$1:$B$18,2,FALSE)</f>
        <v>Tim Collins</v>
      </c>
    </row>
    <row r="3988" spans="1:25"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IF(U3988&gt;=0,"Profit","Loss")</f>
        <v>Profit</v>
      </c>
      <c r="W3988" t="str">
        <f>MID(B3988,1,2)</f>
        <v>CA</v>
      </c>
      <c r="X3988" t="str">
        <f>IF(W3988="CA","California","Texas")</f>
        <v>California</v>
      </c>
      <c r="Y3988" t="str">
        <f>VLOOKUP(P3988,'product manager'!$A$1:$B$18,2,FALSE)</f>
        <v>Myrtle Holloway</v>
      </c>
    </row>
    <row r="3989" spans="1:25"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IF(U3989&gt;=0,"Profit","Loss")</f>
        <v>Profit</v>
      </c>
      <c r="W3989" t="str">
        <f>MID(B3989,1,2)</f>
        <v>CA</v>
      </c>
      <c r="X3989" t="str">
        <f>IF(W3989="CA","California","Texas")</f>
        <v>California</v>
      </c>
      <c r="Y3989" t="str">
        <f>VLOOKUP(P3989,'product manager'!$A$1:$B$18,2,FALSE)</f>
        <v>Mary Wood</v>
      </c>
    </row>
    <row r="3990" spans="1:25"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IF(U3990&gt;=0,"Profit","Loss")</f>
        <v>Profit</v>
      </c>
      <c r="W3990" t="str">
        <f>MID(B3990,1,2)</f>
        <v>US</v>
      </c>
      <c r="X3990" t="str">
        <f>IF(W3990="CA","California","Texas")</f>
        <v>Texas</v>
      </c>
      <c r="Y3990" t="str">
        <f>VLOOKUP(P3990,'product manager'!$A$1:$B$18,2,FALSE)</f>
        <v>Robin Dennis</v>
      </c>
    </row>
    <row r="3991" spans="1:25"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IF(U3991&gt;=0,"Profit","Loss")</f>
        <v>Profit</v>
      </c>
      <c r="W3991" t="str">
        <f>MID(B3991,1,2)</f>
        <v>CA</v>
      </c>
      <c r="X3991" t="str">
        <f>IF(W3991="CA","California","Texas")</f>
        <v>California</v>
      </c>
      <c r="Y3991" t="str">
        <f>VLOOKUP(P3991,'product manager'!$A$1:$B$18,2,FALSE)</f>
        <v>Robin Dennis</v>
      </c>
    </row>
    <row r="3992" spans="1:25"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IF(U3992&gt;=0,"Profit","Loss")</f>
        <v>Loss</v>
      </c>
      <c r="W3992" t="str">
        <f>MID(B3992,1,2)</f>
        <v>CA</v>
      </c>
      <c r="X3992" t="str">
        <f>IF(W3992="CA","California","Texas")</f>
        <v>California</v>
      </c>
      <c r="Y3992" t="str">
        <f>VLOOKUP(P3992,'product manager'!$A$1:$B$18,2,FALSE)</f>
        <v>Tammie Nelson</v>
      </c>
    </row>
    <row r="3993" spans="1:25"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IF(U3993&gt;=0,"Profit","Loss")</f>
        <v>Profit</v>
      </c>
      <c r="W3993" t="str">
        <f>MID(B3993,1,2)</f>
        <v>CA</v>
      </c>
      <c r="X3993" t="str">
        <f>IF(W3993="CA","California","Texas")</f>
        <v>California</v>
      </c>
      <c r="Y3993" t="str">
        <f>VLOOKUP(P3993,'product manager'!$A$1:$B$18,2,FALSE)</f>
        <v>Robin Dennis</v>
      </c>
    </row>
    <row r="3994" spans="1:25"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IF(U3994&gt;=0,"Profit","Loss")</f>
        <v>Profit</v>
      </c>
      <c r="W3994" t="str">
        <f>MID(B3994,1,2)</f>
        <v>CA</v>
      </c>
      <c r="X3994" t="str">
        <f>IF(W3994="CA","California","Texas")</f>
        <v>California</v>
      </c>
      <c r="Y3994" t="str">
        <f>VLOOKUP(P3994,'product manager'!$A$1:$B$18,2,FALSE)</f>
        <v>Tammie Nelson</v>
      </c>
    </row>
    <row r="3995" spans="1:25"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IF(U3995&gt;=0,"Profit","Loss")</f>
        <v>Profit</v>
      </c>
      <c r="W3995" t="str">
        <f>MID(B3995,1,2)</f>
        <v>CA</v>
      </c>
      <c r="X3995" t="str">
        <f>IF(W3995="CA","California","Texas")</f>
        <v>California</v>
      </c>
      <c r="Y3995" t="str">
        <f>VLOOKUP(P3995,'product manager'!$A$1:$B$18,2,FALSE)</f>
        <v>Eric Goetz</v>
      </c>
    </row>
    <row r="3996" spans="1:25"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IF(U3996&gt;=0,"Profit","Loss")</f>
        <v>Profit</v>
      </c>
      <c r="W3996" t="str">
        <f>MID(B3996,1,2)</f>
        <v>CA</v>
      </c>
      <c r="X3996" t="str">
        <f>IF(W3996="CA","California","Texas")</f>
        <v>California</v>
      </c>
      <c r="Y3996" t="str">
        <f>VLOOKUP(P3996,'product manager'!$A$1:$B$18,2,FALSE)</f>
        <v>Tim Collins</v>
      </c>
    </row>
    <row r="3997" spans="1:25"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IF(U3997&gt;=0,"Profit","Loss")</f>
        <v>Profit</v>
      </c>
      <c r="W3997" t="str">
        <f>MID(B3997,1,2)</f>
        <v>CA</v>
      </c>
      <c r="X3997" t="str">
        <f>IF(W3997="CA","California","Texas")</f>
        <v>California</v>
      </c>
      <c r="Y3997" t="str">
        <f>VLOOKUP(P3997,'product manager'!$A$1:$B$18,2,FALSE)</f>
        <v>Sandra Cruz</v>
      </c>
    </row>
    <row r="3998" spans="1:25"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IF(U3998&gt;=0,"Profit","Loss")</f>
        <v>Profit</v>
      </c>
      <c r="W3998" t="str">
        <f>MID(B3998,1,2)</f>
        <v>CA</v>
      </c>
      <c r="X3998" t="str">
        <f>IF(W3998="CA","California","Texas")</f>
        <v>California</v>
      </c>
      <c r="Y3998" t="str">
        <f>VLOOKUP(P3998,'product manager'!$A$1:$B$18,2,FALSE)</f>
        <v>James Marez</v>
      </c>
    </row>
    <row r="3999" spans="1:25"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IF(U3999&gt;=0,"Profit","Loss")</f>
        <v>Profit</v>
      </c>
      <c r="W3999" t="str">
        <f>MID(B3999,1,2)</f>
        <v>CA</v>
      </c>
      <c r="X3999" t="str">
        <f>IF(W3999="CA","California","Texas")</f>
        <v>California</v>
      </c>
      <c r="Y3999" t="str">
        <f>VLOOKUP(P3999,'product manager'!$A$1:$B$18,2,FALSE)</f>
        <v>Eric Goetz</v>
      </c>
    </row>
    <row r="4000" spans="1:25"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IF(U4000&gt;=0,"Profit","Loss")</f>
        <v>Profit</v>
      </c>
      <c r="W4000" t="str">
        <f>MID(B4000,1,2)</f>
        <v>CA</v>
      </c>
      <c r="X4000" t="str">
        <f>IF(W4000="CA","California","Texas")</f>
        <v>California</v>
      </c>
      <c r="Y4000" t="str">
        <f>VLOOKUP(P4000,'product manager'!$A$1:$B$18,2,FALSE)</f>
        <v>Robin Dennis</v>
      </c>
    </row>
    <row r="4001" spans="1:25"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IF(U4001&gt;=0,"Profit","Loss")</f>
        <v>Profit</v>
      </c>
      <c r="W4001" t="str">
        <f>MID(B4001,1,2)</f>
        <v>US</v>
      </c>
      <c r="X4001" t="str">
        <f>IF(W4001="CA","California","Texas")</f>
        <v>Texas</v>
      </c>
      <c r="Y4001" t="str">
        <f>VLOOKUP(P4001,'product manager'!$A$1:$B$18,2,FALSE)</f>
        <v>Tim Collins</v>
      </c>
    </row>
    <row r="4002" spans="1:25"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IF(U4002&gt;=0,"Profit","Loss")</f>
        <v>Profit</v>
      </c>
      <c r="W4002" t="str">
        <f>MID(B4002,1,2)</f>
        <v>CA</v>
      </c>
      <c r="X4002" t="str">
        <f>IF(W4002="CA","California","Texas")</f>
        <v>California</v>
      </c>
      <c r="Y4002" t="str">
        <f>VLOOKUP(P4002,'product manager'!$A$1:$B$18,2,FALSE)</f>
        <v>Robin Dennis</v>
      </c>
    </row>
    <row r="4003" spans="1:25"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IF(U4003&gt;=0,"Profit","Loss")</f>
        <v>Profit</v>
      </c>
      <c r="W4003" t="str">
        <f>MID(B4003,1,2)</f>
        <v>CA</v>
      </c>
      <c r="X4003" t="str">
        <f>IF(W4003="CA","California","Texas")</f>
        <v>California</v>
      </c>
      <c r="Y4003" t="str">
        <f>VLOOKUP(P4003,'product manager'!$A$1:$B$18,2,FALSE)</f>
        <v>Reggie Bacon</v>
      </c>
    </row>
    <row r="4004" spans="1:25"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IF(U4004&gt;=0,"Profit","Loss")</f>
        <v>Loss</v>
      </c>
      <c r="W4004" t="str">
        <f>MID(B4004,1,2)</f>
        <v>CA</v>
      </c>
      <c r="X4004" t="str">
        <f>IF(W4004="CA","California","Texas")</f>
        <v>California</v>
      </c>
      <c r="Y4004" t="str">
        <f>VLOOKUP(P4004,'product manager'!$A$1:$B$18,2,FALSE)</f>
        <v>Michael Benoit</v>
      </c>
    </row>
    <row r="4005" spans="1:25"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IF(U4005&gt;=0,"Profit","Loss")</f>
        <v>Profit</v>
      </c>
      <c r="W4005" t="str">
        <f>MID(B4005,1,2)</f>
        <v>CA</v>
      </c>
      <c r="X4005" t="str">
        <f>IF(W4005="CA","California","Texas")</f>
        <v>California</v>
      </c>
      <c r="Y4005" t="str">
        <f>VLOOKUP(P4005,'product manager'!$A$1:$B$18,2,FALSE)</f>
        <v>Jennifer Hutchins</v>
      </c>
    </row>
    <row r="4006" spans="1:25"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IF(U4006&gt;=0,"Profit","Loss")</f>
        <v>Profit</v>
      </c>
      <c r="W4006" t="str">
        <f>MID(B4006,1,2)</f>
        <v>CA</v>
      </c>
      <c r="X4006" t="str">
        <f>IF(W4006="CA","California","Texas")</f>
        <v>California</v>
      </c>
      <c r="Y4006" t="str">
        <f>VLOOKUP(P4006,'product manager'!$A$1:$B$18,2,FALSE)</f>
        <v>Rosemary Hearon</v>
      </c>
    </row>
    <row r="4007" spans="1:25"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IF(U4007&gt;=0,"Profit","Loss")</f>
        <v>Profit</v>
      </c>
      <c r="W4007" t="str">
        <f>MID(B4007,1,2)</f>
        <v>US</v>
      </c>
      <c r="X4007" t="str">
        <f>IF(W4007="CA","California","Texas")</f>
        <v>Texas</v>
      </c>
      <c r="Y4007" t="str">
        <f>VLOOKUP(P4007,'product manager'!$A$1:$B$18,2,FALSE)</f>
        <v>Eric Goetz</v>
      </c>
    </row>
    <row r="4008" spans="1:25"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IF(U4008&gt;=0,"Profit","Loss")</f>
        <v>Profit</v>
      </c>
      <c r="W4008" t="str">
        <f>MID(B4008,1,2)</f>
        <v>US</v>
      </c>
      <c r="X4008" t="str">
        <f>IF(W4008="CA","California","Texas")</f>
        <v>Texas</v>
      </c>
      <c r="Y4008" t="str">
        <f>VLOOKUP(P4008,'product manager'!$A$1:$B$18,2,FALSE)</f>
        <v>Beth Higgins</v>
      </c>
    </row>
    <row r="4009" spans="1:25"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IF(U4009&gt;=0,"Profit","Loss")</f>
        <v>Profit</v>
      </c>
      <c r="W4009" t="str">
        <f>MID(B4009,1,2)</f>
        <v>US</v>
      </c>
      <c r="X4009" t="str">
        <f>IF(W4009="CA","California","Texas")</f>
        <v>Texas</v>
      </c>
      <c r="Y4009" t="str">
        <f>VLOOKUP(P4009,'product manager'!$A$1:$B$18,2,FALSE)</f>
        <v>Reggie Bacon</v>
      </c>
    </row>
    <row r="4010" spans="1:25"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IF(U4010&gt;=0,"Profit","Loss")</f>
        <v>Profit</v>
      </c>
      <c r="W4010" t="str">
        <f>MID(B4010,1,2)</f>
        <v>CA</v>
      </c>
      <c r="X4010" t="str">
        <f>IF(W4010="CA","California","Texas")</f>
        <v>California</v>
      </c>
      <c r="Y4010" t="str">
        <f>VLOOKUP(P4010,'product manager'!$A$1:$B$18,2,FALSE)</f>
        <v>Eric Goetz</v>
      </c>
    </row>
    <row r="4011" spans="1:25"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IF(U4011&gt;=0,"Profit","Loss")</f>
        <v>Profit</v>
      </c>
      <c r="W4011" t="str">
        <f>MID(B4011,1,2)</f>
        <v>CA</v>
      </c>
      <c r="X4011" t="str">
        <f>IF(W4011="CA","California","Texas")</f>
        <v>California</v>
      </c>
      <c r="Y4011" t="str">
        <f>VLOOKUP(P4011,'product manager'!$A$1:$B$18,2,FALSE)</f>
        <v>Robin Dennis</v>
      </c>
    </row>
    <row r="4012" spans="1:25"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IF(U4012&gt;=0,"Profit","Loss")</f>
        <v>Profit</v>
      </c>
      <c r="W4012" t="str">
        <f>MID(B4012,1,2)</f>
        <v>CA</v>
      </c>
      <c r="X4012" t="str">
        <f>IF(W4012="CA","California","Texas")</f>
        <v>California</v>
      </c>
      <c r="Y4012" t="str">
        <f>VLOOKUP(P4012,'product manager'!$A$1:$B$18,2,FALSE)</f>
        <v>Beth Higgins</v>
      </c>
    </row>
    <row r="4013" spans="1:25"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IF(U4013&gt;=0,"Profit","Loss")</f>
        <v>Profit</v>
      </c>
      <c r="W4013" t="str">
        <f>MID(B4013,1,2)</f>
        <v>CA</v>
      </c>
      <c r="X4013" t="str">
        <f>IF(W4013="CA","California","Texas")</f>
        <v>California</v>
      </c>
      <c r="Y4013" t="str">
        <f>VLOOKUP(P4013,'product manager'!$A$1:$B$18,2,FALSE)</f>
        <v>Myrtle Holloway</v>
      </c>
    </row>
    <row r="4014" spans="1:25"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IF(U4014&gt;=0,"Profit","Loss")</f>
        <v>Profit</v>
      </c>
      <c r="W4014" t="str">
        <f>MID(B4014,1,2)</f>
        <v>CA</v>
      </c>
      <c r="X4014" t="str">
        <f>IF(W4014="CA","California","Texas")</f>
        <v>California</v>
      </c>
      <c r="Y4014" t="str">
        <f>VLOOKUP(P4014,'product manager'!$A$1:$B$18,2,FALSE)</f>
        <v>Eric Goetz</v>
      </c>
    </row>
    <row r="4015" spans="1:25"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IF(U4015&gt;=0,"Profit","Loss")</f>
        <v>Profit</v>
      </c>
      <c r="W4015" t="str">
        <f>MID(B4015,1,2)</f>
        <v>CA</v>
      </c>
      <c r="X4015" t="str">
        <f>IF(W4015="CA","California","Texas")</f>
        <v>California</v>
      </c>
      <c r="Y4015" t="str">
        <f>VLOOKUP(P4015,'product manager'!$A$1:$B$18,2,FALSE)</f>
        <v>Mary Wood</v>
      </c>
    </row>
    <row r="4016" spans="1:25"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IF(U4016&gt;=0,"Profit","Loss")</f>
        <v>Profit</v>
      </c>
      <c r="W4016" t="str">
        <f>MID(B4016,1,2)</f>
        <v>CA</v>
      </c>
      <c r="X4016" t="str">
        <f>IF(W4016="CA","California","Texas")</f>
        <v>California</v>
      </c>
      <c r="Y4016" t="str">
        <f>VLOOKUP(P4016,'product manager'!$A$1:$B$18,2,FALSE)</f>
        <v>Willie Zensen</v>
      </c>
    </row>
    <row r="4017" spans="1:25"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IF(U4017&gt;=0,"Profit","Loss")</f>
        <v>Profit</v>
      </c>
      <c r="W4017" t="str">
        <f>MID(B4017,1,2)</f>
        <v>CA</v>
      </c>
      <c r="X4017" t="str">
        <f>IF(W4017="CA","California","Texas")</f>
        <v>California</v>
      </c>
      <c r="Y4017" t="str">
        <f>VLOOKUP(P4017,'product manager'!$A$1:$B$18,2,FALSE)</f>
        <v>Beth Higgins</v>
      </c>
    </row>
    <row r="4018" spans="1:25"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IF(U4018&gt;=0,"Profit","Loss")</f>
        <v>Profit</v>
      </c>
      <c r="W4018" t="str">
        <f>MID(B4018,1,2)</f>
        <v>CA</v>
      </c>
      <c r="X4018" t="str">
        <f>IF(W4018="CA","California","Texas")</f>
        <v>California</v>
      </c>
      <c r="Y4018" t="str">
        <f>VLOOKUP(P4018,'product manager'!$A$1:$B$18,2,FALSE)</f>
        <v>Beth Higgins</v>
      </c>
    </row>
    <row r="4019" spans="1:25"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IF(U4019&gt;=0,"Profit","Loss")</f>
        <v>Profit</v>
      </c>
      <c r="W4019" t="str">
        <f>MID(B4019,1,2)</f>
        <v>CA</v>
      </c>
      <c r="X4019" t="str">
        <f>IF(W4019="CA","California","Texas")</f>
        <v>California</v>
      </c>
      <c r="Y4019" t="str">
        <f>VLOOKUP(P4019,'product manager'!$A$1:$B$18,2,FALSE)</f>
        <v>Beth Higgins</v>
      </c>
    </row>
    <row r="4020" spans="1:25"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IF(U4020&gt;=0,"Profit","Loss")</f>
        <v>Profit</v>
      </c>
      <c r="W4020" t="str">
        <f>MID(B4020,1,2)</f>
        <v>CA</v>
      </c>
      <c r="X4020" t="str">
        <f>IF(W4020="CA","California","Texas")</f>
        <v>California</v>
      </c>
      <c r="Y4020" t="str">
        <f>VLOOKUP(P4020,'product manager'!$A$1:$B$18,2,FALSE)</f>
        <v>Reggie Bacon</v>
      </c>
    </row>
    <row r="4021" spans="1:25"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IF(U4021&gt;=0,"Profit","Loss")</f>
        <v>Profit</v>
      </c>
      <c r="W4021" t="str">
        <f>MID(B4021,1,2)</f>
        <v>CA</v>
      </c>
      <c r="X4021" t="str">
        <f>IF(W4021="CA","California","Texas")</f>
        <v>California</v>
      </c>
      <c r="Y4021" t="str">
        <f>VLOOKUP(P4021,'product manager'!$A$1:$B$18,2,FALSE)</f>
        <v>Mary Wood</v>
      </c>
    </row>
    <row r="4022" spans="1:25"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IF(U4022&gt;=0,"Profit","Loss")</f>
        <v>Loss</v>
      </c>
      <c r="W4022" t="str">
        <f>MID(B4022,1,2)</f>
        <v>CA</v>
      </c>
      <c r="X4022" t="str">
        <f>IF(W4022="CA","California","Texas")</f>
        <v>California</v>
      </c>
      <c r="Y4022" t="str">
        <f>VLOOKUP(P4022,'product manager'!$A$1:$B$18,2,FALSE)</f>
        <v>Sandra Cruz</v>
      </c>
    </row>
    <row r="4023" spans="1:25"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IF(U4023&gt;=0,"Profit","Loss")</f>
        <v>Loss</v>
      </c>
      <c r="W4023" t="str">
        <f>MID(B4023,1,2)</f>
        <v>CA</v>
      </c>
      <c r="X4023" t="str">
        <f>IF(W4023="CA","California","Texas")</f>
        <v>California</v>
      </c>
      <c r="Y4023" t="str">
        <f>VLOOKUP(P4023,'product manager'!$A$1:$B$18,2,FALSE)</f>
        <v>James Marez</v>
      </c>
    </row>
    <row r="4024" spans="1:25"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IF(U4024&gt;=0,"Profit","Loss")</f>
        <v>Profit</v>
      </c>
      <c r="W4024" t="str">
        <f>MID(B4024,1,2)</f>
        <v>CA</v>
      </c>
      <c r="X4024" t="str">
        <f>IF(W4024="CA","California","Texas")</f>
        <v>California</v>
      </c>
      <c r="Y4024" t="str">
        <f>VLOOKUP(P4024,'product manager'!$A$1:$B$18,2,FALSE)</f>
        <v>Sandra Cruz</v>
      </c>
    </row>
    <row r="4025" spans="1:25"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IF(U4025&gt;=0,"Profit","Loss")</f>
        <v>Profit</v>
      </c>
      <c r="W4025" t="str">
        <f>MID(B4025,1,2)</f>
        <v>CA</v>
      </c>
      <c r="X4025" t="str">
        <f>IF(W4025="CA","California","Texas")</f>
        <v>California</v>
      </c>
      <c r="Y4025" t="str">
        <f>VLOOKUP(P4025,'product manager'!$A$1:$B$18,2,FALSE)</f>
        <v>Tim Collins</v>
      </c>
    </row>
    <row r="4026" spans="1:25"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IF(U4026&gt;=0,"Profit","Loss")</f>
        <v>Profit</v>
      </c>
      <c r="W4026" t="str">
        <f>MID(B4026,1,2)</f>
        <v>CA</v>
      </c>
      <c r="X4026" t="str">
        <f>IF(W4026="CA","California","Texas")</f>
        <v>California</v>
      </c>
      <c r="Y4026" t="str">
        <f>VLOOKUP(P4026,'product manager'!$A$1:$B$18,2,FALSE)</f>
        <v>James Marez</v>
      </c>
    </row>
    <row r="4027" spans="1:25"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IF(U4027&gt;=0,"Profit","Loss")</f>
        <v>Profit</v>
      </c>
      <c r="W4027" t="str">
        <f>MID(B4027,1,2)</f>
        <v>CA</v>
      </c>
      <c r="X4027" t="str">
        <f>IF(W4027="CA","California","Texas")</f>
        <v>California</v>
      </c>
      <c r="Y4027" t="str">
        <f>VLOOKUP(P4027,'product manager'!$A$1:$B$18,2,FALSE)</f>
        <v>Beth Higgins</v>
      </c>
    </row>
    <row r="4028" spans="1:25"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IF(U4028&gt;=0,"Profit","Loss")</f>
        <v>Profit</v>
      </c>
      <c r="W4028" t="str">
        <f>MID(B4028,1,2)</f>
        <v>CA</v>
      </c>
      <c r="X4028" t="str">
        <f>IF(W4028="CA","California","Texas")</f>
        <v>California</v>
      </c>
      <c r="Y4028" t="str">
        <f>VLOOKUP(P4028,'product manager'!$A$1:$B$18,2,FALSE)</f>
        <v>Eric Goetz</v>
      </c>
    </row>
    <row r="4029" spans="1:25"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IF(U4029&gt;=0,"Profit","Loss")</f>
        <v>Profit</v>
      </c>
      <c r="W4029" t="str">
        <f>MID(B4029,1,2)</f>
        <v>CA</v>
      </c>
      <c r="X4029" t="str">
        <f>IF(W4029="CA","California","Texas")</f>
        <v>California</v>
      </c>
      <c r="Y4029" t="str">
        <f>VLOOKUP(P4029,'product manager'!$A$1:$B$18,2,FALSE)</f>
        <v>James Marez</v>
      </c>
    </row>
    <row r="4030" spans="1:25"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IF(U4030&gt;=0,"Profit","Loss")</f>
        <v>Loss</v>
      </c>
      <c r="W4030" t="str">
        <f>MID(B4030,1,2)</f>
        <v>CA</v>
      </c>
      <c r="X4030" t="str">
        <f>IF(W4030="CA","California","Texas")</f>
        <v>California</v>
      </c>
      <c r="Y4030" t="str">
        <f>VLOOKUP(P4030,'product manager'!$A$1:$B$18,2,FALSE)</f>
        <v>Kimberly Harrington</v>
      </c>
    </row>
    <row r="4031" spans="1:25"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IF(U4031&gt;=0,"Profit","Loss")</f>
        <v>Profit</v>
      </c>
      <c r="W4031" t="str">
        <f>MID(B4031,1,2)</f>
        <v>CA</v>
      </c>
      <c r="X4031" t="str">
        <f>IF(W4031="CA","California","Texas")</f>
        <v>California</v>
      </c>
      <c r="Y4031" t="str">
        <f>VLOOKUP(P4031,'product manager'!$A$1:$B$18,2,FALSE)</f>
        <v>Jennifer Hutchins</v>
      </c>
    </row>
    <row r="4032" spans="1:25"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IF(U4032&gt;=0,"Profit","Loss")</f>
        <v>Profit</v>
      </c>
      <c r="W4032" t="str">
        <f>MID(B4032,1,2)</f>
        <v>CA</v>
      </c>
      <c r="X4032" t="str">
        <f>IF(W4032="CA","California","Texas")</f>
        <v>California</v>
      </c>
      <c r="Y4032" t="str">
        <f>VLOOKUP(P4032,'product manager'!$A$1:$B$18,2,FALSE)</f>
        <v>Sandra Cruz</v>
      </c>
    </row>
    <row r="4033" spans="1:25"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IF(U4033&gt;=0,"Profit","Loss")</f>
        <v>Profit</v>
      </c>
      <c r="W4033" t="str">
        <f>MID(B4033,1,2)</f>
        <v>CA</v>
      </c>
      <c r="X4033" t="str">
        <f>IF(W4033="CA","California","Texas")</f>
        <v>California</v>
      </c>
      <c r="Y4033" t="str">
        <f>VLOOKUP(P4033,'product manager'!$A$1:$B$18,2,FALSE)</f>
        <v>Mary Wood</v>
      </c>
    </row>
    <row r="4034" spans="1:25"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IF(U4034&gt;=0,"Profit","Loss")</f>
        <v>Profit</v>
      </c>
      <c r="W4034" t="str">
        <f>MID(B4034,1,2)</f>
        <v>CA</v>
      </c>
      <c r="X4034" t="str">
        <f>IF(W4034="CA","California","Texas")</f>
        <v>California</v>
      </c>
      <c r="Y4034" t="str">
        <f>VLOOKUP(P4034,'product manager'!$A$1:$B$18,2,FALSE)</f>
        <v>Beth Higgins</v>
      </c>
    </row>
    <row r="4035" spans="1:25"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IF(U4035&gt;=0,"Profit","Loss")</f>
        <v>Profit</v>
      </c>
      <c r="W4035" t="str">
        <f>MID(B4035,1,2)</f>
        <v>CA</v>
      </c>
      <c r="X4035" t="str">
        <f>IF(W4035="CA","California","Texas")</f>
        <v>California</v>
      </c>
      <c r="Y4035" t="str">
        <f>VLOOKUP(P4035,'product manager'!$A$1:$B$18,2,FALSE)</f>
        <v>Reggie Bacon</v>
      </c>
    </row>
    <row r="4036" spans="1:25"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IF(U4036&gt;=0,"Profit","Loss")</f>
        <v>Loss</v>
      </c>
      <c r="W4036" t="str">
        <f>MID(B4036,1,2)</f>
        <v>US</v>
      </c>
      <c r="X4036" t="str">
        <f>IF(W4036="CA","California","Texas")</f>
        <v>Texas</v>
      </c>
      <c r="Y4036" t="str">
        <f>VLOOKUP(P4036,'product manager'!$A$1:$B$18,2,FALSE)</f>
        <v>Kimberly Harrington</v>
      </c>
    </row>
    <row r="4037" spans="1:25"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IF(U4037&gt;=0,"Profit","Loss")</f>
        <v>Profit</v>
      </c>
      <c r="W4037" t="str">
        <f>MID(B4037,1,2)</f>
        <v>US</v>
      </c>
      <c r="X4037" t="str">
        <f>IF(W4037="CA","California","Texas")</f>
        <v>Texas</v>
      </c>
      <c r="Y4037" t="str">
        <f>VLOOKUP(P4037,'product manager'!$A$1:$B$18,2,FALSE)</f>
        <v>Reggie Bacon</v>
      </c>
    </row>
    <row r="4038" spans="1:25"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IF(U4038&gt;=0,"Profit","Loss")</f>
        <v>Profit</v>
      </c>
      <c r="W4038" t="str">
        <f>MID(B4038,1,2)</f>
        <v>CA</v>
      </c>
      <c r="X4038" t="str">
        <f>IF(W4038="CA","California","Texas")</f>
        <v>California</v>
      </c>
      <c r="Y4038" t="str">
        <f>VLOOKUP(P4038,'product manager'!$A$1:$B$18,2,FALSE)</f>
        <v>Myrtle Holloway</v>
      </c>
    </row>
    <row r="4039" spans="1:25"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IF(U4039&gt;=0,"Profit","Loss")</f>
        <v>Profit</v>
      </c>
      <c r="W4039" t="str">
        <f>MID(B4039,1,2)</f>
        <v>CA</v>
      </c>
      <c r="X4039" t="str">
        <f>IF(W4039="CA","California","Texas")</f>
        <v>California</v>
      </c>
      <c r="Y4039" t="str">
        <f>VLOOKUP(P4039,'product manager'!$A$1:$B$18,2,FALSE)</f>
        <v>Robin Dennis</v>
      </c>
    </row>
    <row r="4040" spans="1:25"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IF(U4040&gt;=0,"Profit","Loss")</f>
        <v>Profit</v>
      </c>
      <c r="W4040" t="str">
        <f>MID(B4040,1,2)</f>
        <v>CA</v>
      </c>
      <c r="X4040" t="str">
        <f>IF(W4040="CA","California","Texas")</f>
        <v>California</v>
      </c>
      <c r="Y4040" t="str">
        <f>VLOOKUP(P4040,'product manager'!$A$1:$B$18,2,FALSE)</f>
        <v>Beth Higgins</v>
      </c>
    </row>
    <row r="4041" spans="1:25"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IF(U4041&gt;=0,"Profit","Loss")</f>
        <v>Profit</v>
      </c>
      <c r="W4041" t="str">
        <f>MID(B4041,1,2)</f>
        <v>CA</v>
      </c>
      <c r="X4041" t="str">
        <f>IF(W4041="CA","California","Texas")</f>
        <v>California</v>
      </c>
      <c r="Y4041" t="str">
        <f>VLOOKUP(P4041,'product manager'!$A$1:$B$18,2,FALSE)</f>
        <v>Jennifer Hutchins</v>
      </c>
    </row>
    <row r="4042" spans="1:25"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IF(U4042&gt;=0,"Profit","Loss")</f>
        <v>Profit</v>
      </c>
      <c r="W4042" t="str">
        <f>MID(B4042,1,2)</f>
        <v>CA</v>
      </c>
      <c r="X4042" t="str">
        <f>IF(W4042="CA","California","Texas")</f>
        <v>California</v>
      </c>
      <c r="Y4042" t="str">
        <f>VLOOKUP(P4042,'product manager'!$A$1:$B$18,2,FALSE)</f>
        <v>Kimberly Harrington</v>
      </c>
    </row>
    <row r="4043" spans="1:25"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IF(U4043&gt;=0,"Profit","Loss")</f>
        <v>Profit</v>
      </c>
      <c r="W4043" t="str">
        <f>MID(B4043,1,2)</f>
        <v>CA</v>
      </c>
      <c r="X4043" t="str">
        <f>IF(W4043="CA","California","Texas")</f>
        <v>California</v>
      </c>
      <c r="Y4043" t="str">
        <f>VLOOKUP(P4043,'product manager'!$A$1:$B$18,2,FALSE)</f>
        <v>James Marez</v>
      </c>
    </row>
    <row r="4044" spans="1:25"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IF(U4044&gt;=0,"Profit","Loss")</f>
        <v>Profit</v>
      </c>
      <c r="W4044" t="str">
        <f>MID(B4044,1,2)</f>
        <v>CA</v>
      </c>
      <c r="X4044" t="str">
        <f>IF(W4044="CA","California","Texas")</f>
        <v>California</v>
      </c>
      <c r="Y4044" t="str">
        <f>VLOOKUP(P4044,'product manager'!$A$1:$B$18,2,FALSE)</f>
        <v>Willie Zensen</v>
      </c>
    </row>
    <row r="4045" spans="1:25"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IF(U4045&gt;=0,"Profit","Loss")</f>
        <v>Profit</v>
      </c>
      <c r="W4045" t="str">
        <f>MID(B4045,1,2)</f>
        <v>CA</v>
      </c>
      <c r="X4045" t="str">
        <f>IF(W4045="CA","California","Texas")</f>
        <v>California</v>
      </c>
      <c r="Y4045" t="str">
        <f>VLOOKUP(P4045,'product manager'!$A$1:$B$18,2,FALSE)</f>
        <v>Robin Dennis</v>
      </c>
    </row>
    <row r="4046" spans="1:25"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IF(U4046&gt;=0,"Profit","Loss")</f>
        <v>Profit</v>
      </c>
      <c r="W4046" t="str">
        <f>MID(B4046,1,2)</f>
        <v>CA</v>
      </c>
      <c r="X4046" t="str">
        <f>IF(W4046="CA","California","Texas")</f>
        <v>California</v>
      </c>
      <c r="Y4046" t="str">
        <f>VLOOKUP(P4046,'product manager'!$A$1:$B$18,2,FALSE)</f>
        <v>Robin Dennis</v>
      </c>
    </row>
    <row r="4047" spans="1:25"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IF(U4047&gt;=0,"Profit","Loss")</f>
        <v>Loss</v>
      </c>
      <c r="W4047" t="str">
        <f>MID(B4047,1,2)</f>
        <v>CA</v>
      </c>
      <c r="X4047" t="str">
        <f>IF(W4047="CA","California","Texas")</f>
        <v>California</v>
      </c>
      <c r="Y4047" t="str">
        <f>VLOOKUP(P4047,'product manager'!$A$1:$B$18,2,FALSE)</f>
        <v>Kimberly Harrington</v>
      </c>
    </row>
    <row r="4048" spans="1:25"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IF(U4048&gt;=0,"Profit","Loss")</f>
        <v>Loss</v>
      </c>
      <c r="W4048" t="str">
        <f>MID(B4048,1,2)</f>
        <v>CA</v>
      </c>
      <c r="X4048" t="str">
        <f>IF(W4048="CA","California","Texas")</f>
        <v>California</v>
      </c>
      <c r="Y4048" t="str">
        <f>VLOOKUP(P4048,'product manager'!$A$1:$B$18,2,FALSE)</f>
        <v>Mary Wood</v>
      </c>
    </row>
    <row r="4049" spans="1:25"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IF(U4049&gt;=0,"Profit","Loss")</f>
        <v>Profit</v>
      </c>
      <c r="W4049" t="str">
        <f>MID(B4049,1,2)</f>
        <v>US</v>
      </c>
      <c r="X4049" t="str">
        <f>IF(W4049="CA","California","Texas")</f>
        <v>Texas</v>
      </c>
      <c r="Y4049" t="str">
        <f>VLOOKUP(P4049,'product manager'!$A$1:$B$18,2,FALSE)</f>
        <v>Beth Higgins</v>
      </c>
    </row>
    <row r="4050" spans="1:25"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IF(U4050&gt;=0,"Profit","Loss")</f>
        <v>Profit</v>
      </c>
      <c r="W4050" t="str">
        <f>MID(B4050,1,2)</f>
        <v>US</v>
      </c>
      <c r="X4050" t="str">
        <f>IF(W4050="CA","California","Texas")</f>
        <v>Texas</v>
      </c>
      <c r="Y4050" t="str">
        <f>VLOOKUP(P4050,'product manager'!$A$1:$B$18,2,FALSE)</f>
        <v>Reggie Bacon</v>
      </c>
    </row>
    <row r="4051" spans="1:25"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IF(U4051&gt;=0,"Profit","Loss")</f>
        <v>Profit</v>
      </c>
      <c r="W4051" t="str">
        <f>MID(B4051,1,2)</f>
        <v>CA</v>
      </c>
      <c r="X4051" t="str">
        <f>IF(W4051="CA","California","Texas")</f>
        <v>California</v>
      </c>
      <c r="Y4051" t="str">
        <f>VLOOKUP(P4051,'product manager'!$A$1:$B$18,2,FALSE)</f>
        <v>Robin Dennis</v>
      </c>
    </row>
    <row r="4052" spans="1:25"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IF(U4052&gt;=0,"Profit","Loss")</f>
        <v>Profit</v>
      </c>
      <c r="W4052" t="str">
        <f>MID(B4052,1,2)</f>
        <v>CA</v>
      </c>
      <c r="X4052" t="str">
        <f>IF(W4052="CA","California","Texas")</f>
        <v>California</v>
      </c>
      <c r="Y4052" t="str">
        <f>VLOOKUP(P4052,'product manager'!$A$1:$B$18,2,FALSE)</f>
        <v>Sandra Cruz</v>
      </c>
    </row>
    <row r="4053" spans="1:25"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IF(U4053&gt;=0,"Profit","Loss")</f>
        <v>Profit</v>
      </c>
      <c r="W4053" t="str">
        <f>MID(B4053,1,2)</f>
        <v>CA</v>
      </c>
      <c r="X4053" t="str">
        <f>IF(W4053="CA","California","Texas")</f>
        <v>California</v>
      </c>
      <c r="Y4053" t="str">
        <f>VLOOKUP(P4053,'product manager'!$A$1:$B$18,2,FALSE)</f>
        <v>Eric Goetz</v>
      </c>
    </row>
    <row r="4054" spans="1:25"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IF(U4054&gt;=0,"Profit","Loss")</f>
        <v>Loss</v>
      </c>
      <c r="W4054" t="str">
        <f>MID(B4054,1,2)</f>
        <v>CA</v>
      </c>
      <c r="X4054" t="str">
        <f>IF(W4054="CA","California","Texas")</f>
        <v>California</v>
      </c>
      <c r="Y4054" t="str">
        <f>VLOOKUP(P4054,'product manager'!$A$1:$B$18,2,FALSE)</f>
        <v>Michael Benoit</v>
      </c>
    </row>
    <row r="4055" spans="1:25"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IF(U4055&gt;=0,"Profit","Loss")</f>
        <v>Profit</v>
      </c>
      <c r="W4055" t="str">
        <f>MID(B4055,1,2)</f>
        <v>CA</v>
      </c>
      <c r="X4055" t="str">
        <f>IF(W4055="CA","California","Texas")</f>
        <v>California</v>
      </c>
      <c r="Y4055" t="str">
        <f>VLOOKUP(P4055,'product manager'!$A$1:$B$18,2,FALSE)</f>
        <v>Willie Zensen</v>
      </c>
    </row>
    <row r="4056" spans="1:25"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IF(U4056&gt;=0,"Profit","Loss")</f>
        <v>Profit</v>
      </c>
      <c r="W4056" t="str">
        <f>MID(B4056,1,2)</f>
        <v>CA</v>
      </c>
      <c r="X4056" t="str">
        <f>IF(W4056="CA","California","Texas")</f>
        <v>California</v>
      </c>
      <c r="Y4056" t="str">
        <f>VLOOKUP(P4056,'product manager'!$A$1:$B$18,2,FALSE)</f>
        <v>Beth Higgins</v>
      </c>
    </row>
    <row r="4057" spans="1:25"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IF(U4057&gt;=0,"Profit","Loss")</f>
        <v>Loss</v>
      </c>
      <c r="W4057" t="str">
        <f>MID(B4057,1,2)</f>
        <v>CA</v>
      </c>
      <c r="X4057" t="str">
        <f>IF(W4057="CA","California","Texas")</f>
        <v>California</v>
      </c>
      <c r="Y4057" t="str">
        <f>VLOOKUP(P4057,'product manager'!$A$1:$B$18,2,FALSE)</f>
        <v>Myrtle Holloway</v>
      </c>
    </row>
    <row r="4058" spans="1:25"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IF(U4058&gt;=0,"Profit","Loss")</f>
        <v>Loss</v>
      </c>
      <c r="W4058" t="str">
        <f>MID(B4058,1,2)</f>
        <v>CA</v>
      </c>
      <c r="X4058" t="str">
        <f>IF(W4058="CA","California","Texas")</f>
        <v>California</v>
      </c>
      <c r="Y4058" t="str">
        <f>VLOOKUP(P4058,'product manager'!$A$1:$B$18,2,FALSE)</f>
        <v>Michael Benoit</v>
      </c>
    </row>
    <row r="4059" spans="1:25"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IF(U4059&gt;=0,"Profit","Loss")</f>
        <v>Loss</v>
      </c>
      <c r="W4059" t="str">
        <f>MID(B4059,1,2)</f>
        <v>CA</v>
      </c>
      <c r="X4059" t="str">
        <f>IF(W4059="CA","California","Texas")</f>
        <v>California</v>
      </c>
      <c r="Y4059" t="str">
        <f>VLOOKUP(P4059,'product manager'!$A$1:$B$18,2,FALSE)</f>
        <v>Myrtle Holloway</v>
      </c>
    </row>
    <row r="4060" spans="1:25"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IF(U4060&gt;=0,"Profit","Loss")</f>
        <v>Loss</v>
      </c>
      <c r="W4060" t="str">
        <f>MID(B4060,1,2)</f>
        <v>CA</v>
      </c>
      <c r="X4060" t="str">
        <f>IF(W4060="CA","California","Texas")</f>
        <v>California</v>
      </c>
      <c r="Y4060" t="str">
        <f>VLOOKUP(P4060,'product manager'!$A$1:$B$18,2,FALSE)</f>
        <v>James Marez</v>
      </c>
    </row>
    <row r="4061" spans="1:25"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IF(U4061&gt;=0,"Profit","Loss")</f>
        <v>Profit</v>
      </c>
      <c r="W4061" t="str">
        <f>MID(B4061,1,2)</f>
        <v>CA</v>
      </c>
      <c r="X4061" t="str">
        <f>IF(W4061="CA","California","Texas")</f>
        <v>California</v>
      </c>
      <c r="Y4061" t="str">
        <f>VLOOKUP(P4061,'product manager'!$A$1:$B$18,2,FALSE)</f>
        <v>Sandra Cruz</v>
      </c>
    </row>
    <row r="4062" spans="1:25"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IF(U4062&gt;=0,"Profit","Loss")</f>
        <v>Profit</v>
      </c>
      <c r="W4062" t="str">
        <f>MID(B4062,1,2)</f>
        <v>CA</v>
      </c>
      <c r="X4062" t="str">
        <f>IF(W4062="CA","California","Texas")</f>
        <v>California</v>
      </c>
      <c r="Y4062" t="str">
        <f>VLOOKUP(P4062,'product manager'!$A$1:$B$18,2,FALSE)</f>
        <v>Reggie Bacon</v>
      </c>
    </row>
    <row r="4063" spans="1:25"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IF(U4063&gt;=0,"Profit","Loss")</f>
        <v>Profit</v>
      </c>
      <c r="W4063" t="str">
        <f>MID(B4063,1,2)</f>
        <v>US</v>
      </c>
      <c r="X4063" t="str">
        <f>IF(W4063="CA","California","Texas")</f>
        <v>Texas</v>
      </c>
      <c r="Y4063" t="str">
        <f>VLOOKUP(P4063,'product manager'!$A$1:$B$18,2,FALSE)</f>
        <v>Kimberly Harrington</v>
      </c>
    </row>
    <row r="4064" spans="1:25"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IF(U4064&gt;=0,"Profit","Loss")</f>
        <v>Profit</v>
      </c>
      <c r="W4064" t="str">
        <f>MID(B4064,1,2)</f>
        <v>US</v>
      </c>
      <c r="X4064" t="str">
        <f>IF(W4064="CA","California","Texas")</f>
        <v>Texas</v>
      </c>
      <c r="Y4064" t="str">
        <f>VLOOKUP(P4064,'product manager'!$A$1:$B$18,2,FALSE)</f>
        <v>Reggie Bacon</v>
      </c>
    </row>
    <row r="4065" spans="1:25"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IF(U4065&gt;=0,"Profit","Loss")</f>
        <v>Profit</v>
      </c>
      <c r="W4065" t="str">
        <f>MID(B4065,1,2)</f>
        <v>US</v>
      </c>
      <c r="X4065" t="str">
        <f>IF(W4065="CA","California","Texas")</f>
        <v>Texas</v>
      </c>
      <c r="Y4065" t="str">
        <f>VLOOKUP(P4065,'product manager'!$A$1:$B$18,2,FALSE)</f>
        <v>Eric Goetz</v>
      </c>
    </row>
    <row r="4066" spans="1:25"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IF(U4066&gt;=0,"Profit","Loss")</f>
        <v>Profit</v>
      </c>
      <c r="W4066" t="str">
        <f>MID(B4066,1,2)</f>
        <v>US</v>
      </c>
      <c r="X4066" t="str">
        <f>IF(W4066="CA","California","Texas")</f>
        <v>Texas</v>
      </c>
      <c r="Y4066" t="str">
        <f>VLOOKUP(P4066,'product manager'!$A$1:$B$18,2,FALSE)</f>
        <v>Tammie Nelson</v>
      </c>
    </row>
    <row r="4067" spans="1:25"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IF(U4067&gt;=0,"Profit","Loss")</f>
        <v>Profit</v>
      </c>
      <c r="W4067" t="str">
        <f>MID(B4067,1,2)</f>
        <v>CA</v>
      </c>
      <c r="X4067" t="str">
        <f>IF(W4067="CA","California","Texas")</f>
        <v>California</v>
      </c>
      <c r="Y4067" t="str">
        <f>VLOOKUP(P4067,'product manager'!$A$1:$B$18,2,FALSE)</f>
        <v>Junior Fason</v>
      </c>
    </row>
    <row r="4068" spans="1:25"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IF(U4068&gt;=0,"Profit","Loss")</f>
        <v>Profit</v>
      </c>
      <c r="W4068" t="str">
        <f>MID(B4068,1,2)</f>
        <v>CA</v>
      </c>
      <c r="X4068" t="str">
        <f>IF(W4068="CA","California","Texas")</f>
        <v>California</v>
      </c>
      <c r="Y4068" t="str">
        <f>VLOOKUP(P4068,'product manager'!$A$1:$B$18,2,FALSE)</f>
        <v>Eric Goetz</v>
      </c>
    </row>
    <row r="4069" spans="1:25"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IF(U4069&gt;=0,"Profit","Loss")</f>
        <v>Profit</v>
      </c>
      <c r="W4069" t="str">
        <f>MID(B4069,1,2)</f>
        <v>CA</v>
      </c>
      <c r="X4069" t="str">
        <f>IF(W4069="CA","California","Texas")</f>
        <v>California</v>
      </c>
      <c r="Y4069" t="str">
        <f>VLOOKUP(P4069,'product manager'!$A$1:$B$18,2,FALSE)</f>
        <v>Willie Zensen</v>
      </c>
    </row>
    <row r="4070" spans="1:25"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IF(U4070&gt;=0,"Profit","Loss")</f>
        <v>Profit</v>
      </c>
      <c r="W4070" t="str">
        <f>MID(B4070,1,2)</f>
        <v>CA</v>
      </c>
      <c r="X4070" t="str">
        <f>IF(W4070="CA","California","Texas")</f>
        <v>California</v>
      </c>
      <c r="Y4070" t="str">
        <f>VLOOKUP(P4070,'product manager'!$A$1:$B$18,2,FALSE)</f>
        <v>James Marez</v>
      </c>
    </row>
    <row r="4071" spans="1:25"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IF(U4071&gt;=0,"Profit","Loss")</f>
        <v>Loss</v>
      </c>
      <c r="W4071" t="str">
        <f>MID(B4071,1,2)</f>
        <v>CA</v>
      </c>
      <c r="X4071" t="str">
        <f>IF(W4071="CA","California","Texas")</f>
        <v>California</v>
      </c>
      <c r="Y4071" t="str">
        <f>VLOOKUP(P4071,'product manager'!$A$1:$B$18,2,FALSE)</f>
        <v>Kimberly Harrington</v>
      </c>
    </row>
    <row r="4072" spans="1:25"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IF(U4072&gt;=0,"Profit","Loss")</f>
        <v>Loss</v>
      </c>
      <c r="W4072" t="str">
        <f>MID(B4072,1,2)</f>
        <v>CA</v>
      </c>
      <c r="X4072" t="str">
        <f>IF(W4072="CA","California","Texas")</f>
        <v>California</v>
      </c>
      <c r="Y4072" t="str">
        <f>VLOOKUP(P4072,'product manager'!$A$1:$B$18,2,FALSE)</f>
        <v>Kimberly Harrington</v>
      </c>
    </row>
    <row r="4073" spans="1:25"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IF(U4073&gt;=0,"Profit","Loss")</f>
        <v>Loss</v>
      </c>
      <c r="W4073" t="str">
        <f>MID(B4073,1,2)</f>
        <v>CA</v>
      </c>
      <c r="X4073" t="str">
        <f>IF(W4073="CA","California","Texas")</f>
        <v>California</v>
      </c>
      <c r="Y4073" t="str">
        <f>VLOOKUP(P4073,'product manager'!$A$1:$B$18,2,FALSE)</f>
        <v>Tim Collins</v>
      </c>
    </row>
    <row r="4074" spans="1:25"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IF(U4074&gt;=0,"Profit","Loss")</f>
        <v>Profit</v>
      </c>
      <c r="W4074" t="str">
        <f>MID(B4074,1,2)</f>
        <v>CA</v>
      </c>
      <c r="X4074" t="str">
        <f>IF(W4074="CA","California","Texas")</f>
        <v>California</v>
      </c>
      <c r="Y4074" t="str">
        <f>VLOOKUP(P4074,'product manager'!$A$1:$B$18,2,FALSE)</f>
        <v>Jason Lightner</v>
      </c>
    </row>
    <row r="4075" spans="1:25"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IF(U4075&gt;=0,"Profit","Loss")</f>
        <v>Profit</v>
      </c>
      <c r="W4075" t="str">
        <f>MID(B4075,1,2)</f>
        <v>US</v>
      </c>
      <c r="X4075" t="str">
        <f>IF(W4075="CA","California","Texas")</f>
        <v>Texas</v>
      </c>
      <c r="Y4075" t="str">
        <f>VLOOKUP(P4075,'product manager'!$A$1:$B$18,2,FALSE)</f>
        <v>James Marez</v>
      </c>
    </row>
    <row r="4076" spans="1:25"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IF(U4076&gt;=0,"Profit","Loss")</f>
        <v>Profit</v>
      </c>
      <c r="W4076" t="str">
        <f>MID(B4076,1,2)</f>
        <v>CA</v>
      </c>
      <c r="X4076" t="str">
        <f>IF(W4076="CA","California","Texas")</f>
        <v>California</v>
      </c>
      <c r="Y4076" t="str">
        <f>VLOOKUP(P4076,'product manager'!$A$1:$B$18,2,FALSE)</f>
        <v>Robin Dennis</v>
      </c>
    </row>
    <row r="4077" spans="1:25"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IF(U4077&gt;=0,"Profit","Loss")</f>
        <v>Profit</v>
      </c>
      <c r="W4077" t="str">
        <f>MID(B4077,1,2)</f>
        <v>CA</v>
      </c>
      <c r="X4077" t="str">
        <f>IF(W4077="CA","California","Texas")</f>
        <v>California</v>
      </c>
      <c r="Y4077" t="str">
        <f>VLOOKUP(P4077,'product manager'!$A$1:$B$18,2,FALSE)</f>
        <v>Robin Dennis</v>
      </c>
    </row>
    <row r="4078" spans="1:25"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IF(U4078&gt;=0,"Profit","Loss")</f>
        <v>Profit</v>
      </c>
      <c r="W4078" t="str">
        <f>MID(B4078,1,2)</f>
        <v>CA</v>
      </c>
      <c r="X4078" t="str">
        <f>IF(W4078="CA","California","Texas")</f>
        <v>California</v>
      </c>
      <c r="Y4078" t="str">
        <f>VLOOKUP(P4078,'product manager'!$A$1:$B$18,2,FALSE)</f>
        <v>Kimberly Harrington</v>
      </c>
    </row>
    <row r="4079" spans="1:25"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IF(U4079&gt;=0,"Profit","Loss")</f>
        <v>Profit</v>
      </c>
      <c r="W4079" t="str">
        <f>MID(B4079,1,2)</f>
        <v>CA</v>
      </c>
      <c r="X4079" t="str">
        <f>IF(W4079="CA","California","Texas")</f>
        <v>California</v>
      </c>
      <c r="Y4079" t="str">
        <f>VLOOKUP(P4079,'product manager'!$A$1:$B$18,2,FALSE)</f>
        <v>Junior Fason</v>
      </c>
    </row>
    <row r="4080" spans="1:25"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IF(U4080&gt;=0,"Profit","Loss")</f>
        <v>Profit</v>
      </c>
      <c r="W4080" t="str">
        <f>MID(B4080,1,2)</f>
        <v>CA</v>
      </c>
      <c r="X4080" t="str">
        <f>IF(W4080="CA","California","Texas")</f>
        <v>California</v>
      </c>
      <c r="Y4080" t="str">
        <f>VLOOKUP(P4080,'product manager'!$A$1:$B$18,2,FALSE)</f>
        <v>Beth Higgins</v>
      </c>
    </row>
    <row r="4081" spans="1:25"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IF(U4081&gt;=0,"Profit","Loss")</f>
        <v>Profit</v>
      </c>
      <c r="W4081" t="str">
        <f>MID(B4081,1,2)</f>
        <v>CA</v>
      </c>
      <c r="X4081" t="str">
        <f>IF(W4081="CA","California","Texas")</f>
        <v>California</v>
      </c>
      <c r="Y4081" t="str">
        <f>VLOOKUP(P4081,'product manager'!$A$1:$B$18,2,FALSE)</f>
        <v>James Marez</v>
      </c>
    </row>
    <row r="4082" spans="1:25"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IF(U4082&gt;=0,"Profit","Loss")</f>
        <v>Profit</v>
      </c>
      <c r="W4082" t="str">
        <f>MID(B4082,1,2)</f>
        <v>CA</v>
      </c>
      <c r="X4082" t="str">
        <f>IF(W4082="CA","California","Texas")</f>
        <v>California</v>
      </c>
      <c r="Y4082" t="str">
        <f>VLOOKUP(P4082,'product manager'!$A$1:$B$18,2,FALSE)</f>
        <v>Beth Higgins</v>
      </c>
    </row>
    <row r="4083" spans="1:25"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IF(U4083&gt;=0,"Profit","Loss")</f>
        <v>Loss</v>
      </c>
      <c r="W4083" t="str">
        <f>MID(B4083,1,2)</f>
        <v>CA</v>
      </c>
      <c r="X4083" t="str">
        <f>IF(W4083="CA","California","Texas")</f>
        <v>California</v>
      </c>
      <c r="Y4083" t="str">
        <f>VLOOKUP(P4083,'product manager'!$A$1:$B$18,2,FALSE)</f>
        <v>Kimberly Harrington</v>
      </c>
    </row>
    <row r="4084" spans="1:25"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IF(U4084&gt;=0,"Profit","Loss")</f>
        <v>Loss</v>
      </c>
      <c r="W4084" t="str">
        <f>MID(B4084,1,2)</f>
        <v>US</v>
      </c>
      <c r="X4084" t="str">
        <f>IF(W4084="CA","California","Texas")</f>
        <v>Texas</v>
      </c>
      <c r="Y4084" t="str">
        <f>VLOOKUP(P4084,'product manager'!$A$1:$B$18,2,FALSE)</f>
        <v>Kimberly Harrington</v>
      </c>
    </row>
    <row r="4085" spans="1:25"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IF(U4085&gt;=0,"Profit","Loss")</f>
        <v>Profit</v>
      </c>
      <c r="W4085" t="str">
        <f>MID(B4085,1,2)</f>
        <v>US</v>
      </c>
      <c r="X4085" t="str">
        <f>IF(W4085="CA","California","Texas")</f>
        <v>Texas</v>
      </c>
      <c r="Y4085" t="str">
        <f>VLOOKUP(P4085,'product manager'!$A$1:$B$18,2,FALSE)</f>
        <v>Beth Higgins</v>
      </c>
    </row>
    <row r="4086" spans="1:25"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IF(U4086&gt;=0,"Profit","Loss")</f>
        <v>Loss</v>
      </c>
      <c r="W4086" t="str">
        <f>MID(B4086,1,2)</f>
        <v>CA</v>
      </c>
      <c r="X4086" t="str">
        <f>IF(W4086="CA","California","Texas")</f>
        <v>California</v>
      </c>
      <c r="Y4086" t="str">
        <f>VLOOKUP(P4086,'product manager'!$A$1:$B$18,2,FALSE)</f>
        <v>Kimberly Harrington</v>
      </c>
    </row>
    <row r="4087" spans="1:25"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IF(U4087&gt;=0,"Profit","Loss")</f>
        <v>Profit</v>
      </c>
      <c r="W4087" t="str">
        <f>MID(B4087,1,2)</f>
        <v>CA</v>
      </c>
      <c r="X4087" t="str">
        <f>IF(W4087="CA","California","Texas")</f>
        <v>California</v>
      </c>
      <c r="Y4087" t="str">
        <f>VLOOKUP(P4087,'product manager'!$A$1:$B$18,2,FALSE)</f>
        <v>James Marez</v>
      </c>
    </row>
    <row r="4088" spans="1:25"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IF(U4088&gt;=0,"Profit","Loss")</f>
        <v>Profit</v>
      </c>
      <c r="W4088" t="str">
        <f>MID(B4088,1,2)</f>
        <v>CA</v>
      </c>
      <c r="X4088" t="str">
        <f>IF(W4088="CA","California","Texas")</f>
        <v>California</v>
      </c>
      <c r="Y4088" t="str">
        <f>VLOOKUP(P4088,'product manager'!$A$1:$B$18,2,FALSE)</f>
        <v>Kimberly Harrington</v>
      </c>
    </row>
    <row r="4089" spans="1:25"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IF(U4089&gt;=0,"Profit","Loss")</f>
        <v>Profit</v>
      </c>
      <c r="W4089" t="str">
        <f>MID(B4089,1,2)</f>
        <v>CA</v>
      </c>
      <c r="X4089" t="str">
        <f>IF(W4089="CA","California","Texas")</f>
        <v>California</v>
      </c>
      <c r="Y4089" t="str">
        <f>VLOOKUP(P4089,'product manager'!$A$1:$B$18,2,FALSE)</f>
        <v>Kimberly Harrington</v>
      </c>
    </row>
    <row r="4090" spans="1:25"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IF(U4090&gt;=0,"Profit","Loss")</f>
        <v>Profit</v>
      </c>
      <c r="W4090" t="str">
        <f>MID(B4090,1,2)</f>
        <v>US</v>
      </c>
      <c r="X4090" t="str">
        <f>IF(W4090="CA","California","Texas")</f>
        <v>Texas</v>
      </c>
      <c r="Y4090" t="str">
        <f>VLOOKUP(P4090,'product manager'!$A$1:$B$18,2,FALSE)</f>
        <v>Tim Collins</v>
      </c>
    </row>
    <row r="4091" spans="1:25"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IF(U4091&gt;=0,"Profit","Loss")</f>
        <v>Profit</v>
      </c>
      <c r="W4091" t="str">
        <f>MID(B4091,1,2)</f>
        <v>CA</v>
      </c>
      <c r="X4091" t="str">
        <f>IF(W4091="CA","California","Texas")</f>
        <v>California</v>
      </c>
      <c r="Y4091" t="str">
        <f>VLOOKUP(P4091,'product manager'!$A$1:$B$18,2,FALSE)</f>
        <v>Willie Zensen</v>
      </c>
    </row>
    <row r="4092" spans="1:25"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IF(U4092&gt;=0,"Profit","Loss")</f>
        <v>Profit</v>
      </c>
      <c r="W4092" t="str">
        <f>MID(B4092,1,2)</f>
        <v>CA</v>
      </c>
      <c r="X4092" t="str">
        <f>IF(W4092="CA","California","Texas")</f>
        <v>California</v>
      </c>
      <c r="Y4092" t="str">
        <f>VLOOKUP(P4092,'product manager'!$A$1:$B$18,2,FALSE)</f>
        <v>Tammie Nelson</v>
      </c>
    </row>
    <row r="4093" spans="1:25"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IF(U4093&gt;=0,"Profit","Loss")</f>
        <v>Profit</v>
      </c>
      <c r="W4093" t="str">
        <f>MID(B4093,1,2)</f>
        <v>CA</v>
      </c>
      <c r="X4093" t="str">
        <f>IF(W4093="CA","California","Texas")</f>
        <v>California</v>
      </c>
      <c r="Y4093" t="str">
        <f>VLOOKUP(P4093,'product manager'!$A$1:$B$18,2,FALSE)</f>
        <v>Kimberly Harrington</v>
      </c>
    </row>
    <row r="4094" spans="1:25"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IF(U4094&gt;=0,"Profit","Loss")</f>
        <v>Loss</v>
      </c>
      <c r="W4094" t="str">
        <f>MID(B4094,1,2)</f>
        <v>CA</v>
      </c>
      <c r="X4094" t="str">
        <f>IF(W4094="CA","California","Texas")</f>
        <v>California</v>
      </c>
      <c r="Y4094" t="str">
        <f>VLOOKUP(P4094,'product manager'!$A$1:$B$18,2,FALSE)</f>
        <v>Myrtle Holloway</v>
      </c>
    </row>
    <row r="4095" spans="1:25"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IF(U4095&gt;=0,"Profit","Loss")</f>
        <v>Profit</v>
      </c>
      <c r="W4095" t="str">
        <f>MID(B4095,1,2)</f>
        <v>CA</v>
      </c>
      <c r="X4095" t="str">
        <f>IF(W4095="CA","California","Texas")</f>
        <v>California</v>
      </c>
      <c r="Y4095" t="str">
        <f>VLOOKUP(P4095,'product manager'!$A$1:$B$18,2,FALSE)</f>
        <v>Jennifer Hutchins</v>
      </c>
    </row>
    <row r="4096" spans="1:25"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IF(U4096&gt;=0,"Profit","Loss")</f>
        <v>Profit</v>
      </c>
      <c r="W4096" t="str">
        <f>MID(B4096,1,2)</f>
        <v>CA</v>
      </c>
      <c r="X4096" t="str">
        <f>IF(W4096="CA","California","Texas")</f>
        <v>California</v>
      </c>
      <c r="Y4096" t="str">
        <f>VLOOKUP(P4096,'product manager'!$A$1:$B$18,2,FALSE)</f>
        <v>Reggie Bacon</v>
      </c>
    </row>
    <row r="4097" spans="1:25"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IF(U4097&gt;=0,"Profit","Loss")</f>
        <v>Profit</v>
      </c>
      <c r="W4097" t="str">
        <f>MID(B4097,1,2)</f>
        <v>CA</v>
      </c>
      <c r="X4097" t="str">
        <f>IF(W4097="CA","California","Texas")</f>
        <v>California</v>
      </c>
      <c r="Y4097" t="str">
        <f>VLOOKUP(P4097,'product manager'!$A$1:$B$18,2,FALSE)</f>
        <v>James Marez</v>
      </c>
    </row>
    <row r="4098" spans="1:25"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IF(U4098&gt;=0,"Profit","Loss")</f>
        <v>Profit</v>
      </c>
      <c r="W4098" t="str">
        <f>MID(B4098,1,2)</f>
        <v>CA</v>
      </c>
      <c r="X4098" t="str">
        <f>IF(W4098="CA","California","Texas")</f>
        <v>California</v>
      </c>
      <c r="Y4098" t="str">
        <f>VLOOKUP(P4098,'product manager'!$A$1:$B$18,2,FALSE)</f>
        <v>Beth Higgins</v>
      </c>
    </row>
    <row r="4099" spans="1:25"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IF(U4099&gt;=0,"Profit","Loss")</f>
        <v>Profit</v>
      </c>
      <c r="W4099" t="str">
        <f>MID(B4099,1,2)</f>
        <v>CA</v>
      </c>
      <c r="X4099" t="str">
        <f>IF(W4099="CA","California","Texas")</f>
        <v>California</v>
      </c>
      <c r="Y4099" t="str">
        <f>VLOOKUP(P4099,'product manager'!$A$1:$B$18,2,FALSE)</f>
        <v>Myrtle Holloway</v>
      </c>
    </row>
    <row r="4100" spans="1:25"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IF(U4100&gt;=0,"Profit","Loss")</f>
        <v>Profit</v>
      </c>
      <c r="W4100" t="str">
        <f>MID(B4100,1,2)</f>
        <v>CA</v>
      </c>
      <c r="X4100" t="str">
        <f>IF(W4100="CA","California","Texas")</f>
        <v>California</v>
      </c>
      <c r="Y4100" t="str">
        <f>VLOOKUP(P4100,'product manager'!$A$1:$B$18,2,FALSE)</f>
        <v>Kimberly Harrington</v>
      </c>
    </row>
    <row r="4101" spans="1:25"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IF(U4101&gt;=0,"Profit","Loss")</f>
        <v>Profit</v>
      </c>
      <c r="W4101" t="str">
        <f>MID(B4101,1,2)</f>
        <v>CA</v>
      </c>
      <c r="X4101" t="str">
        <f>IF(W4101="CA","California","Texas")</f>
        <v>California</v>
      </c>
      <c r="Y4101" t="str">
        <f>VLOOKUP(P4101,'product manager'!$A$1:$B$18,2,FALSE)</f>
        <v>Kimberly Harrington</v>
      </c>
    </row>
    <row r="4102" spans="1:25"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IF(U4102&gt;=0,"Profit","Loss")</f>
        <v>Loss</v>
      </c>
      <c r="W4102" t="str">
        <f>MID(B4102,1,2)</f>
        <v>US</v>
      </c>
      <c r="X4102" t="str">
        <f>IF(W4102="CA","California","Texas")</f>
        <v>Texas</v>
      </c>
      <c r="Y4102" t="str">
        <f>VLOOKUP(P4102,'product manager'!$A$1:$B$18,2,FALSE)</f>
        <v>Mary Wood</v>
      </c>
    </row>
    <row r="4103" spans="1:25"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IF(U4103&gt;=0,"Profit","Loss")</f>
        <v>Loss</v>
      </c>
      <c r="W4103" t="str">
        <f>MID(B4103,1,2)</f>
        <v>US</v>
      </c>
      <c r="X4103" t="str">
        <f>IF(W4103="CA","California","Texas")</f>
        <v>Texas</v>
      </c>
      <c r="Y4103" t="str">
        <f>VLOOKUP(P4103,'product manager'!$A$1:$B$18,2,FALSE)</f>
        <v>Mary Wood</v>
      </c>
    </row>
    <row r="4104" spans="1:25"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IF(U4104&gt;=0,"Profit","Loss")</f>
        <v>Profit</v>
      </c>
      <c r="W4104" t="str">
        <f>MID(B4104,1,2)</f>
        <v>US</v>
      </c>
      <c r="X4104" t="str">
        <f>IF(W4104="CA","California","Texas")</f>
        <v>Texas</v>
      </c>
      <c r="Y4104" t="str">
        <f>VLOOKUP(P4104,'product manager'!$A$1:$B$18,2,FALSE)</f>
        <v>Beth Higgins</v>
      </c>
    </row>
    <row r="4105" spans="1:25"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IF(U4105&gt;=0,"Profit","Loss")</f>
        <v>Profit</v>
      </c>
      <c r="W4105" t="str">
        <f>MID(B4105,1,2)</f>
        <v>CA</v>
      </c>
      <c r="X4105" t="str">
        <f>IF(W4105="CA","California","Texas")</f>
        <v>California</v>
      </c>
      <c r="Y4105" t="str">
        <f>VLOOKUP(P4105,'product manager'!$A$1:$B$18,2,FALSE)</f>
        <v>Robin Dennis</v>
      </c>
    </row>
    <row r="4106" spans="1:25"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IF(U4106&gt;=0,"Profit","Loss")</f>
        <v>Profit</v>
      </c>
      <c r="W4106" t="str">
        <f>MID(B4106,1,2)</f>
        <v>US</v>
      </c>
      <c r="X4106" t="str">
        <f>IF(W4106="CA","California","Texas")</f>
        <v>Texas</v>
      </c>
      <c r="Y4106" t="str">
        <f>VLOOKUP(P4106,'product manager'!$A$1:$B$18,2,FALSE)</f>
        <v>James Marez</v>
      </c>
    </row>
    <row r="4107" spans="1:25"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IF(U4107&gt;=0,"Profit","Loss")</f>
        <v>Profit</v>
      </c>
      <c r="W4107" t="str">
        <f>MID(B4107,1,2)</f>
        <v>US</v>
      </c>
      <c r="X4107" t="str">
        <f>IF(W4107="CA","California","Texas")</f>
        <v>Texas</v>
      </c>
      <c r="Y4107" t="str">
        <f>VLOOKUP(P4107,'product manager'!$A$1:$B$18,2,FALSE)</f>
        <v>Kimberly Harrington</v>
      </c>
    </row>
    <row r="4108" spans="1:25"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IF(U4108&gt;=0,"Profit","Loss")</f>
        <v>Loss</v>
      </c>
      <c r="W4108" t="str">
        <f>MID(B4108,1,2)</f>
        <v>US</v>
      </c>
      <c r="X4108" t="str">
        <f>IF(W4108="CA","California","Texas")</f>
        <v>Texas</v>
      </c>
      <c r="Y4108" t="str">
        <f>VLOOKUP(P4108,'product manager'!$A$1:$B$18,2,FALSE)</f>
        <v>Kimberly Harrington</v>
      </c>
    </row>
    <row r="4109" spans="1:25"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IF(U4109&gt;=0,"Profit","Loss")</f>
        <v>Profit</v>
      </c>
      <c r="W4109" t="str">
        <f>MID(B4109,1,2)</f>
        <v>CA</v>
      </c>
      <c r="X4109" t="str">
        <f>IF(W4109="CA","California","Texas")</f>
        <v>California</v>
      </c>
      <c r="Y4109" t="str">
        <f>VLOOKUP(P4109,'product manager'!$A$1:$B$18,2,FALSE)</f>
        <v>Myrtle Holloway</v>
      </c>
    </row>
    <row r="4110" spans="1:25"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IF(U4110&gt;=0,"Profit","Loss")</f>
        <v>Loss</v>
      </c>
      <c r="W4110" t="str">
        <f>MID(B4110,1,2)</f>
        <v>CA</v>
      </c>
      <c r="X4110" t="str">
        <f>IF(W4110="CA","California","Texas")</f>
        <v>California</v>
      </c>
      <c r="Y4110" t="str">
        <f>VLOOKUP(P4110,'product manager'!$A$1:$B$18,2,FALSE)</f>
        <v>Michael Benoit</v>
      </c>
    </row>
    <row r="4111" spans="1:25"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IF(U4111&gt;=0,"Profit","Loss")</f>
        <v>Profit</v>
      </c>
      <c r="W4111" t="str">
        <f>MID(B4111,1,2)</f>
        <v>CA</v>
      </c>
      <c r="X4111" t="str">
        <f>IF(W4111="CA","California","Texas")</f>
        <v>California</v>
      </c>
      <c r="Y4111" t="str">
        <f>VLOOKUP(P4111,'product manager'!$A$1:$B$18,2,FALSE)</f>
        <v>James Marez</v>
      </c>
    </row>
    <row r="4112" spans="1:25"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IF(U4112&gt;=0,"Profit","Loss")</f>
        <v>Profit</v>
      </c>
      <c r="W4112" t="str">
        <f>MID(B4112,1,2)</f>
        <v>CA</v>
      </c>
      <c r="X4112" t="str">
        <f>IF(W4112="CA","California","Texas")</f>
        <v>California</v>
      </c>
      <c r="Y4112" t="str">
        <f>VLOOKUP(P4112,'product manager'!$A$1:$B$18,2,FALSE)</f>
        <v>Tim Collins</v>
      </c>
    </row>
    <row r="4113" spans="1:25"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IF(U4113&gt;=0,"Profit","Loss")</f>
        <v>Profit</v>
      </c>
      <c r="W4113" t="str">
        <f>MID(B4113,1,2)</f>
        <v>CA</v>
      </c>
      <c r="X4113" t="str">
        <f>IF(W4113="CA","California","Texas")</f>
        <v>California</v>
      </c>
      <c r="Y4113" t="str">
        <f>VLOOKUP(P4113,'product manager'!$A$1:$B$18,2,FALSE)</f>
        <v>Beth Higgins</v>
      </c>
    </row>
    <row r="4114" spans="1:25"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IF(U4114&gt;=0,"Profit","Loss")</f>
        <v>Profit</v>
      </c>
      <c r="W4114" t="str">
        <f>MID(B4114,1,2)</f>
        <v>CA</v>
      </c>
      <c r="X4114" t="str">
        <f>IF(W4114="CA","California","Texas")</f>
        <v>California</v>
      </c>
      <c r="Y4114" t="str">
        <f>VLOOKUP(P4114,'product manager'!$A$1:$B$18,2,FALSE)</f>
        <v>Eric Goetz</v>
      </c>
    </row>
    <row r="4115" spans="1:25"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IF(U4115&gt;=0,"Profit","Loss")</f>
        <v>Profit</v>
      </c>
      <c r="W4115" t="str">
        <f>MID(B4115,1,2)</f>
        <v>CA</v>
      </c>
      <c r="X4115" t="str">
        <f>IF(W4115="CA","California","Texas")</f>
        <v>California</v>
      </c>
      <c r="Y4115" t="str">
        <f>VLOOKUP(P4115,'product manager'!$A$1:$B$18,2,FALSE)</f>
        <v>Willie Zensen</v>
      </c>
    </row>
    <row r="4116" spans="1:25"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IF(U4116&gt;=0,"Profit","Loss")</f>
        <v>Profit</v>
      </c>
      <c r="W4116" t="str">
        <f>MID(B4116,1,2)</f>
        <v>CA</v>
      </c>
      <c r="X4116" t="str">
        <f>IF(W4116="CA","California","Texas")</f>
        <v>California</v>
      </c>
      <c r="Y4116" t="str">
        <f>VLOOKUP(P4116,'product manager'!$A$1:$B$18,2,FALSE)</f>
        <v>James Marez</v>
      </c>
    </row>
    <row r="4117" spans="1:25"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IF(U4117&gt;=0,"Profit","Loss")</f>
        <v>Profit</v>
      </c>
      <c r="W4117" t="str">
        <f>MID(B4117,1,2)</f>
        <v>CA</v>
      </c>
      <c r="X4117" t="str">
        <f>IF(W4117="CA","California","Texas")</f>
        <v>California</v>
      </c>
      <c r="Y4117" t="str">
        <f>VLOOKUP(P4117,'product manager'!$A$1:$B$18,2,FALSE)</f>
        <v>Kimberly Harrington</v>
      </c>
    </row>
    <row r="4118" spans="1:25"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IF(U4118&gt;=0,"Profit","Loss")</f>
        <v>Profit</v>
      </c>
      <c r="W4118" t="str">
        <f>MID(B4118,1,2)</f>
        <v>CA</v>
      </c>
      <c r="X4118" t="str">
        <f>IF(W4118="CA","California","Texas")</f>
        <v>California</v>
      </c>
      <c r="Y4118" t="str">
        <f>VLOOKUP(P4118,'product manager'!$A$1:$B$18,2,FALSE)</f>
        <v>Kimberly Harrington</v>
      </c>
    </row>
    <row r="4119" spans="1:25"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IF(U4119&gt;=0,"Profit","Loss")</f>
        <v>Profit</v>
      </c>
      <c r="W4119" t="str">
        <f>MID(B4119,1,2)</f>
        <v>CA</v>
      </c>
      <c r="X4119" t="str">
        <f>IF(W4119="CA","California","Texas")</f>
        <v>California</v>
      </c>
      <c r="Y4119" t="str">
        <f>VLOOKUP(P4119,'product manager'!$A$1:$B$18,2,FALSE)</f>
        <v>Beth Higgins</v>
      </c>
    </row>
    <row r="4120" spans="1:25"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IF(U4120&gt;=0,"Profit","Loss")</f>
        <v>Profit</v>
      </c>
      <c r="W4120" t="str">
        <f>MID(B4120,1,2)</f>
        <v>CA</v>
      </c>
      <c r="X4120" t="str">
        <f>IF(W4120="CA","California","Texas")</f>
        <v>California</v>
      </c>
      <c r="Y4120" t="str">
        <f>VLOOKUP(P4120,'product manager'!$A$1:$B$18,2,FALSE)</f>
        <v>Myrtle Holloway</v>
      </c>
    </row>
    <row r="4121" spans="1:25"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IF(U4121&gt;=0,"Profit","Loss")</f>
        <v>Profit</v>
      </c>
      <c r="W4121" t="str">
        <f>MID(B4121,1,2)</f>
        <v>CA</v>
      </c>
      <c r="X4121" t="str">
        <f>IF(W4121="CA","California","Texas")</f>
        <v>California</v>
      </c>
      <c r="Y4121" t="str">
        <f>VLOOKUP(P4121,'product manager'!$A$1:$B$18,2,FALSE)</f>
        <v>Kimberly Harrington</v>
      </c>
    </row>
    <row r="4122" spans="1:25"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IF(U4122&gt;=0,"Profit","Loss")</f>
        <v>Loss</v>
      </c>
      <c r="W4122" t="str">
        <f>MID(B4122,1,2)</f>
        <v>CA</v>
      </c>
      <c r="X4122" t="str">
        <f>IF(W4122="CA","California","Texas")</f>
        <v>California</v>
      </c>
      <c r="Y4122" t="str">
        <f>VLOOKUP(P4122,'product manager'!$A$1:$B$18,2,FALSE)</f>
        <v>Reggie Bacon</v>
      </c>
    </row>
    <row r="4123" spans="1:25"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IF(U4123&gt;=0,"Profit","Loss")</f>
        <v>Profit</v>
      </c>
      <c r="W4123" t="str">
        <f>MID(B4123,1,2)</f>
        <v>CA</v>
      </c>
      <c r="X4123" t="str">
        <f>IF(W4123="CA","California","Texas")</f>
        <v>California</v>
      </c>
      <c r="Y4123" t="str">
        <f>VLOOKUP(P4123,'product manager'!$A$1:$B$18,2,FALSE)</f>
        <v>Beth Higgins</v>
      </c>
    </row>
    <row r="4124" spans="1:25"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IF(U4124&gt;=0,"Profit","Loss")</f>
        <v>Profit</v>
      </c>
      <c r="W4124" t="str">
        <f>MID(B4124,1,2)</f>
        <v>CA</v>
      </c>
      <c r="X4124" t="str">
        <f>IF(W4124="CA","California","Texas")</f>
        <v>California</v>
      </c>
      <c r="Y4124" t="str">
        <f>VLOOKUP(P4124,'product manager'!$A$1:$B$18,2,FALSE)</f>
        <v>Willie Zensen</v>
      </c>
    </row>
    <row r="4125" spans="1:25"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IF(U4125&gt;=0,"Profit","Loss")</f>
        <v>Profit</v>
      </c>
      <c r="W4125" t="str">
        <f>MID(B4125,1,2)</f>
        <v>CA</v>
      </c>
      <c r="X4125" t="str">
        <f>IF(W4125="CA","California","Texas")</f>
        <v>California</v>
      </c>
      <c r="Y4125" t="str">
        <f>VLOOKUP(P4125,'product manager'!$A$1:$B$18,2,FALSE)</f>
        <v>Kimberly Harrington</v>
      </c>
    </row>
    <row r="4126" spans="1:25"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IF(U4126&gt;=0,"Profit","Loss")</f>
        <v>Profit</v>
      </c>
      <c r="W4126" t="str">
        <f>MID(B4126,1,2)</f>
        <v>CA</v>
      </c>
      <c r="X4126" t="str">
        <f>IF(W4126="CA","California","Texas")</f>
        <v>California</v>
      </c>
      <c r="Y4126" t="str">
        <f>VLOOKUP(P4126,'product manager'!$A$1:$B$18,2,FALSE)</f>
        <v>Mary Wood</v>
      </c>
    </row>
    <row r="4127" spans="1:25"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IF(U4127&gt;=0,"Profit","Loss")</f>
        <v>Loss</v>
      </c>
      <c r="W4127" t="str">
        <f>MID(B4127,1,2)</f>
        <v>CA</v>
      </c>
      <c r="X4127" t="str">
        <f>IF(W4127="CA","California","Texas")</f>
        <v>California</v>
      </c>
      <c r="Y4127" t="str">
        <f>VLOOKUP(P4127,'product manager'!$A$1:$B$18,2,FALSE)</f>
        <v>Robin Dennis</v>
      </c>
    </row>
    <row r="4128" spans="1:25"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IF(U4128&gt;=0,"Profit","Loss")</f>
        <v>Profit</v>
      </c>
      <c r="W4128" t="str">
        <f>MID(B4128,1,2)</f>
        <v>CA</v>
      </c>
      <c r="X4128" t="str">
        <f>IF(W4128="CA","California","Texas")</f>
        <v>California</v>
      </c>
      <c r="Y4128" t="str">
        <f>VLOOKUP(P4128,'product manager'!$A$1:$B$18,2,FALSE)</f>
        <v>Eric Goetz</v>
      </c>
    </row>
    <row r="4129" spans="1:25"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IF(U4129&gt;=0,"Profit","Loss")</f>
        <v>Profit</v>
      </c>
      <c r="W4129" t="str">
        <f>MID(B4129,1,2)</f>
        <v>CA</v>
      </c>
      <c r="X4129" t="str">
        <f>IF(W4129="CA","California","Texas")</f>
        <v>California</v>
      </c>
      <c r="Y4129" t="str">
        <f>VLOOKUP(P4129,'product manager'!$A$1:$B$18,2,FALSE)</f>
        <v>Myrtle Holloway</v>
      </c>
    </row>
    <row r="4130" spans="1:25"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IF(U4130&gt;=0,"Profit","Loss")</f>
        <v>Loss</v>
      </c>
      <c r="W4130" t="str">
        <f>MID(B4130,1,2)</f>
        <v>CA</v>
      </c>
      <c r="X4130" t="str">
        <f>IF(W4130="CA","California","Texas")</f>
        <v>California</v>
      </c>
      <c r="Y4130" t="str">
        <f>VLOOKUP(P4130,'product manager'!$A$1:$B$18,2,FALSE)</f>
        <v>Jennifer Hutchins</v>
      </c>
    </row>
    <row r="4131" spans="1:25"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IF(U4131&gt;=0,"Profit","Loss")</f>
        <v>Profit</v>
      </c>
      <c r="W4131" t="str">
        <f>MID(B4131,1,2)</f>
        <v>CA</v>
      </c>
      <c r="X4131" t="str">
        <f>IF(W4131="CA","California","Texas")</f>
        <v>California</v>
      </c>
      <c r="Y4131" t="str">
        <f>VLOOKUP(P4131,'product manager'!$A$1:$B$18,2,FALSE)</f>
        <v>Mary Wood</v>
      </c>
    </row>
    <row r="4132" spans="1:25"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IF(U4132&gt;=0,"Profit","Loss")</f>
        <v>Loss</v>
      </c>
      <c r="W4132" t="str">
        <f>MID(B4132,1,2)</f>
        <v>CA</v>
      </c>
      <c r="X4132" t="str">
        <f>IF(W4132="CA","California","Texas")</f>
        <v>California</v>
      </c>
      <c r="Y4132" t="str">
        <f>VLOOKUP(P4132,'product manager'!$A$1:$B$18,2,FALSE)</f>
        <v>Kimberly Harrington</v>
      </c>
    </row>
    <row r="4133" spans="1:25"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IF(U4133&gt;=0,"Profit","Loss")</f>
        <v>Profit</v>
      </c>
      <c r="W4133" t="str">
        <f>MID(B4133,1,2)</f>
        <v>CA</v>
      </c>
      <c r="X4133" t="str">
        <f>IF(W4133="CA","California","Texas")</f>
        <v>California</v>
      </c>
      <c r="Y4133" t="str">
        <f>VLOOKUP(P4133,'product manager'!$A$1:$B$18,2,FALSE)</f>
        <v>Beth Higgins</v>
      </c>
    </row>
    <row r="4134" spans="1:25"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IF(U4134&gt;=0,"Profit","Loss")</f>
        <v>Profit</v>
      </c>
      <c r="W4134" t="str">
        <f>MID(B4134,1,2)</f>
        <v>CA</v>
      </c>
      <c r="X4134" t="str">
        <f>IF(W4134="CA","California","Texas")</f>
        <v>California</v>
      </c>
      <c r="Y4134" t="str">
        <f>VLOOKUP(P4134,'product manager'!$A$1:$B$18,2,FALSE)</f>
        <v>Beth Higgins</v>
      </c>
    </row>
    <row r="4135" spans="1:25"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IF(U4135&gt;=0,"Profit","Loss")</f>
        <v>Profit</v>
      </c>
      <c r="W4135" t="str">
        <f>MID(B4135,1,2)</f>
        <v>CA</v>
      </c>
      <c r="X4135" t="str">
        <f>IF(W4135="CA","California","Texas")</f>
        <v>California</v>
      </c>
      <c r="Y4135" t="str">
        <f>VLOOKUP(P4135,'product manager'!$A$1:$B$18,2,FALSE)</f>
        <v>Junior Fason</v>
      </c>
    </row>
    <row r="4136" spans="1:25"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IF(U4136&gt;=0,"Profit","Loss")</f>
        <v>Profit</v>
      </c>
      <c r="W4136" t="str">
        <f>MID(B4136,1,2)</f>
        <v>CA</v>
      </c>
      <c r="X4136" t="str">
        <f>IF(W4136="CA","California","Texas")</f>
        <v>California</v>
      </c>
      <c r="Y4136" t="str">
        <f>VLOOKUP(P4136,'product manager'!$A$1:$B$18,2,FALSE)</f>
        <v>Jennifer Hutchins</v>
      </c>
    </row>
    <row r="4137" spans="1:25"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IF(U4137&gt;=0,"Profit","Loss")</f>
        <v>Profit</v>
      </c>
      <c r="W4137" t="str">
        <f>MID(B4137,1,2)</f>
        <v>CA</v>
      </c>
      <c r="X4137" t="str">
        <f>IF(W4137="CA","California","Texas")</f>
        <v>California</v>
      </c>
      <c r="Y4137" t="str">
        <f>VLOOKUP(P4137,'product manager'!$A$1:$B$18,2,FALSE)</f>
        <v>Kimberly Harrington</v>
      </c>
    </row>
    <row r="4138" spans="1:25"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IF(U4138&gt;=0,"Profit","Loss")</f>
        <v>Profit</v>
      </c>
      <c r="W4138" t="str">
        <f>MID(B4138,1,2)</f>
        <v>CA</v>
      </c>
      <c r="X4138" t="str">
        <f>IF(W4138="CA","California","Texas")</f>
        <v>California</v>
      </c>
      <c r="Y4138" t="str">
        <f>VLOOKUP(P4138,'product manager'!$A$1:$B$18,2,FALSE)</f>
        <v>Myrtle Holloway</v>
      </c>
    </row>
    <row r="4139" spans="1:25"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IF(U4139&gt;=0,"Profit","Loss")</f>
        <v>Profit</v>
      </c>
      <c r="W4139" t="str">
        <f>MID(B4139,1,2)</f>
        <v>CA</v>
      </c>
      <c r="X4139" t="str">
        <f>IF(W4139="CA","California","Texas")</f>
        <v>California</v>
      </c>
      <c r="Y4139" t="str">
        <f>VLOOKUP(P4139,'product manager'!$A$1:$B$18,2,FALSE)</f>
        <v>Junior Fason</v>
      </c>
    </row>
    <row r="4140" spans="1:25"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IF(U4140&gt;=0,"Profit","Loss")</f>
        <v>Loss</v>
      </c>
      <c r="W4140" t="str">
        <f>MID(B4140,1,2)</f>
        <v>CA</v>
      </c>
      <c r="X4140" t="str">
        <f>IF(W4140="CA","California","Texas")</f>
        <v>California</v>
      </c>
      <c r="Y4140" t="str">
        <f>VLOOKUP(P4140,'product manager'!$A$1:$B$18,2,FALSE)</f>
        <v>Kimberly Harrington</v>
      </c>
    </row>
    <row r="4141" spans="1:25"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IF(U4141&gt;=0,"Profit","Loss")</f>
        <v>Profit</v>
      </c>
      <c r="W4141" t="str">
        <f>MID(B4141,1,2)</f>
        <v>CA</v>
      </c>
      <c r="X4141" t="str">
        <f>IF(W4141="CA","California","Texas")</f>
        <v>California</v>
      </c>
      <c r="Y4141" t="str">
        <f>VLOOKUP(P4141,'product manager'!$A$1:$B$18,2,FALSE)</f>
        <v>Myrtle Holloway</v>
      </c>
    </row>
    <row r="4142" spans="1:25"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IF(U4142&gt;=0,"Profit","Loss")</f>
        <v>Profit</v>
      </c>
      <c r="W4142" t="str">
        <f>MID(B4142,1,2)</f>
        <v>CA</v>
      </c>
      <c r="X4142" t="str">
        <f>IF(W4142="CA","California","Texas")</f>
        <v>California</v>
      </c>
      <c r="Y4142" t="str">
        <f>VLOOKUP(P4142,'product manager'!$A$1:$B$18,2,FALSE)</f>
        <v>Robin Dennis</v>
      </c>
    </row>
    <row r="4143" spans="1:25"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IF(U4143&gt;=0,"Profit","Loss")</f>
        <v>Profit</v>
      </c>
      <c r="W4143" t="str">
        <f>MID(B4143,1,2)</f>
        <v>CA</v>
      </c>
      <c r="X4143" t="str">
        <f>IF(W4143="CA","California","Texas")</f>
        <v>California</v>
      </c>
      <c r="Y4143" t="str">
        <f>VLOOKUP(P4143,'product manager'!$A$1:$B$18,2,FALSE)</f>
        <v>Willie Zensen</v>
      </c>
    </row>
    <row r="4144" spans="1:25"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IF(U4144&gt;=0,"Profit","Loss")</f>
        <v>Profit</v>
      </c>
      <c r="W4144" t="str">
        <f>MID(B4144,1,2)</f>
        <v>US</v>
      </c>
      <c r="X4144" t="str">
        <f>IF(W4144="CA","California","Texas")</f>
        <v>Texas</v>
      </c>
      <c r="Y4144" t="str">
        <f>VLOOKUP(P4144,'product manager'!$A$1:$B$18,2,FALSE)</f>
        <v>Kimberly Harrington</v>
      </c>
    </row>
    <row r="4145" spans="1:25"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IF(U4145&gt;=0,"Profit","Loss")</f>
        <v>Profit</v>
      </c>
      <c r="W4145" t="str">
        <f>MID(B4145,1,2)</f>
        <v>CA</v>
      </c>
      <c r="X4145" t="str">
        <f>IF(W4145="CA","California","Texas")</f>
        <v>California</v>
      </c>
      <c r="Y4145" t="str">
        <f>VLOOKUP(P4145,'product manager'!$A$1:$B$18,2,FALSE)</f>
        <v>Eric Goetz</v>
      </c>
    </row>
    <row r="4146" spans="1:25"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IF(U4146&gt;=0,"Profit","Loss")</f>
        <v>Profit</v>
      </c>
      <c r="W4146" t="str">
        <f>MID(B4146,1,2)</f>
        <v>CA</v>
      </c>
      <c r="X4146" t="str">
        <f>IF(W4146="CA","California","Texas")</f>
        <v>California</v>
      </c>
      <c r="Y4146" t="str">
        <f>VLOOKUP(P4146,'product manager'!$A$1:$B$18,2,FALSE)</f>
        <v>Eric Goetz</v>
      </c>
    </row>
    <row r="4147" spans="1:25"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IF(U4147&gt;=0,"Profit","Loss")</f>
        <v>Loss</v>
      </c>
      <c r="W4147" t="str">
        <f>MID(B4147,1,2)</f>
        <v>CA</v>
      </c>
      <c r="X4147" t="str">
        <f>IF(W4147="CA","California","Texas")</f>
        <v>California</v>
      </c>
      <c r="Y4147" t="str">
        <f>VLOOKUP(P4147,'product manager'!$A$1:$B$18,2,FALSE)</f>
        <v>Sandra Cruz</v>
      </c>
    </row>
    <row r="4148" spans="1:25"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IF(U4148&gt;=0,"Profit","Loss")</f>
        <v>Profit</v>
      </c>
      <c r="W4148" t="str">
        <f>MID(B4148,1,2)</f>
        <v>CA</v>
      </c>
      <c r="X4148" t="str">
        <f>IF(W4148="CA","California","Texas")</f>
        <v>California</v>
      </c>
      <c r="Y4148" t="str">
        <f>VLOOKUP(P4148,'product manager'!$A$1:$B$18,2,FALSE)</f>
        <v>Robin Dennis</v>
      </c>
    </row>
    <row r="4149" spans="1:25"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IF(U4149&gt;=0,"Profit","Loss")</f>
        <v>Loss</v>
      </c>
      <c r="W4149" t="str">
        <f>MID(B4149,1,2)</f>
        <v>CA</v>
      </c>
      <c r="X4149" t="str">
        <f>IF(W4149="CA","California","Texas")</f>
        <v>California</v>
      </c>
      <c r="Y4149" t="str">
        <f>VLOOKUP(P4149,'product manager'!$A$1:$B$18,2,FALSE)</f>
        <v>Kimberly Harrington</v>
      </c>
    </row>
    <row r="4150" spans="1:25"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IF(U4150&gt;=0,"Profit","Loss")</f>
        <v>Profit</v>
      </c>
      <c r="W4150" t="str">
        <f>MID(B4150,1,2)</f>
        <v>CA</v>
      </c>
      <c r="X4150" t="str">
        <f>IF(W4150="CA","California","Texas")</f>
        <v>California</v>
      </c>
      <c r="Y4150" t="str">
        <f>VLOOKUP(P4150,'product manager'!$A$1:$B$18,2,FALSE)</f>
        <v>Myrtle Holloway</v>
      </c>
    </row>
    <row r="4151" spans="1:25"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IF(U4151&gt;=0,"Profit","Loss")</f>
        <v>Loss</v>
      </c>
      <c r="W4151" t="str">
        <f>MID(B4151,1,2)</f>
        <v>CA</v>
      </c>
      <c r="X4151" t="str">
        <f>IF(W4151="CA","California","Texas")</f>
        <v>California</v>
      </c>
      <c r="Y4151" t="str">
        <f>VLOOKUP(P4151,'product manager'!$A$1:$B$18,2,FALSE)</f>
        <v>Reggie Bacon</v>
      </c>
    </row>
    <row r="4152" spans="1:25"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IF(U4152&gt;=0,"Profit","Loss")</f>
        <v>Loss</v>
      </c>
      <c r="W4152" t="str">
        <f>MID(B4152,1,2)</f>
        <v>CA</v>
      </c>
      <c r="X4152" t="str">
        <f>IF(W4152="CA","California","Texas")</f>
        <v>California</v>
      </c>
      <c r="Y4152" t="str">
        <f>VLOOKUP(P4152,'product manager'!$A$1:$B$18,2,FALSE)</f>
        <v>Myrtle Holloway</v>
      </c>
    </row>
    <row r="4153" spans="1:25"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IF(U4153&gt;=0,"Profit","Loss")</f>
        <v>Profit</v>
      </c>
      <c r="W4153" t="str">
        <f>MID(B4153,1,2)</f>
        <v>CA</v>
      </c>
      <c r="X4153" t="str">
        <f>IF(W4153="CA","California","Texas")</f>
        <v>California</v>
      </c>
      <c r="Y4153" t="str">
        <f>VLOOKUP(P4153,'product manager'!$A$1:$B$18,2,FALSE)</f>
        <v>Willie Zensen</v>
      </c>
    </row>
    <row r="4154" spans="1:25"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IF(U4154&gt;=0,"Profit","Loss")</f>
        <v>Profit</v>
      </c>
      <c r="W4154" t="str">
        <f>MID(B4154,1,2)</f>
        <v>CA</v>
      </c>
      <c r="X4154" t="str">
        <f>IF(W4154="CA","California","Texas")</f>
        <v>California</v>
      </c>
      <c r="Y4154" t="str">
        <f>VLOOKUP(P4154,'product manager'!$A$1:$B$18,2,FALSE)</f>
        <v>Beth Higgins</v>
      </c>
    </row>
    <row r="4155" spans="1:25"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IF(U4155&gt;=0,"Profit","Loss")</f>
        <v>Profit</v>
      </c>
      <c r="W4155" t="str">
        <f>MID(B4155,1,2)</f>
        <v>CA</v>
      </c>
      <c r="X4155" t="str">
        <f>IF(W4155="CA","California","Texas")</f>
        <v>California</v>
      </c>
      <c r="Y4155" t="str">
        <f>VLOOKUP(P4155,'product manager'!$A$1:$B$18,2,FALSE)</f>
        <v>Rosemary Hearon</v>
      </c>
    </row>
    <row r="4156" spans="1:25"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IF(U4156&gt;=0,"Profit","Loss")</f>
        <v>Loss</v>
      </c>
      <c r="W4156" t="str">
        <f>MID(B4156,1,2)</f>
        <v>CA</v>
      </c>
      <c r="X4156" t="str">
        <f>IF(W4156="CA","California","Texas")</f>
        <v>California</v>
      </c>
      <c r="Y4156" t="str">
        <f>VLOOKUP(P4156,'product manager'!$A$1:$B$18,2,FALSE)</f>
        <v>Kimberly Harrington</v>
      </c>
    </row>
    <row r="4157" spans="1:25"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IF(U4157&gt;=0,"Profit","Loss")</f>
        <v>Loss</v>
      </c>
      <c r="W4157" t="str">
        <f>MID(B4157,1,2)</f>
        <v>CA</v>
      </c>
      <c r="X4157" t="str">
        <f>IF(W4157="CA","California","Texas")</f>
        <v>California</v>
      </c>
      <c r="Y4157" t="str">
        <f>VLOOKUP(P4157,'product manager'!$A$1:$B$18,2,FALSE)</f>
        <v>Kimberly Harrington</v>
      </c>
    </row>
    <row r="4158" spans="1:25"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IF(U4158&gt;=0,"Profit","Loss")</f>
        <v>Profit</v>
      </c>
      <c r="W4158" t="str">
        <f>MID(B4158,1,2)</f>
        <v>CA</v>
      </c>
      <c r="X4158" t="str">
        <f>IF(W4158="CA","California","Texas")</f>
        <v>California</v>
      </c>
      <c r="Y4158" t="str">
        <f>VLOOKUP(P4158,'product manager'!$A$1:$B$18,2,FALSE)</f>
        <v>Reggie Bacon</v>
      </c>
    </row>
    <row r="4159" spans="1:25"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IF(U4159&gt;=0,"Profit","Loss")</f>
        <v>Loss</v>
      </c>
      <c r="W4159" t="str">
        <f>MID(B4159,1,2)</f>
        <v>CA</v>
      </c>
      <c r="X4159" t="str">
        <f>IF(W4159="CA","California","Texas")</f>
        <v>California</v>
      </c>
      <c r="Y4159" t="str">
        <f>VLOOKUP(P4159,'product manager'!$A$1:$B$18,2,FALSE)</f>
        <v>Kimberly Harrington</v>
      </c>
    </row>
    <row r="4160" spans="1:25"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IF(U4160&gt;=0,"Profit","Loss")</f>
        <v>Profit</v>
      </c>
      <c r="W4160" t="str">
        <f>MID(B4160,1,2)</f>
        <v>CA</v>
      </c>
      <c r="X4160" t="str">
        <f>IF(W4160="CA","California","Texas")</f>
        <v>California</v>
      </c>
      <c r="Y4160" t="str">
        <f>VLOOKUP(P4160,'product manager'!$A$1:$B$18,2,FALSE)</f>
        <v>Beth Higgins</v>
      </c>
    </row>
    <row r="4161" spans="1:25"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IF(U4161&gt;=0,"Profit","Loss")</f>
        <v>Profit</v>
      </c>
      <c r="W4161" t="str">
        <f>MID(B4161,1,2)</f>
        <v>US</v>
      </c>
      <c r="X4161" t="str">
        <f>IF(W4161="CA","California","Texas")</f>
        <v>Texas</v>
      </c>
      <c r="Y4161" t="str">
        <f>VLOOKUP(P4161,'product manager'!$A$1:$B$18,2,FALSE)</f>
        <v>Eric Goetz</v>
      </c>
    </row>
    <row r="4162" spans="1:25"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IF(U4162&gt;=0,"Profit","Loss")</f>
        <v>Profit</v>
      </c>
      <c r="W4162" t="str">
        <f>MID(B4162,1,2)</f>
        <v>CA</v>
      </c>
      <c r="X4162" t="str">
        <f>IF(W4162="CA","California","Texas")</f>
        <v>California</v>
      </c>
      <c r="Y4162" t="str">
        <f>VLOOKUP(P4162,'product manager'!$A$1:$B$18,2,FALSE)</f>
        <v>James Marez</v>
      </c>
    </row>
    <row r="4163" spans="1:25"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IF(U4163&gt;=0,"Profit","Loss")</f>
        <v>Profit</v>
      </c>
      <c r="W4163" t="str">
        <f>MID(B4163,1,2)</f>
        <v>CA</v>
      </c>
      <c r="X4163" t="str">
        <f>IF(W4163="CA","California","Texas")</f>
        <v>California</v>
      </c>
      <c r="Y4163" t="str">
        <f>VLOOKUP(P4163,'product manager'!$A$1:$B$18,2,FALSE)</f>
        <v>Myrtle Holloway</v>
      </c>
    </row>
    <row r="4164" spans="1:25"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IF(U4164&gt;=0,"Profit","Loss")</f>
        <v>Profit</v>
      </c>
      <c r="W4164" t="str">
        <f>MID(B4164,1,2)</f>
        <v>CA</v>
      </c>
      <c r="X4164" t="str">
        <f>IF(W4164="CA","California","Texas")</f>
        <v>California</v>
      </c>
      <c r="Y4164" t="str">
        <f>VLOOKUP(P4164,'product manager'!$A$1:$B$18,2,FALSE)</f>
        <v>Willie Zensen</v>
      </c>
    </row>
    <row r="4165" spans="1:25"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IF(U4165&gt;=0,"Profit","Loss")</f>
        <v>Profit</v>
      </c>
      <c r="W4165" t="str">
        <f>MID(B4165,1,2)</f>
        <v>CA</v>
      </c>
      <c r="X4165" t="str">
        <f>IF(W4165="CA","California","Texas")</f>
        <v>California</v>
      </c>
      <c r="Y4165" t="str">
        <f>VLOOKUP(P4165,'product manager'!$A$1:$B$18,2,FALSE)</f>
        <v>Kimberly Harrington</v>
      </c>
    </row>
    <row r="4166" spans="1:25"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IF(U4166&gt;=0,"Profit","Loss")</f>
        <v>Loss</v>
      </c>
      <c r="W4166" t="str">
        <f>MID(B4166,1,2)</f>
        <v>US</v>
      </c>
      <c r="X4166" t="str">
        <f>IF(W4166="CA","California","Texas")</f>
        <v>Texas</v>
      </c>
      <c r="Y4166" t="str">
        <f>VLOOKUP(P4166,'product manager'!$A$1:$B$18,2,FALSE)</f>
        <v>Reggie Bacon</v>
      </c>
    </row>
    <row r="4167" spans="1:25"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IF(U4167&gt;=0,"Profit","Loss")</f>
        <v>Profit</v>
      </c>
      <c r="W4167" t="str">
        <f>MID(B4167,1,2)</f>
        <v>US</v>
      </c>
      <c r="X4167" t="str">
        <f>IF(W4167="CA","California","Texas")</f>
        <v>Texas</v>
      </c>
      <c r="Y4167" t="str">
        <f>VLOOKUP(P4167,'product manager'!$A$1:$B$18,2,FALSE)</f>
        <v>Myrtle Holloway</v>
      </c>
    </row>
    <row r="4168" spans="1:25"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IF(U4168&gt;=0,"Profit","Loss")</f>
        <v>Profit</v>
      </c>
      <c r="W4168" t="str">
        <f>MID(B4168,1,2)</f>
        <v>CA</v>
      </c>
      <c r="X4168" t="str">
        <f>IF(W4168="CA","California","Texas")</f>
        <v>California</v>
      </c>
      <c r="Y4168" t="str">
        <f>VLOOKUP(P4168,'product manager'!$A$1:$B$18,2,FALSE)</f>
        <v>Beth Higgins</v>
      </c>
    </row>
    <row r="4169" spans="1:25"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IF(U4169&gt;=0,"Profit","Loss")</f>
        <v>Profit</v>
      </c>
      <c r="W4169" t="str">
        <f>MID(B4169,1,2)</f>
        <v>CA</v>
      </c>
      <c r="X4169" t="str">
        <f>IF(W4169="CA","California","Texas")</f>
        <v>California</v>
      </c>
      <c r="Y4169" t="str">
        <f>VLOOKUP(P4169,'product manager'!$A$1:$B$18,2,FALSE)</f>
        <v>Myrtle Holloway</v>
      </c>
    </row>
    <row r="4170" spans="1:25"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IF(U4170&gt;=0,"Profit","Loss")</f>
        <v>Loss</v>
      </c>
      <c r="W4170" t="str">
        <f>MID(B4170,1,2)</f>
        <v>CA</v>
      </c>
      <c r="X4170" t="str">
        <f>IF(W4170="CA","California","Texas")</f>
        <v>California</v>
      </c>
      <c r="Y4170" t="str">
        <f>VLOOKUP(P4170,'product manager'!$A$1:$B$18,2,FALSE)</f>
        <v>Sandra Cruz</v>
      </c>
    </row>
    <row r="4171" spans="1:25"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IF(U4171&gt;=0,"Profit","Loss")</f>
        <v>Profit</v>
      </c>
      <c r="W4171" t="str">
        <f>MID(B4171,1,2)</f>
        <v>CA</v>
      </c>
      <c r="X4171" t="str">
        <f>IF(W4171="CA","California","Texas")</f>
        <v>California</v>
      </c>
      <c r="Y4171" t="str">
        <f>VLOOKUP(P4171,'product manager'!$A$1:$B$18,2,FALSE)</f>
        <v>Beth Higgins</v>
      </c>
    </row>
    <row r="4172" spans="1:25"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IF(U4172&gt;=0,"Profit","Loss")</f>
        <v>Profit</v>
      </c>
      <c r="W4172" t="str">
        <f>MID(B4172,1,2)</f>
        <v>CA</v>
      </c>
      <c r="X4172" t="str">
        <f>IF(W4172="CA","California","Texas")</f>
        <v>California</v>
      </c>
      <c r="Y4172" t="str">
        <f>VLOOKUP(P4172,'product manager'!$A$1:$B$18,2,FALSE)</f>
        <v>Beth Higgins</v>
      </c>
    </row>
    <row r="4173" spans="1:25"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IF(U4173&gt;=0,"Profit","Loss")</f>
        <v>Profit</v>
      </c>
      <c r="W4173" t="str">
        <f>MID(B4173,1,2)</f>
        <v>CA</v>
      </c>
      <c r="X4173" t="str">
        <f>IF(W4173="CA","California","Texas")</f>
        <v>California</v>
      </c>
      <c r="Y4173" t="str">
        <f>VLOOKUP(P4173,'product manager'!$A$1:$B$18,2,FALSE)</f>
        <v>Myrtle Holloway</v>
      </c>
    </row>
    <row r="4174" spans="1:25"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IF(U4174&gt;=0,"Profit","Loss")</f>
        <v>Profit</v>
      </c>
      <c r="W4174" t="str">
        <f>MID(B4174,1,2)</f>
        <v>CA</v>
      </c>
      <c r="X4174" t="str">
        <f>IF(W4174="CA","California","Texas")</f>
        <v>California</v>
      </c>
      <c r="Y4174" t="str">
        <f>VLOOKUP(P4174,'product manager'!$A$1:$B$18,2,FALSE)</f>
        <v>Kimberly Harrington</v>
      </c>
    </row>
    <row r="4175" spans="1:25"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IF(U4175&gt;=0,"Profit","Loss")</f>
        <v>Profit</v>
      </c>
      <c r="W4175" t="str">
        <f>MID(B4175,1,2)</f>
        <v>CA</v>
      </c>
      <c r="X4175" t="str">
        <f>IF(W4175="CA","California","Texas")</f>
        <v>California</v>
      </c>
      <c r="Y4175" t="str">
        <f>VLOOKUP(P4175,'product manager'!$A$1:$B$18,2,FALSE)</f>
        <v>Beth Higgins</v>
      </c>
    </row>
    <row r="4176" spans="1:25"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IF(U4176&gt;=0,"Profit","Loss")</f>
        <v>Profit</v>
      </c>
      <c r="W4176" t="str">
        <f>MID(B4176,1,2)</f>
        <v>CA</v>
      </c>
      <c r="X4176" t="str">
        <f>IF(W4176="CA","California","Texas")</f>
        <v>California</v>
      </c>
      <c r="Y4176" t="str">
        <f>VLOOKUP(P4176,'product manager'!$A$1:$B$18,2,FALSE)</f>
        <v>Kimberly Harrington</v>
      </c>
    </row>
    <row r="4177" spans="1:25"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IF(U4177&gt;=0,"Profit","Loss")</f>
        <v>Profit</v>
      </c>
      <c r="W4177" t="str">
        <f>MID(B4177,1,2)</f>
        <v>CA</v>
      </c>
      <c r="X4177" t="str">
        <f>IF(W4177="CA","California","Texas")</f>
        <v>California</v>
      </c>
      <c r="Y4177" t="str">
        <f>VLOOKUP(P4177,'product manager'!$A$1:$B$18,2,FALSE)</f>
        <v>Eric Goetz</v>
      </c>
    </row>
    <row r="4178" spans="1:25"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IF(U4178&gt;=0,"Profit","Loss")</f>
        <v>Profit</v>
      </c>
      <c r="W4178" t="str">
        <f>MID(B4178,1,2)</f>
        <v>CA</v>
      </c>
      <c r="X4178" t="str">
        <f>IF(W4178="CA","California","Texas")</f>
        <v>California</v>
      </c>
      <c r="Y4178" t="str">
        <f>VLOOKUP(P4178,'product manager'!$A$1:$B$18,2,FALSE)</f>
        <v>James Marez</v>
      </c>
    </row>
    <row r="4179" spans="1:25"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IF(U4179&gt;=0,"Profit","Loss")</f>
        <v>Profit</v>
      </c>
      <c r="W4179" t="str">
        <f>MID(B4179,1,2)</f>
        <v>CA</v>
      </c>
      <c r="X4179" t="str">
        <f>IF(W4179="CA","California","Texas")</f>
        <v>California</v>
      </c>
      <c r="Y4179" t="str">
        <f>VLOOKUP(P4179,'product manager'!$A$1:$B$18,2,FALSE)</f>
        <v>Beth Higgins</v>
      </c>
    </row>
    <row r="4180" spans="1:25"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IF(U4180&gt;=0,"Profit","Loss")</f>
        <v>Profit</v>
      </c>
      <c r="W4180" t="str">
        <f>MID(B4180,1,2)</f>
        <v>CA</v>
      </c>
      <c r="X4180" t="str">
        <f>IF(W4180="CA","California","Texas")</f>
        <v>California</v>
      </c>
      <c r="Y4180" t="str">
        <f>VLOOKUP(P4180,'product manager'!$A$1:$B$18,2,FALSE)</f>
        <v>Beth Higgins</v>
      </c>
    </row>
    <row r="4181" spans="1:25"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IF(U4181&gt;=0,"Profit","Loss")</f>
        <v>Profit</v>
      </c>
      <c r="W4181" t="str">
        <f>MID(B4181,1,2)</f>
        <v>US</v>
      </c>
      <c r="X4181" t="str">
        <f>IF(W4181="CA","California","Texas")</f>
        <v>Texas</v>
      </c>
      <c r="Y4181" t="str">
        <f>VLOOKUP(P4181,'product manager'!$A$1:$B$18,2,FALSE)</f>
        <v>Kimberly Harrington</v>
      </c>
    </row>
    <row r="4182" spans="1:25"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IF(U4182&gt;=0,"Profit","Loss")</f>
        <v>Loss</v>
      </c>
      <c r="W4182" t="str">
        <f>MID(B4182,1,2)</f>
        <v>CA</v>
      </c>
      <c r="X4182" t="str">
        <f>IF(W4182="CA","California","Texas")</f>
        <v>California</v>
      </c>
      <c r="Y4182" t="str">
        <f>VLOOKUP(P4182,'product manager'!$A$1:$B$18,2,FALSE)</f>
        <v>Kimberly Harrington</v>
      </c>
    </row>
    <row r="4183" spans="1:25"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IF(U4183&gt;=0,"Profit","Loss")</f>
        <v>Profit</v>
      </c>
      <c r="W4183" t="str">
        <f>MID(B4183,1,2)</f>
        <v>US</v>
      </c>
      <c r="X4183" t="str">
        <f>IF(W4183="CA","California","Texas")</f>
        <v>Texas</v>
      </c>
      <c r="Y4183" t="str">
        <f>VLOOKUP(P4183,'product manager'!$A$1:$B$18,2,FALSE)</f>
        <v>Reggie Bacon</v>
      </c>
    </row>
    <row r="4184" spans="1:25"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IF(U4184&gt;=0,"Profit","Loss")</f>
        <v>Profit</v>
      </c>
      <c r="W4184" t="str">
        <f>MID(B4184,1,2)</f>
        <v>US</v>
      </c>
      <c r="X4184" t="str">
        <f>IF(W4184="CA","California","Texas")</f>
        <v>Texas</v>
      </c>
      <c r="Y4184" t="str">
        <f>VLOOKUP(P4184,'product manager'!$A$1:$B$18,2,FALSE)</f>
        <v>Beth Higgins</v>
      </c>
    </row>
    <row r="4185" spans="1:25"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IF(U4185&gt;=0,"Profit","Loss")</f>
        <v>Profit</v>
      </c>
      <c r="W4185" t="str">
        <f>MID(B4185,1,2)</f>
        <v>US</v>
      </c>
      <c r="X4185" t="str">
        <f>IF(W4185="CA","California","Texas")</f>
        <v>Texas</v>
      </c>
      <c r="Y4185" t="str">
        <f>VLOOKUP(P4185,'product manager'!$A$1:$B$18,2,FALSE)</f>
        <v>Myrtle Holloway</v>
      </c>
    </row>
    <row r="4186" spans="1:25"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IF(U4186&gt;=0,"Profit","Loss")</f>
        <v>Profit</v>
      </c>
      <c r="W4186" t="str">
        <f>MID(B4186,1,2)</f>
        <v>CA</v>
      </c>
      <c r="X4186" t="str">
        <f>IF(W4186="CA","California","Texas")</f>
        <v>California</v>
      </c>
      <c r="Y4186" t="str">
        <f>VLOOKUP(P4186,'product manager'!$A$1:$B$18,2,FALSE)</f>
        <v>Tim Collins</v>
      </c>
    </row>
    <row r="4187" spans="1:25"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IF(U4187&gt;=0,"Profit","Loss")</f>
        <v>Profit</v>
      </c>
      <c r="W4187" t="str">
        <f>MID(B4187,1,2)</f>
        <v>CA</v>
      </c>
      <c r="X4187" t="str">
        <f>IF(W4187="CA","California","Texas")</f>
        <v>California</v>
      </c>
      <c r="Y4187" t="str">
        <f>VLOOKUP(P4187,'product manager'!$A$1:$B$18,2,FALSE)</f>
        <v>Reggie Bacon</v>
      </c>
    </row>
    <row r="4188" spans="1:25"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IF(U4188&gt;=0,"Profit","Loss")</f>
        <v>Loss</v>
      </c>
      <c r="W4188" t="str">
        <f>MID(B4188,1,2)</f>
        <v>CA</v>
      </c>
      <c r="X4188" t="str">
        <f>IF(W4188="CA","California","Texas")</f>
        <v>California</v>
      </c>
      <c r="Y4188" t="str">
        <f>VLOOKUP(P4188,'product manager'!$A$1:$B$18,2,FALSE)</f>
        <v>Kimberly Harrington</v>
      </c>
    </row>
    <row r="4189" spans="1:25"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IF(U4189&gt;=0,"Profit","Loss")</f>
        <v>Loss</v>
      </c>
      <c r="W4189" t="str">
        <f>MID(B4189,1,2)</f>
        <v>CA</v>
      </c>
      <c r="X4189" t="str">
        <f>IF(W4189="CA","California","Texas")</f>
        <v>California</v>
      </c>
      <c r="Y4189" t="str">
        <f>VLOOKUP(P4189,'product manager'!$A$1:$B$18,2,FALSE)</f>
        <v>Kimberly Harrington</v>
      </c>
    </row>
    <row r="4190" spans="1:25"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IF(U4190&gt;=0,"Profit","Loss")</f>
        <v>Profit</v>
      </c>
      <c r="W4190" t="str">
        <f>MID(B4190,1,2)</f>
        <v>CA</v>
      </c>
      <c r="X4190" t="str">
        <f>IF(W4190="CA","California","Texas")</f>
        <v>California</v>
      </c>
      <c r="Y4190" t="str">
        <f>VLOOKUP(P4190,'product manager'!$A$1:$B$18,2,FALSE)</f>
        <v>Myrtle Holloway</v>
      </c>
    </row>
    <row r="4191" spans="1:25"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IF(U4191&gt;=0,"Profit","Loss")</f>
        <v>Profit</v>
      </c>
      <c r="W4191" t="str">
        <f>MID(B4191,1,2)</f>
        <v>CA</v>
      </c>
      <c r="X4191" t="str">
        <f>IF(W4191="CA","California","Texas")</f>
        <v>California</v>
      </c>
      <c r="Y4191" t="str">
        <f>VLOOKUP(P4191,'product manager'!$A$1:$B$18,2,FALSE)</f>
        <v>Beth Higgins</v>
      </c>
    </row>
    <row r="4192" spans="1:25"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IF(U4192&gt;=0,"Profit","Loss")</f>
        <v>Profit</v>
      </c>
      <c r="W4192" t="str">
        <f>MID(B4192,1,2)</f>
        <v>CA</v>
      </c>
      <c r="X4192" t="str">
        <f>IF(W4192="CA","California","Texas")</f>
        <v>California</v>
      </c>
      <c r="Y4192" t="str">
        <f>VLOOKUP(P4192,'product manager'!$A$1:$B$18,2,FALSE)</f>
        <v>Jason Lightner</v>
      </c>
    </row>
    <row r="4193" spans="1:25"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IF(U4193&gt;=0,"Profit","Loss")</f>
        <v>Profit</v>
      </c>
      <c r="W4193" t="str">
        <f>MID(B4193,1,2)</f>
        <v>CA</v>
      </c>
      <c r="X4193" t="str">
        <f>IF(W4193="CA","California","Texas")</f>
        <v>California</v>
      </c>
      <c r="Y4193" t="str">
        <f>VLOOKUP(P4193,'product manager'!$A$1:$B$18,2,FALSE)</f>
        <v>Beth Higgins</v>
      </c>
    </row>
    <row r="4194" spans="1:25"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IF(U4194&gt;=0,"Profit","Loss")</f>
        <v>Profit</v>
      </c>
      <c r="W4194" t="str">
        <f>MID(B4194,1,2)</f>
        <v>CA</v>
      </c>
      <c r="X4194" t="str">
        <f>IF(W4194="CA","California","Texas")</f>
        <v>California</v>
      </c>
      <c r="Y4194" t="str">
        <f>VLOOKUP(P4194,'product manager'!$A$1:$B$18,2,FALSE)</f>
        <v>Michael Benoit</v>
      </c>
    </row>
    <row r="4195" spans="1:25"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IF(U4195&gt;=0,"Profit","Loss")</f>
        <v>Profit</v>
      </c>
      <c r="W4195" t="str">
        <f>MID(B4195,1,2)</f>
        <v>CA</v>
      </c>
      <c r="X4195" t="str">
        <f>IF(W4195="CA","California","Texas")</f>
        <v>California</v>
      </c>
      <c r="Y4195" t="str">
        <f>VLOOKUP(P4195,'product manager'!$A$1:$B$18,2,FALSE)</f>
        <v>James Marez</v>
      </c>
    </row>
    <row r="4196" spans="1:25"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IF(U4196&gt;=0,"Profit","Loss")</f>
        <v>Profit</v>
      </c>
      <c r="W4196" t="str">
        <f>MID(B4196,1,2)</f>
        <v>CA</v>
      </c>
      <c r="X4196" t="str">
        <f>IF(W4196="CA","California","Texas")</f>
        <v>California</v>
      </c>
      <c r="Y4196" t="str">
        <f>VLOOKUP(P4196,'product manager'!$A$1:$B$18,2,FALSE)</f>
        <v>Eric Goetz</v>
      </c>
    </row>
    <row r="4197" spans="1:25"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IF(U4197&gt;=0,"Profit","Loss")</f>
        <v>Profit</v>
      </c>
      <c r="W4197" t="str">
        <f>MID(B4197,1,2)</f>
        <v>CA</v>
      </c>
      <c r="X4197" t="str">
        <f>IF(W4197="CA","California","Texas")</f>
        <v>California</v>
      </c>
      <c r="Y4197" t="str">
        <f>VLOOKUP(P4197,'product manager'!$A$1:$B$18,2,FALSE)</f>
        <v>Robin Dennis</v>
      </c>
    </row>
    <row r="4198" spans="1:25"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IF(U4198&gt;=0,"Profit","Loss")</f>
        <v>Profit</v>
      </c>
      <c r="W4198" t="str">
        <f>MID(B4198,1,2)</f>
        <v>US</v>
      </c>
      <c r="X4198" t="str">
        <f>IF(W4198="CA","California","Texas")</f>
        <v>Texas</v>
      </c>
      <c r="Y4198" t="str">
        <f>VLOOKUP(P4198,'product manager'!$A$1:$B$18,2,FALSE)</f>
        <v>Willie Zensen</v>
      </c>
    </row>
    <row r="4199" spans="1:25"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IF(U4199&gt;=0,"Profit","Loss")</f>
        <v>Profit</v>
      </c>
      <c r="W4199" t="str">
        <f>MID(B4199,1,2)</f>
        <v>US</v>
      </c>
      <c r="X4199" t="str">
        <f>IF(W4199="CA","California","Texas")</f>
        <v>Texas</v>
      </c>
      <c r="Y4199" t="str">
        <f>VLOOKUP(P4199,'product manager'!$A$1:$B$18,2,FALSE)</f>
        <v>Mary Wood</v>
      </c>
    </row>
    <row r="4200" spans="1:25"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IF(U4200&gt;=0,"Profit","Loss")</f>
        <v>Loss</v>
      </c>
      <c r="W4200" t="str">
        <f>MID(B4200,1,2)</f>
        <v>US</v>
      </c>
      <c r="X4200" t="str">
        <f>IF(W4200="CA","California","Texas")</f>
        <v>Texas</v>
      </c>
      <c r="Y4200" t="str">
        <f>VLOOKUP(P4200,'product manager'!$A$1:$B$18,2,FALSE)</f>
        <v>Kimberly Harrington</v>
      </c>
    </row>
    <row r="4201" spans="1:25"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IF(U4201&gt;=0,"Profit","Loss")</f>
        <v>Profit</v>
      </c>
      <c r="W4201" t="str">
        <f>MID(B4201,1,2)</f>
        <v>CA</v>
      </c>
      <c r="X4201" t="str">
        <f>IF(W4201="CA","California","Texas")</f>
        <v>California</v>
      </c>
      <c r="Y4201" t="str">
        <f>VLOOKUP(P4201,'product manager'!$A$1:$B$18,2,FALSE)</f>
        <v>Willie Zensen</v>
      </c>
    </row>
    <row r="4202" spans="1:25"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IF(U4202&gt;=0,"Profit","Loss")</f>
        <v>Profit</v>
      </c>
      <c r="W4202" t="str">
        <f>MID(B4202,1,2)</f>
        <v>CA</v>
      </c>
      <c r="X4202" t="str">
        <f>IF(W4202="CA","California","Texas")</f>
        <v>California</v>
      </c>
      <c r="Y4202" t="str">
        <f>VLOOKUP(P4202,'product manager'!$A$1:$B$18,2,FALSE)</f>
        <v>Jason Lightner</v>
      </c>
    </row>
    <row r="4203" spans="1:25"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IF(U4203&gt;=0,"Profit","Loss")</f>
        <v>Profit</v>
      </c>
      <c r="W4203" t="str">
        <f>MID(B4203,1,2)</f>
        <v>CA</v>
      </c>
      <c r="X4203" t="str">
        <f>IF(W4203="CA","California","Texas")</f>
        <v>California</v>
      </c>
      <c r="Y4203" t="str">
        <f>VLOOKUP(P4203,'product manager'!$A$1:$B$18,2,FALSE)</f>
        <v>Beth Higgins</v>
      </c>
    </row>
    <row r="4204" spans="1:25"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IF(U4204&gt;=0,"Profit","Loss")</f>
        <v>Profit</v>
      </c>
      <c r="W4204" t="str">
        <f>MID(B4204,1,2)</f>
        <v>CA</v>
      </c>
      <c r="X4204" t="str">
        <f>IF(W4204="CA","California","Texas")</f>
        <v>California</v>
      </c>
      <c r="Y4204" t="str">
        <f>VLOOKUP(P4204,'product manager'!$A$1:$B$18,2,FALSE)</f>
        <v>Beth Higgins</v>
      </c>
    </row>
    <row r="4205" spans="1:25"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IF(U4205&gt;=0,"Profit","Loss")</f>
        <v>Profit</v>
      </c>
      <c r="W4205" t="str">
        <f>MID(B4205,1,2)</f>
        <v>CA</v>
      </c>
      <c r="X4205" t="str">
        <f>IF(W4205="CA","California","Texas")</f>
        <v>California</v>
      </c>
      <c r="Y4205" t="str">
        <f>VLOOKUP(P4205,'product manager'!$A$1:$B$18,2,FALSE)</f>
        <v>Eric Goetz</v>
      </c>
    </row>
    <row r="4206" spans="1:25"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IF(U4206&gt;=0,"Profit","Loss")</f>
        <v>Profit</v>
      </c>
      <c r="W4206" t="str">
        <f>MID(B4206,1,2)</f>
        <v>CA</v>
      </c>
      <c r="X4206" t="str">
        <f>IF(W4206="CA","California","Texas")</f>
        <v>California</v>
      </c>
      <c r="Y4206" t="str">
        <f>VLOOKUP(P4206,'product manager'!$A$1:$B$18,2,FALSE)</f>
        <v>Beth Higgins</v>
      </c>
    </row>
    <row r="4207" spans="1:25"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IF(U4207&gt;=0,"Profit","Loss")</f>
        <v>Profit</v>
      </c>
      <c r="W4207" t="str">
        <f>MID(B4207,1,2)</f>
        <v>CA</v>
      </c>
      <c r="X4207" t="str">
        <f>IF(W4207="CA","California","Texas")</f>
        <v>California</v>
      </c>
      <c r="Y4207" t="str">
        <f>VLOOKUP(P4207,'product manager'!$A$1:$B$18,2,FALSE)</f>
        <v>Robin Dennis</v>
      </c>
    </row>
    <row r="4208" spans="1:25"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IF(U4208&gt;=0,"Profit","Loss")</f>
        <v>Profit</v>
      </c>
      <c r="W4208" t="str">
        <f>MID(B4208,1,2)</f>
        <v>CA</v>
      </c>
      <c r="X4208" t="str">
        <f>IF(W4208="CA","California","Texas")</f>
        <v>California</v>
      </c>
      <c r="Y4208" t="str">
        <f>VLOOKUP(P4208,'product manager'!$A$1:$B$18,2,FALSE)</f>
        <v>Kimberly Harrington</v>
      </c>
    </row>
    <row r="4209" spans="1:25"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IF(U4209&gt;=0,"Profit","Loss")</f>
        <v>Profit</v>
      </c>
      <c r="W4209" t="str">
        <f>MID(B4209,1,2)</f>
        <v>CA</v>
      </c>
      <c r="X4209" t="str">
        <f>IF(W4209="CA","California","Texas")</f>
        <v>California</v>
      </c>
      <c r="Y4209" t="str">
        <f>VLOOKUP(P4209,'product manager'!$A$1:$B$18,2,FALSE)</f>
        <v>Robin Dennis</v>
      </c>
    </row>
    <row r="4210" spans="1:25"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IF(U4210&gt;=0,"Profit","Loss")</f>
        <v>Profit</v>
      </c>
      <c r="W4210" t="str">
        <f>MID(B4210,1,2)</f>
        <v>CA</v>
      </c>
      <c r="X4210" t="str">
        <f>IF(W4210="CA","California","Texas")</f>
        <v>California</v>
      </c>
      <c r="Y4210" t="str">
        <f>VLOOKUP(P4210,'product manager'!$A$1:$B$18,2,FALSE)</f>
        <v>Sandra Cruz</v>
      </c>
    </row>
    <row r="4211" spans="1:25"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IF(U4211&gt;=0,"Profit","Loss")</f>
        <v>Loss</v>
      </c>
      <c r="W4211" t="str">
        <f>MID(B4211,1,2)</f>
        <v>CA</v>
      </c>
      <c r="X4211" t="str">
        <f>IF(W4211="CA","California","Texas")</f>
        <v>California</v>
      </c>
      <c r="Y4211" t="str">
        <f>VLOOKUP(P4211,'product manager'!$A$1:$B$18,2,FALSE)</f>
        <v>Michael Benoit</v>
      </c>
    </row>
    <row r="4212" spans="1:25"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IF(U4212&gt;=0,"Profit","Loss")</f>
        <v>Profit</v>
      </c>
      <c r="W4212" t="str">
        <f>MID(B4212,1,2)</f>
        <v>CA</v>
      </c>
      <c r="X4212" t="str">
        <f>IF(W4212="CA","California","Texas")</f>
        <v>California</v>
      </c>
      <c r="Y4212" t="str">
        <f>VLOOKUP(P4212,'product manager'!$A$1:$B$18,2,FALSE)</f>
        <v>Beth Higgins</v>
      </c>
    </row>
    <row r="4213" spans="1:25"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IF(U4213&gt;=0,"Profit","Loss")</f>
        <v>Profit</v>
      </c>
      <c r="W4213" t="str">
        <f>MID(B4213,1,2)</f>
        <v>CA</v>
      </c>
      <c r="X4213" t="str">
        <f>IF(W4213="CA","California","Texas")</f>
        <v>California</v>
      </c>
      <c r="Y4213" t="str">
        <f>VLOOKUP(P4213,'product manager'!$A$1:$B$18,2,FALSE)</f>
        <v>Beth Higgins</v>
      </c>
    </row>
    <row r="4214" spans="1:25"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IF(U4214&gt;=0,"Profit","Loss")</f>
        <v>Profit</v>
      </c>
      <c r="W4214" t="str">
        <f>MID(B4214,1,2)</f>
        <v>CA</v>
      </c>
      <c r="X4214" t="str">
        <f>IF(W4214="CA","California","Texas")</f>
        <v>California</v>
      </c>
      <c r="Y4214" t="str">
        <f>VLOOKUP(P4214,'product manager'!$A$1:$B$18,2,FALSE)</f>
        <v>Eric Goetz</v>
      </c>
    </row>
    <row r="4215" spans="1:25"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IF(U4215&gt;=0,"Profit","Loss")</f>
        <v>Profit</v>
      </c>
      <c r="W4215" t="str">
        <f>MID(B4215,1,2)</f>
        <v>CA</v>
      </c>
      <c r="X4215" t="str">
        <f>IF(W4215="CA","California","Texas")</f>
        <v>California</v>
      </c>
      <c r="Y4215" t="str">
        <f>VLOOKUP(P4215,'product manager'!$A$1:$B$18,2,FALSE)</f>
        <v>Beth Higgins</v>
      </c>
    </row>
    <row r="4216" spans="1:25"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IF(U4216&gt;=0,"Profit","Loss")</f>
        <v>Profit</v>
      </c>
      <c r="W4216" t="str">
        <f>MID(B4216,1,2)</f>
        <v>CA</v>
      </c>
      <c r="X4216" t="str">
        <f>IF(W4216="CA","California","Texas")</f>
        <v>California</v>
      </c>
      <c r="Y4216" t="str">
        <f>VLOOKUP(P4216,'product manager'!$A$1:$B$18,2,FALSE)</f>
        <v>Kimberly Harrington</v>
      </c>
    </row>
    <row r="4217" spans="1:25"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IF(U4217&gt;=0,"Profit","Loss")</f>
        <v>Profit</v>
      </c>
      <c r="W4217" t="str">
        <f>MID(B4217,1,2)</f>
        <v>CA</v>
      </c>
      <c r="X4217" t="str">
        <f>IF(W4217="CA","California","Texas")</f>
        <v>California</v>
      </c>
      <c r="Y4217" t="str">
        <f>VLOOKUP(P4217,'product manager'!$A$1:$B$18,2,FALSE)</f>
        <v>Rosemary Hearon</v>
      </c>
    </row>
    <row r="4218" spans="1:25"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IF(U4218&gt;=0,"Profit","Loss")</f>
        <v>Profit</v>
      </c>
      <c r="W4218" t="str">
        <f>MID(B4218,1,2)</f>
        <v>CA</v>
      </c>
      <c r="X4218" t="str">
        <f>IF(W4218="CA","California","Texas")</f>
        <v>California</v>
      </c>
      <c r="Y4218" t="str">
        <f>VLOOKUP(P4218,'product manager'!$A$1:$B$18,2,FALSE)</f>
        <v>Willie Zensen</v>
      </c>
    </row>
    <row r="4219" spans="1:25"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IF(U4219&gt;=0,"Profit","Loss")</f>
        <v>Profit</v>
      </c>
      <c r="W4219" t="str">
        <f>MID(B4219,1,2)</f>
        <v>CA</v>
      </c>
      <c r="X4219" t="str">
        <f>IF(W4219="CA","California","Texas")</f>
        <v>California</v>
      </c>
      <c r="Y4219" t="str">
        <f>VLOOKUP(P4219,'product manager'!$A$1:$B$18,2,FALSE)</f>
        <v>Tim Collins</v>
      </c>
    </row>
    <row r="4220" spans="1:25"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IF(U4220&gt;=0,"Profit","Loss")</f>
        <v>Profit</v>
      </c>
      <c r="W4220" t="str">
        <f>MID(B4220,1,2)</f>
        <v>CA</v>
      </c>
      <c r="X4220" t="str">
        <f>IF(W4220="CA","California","Texas")</f>
        <v>California</v>
      </c>
      <c r="Y4220" t="str">
        <f>VLOOKUP(P4220,'product manager'!$A$1:$B$18,2,FALSE)</f>
        <v>Jennifer Hutchins</v>
      </c>
    </row>
    <row r="4221" spans="1:25"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IF(U4221&gt;=0,"Profit","Loss")</f>
        <v>Profit</v>
      </c>
      <c r="W4221" t="str">
        <f>MID(B4221,1,2)</f>
        <v>CA</v>
      </c>
      <c r="X4221" t="str">
        <f>IF(W4221="CA","California","Texas")</f>
        <v>California</v>
      </c>
      <c r="Y4221" t="str">
        <f>VLOOKUP(P4221,'product manager'!$A$1:$B$18,2,FALSE)</f>
        <v>Beth Higgins</v>
      </c>
    </row>
    <row r="4222" spans="1:25"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IF(U4222&gt;=0,"Profit","Loss")</f>
        <v>Profit</v>
      </c>
      <c r="W4222" t="str">
        <f>MID(B4222,1,2)</f>
        <v>CA</v>
      </c>
      <c r="X4222" t="str">
        <f>IF(W4222="CA","California","Texas")</f>
        <v>California</v>
      </c>
      <c r="Y4222" t="str">
        <f>VLOOKUP(P4222,'product manager'!$A$1:$B$18,2,FALSE)</f>
        <v>Kimberly Harrington</v>
      </c>
    </row>
    <row r="4223" spans="1:25"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IF(U4223&gt;=0,"Profit","Loss")</f>
        <v>Profit</v>
      </c>
      <c r="W4223" t="str">
        <f>MID(B4223,1,2)</f>
        <v>CA</v>
      </c>
      <c r="X4223" t="str">
        <f>IF(W4223="CA","California","Texas")</f>
        <v>California</v>
      </c>
      <c r="Y4223" t="str">
        <f>VLOOKUP(P4223,'product manager'!$A$1:$B$18,2,FALSE)</f>
        <v>Jennifer Hutchins</v>
      </c>
    </row>
    <row r="4224" spans="1:25"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IF(U4224&gt;=0,"Profit","Loss")</f>
        <v>Profit</v>
      </c>
      <c r="W4224" t="str">
        <f>MID(B4224,1,2)</f>
        <v>CA</v>
      </c>
      <c r="X4224" t="str">
        <f>IF(W4224="CA","California","Texas")</f>
        <v>California</v>
      </c>
      <c r="Y4224" t="str">
        <f>VLOOKUP(P4224,'product manager'!$A$1:$B$18,2,FALSE)</f>
        <v>Myrtle Holloway</v>
      </c>
    </row>
    <row r="4225" spans="1:25"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IF(U4225&gt;=0,"Profit","Loss")</f>
        <v>Profit</v>
      </c>
      <c r="W4225" t="str">
        <f>MID(B4225,1,2)</f>
        <v>CA</v>
      </c>
      <c r="X4225" t="str">
        <f>IF(W4225="CA","California","Texas")</f>
        <v>California</v>
      </c>
      <c r="Y4225" t="str">
        <f>VLOOKUP(P4225,'product manager'!$A$1:$B$18,2,FALSE)</f>
        <v>Tim Collins</v>
      </c>
    </row>
    <row r="4226" spans="1:25"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IF(U4226&gt;=0,"Profit","Loss")</f>
        <v>Loss</v>
      </c>
      <c r="W4226" t="str">
        <f>MID(B4226,1,2)</f>
        <v>CA</v>
      </c>
      <c r="X4226" t="str">
        <f>IF(W4226="CA","California","Texas")</f>
        <v>California</v>
      </c>
      <c r="Y4226" t="str">
        <f>VLOOKUP(P4226,'product manager'!$A$1:$B$18,2,FALSE)</f>
        <v>Kimberly Harrington</v>
      </c>
    </row>
    <row r="4227" spans="1:25"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IF(U4227&gt;=0,"Profit","Loss")</f>
        <v>Loss</v>
      </c>
      <c r="W4227" t="str">
        <f>MID(B4227,1,2)</f>
        <v>US</v>
      </c>
      <c r="X4227" t="str">
        <f>IF(W4227="CA","California","Texas")</f>
        <v>Texas</v>
      </c>
      <c r="Y4227" t="str">
        <f>VLOOKUP(P4227,'product manager'!$A$1:$B$18,2,FALSE)</f>
        <v>Robin Dennis</v>
      </c>
    </row>
    <row r="4228" spans="1:25"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IF(U4228&gt;=0,"Profit","Loss")</f>
        <v>Profit</v>
      </c>
      <c r="W4228" t="str">
        <f>MID(B4228,1,2)</f>
        <v>CA</v>
      </c>
      <c r="X4228" t="str">
        <f>IF(W4228="CA","California","Texas")</f>
        <v>California</v>
      </c>
      <c r="Y4228" t="str">
        <f>VLOOKUP(P4228,'product manager'!$A$1:$B$18,2,FALSE)</f>
        <v>Junior Fason</v>
      </c>
    </row>
    <row r="4229" spans="1:25"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IF(U4229&gt;=0,"Profit","Loss")</f>
        <v>Loss</v>
      </c>
      <c r="W4229" t="str">
        <f>MID(B4229,1,2)</f>
        <v>CA</v>
      </c>
      <c r="X4229" t="str">
        <f>IF(W4229="CA","California","Texas")</f>
        <v>California</v>
      </c>
      <c r="Y4229" t="str">
        <f>VLOOKUP(P4229,'product manager'!$A$1:$B$18,2,FALSE)</f>
        <v>Sandra Cruz</v>
      </c>
    </row>
    <row r="4230" spans="1:25"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IF(U4230&gt;=0,"Profit","Loss")</f>
        <v>Profit</v>
      </c>
      <c r="W4230" t="str">
        <f>MID(B4230,1,2)</f>
        <v>CA</v>
      </c>
      <c r="X4230" t="str">
        <f>IF(W4230="CA","California","Texas")</f>
        <v>California</v>
      </c>
      <c r="Y4230" t="str">
        <f>VLOOKUP(P4230,'product manager'!$A$1:$B$18,2,FALSE)</f>
        <v>Beth Higgins</v>
      </c>
    </row>
    <row r="4231" spans="1:25"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IF(U4231&gt;=0,"Profit","Loss")</f>
        <v>Loss</v>
      </c>
      <c r="W4231" t="str">
        <f>MID(B4231,1,2)</f>
        <v>CA</v>
      </c>
      <c r="X4231" t="str">
        <f>IF(W4231="CA","California","Texas")</f>
        <v>California</v>
      </c>
      <c r="Y4231" t="str">
        <f>VLOOKUP(P4231,'product manager'!$A$1:$B$18,2,FALSE)</f>
        <v>Robin Dennis</v>
      </c>
    </row>
    <row r="4232" spans="1:25"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IF(U4232&gt;=0,"Profit","Loss")</f>
        <v>Loss</v>
      </c>
      <c r="W4232" t="str">
        <f>MID(B4232,1,2)</f>
        <v>CA</v>
      </c>
      <c r="X4232" t="str">
        <f>IF(W4232="CA","California","Texas")</f>
        <v>California</v>
      </c>
      <c r="Y4232" t="str">
        <f>VLOOKUP(P4232,'product manager'!$A$1:$B$18,2,FALSE)</f>
        <v>Kimberly Harrington</v>
      </c>
    </row>
    <row r="4233" spans="1:25"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IF(U4233&gt;=0,"Profit","Loss")</f>
        <v>Profit</v>
      </c>
      <c r="W4233" t="str">
        <f>MID(B4233,1,2)</f>
        <v>CA</v>
      </c>
      <c r="X4233" t="str">
        <f>IF(W4233="CA","California","Texas")</f>
        <v>California</v>
      </c>
      <c r="Y4233" t="str">
        <f>VLOOKUP(P4233,'product manager'!$A$1:$B$18,2,FALSE)</f>
        <v>Beth Higgins</v>
      </c>
    </row>
    <row r="4234" spans="1:25"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IF(U4234&gt;=0,"Profit","Loss")</f>
        <v>Profit</v>
      </c>
      <c r="W4234" t="str">
        <f>MID(B4234,1,2)</f>
        <v>CA</v>
      </c>
      <c r="X4234" t="str">
        <f>IF(W4234="CA","California","Texas")</f>
        <v>California</v>
      </c>
      <c r="Y4234" t="str">
        <f>VLOOKUP(P4234,'product manager'!$A$1:$B$18,2,FALSE)</f>
        <v>Beth Higgins</v>
      </c>
    </row>
    <row r="4235" spans="1:25"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IF(U4235&gt;=0,"Profit","Loss")</f>
        <v>Loss</v>
      </c>
      <c r="W4235" t="str">
        <f>MID(B4235,1,2)</f>
        <v>CA</v>
      </c>
      <c r="X4235" t="str">
        <f>IF(W4235="CA","California","Texas")</f>
        <v>California</v>
      </c>
      <c r="Y4235" t="str">
        <f>VLOOKUP(P4235,'product manager'!$A$1:$B$18,2,FALSE)</f>
        <v>Kimberly Harrington</v>
      </c>
    </row>
    <row r="4236" spans="1:25"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IF(U4236&gt;=0,"Profit","Loss")</f>
        <v>Profit</v>
      </c>
      <c r="W4236" t="str">
        <f>MID(B4236,1,2)</f>
        <v>CA</v>
      </c>
      <c r="X4236" t="str">
        <f>IF(W4236="CA","California","Texas")</f>
        <v>California</v>
      </c>
      <c r="Y4236" t="str">
        <f>VLOOKUP(P4236,'product manager'!$A$1:$B$18,2,FALSE)</f>
        <v>Beth Higgins</v>
      </c>
    </row>
    <row r="4237" spans="1:25"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IF(U4237&gt;=0,"Profit","Loss")</f>
        <v>Profit</v>
      </c>
      <c r="W4237" t="str">
        <f>MID(B4237,1,2)</f>
        <v>CA</v>
      </c>
      <c r="X4237" t="str">
        <f>IF(W4237="CA","California","Texas")</f>
        <v>California</v>
      </c>
      <c r="Y4237" t="str">
        <f>VLOOKUP(P4237,'product manager'!$A$1:$B$18,2,FALSE)</f>
        <v>Willie Zensen</v>
      </c>
    </row>
    <row r="4238" spans="1:25"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IF(U4238&gt;=0,"Profit","Loss")</f>
        <v>Loss</v>
      </c>
      <c r="W4238" t="str">
        <f>MID(B4238,1,2)</f>
        <v>CA</v>
      </c>
      <c r="X4238" t="str">
        <f>IF(W4238="CA","California","Texas")</f>
        <v>California</v>
      </c>
      <c r="Y4238" t="str">
        <f>VLOOKUP(P4238,'product manager'!$A$1:$B$18,2,FALSE)</f>
        <v>Kimberly Harrington</v>
      </c>
    </row>
    <row r="4239" spans="1:25"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IF(U4239&gt;=0,"Profit","Loss")</f>
        <v>Profit</v>
      </c>
      <c r="W4239" t="str">
        <f>MID(B4239,1,2)</f>
        <v>CA</v>
      </c>
      <c r="X4239" t="str">
        <f>IF(W4239="CA","California","Texas")</f>
        <v>California</v>
      </c>
      <c r="Y4239" t="str">
        <f>VLOOKUP(P4239,'product manager'!$A$1:$B$18,2,FALSE)</f>
        <v>Eric Goetz</v>
      </c>
    </row>
    <row r="4240" spans="1:25"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IF(U4240&gt;=0,"Profit","Loss")</f>
        <v>Profit</v>
      </c>
      <c r="W4240" t="str">
        <f>MID(B4240,1,2)</f>
        <v>CA</v>
      </c>
      <c r="X4240" t="str">
        <f>IF(W4240="CA","California","Texas")</f>
        <v>California</v>
      </c>
      <c r="Y4240" t="str">
        <f>VLOOKUP(P4240,'product manager'!$A$1:$B$18,2,FALSE)</f>
        <v>Eric Goetz</v>
      </c>
    </row>
    <row r="4241" spans="1:25"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IF(U4241&gt;=0,"Profit","Loss")</f>
        <v>Profit</v>
      </c>
      <c r="W4241" t="str">
        <f>MID(B4241,1,2)</f>
        <v>CA</v>
      </c>
      <c r="X4241" t="str">
        <f>IF(W4241="CA","California","Texas")</f>
        <v>California</v>
      </c>
      <c r="Y4241" t="str">
        <f>VLOOKUP(P4241,'product manager'!$A$1:$B$18,2,FALSE)</f>
        <v>Beth Higgins</v>
      </c>
    </row>
    <row r="4242" spans="1:25"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IF(U4242&gt;=0,"Profit","Loss")</f>
        <v>Profit</v>
      </c>
      <c r="W4242" t="str">
        <f>MID(B4242,1,2)</f>
        <v>CA</v>
      </c>
      <c r="X4242" t="str">
        <f>IF(W4242="CA","California","Texas")</f>
        <v>California</v>
      </c>
      <c r="Y4242" t="str">
        <f>VLOOKUP(P4242,'product manager'!$A$1:$B$18,2,FALSE)</f>
        <v>Mary Wood</v>
      </c>
    </row>
    <row r="4243" spans="1:25"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IF(U4243&gt;=0,"Profit","Loss")</f>
        <v>Profit</v>
      </c>
      <c r="W4243" t="str">
        <f>MID(B4243,1,2)</f>
        <v>CA</v>
      </c>
      <c r="X4243" t="str">
        <f>IF(W4243="CA","California","Texas")</f>
        <v>California</v>
      </c>
      <c r="Y4243" t="str">
        <f>VLOOKUP(P4243,'product manager'!$A$1:$B$18,2,FALSE)</f>
        <v>Kimberly Harrington</v>
      </c>
    </row>
    <row r="4244" spans="1:25"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IF(U4244&gt;=0,"Profit","Loss")</f>
        <v>Profit</v>
      </c>
      <c r="W4244" t="str">
        <f>MID(B4244,1,2)</f>
        <v>CA</v>
      </c>
      <c r="X4244" t="str">
        <f>IF(W4244="CA","California","Texas")</f>
        <v>California</v>
      </c>
      <c r="Y4244" t="str">
        <f>VLOOKUP(P4244,'product manager'!$A$1:$B$18,2,FALSE)</f>
        <v>James Marez</v>
      </c>
    </row>
    <row r="4245" spans="1:25"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IF(U4245&gt;=0,"Profit","Loss")</f>
        <v>Profit</v>
      </c>
      <c r="W4245" t="str">
        <f>MID(B4245,1,2)</f>
        <v>CA</v>
      </c>
      <c r="X4245" t="str">
        <f>IF(W4245="CA","California","Texas")</f>
        <v>California</v>
      </c>
      <c r="Y4245" t="str">
        <f>VLOOKUP(P4245,'product manager'!$A$1:$B$18,2,FALSE)</f>
        <v>Beth Higgins</v>
      </c>
    </row>
    <row r="4246" spans="1:25"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IF(U4246&gt;=0,"Profit","Loss")</f>
        <v>Profit</v>
      </c>
      <c r="W4246" t="str">
        <f>MID(B4246,1,2)</f>
        <v>CA</v>
      </c>
      <c r="X4246" t="str">
        <f>IF(W4246="CA","California","Texas")</f>
        <v>California</v>
      </c>
      <c r="Y4246" t="str">
        <f>VLOOKUP(P4246,'product manager'!$A$1:$B$18,2,FALSE)</f>
        <v>Reggie Bacon</v>
      </c>
    </row>
    <row r="4247" spans="1:25"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IF(U4247&gt;=0,"Profit","Loss")</f>
        <v>Profit</v>
      </c>
      <c r="W4247" t="str">
        <f>MID(B4247,1,2)</f>
        <v>CA</v>
      </c>
      <c r="X4247" t="str">
        <f>IF(W4247="CA","California","Texas")</f>
        <v>California</v>
      </c>
      <c r="Y4247" t="str">
        <f>VLOOKUP(P4247,'product manager'!$A$1:$B$18,2,FALSE)</f>
        <v>Eric Goetz</v>
      </c>
    </row>
    <row r="4248" spans="1:25"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IF(U4248&gt;=0,"Profit","Loss")</f>
        <v>Profit</v>
      </c>
      <c r="W4248" t="str">
        <f>MID(B4248,1,2)</f>
        <v>CA</v>
      </c>
      <c r="X4248" t="str">
        <f>IF(W4248="CA","California","Texas")</f>
        <v>California</v>
      </c>
      <c r="Y4248" t="str">
        <f>VLOOKUP(P4248,'product manager'!$A$1:$B$18,2,FALSE)</f>
        <v>Robin Dennis</v>
      </c>
    </row>
    <row r="4249" spans="1:25"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IF(U4249&gt;=0,"Profit","Loss")</f>
        <v>Profit</v>
      </c>
      <c r="W4249" t="str">
        <f>MID(B4249,1,2)</f>
        <v>CA</v>
      </c>
      <c r="X4249" t="str">
        <f>IF(W4249="CA","California","Texas")</f>
        <v>California</v>
      </c>
      <c r="Y4249" t="str">
        <f>VLOOKUP(P4249,'product manager'!$A$1:$B$18,2,FALSE)</f>
        <v>Robin Dennis</v>
      </c>
    </row>
    <row r="4250" spans="1:25"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IF(U4250&gt;=0,"Profit","Loss")</f>
        <v>Profit</v>
      </c>
      <c r="W4250" t="str">
        <f>MID(B4250,1,2)</f>
        <v>CA</v>
      </c>
      <c r="X4250" t="str">
        <f>IF(W4250="CA","California","Texas")</f>
        <v>California</v>
      </c>
      <c r="Y4250" t="str">
        <f>VLOOKUP(P4250,'product manager'!$A$1:$B$18,2,FALSE)</f>
        <v>Kimberly Harrington</v>
      </c>
    </row>
    <row r="4251" spans="1:25"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IF(U4251&gt;=0,"Profit","Loss")</f>
        <v>Profit</v>
      </c>
      <c r="W4251" t="str">
        <f>MID(B4251,1,2)</f>
        <v>CA</v>
      </c>
      <c r="X4251" t="str">
        <f>IF(W4251="CA","California","Texas")</f>
        <v>California</v>
      </c>
      <c r="Y4251" t="str">
        <f>VLOOKUP(P4251,'product manager'!$A$1:$B$18,2,FALSE)</f>
        <v>Sandra Cruz</v>
      </c>
    </row>
    <row r="4252" spans="1:25"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IF(U4252&gt;=0,"Profit","Loss")</f>
        <v>Profit</v>
      </c>
      <c r="W4252" t="str">
        <f>MID(B4252,1,2)</f>
        <v>CA</v>
      </c>
      <c r="X4252" t="str">
        <f>IF(W4252="CA","California","Texas")</f>
        <v>California</v>
      </c>
      <c r="Y4252" t="str">
        <f>VLOOKUP(P4252,'product manager'!$A$1:$B$18,2,FALSE)</f>
        <v>Sandra Cruz</v>
      </c>
    </row>
    <row r="4253" spans="1:25"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IF(U4253&gt;=0,"Profit","Loss")</f>
        <v>Loss</v>
      </c>
      <c r="W4253" t="str">
        <f>MID(B4253,1,2)</f>
        <v>CA</v>
      </c>
      <c r="X4253" t="str">
        <f>IF(W4253="CA","California","Texas")</f>
        <v>California</v>
      </c>
      <c r="Y4253" t="str">
        <f>VLOOKUP(P4253,'product manager'!$A$1:$B$18,2,FALSE)</f>
        <v>James Marez</v>
      </c>
    </row>
    <row r="4254" spans="1:25"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IF(U4254&gt;=0,"Profit","Loss")</f>
        <v>Profit</v>
      </c>
      <c r="W4254" t="str">
        <f>MID(B4254,1,2)</f>
        <v>CA</v>
      </c>
      <c r="X4254" t="str">
        <f>IF(W4254="CA","California","Texas")</f>
        <v>California</v>
      </c>
      <c r="Y4254" t="str">
        <f>VLOOKUP(P4254,'product manager'!$A$1:$B$18,2,FALSE)</f>
        <v>Eric Goetz</v>
      </c>
    </row>
    <row r="4255" spans="1:25"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IF(U4255&gt;=0,"Profit","Loss")</f>
        <v>Profit</v>
      </c>
      <c r="W4255" t="str">
        <f>MID(B4255,1,2)</f>
        <v>CA</v>
      </c>
      <c r="X4255" t="str">
        <f>IF(W4255="CA","California","Texas")</f>
        <v>California</v>
      </c>
      <c r="Y4255" t="str">
        <f>VLOOKUP(P4255,'product manager'!$A$1:$B$18,2,FALSE)</f>
        <v>James Marez</v>
      </c>
    </row>
    <row r="4256" spans="1:25"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IF(U4256&gt;=0,"Profit","Loss")</f>
        <v>Profit</v>
      </c>
      <c r="W4256" t="str">
        <f>MID(B4256,1,2)</f>
        <v>CA</v>
      </c>
      <c r="X4256" t="str">
        <f>IF(W4256="CA","California","Texas")</f>
        <v>California</v>
      </c>
      <c r="Y4256" t="str">
        <f>VLOOKUP(P4256,'product manager'!$A$1:$B$18,2,FALSE)</f>
        <v>Beth Higgins</v>
      </c>
    </row>
    <row r="4257" spans="1:25"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IF(U4257&gt;=0,"Profit","Loss")</f>
        <v>Loss</v>
      </c>
      <c r="W4257" t="str">
        <f>MID(B4257,1,2)</f>
        <v>CA</v>
      </c>
      <c r="X4257" t="str">
        <f>IF(W4257="CA","California","Texas")</f>
        <v>California</v>
      </c>
      <c r="Y4257" t="str">
        <f>VLOOKUP(P4257,'product manager'!$A$1:$B$18,2,FALSE)</f>
        <v>Kimberly Harrington</v>
      </c>
    </row>
    <row r="4258" spans="1:25"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IF(U4258&gt;=0,"Profit","Loss")</f>
        <v>Loss</v>
      </c>
      <c r="W4258" t="str">
        <f>MID(B4258,1,2)</f>
        <v>CA</v>
      </c>
      <c r="X4258" t="str">
        <f>IF(W4258="CA","California","Texas")</f>
        <v>California</v>
      </c>
      <c r="Y4258" t="str">
        <f>VLOOKUP(P4258,'product manager'!$A$1:$B$18,2,FALSE)</f>
        <v>Robin Dennis</v>
      </c>
    </row>
    <row r="4259" spans="1:25"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IF(U4259&gt;=0,"Profit","Loss")</f>
        <v>Loss</v>
      </c>
      <c r="W4259" t="str">
        <f>MID(B4259,1,2)</f>
        <v>CA</v>
      </c>
      <c r="X4259" t="str">
        <f>IF(W4259="CA","California","Texas")</f>
        <v>California</v>
      </c>
      <c r="Y4259" t="str">
        <f>VLOOKUP(P4259,'product manager'!$A$1:$B$18,2,FALSE)</f>
        <v>Kimberly Harrington</v>
      </c>
    </row>
    <row r="4260" spans="1:25"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IF(U4260&gt;=0,"Profit","Loss")</f>
        <v>Loss</v>
      </c>
      <c r="W4260" t="str">
        <f>MID(B4260,1,2)</f>
        <v>CA</v>
      </c>
      <c r="X4260" t="str">
        <f>IF(W4260="CA","California","Texas")</f>
        <v>California</v>
      </c>
      <c r="Y4260" t="str">
        <f>VLOOKUP(P4260,'product manager'!$A$1:$B$18,2,FALSE)</f>
        <v>Sandra Cruz</v>
      </c>
    </row>
    <row r="4261" spans="1:25"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IF(U4261&gt;=0,"Profit","Loss")</f>
        <v>Profit</v>
      </c>
      <c r="W4261" t="str">
        <f>MID(B4261,1,2)</f>
        <v>CA</v>
      </c>
      <c r="X4261" t="str">
        <f>IF(W4261="CA","California","Texas")</f>
        <v>California</v>
      </c>
      <c r="Y4261" t="str">
        <f>VLOOKUP(P4261,'product manager'!$A$1:$B$18,2,FALSE)</f>
        <v>Rosemary Hearon</v>
      </c>
    </row>
    <row r="4262" spans="1:25"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IF(U4262&gt;=0,"Profit","Loss")</f>
        <v>Profit</v>
      </c>
      <c r="W4262" t="str">
        <f>MID(B4262,1,2)</f>
        <v>CA</v>
      </c>
      <c r="X4262" t="str">
        <f>IF(W4262="CA","California","Texas")</f>
        <v>California</v>
      </c>
      <c r="Y4262" t="str">
        <f>VLOOKUP(P4262,'product manager'!$A$1:$B$18,2,FALSE)</f>
        <v>Willie Zensen</v>
      </c>
    </row>
    <row r="4263" spans="1:25"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IF(U4263&gt;=0,"Profit","Loss")</f>
        <v>Profit</v>
      </c>
      <c r="W4263" t="str">
        <f>MID(B4263,1,2)</f>
        <v>CA</v>
      </c>
      <c r="X4263" t="str">
        <f>IF(W4263="CA","California","Texas")</f>
        <v>California</v>
      </c>
      <c r="Y4263" t="str">
        <f>VLOOKUP(P4263,'product manager'!$A$1:$B$18,2,FALSE)</f>
        <v>Reggie Bacon</v>
      </c>
    </row>
    <row r="4264" spans="1:25"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IF(U4264&gt;=0,"Profit","Loss")</f>
        <v>Profit</v>
      </c>
      <c r="W4264" t="str">
        <f>MID(B4264,1,2)</f>
        <v>CA</v>
      </c>
      <c r="X4264" t="str">
        <f>IF(W4264="CA","California","Texas")</f>
        <v>California</v>
      </c>
      <c r="Y4264" t="str">
        <f>VLOOKUP(P4264,'product manager'!$A$1:$B$18,2,FALSE)</f>
        <v>Mary Wood</v>
      </c>
    </row>
    <row r="4265" spans="1:25"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IF(U4265&gt;=0,"Profit","Loss")</f>
        <v>Loss</v>
      </c>
      <c r="W4265" t="str">
        <f>MID(B4265,1,2)</f>
        <v>CA</v>
      </c>
      <c r="X4265" t="str">
        <f>IF(W4265="CA","California","Texas")</f>
        <v>California</v>
      </c>
      <c r="Y4265" t="str">
        <f>VLOOKUP(P4265,'product manager'!$A$1:$B$18,2,FALSE)</f>
        <v>Kimberly Harrington</v>
      </c>
    </row>
    <row r="4266" spans="1:25"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IF(U4266&gt;=0,"Profit","Loss")</f>
        <v>Loss</v>
      </c>
      <c r="W4266" t="str">
        <f>MID(B4266,1,2)</f>
        <v>US</v>
      </c>
      <c r="X4266" t="str">
        <f>IF(W4266="CA","California","Texas")</f>
        <v>Texas</v>
      </c>
      <c r="Y4266" t="str">
        <f>VLOOKUP(P4266,'product manager'!$A$1:$B$18,2,FALSE)</f>
        <v>Michael Benoit</v>
      </c>
    </row>
    <row r="4267" spans="1:25"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IF(U4267&gt;=0,"Profit","Loss")</f>
        <v>Loss</v>
      </c>
      <c r="W4267" t="str">
        <f>MID(B4267,1,2)</f>
        <v>US</v>
      </c>
      <c r="X4267" t="str">
        <f>IF(W4267="CA","California","Texas")</f>
        <v>Texas</v>
      </c>
      <c r="Y4267" t="str">
        <f>VLOOKUP(P4267,'product manager'!$A$1:$B$18,2,FALSE)</f>
        <v>Kimberly Harrington</v>
      </c>
    </row>
    <row r="4268" spans="1:25"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IF(U4268&gt;=0,"Profit","Loss")</f>
        <v>Loss</v>
      </c>
      <c r="W4268" t="str">
        <f>MID(B4268,1,2)</f>
        <v>US</v>
      </c>
      <c r="X4268" t="str">
        <f>IF(W4268="CA","California","Texas")</f>
        <v>Texas</v>
      </c>
      <c r="Y4268" t="str">
        <f>VLOOKUP(P4268,'product manager'!$A$1:$B$18,2,FALSE)</f>
        <v>Tim Collins</v>
      </c>
    </row>
    <row r="4269" spans="1:25"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IF(U4269&gt;=0,"Profit","Loss")</f>
        <v>Loss</v>
      </c>
      <c r="W4269" t="str">
        <f>MID(B4269,1,2)</f>
        <v>US</v>
      </c>
      <c r="X4269" t="str">
        <f>IF(W4269="CA","California","Texas")</f>
        <v>Texas</v>
      </c>
      <c r="Y4269" t="str">
        <f>VLOOKUP(P4269,'product manager'!$A$1:$B$18,2,FALSE)</f>
        <v>Kimberly Harrington</v>
      </c>
    </row>
    <row r="4270" spans="1:25"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IF(U4270&gt;=0,"Profit","Loss")</f>
        <v>Profit</v>
      </c>
      <c r="W4270" t="str">
        <f>MID(B4270,1,2)</f>
        <v>US</v>
      </c>
      <c r="X4270" t="str">
        <f>IF(W4270="CA","California","Texas")</f>
        <v>Texas</v>
      </c>
      <c r="Y4270" t="str">
        <f>VLOOKUP(P4270,'product manager'!$A$1:$B$18,2,FALSE)</f>
        <v>Reggie Bacon</v>
      </c>
    </row>
    <row r="4271" spans="1:25"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IF(U4271&gt;=0,"Profit","Loss")</f>
        <v>Profit</v>
      </c>
      <c r="W4271" t="str">
        <f>MID(B4271,1,2)</f>
        <v>US</v>
      </c>
      <c r="X4271" t="str">
        <f>IF(W4271="CA","California","Texas")</f>
        <v>Texas</v>
      </c>
      <c r="Y4271" t="str">
        <f>VLOOKUP(P4271,'product manager'!$A$1:$B$18,2,FALSE)</f>
        <v>Michael Benoit</v>
      </c>
    </row>
    <row r="4272" spans="1:25"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IF(U4272&gt;=0,"Profit","Loss")</f>
        <v>Profit</v>
      </c>
      <c r="W4272" t="str">
        <f>MID(B4272,1,2)</f>
        <v>CA</v>
      </c>
      <c r="X4272" t="str">
        <f>IF(W4272="CA","California","Texas")</f>
        <v>California</v>
      </c>
      <c r="Y4272" t="str">
        <f>VLOOKUP(P4272,'product manager'!$A$1:$B$18,2,FALSE)</f>
        <v>Robin Dennis</v>
      </c>
    </row>
    <row r="4273" spans="1:25"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IF(U4273&gt;=0,"Profit","Loss")</f>
        <v>Profit</v>
      </c>
      <c r="W4273" t="str">
        <f>MID(B4273,1,2)</f>
        <v>CA</v>
      </c>
      <c r="X4273" t="str">
        <f>IF(W4273="CA","California","Texas")</f>
        <v>California</v>
      </c>
      <c r="Y4273" t="str">
        <f>VLOOKUP(P4273,'product manager'!$A$1:$B$18,2,FALSE)</f>
        <v>Robin Dennis</v>
      </c>
    </row>
    <row r="4274" spans="1:25"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IF(U4274&gt;=0,"Profit","Loss")</f>
        <v>Profit</v>
      </c>
      <c r="W4274" t="str">
        <f>MID(B4274,1,2)</f>
        <v>US</v>
      </c>
      <c r="X4274" t="str">
        <f>IF(W4274="CA","California","Texas")</f>
        <v>Texas</v>
      </c>
      <c r="Y4274" t="str">
        <f>VLOOKUP(P4274,'product manager'!$A$1:$B$18,2,FALSE)</f>
        <v>James Marez</v>
      </c>
    </row>
    <row r="4275" spans="1:25"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IF(U4275&gt;=0,"Profit","Loss")</f>
        <v>Profit</v>
      </c>
      <c r="W4275" t="str">
        <f>MID(B4275,1,2)</f>
        <v>US</v>
      </c>
      <c r="X4275" t="str">
        <f>IF(W4275="CA","California","Texas")</f>
        <v>Texas</v>
      </c>
      <c r="Y4275" t="str">
        <f>VLOOKUP(P4275,'product manager'!$A$1:$B$18,2,FALSE)</f>
        <v>Eric Goetz</v>
      </c>
    </row>
    <row r="4276" spans="1:25"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IF(U4276&gt;=0,"Profit","Loss")</f>
        <v>Profit</v>
      </c>
      <c r="W4276" t="str">
        <f>MID(B4276,1,2)</f>
        <v>CA</v>
      </c>
      <c r="X4276" t="str">
        <f>IF(W4276="CA","California","Texas")</f>
        <v>California</v>
      </c>
      <c r="Y4276" t="str">
        <f>VLOOKUP(P4276,'product manager'!$A$1:$B$18,2,FALSE)</f>
        <v>Kimberly Harrington</v>
      </c>
    </row>
    <row r="4277" spans="1:25"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IF(U4277&gt;=0,"Profit","Loss")</f>
        <v>Loss</v>
      </c>
      <c r="W4277" t="str">
        <f>MID(B4277,1,2)</f>
        <v>CA</v>
      </c>
      <c r="X4277" t="str">
        <f>IF(W4277="CA","California","Texas")</f>
        <v>California</v>
      </c>
      <c r="Y4277" t="str">
        <f>VLOOKUP(P4277,'product manager'!$A$1:$B$18,2,FALSE)</f>
        <v>Mary Wood</v>
      </c>
    </row>
    <row r="4278" spans="1:25"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IF(U4278&gt;=0,"Profit","Loss")</f>
        <v>Profit</v>
      </c>
      <c r="W4278" t="str">
        <f>MID(B4278,1,2)</f>
        <v>CA</v>
      </c>
      <c r="X4278" t="str">
        <f>IF(W4278="CA","California","Texas")</f>
        <v>California</v>
      </c>
      <c r="Y4278" t="str">
        <f>VLOOKUP(P4278,'product manager'!$A$1:$B$18,2,FALSE)</f>
        <v>Myrtle Holloway</v>
      </c>
    </row>
    <row r="4279" spans="1:25"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IF(U4279&gt;=0,"Profit","Loss")</f>
        <v>Profit</v>
      </c>
      <c r="W4279" t="str">
        <f>MID(B4279,1,2)</f>
        <v>US</v>
      </c>
      <c r="X4279" t="str">
        <f>IF(W4279="CA","California","Texas")</f>
        <v>Texas</v>
      </c>
      <c r="Y4279" t="str">
        <f>VLOOKUP(P4279,'product manager'!$A$1:$B$18,2,FALSE)</f>
        <v>Jennifer Hutchins</v>
      </c>
    </row>
    <row r="4280" spans="1:25"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IF(U4280&gt;=0,"Profit","Loss")</f>
        <v>Profit</v>
      </c>
      <c r="W4280" t="str">
        <f>MID(B4280,1,2)</f>
        <v>US</v>
      </c>
      <c r="X4280" t="str">
        <f>IF(W4280="CA","California","Texas")</f>
        <v>Texas</v>
      </c>
      <c r="Y4280" t="str">
        <f>VLOOKUP(P4280,'product manager'!$A$1:$B$18,2,FALSE)</f>
        <v>Robin Dennis</v>
      </c>
    </row>
    <row r="4281" spans="1:25"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IF(U4281&gt;=0,"Profit","Loss")</f>
        <v>Profit</v>
      </c>
      <c r="W4281" t="str">
        <f>MID(B4281,1,2)</f>
        <v>US</v>
      </c>
      <c r="X4281" t="str">
        <f>IF(W4281="CA","California","Texas")</f>
        <v>Texas</v>
      </c>
      <c r="Y4281" t="str">
        <f>VLOOKUP(P4281,'product manager'!$A$1:$B$18,2,FALSE)</f>
        <v>Kimberly Harrington</v>
      </c>
    </row>
    <row r="4282" spans="1:25"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IF(U4282&gt;=0,"Profit","Loss")</f>
        <v>Profit</v>
      </c>
      <c r="W4282" t="str">
        <f>MID(B4282,1,2)</f>
        <v>CA</v>
      </c>
      <c r="X4282" t="str">
        <f>IF(W4282="CA","California","Texas")</f>
        <v>California</v>
      </c>
      <c r="Y4282" t="str">
        <f>VLOOKUP(P4282,'product manager'!$A$1:$B$18,2,FALSE)</f>
        <v>Beth Higgins</v>
      </c>
    </row>
    <row r="4283" spans="1:25"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IF(U4283&gt;=0,"Profit","Loss")</f>
        <v>Profit</v>
      </c>
      <c r="W4283" t="str">
        <f>MID(B4283,1,2)</f>
        <v>CA</v>
      </c>
      <c r="X4283" t="str">
        <f>IF(W4283="CA","California","Texas")</f>
        <v>California</v>
      </c>
      <c r="Y4283" t="str">
        <f>VLOOKUP(P4283,'product manager'!$A$1:$B$18,2,FALSE)</f>
        <v>Sandra Cruz</v>
      </c>
    </row>
    <row r="4284" spans="1:25"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IF(U4284&gt;=0,"Profit","Loss")</f>
        <v>Profit</v>
      </c>
      <c r="W4284" t="str">
        <f>MID(B4284,1,2)</f>
        <v>CA</v>
      </c>
      <c r="X4284" t="str">
        <f>IF(W4284="CA","California","Texas")</f>
        <v>California</v>
      </c>
      <c r="Y4284" t="str">
        <f>VLOOKUP(P4284,'product manager'!$A$1:$B$18,2,FALSE)</f>
        <v>Willie Zensen</v>
      </c>
    </row>
    <row r="4285" spans="1:25"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IF(U4285&gt;=0,"Profit","Loss")</f>
        <v>Profit</v>
      </c>
      <c r="W4285" t="str">
        <f>MID(B4285,1,2)</f>
        <v>CA</v>
      </c>
      <c r="X4285" t="str">
        <f>IF(W4285="CA","California","Texas")</f>
        <v>California</v>
      </c>
      <c r="Y4285" t="str">
        <f>VLOOKUP(P4285,'product manager'!$A$1:$B$18,2,FALSE)</f>
        <v>Kimberly Harrington</v>
      </c>
    </row>
    <row r="4286" spans="1:25"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IF(U4286&gt;=0,"Profit","Loss")</f>
        <v>Loss</v>
      </c>
      <c r="W4286" t="str">
        <f>MID(B4286,1,2)</f>
        <v>CA</v>
      </c>
      <c r="X4286" t="str">
        <f>IF(W4286="CA","California","Texas")</f>
        <v>California</v>
      </c>
      <c r="Y4286" t="str">
        <f>VLOOKUP(P4286,'product manager'!$A$1:$B$18,2,FALSE)</f>
        <v>Tim Collins</v>
      </c>
    </row>
    <row r="4287" spans="1:25"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IF(U4287&gt;=0,"Profit","Loss")</f>
        <v>Profit</v>
      </c>
      <c r="W4287" t="str">
        <f>MID(B4287,1,2)</f>
        <v>CA</v>
      </c>
      <c r="X4287" t="str">
        <f>IF(W4287="CA","California","Texas")</f>
        <v>California</v>
      </c>
      <c r="Y4287" t="str">
        <f>VLOOKUP(P4287,'product manager'!$A$1:$B$18,2,FALSE)</f>
        <v>Willie Zensen</v>
      </c>
    </row>
    <row r="4288" spans="1:25"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IF(U4288&gt;=0,"Profit","Loss")</f>
        <v>Profit</v>
      </c>
      <c r="W4288" t="str">
        <f>MID(B4288,1,2)</f>
        <v>CA</v>
      </c>
      <c r="X4288" t="str">
        <f>IF(W4288="CA","California","Texas")</f>
        <v>California</v>
      </c>
      <c r="Y4288" t="str">
        <f>VLOOKUP(P4288,'product manager'!$A$1:$B$18,2,FALSE)</f>
        <v>Jason Lightner</v>
      </c>
    </row>
    <row r="4289" spans="1:25"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IF(U4289&gt;=0,"Profit","Loss")</f>
        <v>Loss</v>
      </c>
      <c r="W4289" t="str">
        <f>MID(B4289,1,2)</f>
        <v>CA</v>
      </c>
      <c r="X4289" t="str">
        <f>IF(W4289="CA","California","Texas")</f>
        <v>California</v>
      </c>
      <c r="Y4289" t="str">
        <f>VLOOKUP(P4289,'product manager'!$A$1:$B$18,2,FALSE)</f>
        <v>Myrtle Holloway</v>
      </c>
    </row>
    <row r="4290" spans="1:25"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IF(U4290&gt;=0,"Profit","Loss")</f>
        <v>Loss</v>
      </c>
      <c r="W4290" t="str">
        <f>MID(B4290,1,2)</f>
        <v>US</v>
      </c>
      <c r="X4290" t="str">
        <f>IF(W4290="CA","California","Texas")</f>
        <v>Texas</v>
      </c>
      <c r="Y4290" t="str">
        <f>VLOOKUP(P4290,'product manager'!$A$1:$B$18,2,FALSE)</f>
        <v>Kimberly Harrington</v>
      </c>
    </row>
    <row r="4291" spans="1:25"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IF(U4291&gt;=0,"Profit","Loss")</f>
        <v>Profit</v>
      </c>
      <c r="W4291" t="str">
        <f>MID(B4291,1,2)</f>
        <v>US</v>
      </c>
      <c r="X4291" t="str">
        <f>IF(W4291="CA","California","Texas")</f>
        <v>Texas</v>
      </c>
      <c r="Y4291" t="str">
        <f>VLOOKUP(P4291,'product manager'!$A$1:$B$18,2,FALSE)</f>
        <v>Beth Higgins</v>
      </c>
    </row>
    <row r="4292" spans="1:25"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IF(U4292&gt;=0,"Profit","Loss")</f>
        <v>Profit</v>
      </c>
      <c r="W4292" t="str">
        <f>MID(B4292,1,2)</f>
        <v>CA</v>
      </c>
      <c r="X4292" t="str">
        <f>IF(W4292="CA","California","Texas")</f>
        <v>California</v>
      </c>
      <c r="Y4292" t="str">
        <f>VLOOKUP(P4292,'product manager'!$A$1:$B$18,2,FALSE)</f>
        <v>Eric Goetz</v>
      </c>
    </row>
    <row r="4293" spans="1:25"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IF(U4293&gt;=0,"Profit","Loss")</f>
        <v>Profit</v>
      </c>
      <c r="W4293" t="str">
        <f>MID(B4293,1,2)</f>
        <v>CA</v>
      </c>
      <c r="X4293" t="str">
        <f>IF(W4293="CA","California","Texas")</f>
        <v>California</v>
      </c>
      <c r="Y4293" t="str">
        <f>VLOOKUP(P4293,'product manager'!$A$1:$B$18,2,FALSE)</f>
        <v>Michael Benoit</v>
      </c>
    </row>
    <row r="4294" spans="1:25"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IF(U4294&gt;=0,"Profit","Loss")</f>
        <v>Profit</v>
      </c>
      <c r="W4294" t="str">
        <f>MID(B4294,1,2)</f>
        <v>CA</v>
      </c>
      <c r="X4294" t="str">
        <f>IF(W4294="CA","California","Texas")</f>
        <v>California</v>
      </c>
      <c r="Y4294" t="str">
        <f>VLOOKUP(P4294,'product manager'!$A$1:$B$18,2,FALSE)</f>
        <v>Mary Wood</v>
      </c>
    </row>
    <row r="4295" spans="1:25"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IF(U4295&gt;=0,"Profit","Loss")</f>
        <v>Loss</v>
      </c>
      <c r="W4295" t="str">
        <f>MID(B4295,1,2)</f>
        <v>CA</v>
      </c>
      <c r="X4295" t="str">
        <f>IF(W4295="CA","California","Texas")</f>
        <v>California</v>
      </c>
      <c r="Y4295" t="str">
        <f>VLOOKUP(P4295,'product manager'!$A$1:$B$18,2,FALSE)</f>
        <v>James Marez</v>
      </c>
    </row>
    <row r="4296" spans="1:25"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IF(U4296&gt;=0,"Profit","Loss")</f>
        <v>Loss</v>
      </c>
      <c r="W4296" t="str">
        <f>MID(B4296,1,2)</f>
        <v>CA</v>
      </c>
      <c r="X4296" t="str">
        <f>IF(W4296="CA","California","Texas")</f>
        <v>California</v>
      </c>
      <c r="Y4296" t="str">
        <f>VLOOKUP(P4296,'product manager'!$A$1:$B$18,2,FALSE)</f>
        <v>Michael Benoit</v>
      </c>
    </row>
    <row r="4297" spans="1:25"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IF(U4297&gt;=0,"Profit","Loss")</f>
        <v>Profit</v>
      </c>
      <c r="W4297" t="str">
        <f>MID(B4297,1,2)</f>
        <v>CA</v>
      </c>
      <c r="X4297" t="str">
        <f>IF(W4297="CA","California","Texas")</f>
        <v>California</v>
      </c>
      <c r="Y4297" t="str">
        <f>VLOOKUP(P4297,'product manager'!$A$1:$B$18,2,FALSE)</f>
        <v>Robin Dennis</v>
      </c>
    </row>
    <row r="4298" spans="1:25"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IF(U4298&gt;=0,"Profit","Loss")</f>
        <v>Profit</v>
      </c>
      <c r="W4298" t="str">
        <f>MID(B4298,1,2)</f>
        <v>CA</v>
      </c>
      <c r="X4298" t="str">
        <f>IF(W4298="CA","California","Texas")</f>
        <v>California</v>
      </c>
      <c r="Y4298" t="str">
        <f>VLOOKUP(P4298,'product manager'!$A$1:$B$18,2,FALSE)</f>
        <v>Myrtle Holloway</v>
      </c>
    </row>
    <row r="4299" spans="1:25"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IF(U4299&gt;=0,"Profit","Loss")</f>
        <v>Profit</v>
      </c>
      <c r="W4299" t="str">
        <f>MID(B4299,1,2)</f>
        <v>CA</v>
      </c>
      <c r="X4299" t="str">
        <f>IF(W4299="CA","California","Texas")</f>
        <v>California</v>
      </c>
      <c r="Y4299" t="str">
        <f>VLOOKUP(P4299,'product manager'!$A$1:$B$18,2,FALSE)</f>
        <v>James Marez</v>
      </c>
    </row>
    <row r="4300" spans="1:25"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IF(U4300&gt;=0,"Profit","Loss")</f>
        <v>Profit</v>
      </c>
      <c r="W4300" t="str">
        <f>MID(B4300,1,2)</f>
        <v>CA</v>
      </c>
      <c r="X4300" t="str">
        <f>IF(W4300="CA","California","Texas")</f>
        <v>California</v>
      </c>
      <c r="Y4300" t="str">
        <f>VLOOKUP(P4300,'product manager'!$A$1:$B$18,2,FALSE)</f>
        <v>Beth Higgins</v>
      </c>
    </row>
    <row r="4301" spans="1:25"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IF(U4301&gt;=0,"Profit","Loss")</f>
        <v>Profit</v>
      </c>
      <c r="W4301" t="str">
        <f>MID(B4301,1,2)</f>
        <v>CA</v>
      </c>
      <c r="X4301" t="str">
        <f>IF(W4301="CA","California","Texas")</f>
        <v>California</v>
      </c>
      <c r="Y4301" t="str">
        <f>VLOOKUP(P4301,'product manager'!$A$1:$B$18,2,FALSE)</f>
        <v>Mary Wood</v>
      </c>
    </row>
    <row r="4302" spans="1:25"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IF(U4302&gt;=0,"Profit","Loss")</f>
        <v>Profit</v>
      </c>
      <c r="W4302" t="str">
        <f>MID(B4302,1,2)</f>
        <v>CA</v>
      </c>
      <c r="X4302" t="str">
        <f>IF(W4302="CA","California","Texas")</f>
        <v>California</v>
      </c>
      <c r="Y4302" t="str">
        <f>VLOOKUP(P4302,'product manager'!$A$1:$B$18,2,FALSE)</f>
        <v>Robin Dennis</v>
      </c>
    </row>
    <row r="4303" spans="1:25"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IF(U4303&gt;=0,"Profit","Loss")</f>
        <v>Profit</v>
      </c>
      <c r="W4303" t="str">
        <f>MID(B4303,1,2)</f>
        <v>CA</v>
      </c>
      <c r="X4303" t="str">
        <f>IF(W4303="CA","California","Texas")</f>
        <v>California</v>
      </c>
      <c r="Y4303" t="str">
        <f>VLOOKUP(P4303,'product manager'!$A$1:$B$18,2,FALSE)</f>
        <v>Beth Higgins</v>
      </c>
    </row>
    <row r="4304" spans="1:25"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IF(U4304&gt;=0,"Profit","Loss")</f>
        <v>Profit</v>
      </c>
      <c r="W4304" t="str">
        <f>MID(B4304,1,2)</f>
        <v>CA</v>
      </c>
      <c r="X4304" t="str">
        <f>IF(W4304="CA","California","Texas")</f>
        <v>California</v>
      </c>
      <c r="Y4304" t="str">
        <f>VLOOKUP(P4304,'product manager'!$A$1:$B$18,2,FALSE)</f>
        <v>Eric Goetz</v>
      </c>
    </row>
    <row r="4305" spans="1:25"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IF(U4305&gt;=0,"Profit","Loss")</f>
        <v>Profit</v>
      </c>
      <c r="W4305" t="str">
        <f>MID(B4305,1,2)</f>
        <v>CA</v>
      </c>
      <c r="X4305" t="str">
        <f>IF(W4305="CA","California","Texas")</f>
        <v>California</v>
      </c>
      <c r="Y4305" t="str">
        <f>VLOOKUP(P4305,'product manager'!$A$1:$B$18,2,FALSE)</f>
        <v>Rosemary Hearon</v>
      </c>
    </row>
    <row r="4306" spans="1:25"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IF(U4306&gt;=0,"Profit","Loss")</f>
        <v>Profit</v>
      </c>
      <c r="W4306" t="str">
        <f>MID(B4306,1,2)</f>
        <v>CA</v>
      </c>
      <c r="X4306" t="str">
        <f>IF(W4306="CA","California","Texas")</f>
        <v>California</v>
      </c>
      <c r="Y4306" t="str">
        <f>VLOOKUP(P4306,'product manager'!$A$1:$B$18,2,FALSE)</f>
        <v>Robin Dennis</v>
      </c>
    </row>
    <row r="4307" spans="1:25"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IF(U4307&gt;=0,"Profit","Loss")</f>
        <v>Profit</v>
      </c>
      <c r="W4307" t="str">
        <f>MID(B4307,1,2)</f>
        <v>CA</v>
      </c>
      <c r="X4307" t="str">
        <f>IF(W4307="CA","California","Texas")</f>
        <v>California</v>
      </c>
      <c r="Y4307" t="str">
        <f>VLOOKUP(P4307,'product manager'!$A$1:$B$18,2,FALSE)</f>
        <v>James Marez</v>
      </c>
    </row>
    <row r="4308" spans="1:25"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IF(U4308&gt;=0,"Profit","Loss")</f>
        <v>Profit</v>
      </c>
      <c r="W4308" t="str">
        <f>MID(B4308,1,2)</f>
        <v>CA</v>
      </c>
      <c r="X4308" t="str">
        <f>IF(W4308="CA","California","Texas")</f>
        <v>California</v>
      </c>
      <c r="Y4308" t="str">
        <f>VLOOKUP(P4308,'product manager'!$A$1:$B$18,2,FALSE)</f>
        <v>Kimberly Harrington</v>
      </c>
    </row>
    <row r="4309" spans="1:25"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IF(U4309&gt;=0,"Profit","Loss")</f>
        <v>Profit</v>
      </c>
      <c r="W4309" t="str">
        <f>MID(B4309,1,2)</f>
        <v>CA</v>
      </c>
      <c r="X4309" t="str">
        <f>IF(W4309="CA","California","Texas")</f>
        <v>California</v>
      </c>
      <c r="Y4309" t="str">
        <f>VLOOKUP(P4309,'product manager'!$A$1:$B$18,2,FALSE)</f>
        <v>Kimberly Harrington</v>
      </c>
    </row>
    <row r="4310" spans="1:25"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IF(U4310&gt;=0,"Profit","Loss")</f>
        <v>Profit</v>
      </c>
      <c r="W4310" t="str">
        <f>MID(B4310,1,2)</f>
        <v>CA</v>
      </c>
      <c r="X4310" t="str">
        <f>IF(W4310="CA","California","Texas")</f>
        <v>California</v>
      </c>
      <c r="Y4310" t="str">
        <f>VLOOKUP(P4310,'product manager'!$A$1:$B$18,2,FALSE)</f>
        <v>James Marez</v>
      </c>
    </row>
    <row r="4311" spans="1:25"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IF(U4311&gt;=0,"Profit","Loss")</f>
        <v>Loss</v>
      </c>
      <c r="W4311" t="str">
        <f>MID(B4311,1,2)</f>
        <v>CA</v>
      </c>
      <c r="X4311" t="str">
        <f>IF(W4311="CA","California","Texas")</f>
        <v>California</v>
      </c>
      <c r="Y4311" t="str">
        <f>VLOOKUP(P4311,'product manager'!$A$1:$B$18,2,FALSE)</f>
        <v>Michael Benoit</v>
      </c>
    </row>
    <row r="4312" spans="1:25"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IF(U4312&gt;=0,"Profit","Loss")</f>
        <v>Profit</v>
      </c>
      <c r="W4312" t="str">
        <f>MID(B4312,1,2)</f>
        <v>CA</v>
      </c>
      <c r="X4312" t="str">
        <f>IF(W4312="CA","California","Texas")</f>
        <v>California</v>
      </c>
      <c r="Y4312" t="str">
        <f>VLOOKUP(P4312,'product manager'!$A$1:$B$18,2,FALSE)</f>
        <v>Kimberly Harrington</v>
      </c>
    </row>
    <row r="4313" spans="1:25"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IF(U4313&gt;=0,"Profit","Loss")</f>
        <v>Profit</v>
      </c>
      <c r="W4313" t="str">
        <f>MID(B4313,1,2)</f>
        <v>CA</v>
      </c>
      <c r="X4313" t="str">
        <f>IF(W4313="CA","California","Texas")</f>
        <v>California</v>
      </c>
      <c r="Y4313" t="str">
        <f>VLOOKUP(P4313,'product manager'!$A$1:$B$18,2,FALSE)</f>
        <v>Beth Higgins</v>
      </c>
    </row>
    <row r="4314" spans="1:25"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IF(U4314&gt;=0,"Profit","Loss")</f>
        <v>Profit</v>
      </c>
      <c r="W4314" t="str">
        <f>MID(B4314,1,2)</f>
        <v>CA</v>
      </c>
      <c r="X4314" t="str">
        <f>IF(W4314="CA","California","Texas")</f>
        <v>California</v>
      </c>
      <c r="Y4314" t="str">
        <f>VLOOKUP(P4314,'product manager'!$A$1:$B$18,2,FALSE)</f>
        <v>Jennifer Hutchins</v>
      </c>
    </row>
    <row r="4315" spans="1:25"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IF(U4315&gt;=0,"Profit","Loss")</f>
        <v>Profit</v>
      </c>
      <c r="W4315" t="str">
        <f>MID(B4315,1,2)</f>
        <v>CA</v>
      </c>
      <c r="X4315" t="str">
        <f>IF(W4315="CA","California","Texas")</f>
        <v>California</v>
      </c>
      <c r="Y4315" t="str">
        <f>VLOOKUP(P4315,'product manager'!$A$1:$B$18,2,FALSE)</f>
        <v>Mary Wood</v>
      </c>
    </row>
    <row r="4316" spans="1:25"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IF(U4316&gt;=0,"Profit","Loss")</f>
        <v>Profit</v>
      </c>
      <c r="W4316" t="str">
        <f>MID(B4316,1,2)</f>
        <v>CA</v>
      </c>
      <c r="X4316" t="str">
        <f>IF(W4316="CA","California","Texas")</f>
        <v>California</v>
      </c>
      <c r="Y4316" t="str">
        <f>VLOOKUP(P4316,'product manager'!$A$1:$B$18,2,FALSE)</f>
        <v>Eric Goetz</v>
      </c>
    </row>
    <row r="4317" spans="1:25"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IF(U4317&gt;=0,"Profit","Loss")</f>
        <v>Profit</v>
      </c>
      <c r="W4317" t="str">
        <f>MID(B4317,1,2)</f>
        <v>CA</v>
      </c>
      <c r="X4317" t="str">
        <f>IF(W4317="CA","California","Texas")</f>
        <v>California</v>
      </c>
      <c r="Y4317" t="str">
        <f>VLOOKUP(P4317,'product manager'!$A$1:$B$18,2,FALSE)</f>
        <v>Kimberly Harrington</v>
      </c>
    </row>
    <row r="4318" spans="1:25"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IF(U4318&gt;=0,"Profit","Loss")</f>
        <v>Profit</v>
      </c>
      <c r="W4318" t="str">
        <f>MID(B4318,1,2)</f>
        <v>CA</v>
      </c>
      <c r="X4318" t="str">
        <f>IF(W4318="CA","California","Texas")</f>
        <v>California</v>
      </c>
      <c r="Y4318" t="str">
        <f>VLOOKUP(P4318,'product manager'!$A$1:$B$18,2,FALSE)</f>
        <v>Myrtle Holloway</v>
      </c>
    </row>
    <row r="4319" spans="1:25"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IF(U4319&gt;=0,"Profit","Loss")</f>
        <v>Profit</v>
      </c>
      <c r="W4319" t="str">
        <f>MID(B4319,1,2)</f>
        <v>CA</v>
      </c>
      <c r="X4319" t="str">
        <f>IF(W4319="CA","California","Texas")</f>
        <v>California</v>
      </c>
      <c r="Y4319" t="str">
        <f>VLOOKUP(P4319,'product manager'!$A$1:$B$18,2,FALSE)</f>
        <v>Rosemary Hearon</v>
      </c>
    </row>
    <row r="4320" spans="1:25"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IF(U4320&gt;=0,"Profit","Loss")</f>
        <v>Profit</v>
      </c>
      <c r="W4320" t="str">
        <f>MID(B4320,1,2)</f>
        <v>US</v>
      </c>
      <c r="X4320" t="str">
        <f>IF(W4320="CA","California","Texas")</f>
        <v>Texas</v>
      </c>
      <c r="Y4320" t="str">
        <f>VLOOKUP(P4320,'product manager'!$A$1:$B$18,2,FALSE)</f>
        <v>Robin Dennis</v>
      </c>
    </row>
    <row r="4321" spans="1:25"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IF(U4321&gt;=0,"Profit","Loss")</f>
        <v>Loss</v>
      </c>
      <c r="W4321" t="str">
        <f>MID(B4321,1,2)</f>
        <v>CA</v>
      </c>
      <c r="X4321" t="str">
        <f>IF(W4321="CA","California","Texas")</f>
        <v>California</v>
      </c>
      <c r="Y4321" t="str">
        <f>VLOOKUP(P4321,'product manager'!$A$1:$B$18,2,FALSE)</f>
        <v>James Marez</v>
      </c>
    </row>
    <row r="4322" spans="1:25"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IF(U4322&gt;=0,"Profit","Loss")</f>
        <v>Profit</v>
      </c>
      <c r="W4322" t="str">
        <f>MID(B4322,1,2)</f>
        <v>CA</v>
      </c>
      <c r="X4322" t="str">
        <f>IF(W4322="CA","California","Texas")</f>
        <v>California</v>
      </c>
      <c r="Y4322" t="str">
        <f>VLOOKUP(P4322,'product manager'!$A$1:$B$18,2,FALSE)</f>
        <v>Myrtle Holloway</v>
      </c>
    </row>
    <row r="4323" spans="1:25"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IF(U4323&gt;=0,"Profit","Loss")</f>
        <v>Loss</v>
      </c>
      <c r="W4323" t="str">
        <f>MID(B4323,1,2)</f>
        <v>US</v>
      </c>
      <c r="X4323" t="str">
        <f>IF(W4323="CA","California","Texas")</f>
        <v>Texas</v>
      </c>
      <c r="Y4323" t="str">
        <f>VLOOKUP(P4323,'product manager'!$A$1:$B$18,2,FALSE)</f>
        <v>Kimberly Harrington</v>
      </c>
    </row>
    <row r="4324" spans="1:25"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IF(U4324&gt;=0,"Profit","Loss")</f>
        <v>Loss</v>
      </c>
      <c r="W4324" t="str">
        <f>MID(B4324,1,2)</f>
        <v>US</v>
      </c>
      <c r="X4324" t="str">
        <f>IF(W4324="CA","California","Texas")</f>
        <v>Texas</v>
      </c>
      <c r="Y4324" t="str">
        <f>VLOOKUP(P4324,'product manager'!$A$1:$B$18,2,FALSE)</f>
        <v>James Marez</v>
      </c>
    </row>
    <row r="4325" spans="1:25"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IF(U4325&gt;=0,"Profit","Loss")</f>
        <v>Loss</v>
      </c>
      <c r="W4325" t="str">
        <f>MID(B4325,1,2)</f>
        <v>US</v>
      </c>
      <c r="X4325" t="str">
        <f>IF(W4325="CA","California","Texas")</f>
        <v>Texas</v>
      </c>
      <c r="Y4325" t="str">
        <f>VLOOKUP(P4325,'product manager'!$A$1:$B$18,2,FALSE)</f>
        <v>Kimberly Harrington</v>
      </c>
    </row>
    <row r="4326" spans="1:25"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IF(U4326&gt;=0,"Profit","Loss")</f>
        <v>Profit</v>
      </c>
      <c r="W4326" t="str">
        <f>MID(B4326,1,2)</f>
        <v>US</v>
      </c>
      <c r="X4326" t="str">
        <f>IF(W4326="CA","California","Texas")</f>
        <v>Texas</v>
      </c>
      <c r="Y4326" t="str">
        <f>VLOOKUP(P4326,'product manager'!$A$1:$B$18,2,FALSE)</f>
        <v>Eric Goetz</v>
      </c>
    </row>
    <row r="4327" spans="1:25"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IF(U4327&gt;=0,"Profit","Loss")</f>
        <v>Profit</v>
      </c>
      <c r="W4327" t="str">
        <f>MID(B4327,1,2)</f>
        <v>US</v>
      </c>
      <c r="X4327" t="str">
        <f>IF(W4327="CA","California","Texas")</f>
        <v>Texas</v>
      </c>
      <c r="Y4327" t="str">
        <f>VLOOKUP(P4327,'product manager'!$A$1:$B$18,2,FALSE)</f>
        <v>Reggie Bacon</v>
      </c>
    </row>
    <row r="4328" spans="1:25"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IF(U4328&gt;=0,"Profit","Loss")</f>
        <v>Profit</v>
      </c>
      <c r="W4328" t="str">
        <f>MID(B4328,1,2)</f>
        <v>CA</v>
      </c>
      <c r="X4328" t="str">
        <f>IF(W4328="CA","California","Texas")</f>
        <v>California</v>
      </c>
      <c r="Y4328" t="str">
        <f>VLOOKUP(P4328,'product manager'!$A$1:$B$18,2,FALSE)</f>
        <v>Eric Goetz</v>
      </c>
    </row>
    <row r="4329" spans="1:25"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IF(U4329&gt;=0,"Profit","Loss")</f>
        <v>Profit</v>
      </c>
      <c r="W4329" t="str">
        <f>MID(B4329,1,2)</f>
        <v>CA</v>
      </c>
      <c r="X4329" t="str">
        <f>IF(W4329="CA","California","Texas")</f>
        <v>California</v>
      </c>
      <c r="Y4329" t="str">
        <f>VLOOKUP(P4329,'product manager'!$A$1:$B$18,2,FALSE)</f>
        <v>Beth Higgins</v>
      </c>
    </row>
    <row r="4330" spans="1:25"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IF(U4330&gt;=0,"Profit","Loss")</f>
        <v>Profit</v>
      </c>
      <c r="W4330" t="str">
        <f>MID(B4330,1,2)</f>
        <v>CA</v>
      </c>
      <c r="X4330" t="str">
        <f>IF(W4330="CA","California","Texas")</f>
        <v>California</v>
      </c>
      <c r="Y4330" t="str">
        <f>VLOOKUP(P4330,'product manager'!$A$1:$B$18,2,FALSE)</f>
        <v>Beth Higgins</v>
      </c>
    </row>
    <row r="4331" spans="1:25"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IF(U4331&gt;=0,"Profit","Loss")</f>
        <v>Profit</v>
      </c>
      <c r="W4331" t="str">
        <f>MID(B4331,1,2)</f>
        <v>CA</v>
      </c>
      <c r="X4331" t="str">
        <f>IF(W4331="CA","California","Texas")</f>
        <v>California</v>
      </c>
      <c r="Y4331" t="str">
        <f>VLOOKUP(P4331,'product manager'!$A$1:$B$18,2,FALSE)</f>
        <v>Beth Higgins</v>
      </c>
    </row>
    <row r="4332" spans="1:25"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IF(U4332&gt;=0,"Profit","Loss")</f>
        <v>Profit</v>
      </c>
      <c r="W4332" t="str">
        <f>MID(B4332,1,2)</f>
        <v>CA</v>
      </c>
      <c r="X4332" t="str">
        <f>IF(W4332="CA","California","Texas")</f>
        <v>California</v>
      </c>
      <c r="Y4332" t="str">
        <f>VLOOKUP(P4332,'product manager'!$A$1:$B$18,2,FALSE)</f>
        <v>Mary Wood</v>
      </c>
    </row>
    <row r="4333" spans="1:25"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IF(U4333&gt;=0,"Profit","Loss")</f>
        <v>Profit</v>
      </c>
      <c r="W4333" t="str">
        <f>MID(B4333,1,2)</f>
        <v>CA</v>
      </c>
      <c r="X4333" t="str">
        <f>IF(W4333="CA","California","Texas")</f>
        <v>California</v>
      </c>
      <c r="Y4333" t="str">
        <f>VLOOKUP(P4333,'product manager'!$A$1:$B$18,2,FALSE)</f>
        <v>Reggie Bacon</v>
      </c>
    </row>
    <row r="4334" spans="1:25"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IF(U4334&gt;=0,"Profit","Loss")</f>
        <v>Profit</v>
      </c>
      <c r="W4334" t="str">
        <f>MID(B4334,1,2)</f>
        <v>CA</v>
      </c>
      <c r="X4334" t="str">
        <f>IF(W4334="CA","California","Texas")</f>
        <v>California</v>
      </c>
      <c r="Y4334" t="str">
        <f>VLOOKUP(P4334,'product manager'!$A$1:$B$18,2,FALSE)</f>
        <v>Kimberly Harrington</v>
      </c>
    </row>
    <row r="4335" spans="1:25"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IF(U4335&gt;=0,"Profit","Loss")</f>
        <v>Profit</v>
      </c>
      <c r="W4335" t="str">
        <f>MID(B4335,1,2)</f>
        <v>CA</v>
      </c>
      <c r="X4335" t="str">
        <f>IF(W4335="CA","California","Texas")</f>
        <v>California</v>
      </c>
      <c r="Y4335" t="str">
        <f>VLOOKUP(P4335,'product manager'!$A$1:$B$18,2,FALSE)</f>
        <v>Reggie Bacon</v>
      </c>
    </row>
    <row r="4336" spans="1:25"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IF(U4336&gt;=0,"Profit","Loss")</f>
        <v>Profit</v>
      </c>
      <c r="W4336" t="str">
        <f>MID(B4336,1,2)</f>
        <v>CA</v>
      </c>
      <c r="X4336" t="str">
        <f>IF(W4336="CA","California","Texas")</f>
        <v>California</v>
      </c>
      <c r="Y4336" t="str">
        <f>VLOOKUP(P4336,'product manager'!$A$1:$B$18,2,FALSE)</f>
        <v>Rosemary Hearon</v>
      </c>
    </row>
    <row r="4337" spans="1:25"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IF(U4337&gt;=0,"Profit","Loss")</f>
        <v>Profit</v>
      </c>
      <c r="W4337" t="str">
        <f>MID(B4337,1,2)</f>
        <v>CA</v>
      </c>
      <c r="X4337" t="str">
        <f>IF(W4337="CA","California","Texas")</f>
        <v>California</v>
      </c>
      <c r="Y4337" t="str">
        <f>VLOOKUP(P4337,'product manager'!$A$1:$B$18,2,FALSE)</f>
        <v>Rosemary Hearon</v>
      </c>
    </row>
    <row r="4338" spans="1:25"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IF(U4338&gt;=0,"Profit","Loss")</f>
        <v>Profit</v>
      </c>
      <c r="W4338" t="str">
        <f>MID(B4338,1,2)</f>
        <v>CA</v>
      </c>
      <c r="X4338" t="str">
        <f>IF(W4338="CA","California","Texas")</f>
        <v>California</v>
      </c>
      <c r="Y4338" t="str">
        <f>VLOOKUP(P4338,'product manager'!$A$1:$B$18,2,FALSE)</f>
        <v>Robin Dennis</v>
      </c>
    </row>
    <row r="4339" spans="1:25"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IF(U4339&gt;=0,"Profit","Loss")</f>
        <v>Profit</v>
      </c>
      <c r="W4339" t="str">
        <f>MID(B4339,1,2)</f>
        <v>CA</v>
      </c>
      <c r="X4339" t="str">
        <f>IF(W4339="CA","California","Texas")</f>
        <v>California</v>
      </c>
      <c r="Y4339" t="str">
        <f>VLOOKUP(P4339,'product manager'!$A$1:$B$18,2,FALSE)</f>
        <v>Reggie Bacon</v>
      </c>
    </row>
    <row r="4340" spans="1:25"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IF(U4340&gt;=0,"Profit","Loss")</f>
        <v>Profit</v>
      </c>
      <c r="W4340" t="str">
        <f>MID(B4340,1,2)</f>
        <v>CA</v>
      </c>
      <c r="X4340" t="str">
        <f>IF(W4340="CA","California","Texas")</f>
        <v>California</v>
      </c>
      <c r="Y4340" t="str">
        <f>VLOOKUP(P4340,'product manager'!$A$1:$B$18,2,FALSE)</f>
        <v>Beth Higgins</v>
      </c>
    </row>
    <row r="4341" spans="1:25"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IF(U4341&gt;=0,"Profit","Loss")</f>
        <v>Profit</v>
      </c>
      <c r="W4341" t="str">
        <f>MID(B4341,1,2)</f>
        <v>CA</v>
      </c>
      <c r="X4341" t="str">
        <f>IF(W4341="CA","California","Texas")</f>
        <v>California</v>
      </c>
      <c r="Y4341" t="str">
        <f>VLOOKUP(P4341,'product manager'!$A$1:$B$18,2,FALSE)</f>
        <v>Beth Higgins</v>
      </c>
    </row>
    <row r="4342" spans="1:25"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IF(U4342&gt;=0,"Profit","Loss")</f>
        <v>Profit</v>
      </c>
      <c r="W4342" t="str">
        <f>MID(B4342,1,2)</f>
        <v>US</v>
      </c>
      <c r="X4342" t="str">
        <f>IF(W4342="CA","California","Texas")</f>
        <v>Texas</v>
      </c>
      <c r="Y4342" t="str">
        <f>VLOOKUP(P4342,'product manager'!$A$1:$B$18,2,FALSE)</f>
        <v>Eric Goetz</v>
      </c>
    </row>
    <row r="4343" spans="1:25"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IF(U4343&gt;=0,"Profit","Loss")</f>
        <v>Profit</v>
      </c>
      <c r="W4343" t="str">
        <f>MID(B4343,1,2)</f>
        <v>CA</v>
      </c>
      <c r="X4343" t="str">
        <f>IF(W4343="CA","California","Texas")</f>
        <v>California</v>
      </c>
      <c r="Y4343" t="str">
        <f>VLOOKUP(P4343,'product manager'!$A$1:$B$18,2,FALSE)</f>
        <v>Myrtle Holloway</v>
      </c>
    </row>
    <row r="4344" spans="1:25"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IF(U4344&gt;=0,"Profit","Loss")</f>
        <v>Profit</v>
      </c>
      <c r="W4344" t="str">
        <f>MID(B4344,1,2)</f>
        <v>CA</v>
      </c>
      <c r="X4344" t="str">
        <f>IF(W4344="CA","California","Texas")</f>
        <v>California</v>
      </c>
      <c r="Y4344" t="str">
        <f>VLOOKUP(P4344,'product manager'!$A$1:$B$18,2,FALSE)</f>
        <v>Kimberly Harrington</v>
      </c>
    </row>
    <row r="4345" spans="1:25"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IF(U4345&gt;=0,"Profit","Loss")</f>
        <v>Loss</v>
      </c>
      <c r="W4345" t="str">
        <f>MID(B4345,1,2)</f>
        <v>CA</v>
      </c>
      <c r="X4345" t="str">
        <f>IF(W4345="CA","California","Texas")</f>
        <v>California</v>
      </c>
      <c r="Y4345" t="str">
        <f>VLOOKUP(P4345,'product manager'!$A$1:$B$18,2,FALSE)</f>
        <v>James Marez</v>
      </c>
    </row>
    <row r="4346" spans="1:25"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IF(U4346&gt;=0,"Profit","Loss")</f>
        <v>Profit</v>
      </c>
      <c r="W4346" t="str">
        <f>MID(B4346,1,2)</f>
        <v>CA</v>
      </c>
      <c r="X4346" t="str">
        <f>IF(W4346="CA","California","Texas")</f>
        <v>California</v>
      </c>
      <c r="Y4346" t="str">
        <f>VLOOKUP(P4346,'product manager'!$A$1:$B$18,2,FALSE)</f>
        <v>Reggie Bacon</v>
      </c>
    </row>
    <row r="4347" spans="1:25"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IF(U4347&gt;=0,"Profit","Loss")</f>
        <v>Profit</v>
      </c>
      <c r="W4347" t="str">
        <f>MID(B4347,1,2)</f>
        <v>CA</v>
      </c>
      <c r="X4347" t="str">
        <f>IF(W4347="CA","California","Texas")</f>
        <v>California</v>
      </c>
      <c r="Y4347" t="str">
        <f>VLOOKUP(P4347,'product manager'!$A$1:$B$18,2,FALSE)</f>
        <v>Reggie Bacon</v>
      </c>
    </row>
    <row r="4348" spans="1:25"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IF(U4348&gt;=0,"Profit","Loss")</f>
        <v>Profit</v>
      </c>
      <c r="W4348" t="str">
        <f>MID(B4348,1,2)</f>
        <v>CA</v>
      </c>
      <c r="X4348" t="str">
        <f>IF(W4348="CA","California","Texas")</f>
        <v>California</v>
      </c>
      <c r="Y4348" t="str">
        <f>VLOOKUP(P4348,'product manager'!$A$1:$B$18,2,FALSE)</f>
        <v>Sandra Cruz</v>
      </c>
    </row>
    <row r="4349" spans="1:25"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IF(U4349&gt;=0,"Profit","Loss")</f>
        <v>Profit</v>
      </c>
      <c r="W4349" t="str">
        <f>MID(B4349,1,2)</f>
        <v>CA</v>
      </c>
      <c r="X4349" t="str">
        <f>IF(W4349="CA","California","Texas")</f>
        <v>California</v>
      </c>
      <c r="Y4349" t="str">
        <f>VLOOKUP(P4349,'product manager'!$A$1:$B$18,2,FALSE)</f>
        <v>Robin Dennis</v>
      </c>
    </row>
    <row r="4350" spans="1:25"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IF(U4350&gt;=0,"Profit","Loss")</f>
        <v>Loss</v>
      </c>
      <c r="W4350" t="str">
        <f>MID(B4350,1,2)</f>
        <v>CA</v>
      </c>
      <c r="X4350" t="str">
        <f>IF(W4350="CA","California","Texas")</f>
        <v>California</v>
      </c>
      <c r="Y4350" t="str">
        <f>VLOOKUP(P4350,'product manager'!$A$1:$B$18,2,FALSE)</f>
        <v>Kimberly Harrington</v>
      </c>
    </row>
    <row r="4351" spans="1:25"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IF(U4351&gt;=0,"Profit","Loss")</f>
        <v>Loss</v>
      </c>
      <c r="W4351" t="str">
        <f>MID(B4351,1,2)</f>
        <v>CA</v>
      </c>
      <c r="X4351" t="str">
        <f>IF(W4351="CA","California","Texas")</f>
        <v>California</v>
      </c>
      <c r="Y4351" t="str">
        <f>VLOOKUP(P4351,'product manager'!$A$1:$B$18,2,FALSE)</f>
        <v>Myrtle Holloway</v>
      </c>
    </row>
    <row r="4352" spans="1:25"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IF(U4352&gt;=0,"Profit","Loss")</f>
        <v>Profit</v>
      </c>
      <c r="W4352" t="str">
        <f>MID(B4352,1,2)</f>
        <v>US</v>
      </c>
      <c r="X4352" t="str">
        <f>IF(W4352="CA","California","Texas")</f>
        <v>Texas</v>
      </c>
      <c r="Y4352" t="str">
        <f>VLOOKUP(P4352,'product manager'!$A$1:$B$18,2,FALSE)</f>
        <v>Myrtle Holloway</v>
      </c>
    </row>
    <row r="4353" spans="1:25"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IF(U4353&gt;=0,"Profit","Loss")</f>
        <v>Loss</v>
      </c>
      <c r="W4353" t="str">
        <f>MID(B4353,1,2)</f>
        <v>US</v>
      </c>
      <c r="X4353" t="str">
        <f>IF(W4353="CA","California","Texas")</f>
        <v>Texas</v>
      </c>
      <c r="Y4353" t="str">
        <f>VLOOKUP(P4353,'product manager'!$A$1:$B$18,2,FALSE)</f>
        <v>Reggie Bacon</v>
      </c>
    </row>
    <row r="4354" spans="1:25"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IF(U4354&gt;=0,"Profit","Loss")</f>
        <v>Profit</v>
      </c>
      <c r="W4354" t="str">
        <f>MID(B4354,1,2)</f>
        <v>CA</v>
      </c>
      <c r="X4354" t="str">
        <f>IF(W4354="CA","California","Texas")</f>
        <v>California</v>
      </c>
      <c r="Y4354" t="str">
        <f>VLOOKUP(P4354,'product manager'!$A$1:$B$18,2,FALSE)</f>
        <v>James Marez</v>
      </c>
    </row>
    <row r="4355" spans="1:25"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IF(U4355&gt;=0,"Profit","Loss")</f>
        <v>Profit</v>
      </c>
      <c r="W4355" t="str">
        <f>MID(B4355,1,2)</f>
        <v>CA</v>
      </c>
      <c r="X4355" t="str">
        <f>IF(W4355="CA","California","Texas")</f>
        <v>California</v>
      </c>
      <c r="Y4355" t="str">
        <f>VLOOKUP(P4355,'product manager'!$A$1:$B$18,2,FALSE)</f>
        <v>Beth Higgins</v>
      </c>
    </row>
    <row r="4356" spans="1:25"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IF(U4356&gt;=0,"Profit","Loss")</f>
        <v>Loss</v>
      </c>
      <c r="W4356" t="str">
        <f>MID(B4356,1,2)</f>
        <v>CA</v>
      </c>
      <c r="X4356" t="str">
        <f>IF(W4356="CA","California","Texas")</f>
        <v>California</v>
      </c>
      <c r="Y4356" t="str">
        <f>VLOOKUP(P4356,'product manager'!$A$1:$B$18,2,FALSE)</f>
        <v>Kimberly Harrington</v>
      </c>
    </row>
    <row r="4357" spans="1:25"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IF(U4357&gt;=0,"Profit","Loss")</f>
        <v>Loss</v>
      </c>
      <c r="W4357" t="str">
        <f>MID(B4357,1,2)</f>
        <v>CA</v>
      </c>
      <c r="X4357" t="str">
        <f>IF(W4357="CA","California","Texas")</f>
        <v>California</v>
      </c>
      <c r="Y4357" t="str">
        <f>VLOOKUP(P4357,'product manager'!$A$1:$B$18,2,FALSE)</f>
        <v>Kimberly Harrington</v>
      </c>
    </row>
    <row r="4358" spans="1:25"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IF(U4358&gt;=0,"Profit","Loss")</f>
        <v>Profit</v>
      </c>
      <c r="W4358" t="str">
        <f>MID(B4358,1,2)</f>
        <v>CA</v>
      </c>
      <c r="X4358" t="str">
        <f>IF(W4358="CA","California","Texas")</f>
        <v>California</v>
      </c>
      <c r="Y4358" t="str">
        <f>VLOOKUP(P4358,'product manager'!$A$1:$B$18,2,FALSE)</f>
        <v>Eric Goetz</v>
      </c>
    </row>
    <row r="4359" spans="1:25"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IF(U4359&gt;=0,"Profit","Loss")</f>
        <v>Profit</v>
      </c>
      <c r="W4359" t="str">
        <f>MID(B4359,1,2)</f>
        <v>CA</v>
      </c>
      <c r="X4359" t="str">
        <f>IF(W4359="CA","California","Texas")</f>
        <v>California</v>
      </c>
      <c r="Y4359" t="str">
        <f>VLOOKUP(P4359,'product manager'!$A$1:$B$18,2,FALSE)</f>
        <v>Beth Higgins</v>
      </c>
    </row>
    <row r="4360" spans="1:25"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IF(U4360&gt;=0,"Profit","Loss")</f>
        <v>Loss</v>
      </c>
      <c r="W4360" t="str">
        <f>MID(B4360,1,2)</f>
        <v>CA</v>
      </c>
      <c r="X4360" t="str">
        <f>IF(W4360="CA","California","Texas")</f>
        <v>California</v>
      </c>
      <c r="Y4360" t="str">
        <f>VLOOKUP(P4360,'product manager'!$A$1:$B$18,2,FALSE)</f>
        <v>Robin Dennis</v>
      </c>
    </row>
    <row r="4361" spans="1:25"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IF(U4361&gt;=0,"Profit","Loss")</f>
        <v>Loss</v>
      </c>
      <c r="W4361" t="str">
        <f>MID(B4361,1,2)</f>
        <v>CA</v>
      </c>
      <c r="X4361" t="str">
        <f>IF(W4361="CA","California","Texas")</f>
        <v>California</v>
      </c>
      <c r="Y4361" t="str">
        <f>VLOOKUP(P4361,'product manager'!$A$1:$B$18,2,FALSE)</f>
        <v>Sandra Cruz</v>
      </c>
    </row>
    <row r="4362" spans="1:25"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IF(U4362&gt;=0,"Profit","Loss")</f>
        <v>Profit</v>
      </c>
      <c r="W4362" t="str">
        <f>MID(B4362,1,2)</f>
        <v>CA</v>
      </c>
      <c r="X4362" t="str">
        <f>IF(W4362="CA","California","Texas")</f>
        <v>California</v>
      </c>
      <c r="Y4362" t="str">
        <f>VLOOKUP(P4362,'product manager'!$A$1:$B$18,2,FALSE)</f>
        <v>Beth Higgins</v>
      </c>
    </row>
    <row r="4363" spans="1:25"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IF(U4363&gt;=0,"Profit","Loss")</f>
        <v>Profit</v>
      </c>
      <c r="W4363" t="str">
        <f>MID(B4363,1,2)</f>
        <v>US</v>
      </c>
      <c r="X4363" t="str">
        <f>IF(W4363="CA","California","Texas")</f>
        <v>Texas</v>
      </c>
      <c r="Y4363" t="str">
        <f>VLOOKUP(P4363,'product manager'!$A$1:$B$18,2,FALSE)</f>
        <v>James Marez</v>
      </c>
    </row>
    <row r="4364" spans="1:25"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IF(U4364&gt;=0,"Profit","Loss")</f>
        <v>Profit</v>
      </c>
      <c r="W4364" t="str">
        <f>MID(B4364,1,2)</f>
        <v>CA</v>
      </c>
      <c r="X4364" t="str">
        <f>IF(W4364="CA","California","Texas")</f>
        <v>California</v>
      </c>
      <c r="Y4364" t="str">
        <f>VLOOKUP(P4364,'product manager'!$A$1:$B$18,2,FALSE)</f>
        <v>Eric Goetz</v>
      </c>
    </row>
    <row r="4365" spans="1:25"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IF(U4365&gt;=0,"Profit","Loss")</f>
        <v>Profit</v>
      </c>
      <c r="W4365" t="str">
        <f>MID(B4365,1,2)</f>
        <v>CA</v>
      </c>
      <c r="X4365" t="str">
        <f>IF(W4365="CA","California","Texas")</f>
        <v>California</v>
      </c>
      <c r="Y4365" t="str">
        <f>VLOOKUP(P4365,'product manager'!$A$1:$B$18,2,FALSE)</f>
        <v>Eric Goetz</v>
      </c>
    </row>
    <row r="4366" spans="1:25"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IF(U4366&gt;=0,"Profit","Loss")</f>
        <v>Profit</v>
      </c>
      <c r="W4366" t="str">
        <f>MID(B4366,1,2)</f>
        <v>CA</v>
      </c>
      <c r="X4366" t="str">
        <f>IF(W4366="CA","California","Texas")</f>
        <v>California</v>
      </c>
      <c r="Y4366" t="str">
        <f>VLOOKUP(P4366,'product manager'!$A$1:$B$18,2,FALSE)</f>
        <v>Myrtle Holloway</v>
      </c>
    </row>
    <row r="4367" spans="1:25"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IF(U4367&gt;=0,"Profit","Loss")</f>
        <v>Profit</v>
      </c>
      <c r="W4367" t="str">
        <f>MID(B4367,1,2)</f>
        <v>CA</v>
      </c>
      <c r="X4367" t="str">
        <f>IF(W4367="CA","California","Texas")</f>
        <v>California</v>
      </c>
      <c r="Y4367" t="str">
        <f>VLOOKUP(P4367,'product manager'!$A$1:$B$18,2,FALSE)</f>
        <v>Junior Fason</v>
      </c>
    </row>
    <row r="4368" spans="1:25"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IF(U4368&gt;=0,"Profit","Loss")</f>
        <v>Profit</v>
      </c>
      <c r="W4368" t="str">
        <f>MID(B4368,1,2)</f>
        <v>CA</v>
      </c>
      <c r="X4368" t="str">
        <f>IF(W4368="CA","California","Texas")</f>
        <v>California</v>
      </c>
      <c r="Y4368" t="str">
        <f>VLOOKUP(P4368,'product manager'!$A$1:$B$18,2,FALSE)</f>
        <v>Eric Goetz</v>
      </c>
    </row>
    <row r="4369" spans="1:25"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IF(U4369&gt;=0,"Profit","Loss")</f>
        <v>Profit</v>
      </c>
      <c r="W4369" t="str">
        <f>MID(B4369,1,2)</f>
        <v>CA</v>
      </c>
      <c r="X4369" t="str">
        <f>IF(W4369="CA","California","Texas")</f>
        <v>California</v>
      </c>
      <c r="Y4369" t="str">
        <f>VLOOKUP(P4369,'product manager'!$A$1:$B$18,2,FALSE)</f>
        <v>Junior Fason</v>
      </c>
    </row>
    <row r="4370" spans="1:25"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IF(U4370&gt;=0,"Profit","Loss")</f>
        <v>Profit</v>
      </c>
      <c r="W4370" t="str">
        <f>MID(B4370,1,2)</f>
        <v>CA</v>
      </c>
      <c r="X4370" t="str">
        <f>IF(W4370="CA","California","Texas")</f>
        <v>California</v>
      </c>
      <c r="Y4370" t="str">
        <f>VLOOKUP(P4370,'product manager'!$A$1:$B$18,2,FALSE)</f>
        <v>Beth Higgins</v>
      </c>
    </row>
    <row r="4371" spans="1:25"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IF(U4371&gt;=0,"Profit","Loss")</f>
        <v>Profit</v>
      </c>
      <c r="W4371" t="str">
        <f>MID(B4371,1,2)</f>
        <v>US</v>
      </c>
      <c r="X4371" t="str">
        <f>IF(W4371="CA","California","Texas")</f>
        <v>Texas</v>
      </c>
      <c r="Y4371" t="str">
        <f>VLOOKUP(P4371,'product manager'!$A$1:$B$18,2,FALSE)</f>
        <v>Kimberly Harrington</v>
      </c>
    </row>
    <row r="4372" spans="1:25"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IF(U4372&gt;=0,"Profit","Loss")</f>
        <v>Profit</v>
      </c>
      <c r="W4372" t="str">
        <f>MID(B4372,1,2)</f>
        <v>US</v>
      </c>
      <c r="X4372" t="str">
        <f>IF(W4372="CA","California","Texas")</f>
        <v>Texas</v>
      </c>
      <c r="Y4372" t="str">
        <f>VLOOKUP(P4372,'product manager'!$A$1:$B$18,2,FALSE)</f>
        <v>Eric Goetz</v>
      </c>
    </row>
    <row r="4373" spans="1:25"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IF(U4373&gt;=0,"Profit","Loss")</f>
        <v>Profit</v>
      </c>
      <c r="W4373" t="str">
        <f>MID(B4373,1,2)</f>
        <v>US</v>
      </c>
      <c r="X4373" t="str">
        <f>IF(W4373="CA","California","Texas")</f>
        <v>Texas</v>
      </c>
      <c r="Y4373" t="str">
        <f>VLOOKUP(P4373,'product manager'!$A$1:$B$18,2,FALSE)</f>
        <v>Willie Zensen</v>
      </c>
    </row>
    <row r="4374" spans="1:25"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IF(U4374&gt;=0,"Profit","Loss")</f>
        <v>Profit</v>
      </c>
      <c r="W4374" t="str">
        <f>MID(B4374,1,2)</f>
        <v>US</v>
      </c>
      <c r="X4374" t="str">
        <f>IF(W4374="CA","California","Texas")</f>
        <v>Texas</v>
      </c>
      <c r="Y4374" t="str">
        <f>VLOOKUP(P4374,'product manager'!$A$1:$B$18,2,FALSE)</f>
        <v>Eric Goetz</v>
      </c>
    </row>
    <row r="4375" spans="1:25"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IF(U4375&gt;=0,"Profit","Loss")</f>
        <v>Profit</v>
      </c>
      <c r="W4375" t="str">
        <f>MID(B4375,1,2)</f>
        <v>US</v>
      </c>
      <c r="X4375" t="str">
        <f>IF(W4375="CA","California","Texas")</f>
        <v>Texas</v>
      </c>
      <c r="Y4375" t="str">
        <f>VLOOKUP(P4375,'product manager'!$A$1:$B$18,2,FALSE)</f>
        <v>Reggie Bacon</v>
      </c>
    </row>
    <row r="4376" spans="1:25"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IF(U4376&gt;=0,"Profit","Loss")</f>
        <v>Profit</v>
      </c>
      <c r="W4376" t="str">
        <f>MID(B4376,1,2)</f>
        <v>CA</v>
      </c>
      <c r="X4376" t="str">
        <f>IF(W4376="CA","California","Texas")</f>
        <v>California</v>
      </c>
      <c r="Y4376" t="str">
        <f>VLOOKUP(P4376,'product manager'!$A$1:$B$18,2,FALSE)</f>
        <v>Mary Wood</v>
      </c>
    </row>
    <row r="4377" spans="1:25"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IF(U4377&gt;=0,"Profit","Loss")</f>
        <v>Profit</v>
      </c>
      <c r="W4377" t="str">
        <f>MID(B4377,1,2)</f>
        <v>CA</v>
      </c>
      <c r="X4377" t="str">
        <f>IF(W4377="CA","California","Texas")</f>
        <v>California</v>
      </c>
      <c r="Y4377" t="str">
        <f>VLOOKUP(P4377,'product manager'!$A$1:$B$18,2,FALSE)</f>
        <v>Robin Dennis</v>
      </c>
    </row>
    <row r="4378" spans="1:25"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IF(U4378&gt;=0,"Profit","Loss")</f>
        <v>Profit</v>
      </c>
      <c r="W4378" t="str">
        <f>MID(B4378,1,2)</f>
        <v>CA</v>
      </c>
      <c r="X4378" t="str">
        <f>IF(W4378="CA","California","Texas")</f>
        <v>California</v>
      </c>
      <c r="Y4378" t="str">
        <f>VLOOKUP(P4378,'product manager'!$A$1:$B$18,2,FALSE)</f>
        <v>Mary Wood</v>
      </c>
    </row>
    <row r="4379" spans="1:25"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IF(U4379&gt;=0,"Profit","Loss")</f>
        <v>Profit</v>
      </c>
      <c r="W4379" t="str">
        <f>MID(B4379,1,2)</f>
        <v>CA</v>
      </c>
      <c r="X4379" t="str">
        <f>IF(W4379="CA","California","Texas")</f>
        <v>California</v>
      </c>
      <c r="Y4379" t="str">
        <f>VLOOKUP(P4379,'product manager'!$A$1:$B$18,2,FALSE)</f>
        <v>Sandra Cruz</v>
      </c>
    </row>
    <row r="4380" spans="1:25"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IF(U4380&gt;=0,"Profit","Loss")</f>
        <v>Profit</v>
      </c>
      <c r="W4380" t="str">
        <f>MID(B4380,1,2)</f>
        <v>CA</v>
      </c>
      <c r="X4380" t="str">
        <f>IF(W4380="CA","California","Texas")</f>
        <v>California</v>
      </c>
      <c r="Y4380" t="str">
        <f>VLOOKUP(P4380,'product manager'!$A$1:$B$18,2,FALSE)</f>
        <v>Rosemary Hearon</v>
      </c>
    </row>
    <row r="4381" spans="1:25"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IF(U4381&gt;=0,"Profit","Loss")</f>
        <v>Profit</v>
      </c>
      <c r="W4381" t="str">
        <f>MID(B4381,1,2)</f>
        <v>CA</v>
      </c>
      <c r="X4381" t="str">
        <f>IF(W4381="CA","California","Texas")</f>
        <v>California</v>
      </c>
      <c r="Y4381" t="str">
        <f>VLOOKUP(P4381,'product manager'!$A$1:$B$18,2,FALSE)</f>
        <v>Rosemary Hearon</v>
      </c>
    </row>
    <row r="4382" spans="1:25"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IF(U4382&gt;=0,"Profit","Loss")</f>
        <v>Profit</v>
      </c>
      <c r="W4382" t="str">
        <f>MID(B4382,1,2)</f>
        <v>CA</v>
      </c>
      <c r="X4382" t="str">
        <f>IF(W4382="CA","California","Texas")</f>
        <v>California</v>
      </c>
      <c r="Y4382" t="str">
        <f>VLOOKUP(P4382,'product manager'!$A$1:$B$18,2,FALSE)</f>
        <v>Eric Goetz</v>
      </c>
    </row>
    <row r="4383" spans="1:25"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IF(U4383&gt;=0,"Profit","Loss")</f>
        <v>Loss</v>
      </c>
      <c r="W4383" t="str">
        <f>MID(B4383,1,2)</f>
        <v>CA</v>
      </c>
      <c r="X4383" t="str">
        <f>IF(W4383="CA","California","Texas")</f>
        <v>California</v>
      </c>
      <c r="Y4383" t="str">
        <f>VLOOKUP(P4383,'product manager'!$A$1:$B$18,2,FALSE)</f>
        <v>Michael Benoit</v>
      </c>
    </row>
    <row r="4384" spans="1:25"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IF(U4384&gt;=0,"Profit","Loss")</f>
        <v>Loss</v>
      </c>
      <c r="W4384" t="str">
        <f>MID(B4384,1,2)</f>
        <v>US</v>
      </c>
      <c r="X4384" t="str">
        <f>IF(W4384="CA","California","Texas")</f>
        <v>Texas</v>
      </c>
      <c r="Y4384" t="str">
        <f>VLOOKUP(P4384,'product manager'!$A$1:$B$18,2,FALSE)</f>
        <v>Kimberly Harrington</v>
      </c>
    </row>
    <row r="4385" spans="1:25"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IF(U4385&gt;=0,"Profit","Loss")</f>
        <v>Loss</v>
      </c>
      <c r="W4385" t="str">
        <f>MID(B4385,1,2)</f>
        <v>US</v>
      </c>
      <c r="X4385" t="str">
        <f>IF(W4385="CA","California","Texas")</f>
        <v>Texas</v>
      </c>
      <c r="Y4385" t="str">
        <f>VLOOKUP(P4385,'product manager'!$A$1:$B$18,2,FALSE)</f>
        <v>Tim Collins</v>
      </c>
    </row>
    <row r="4386" spans="1:25"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IF(U4386&gt;=0,"Profit","Loss")</f>
        <v>Profit</v>
      </c>
      <c r="W4386" t="str">
        <f>MID(B4386,1,2)</f>
        <v>US</v>
      </c>
      <c r="X4386" t="str">
        <f>IF(W4386="CA","California","Texas")</f>
        <v>Texas</v>
      </c>
      <c r="Y4386" t="str">
        <f>VLOOKUP(P4386,'product manager'!$A$1:$B$18,2,FALSE)</f>
        <v>James Marez</v>
      </c>
    </row>
    <row r="4387" spans="1:25"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IF(U4387&gt;=0,"Profit","Loss")</f>
        <v>Loss</v>
      </c>
      <c r="W4387" t="str">
        <f>MID(B4387,1,2)</f>
        <v>US</v>
      </c>
      <c r="X4387" t="str">
        <f>IF(W4387="CA","California","Texas")</f>
        <v>Texas</v>
      </c>
      <c r="Y4387" t="str">
        <f>VLOOKUP(P4387,'product manager'!$A$1:$B$18,2,FALSE)</f>
        <v>Tim Collins</v>
      </c>
    </row>
    <row r="4388" spans="1:25"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IF(U4388&gt;=0,"Profit","Loss")</f>
        <v>Profit</v>
      </c>
      <c r="W4388" t="str">
        <f>MID(B4388,1,2)</f>
        <v>CA</v>
      </c>
      <c r="X4388" t="str">
        <f>IF(W4388="CA","California","Texas")</f>
        <v>California</v>
      </c>
      <c r="Y4388" t="str">
        <f>VLOOKUP(P4388,'product manager'!$A$1:$B$18,2,FALSE)</f>
        <v>Mary Wood</v>
      </c>
    </row>
    <row r="4389" spans="1:25"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IF(U4389&gt;=0,"Profit","Loss")</f>
        <v>Profit</v>
      </c>
      <c r="W4389" t="str">
        <f>MID(B4389,1,2)</f>
        <v>CA</v>
      </c>
      <c r="X4389" t="str">
        <f>IF(W4389="CA","California","Texas")</f>
        <v>California</v>
      </c>
      <c r="Y4389" t="str">
        <f>VLOOKUP(P4389,'product manager'!$A$1:$B$18,2,FALSE)</f>
        <v>Kimberly Harrington</v>
      </c>
    </row>
    <row r="4390" spans="1:25"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IF(U4390&gt;=0,"Profit","Loss")</f>
        <v>Profit</v>
      </c>
      <c r="W4390" t="str">
        <f>MID(B4390,1,2)</f>
        <v>CA</v>
      </c>
      <c r="X4390" t="str">
        <f>IF(W4390="CA","California","Texas")</f>
        <v>California</v>
      </c>
      <c r="Y4390" t="str">
        <f>VLOOKUP(P4390,'product manager'!$A$1:$B$18,2,FALSE)</f>
        <v>Beth Higgins</v>
      </c>
    </row>
    <row r="4391" spans="1:25"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IF(U4391&gt;=0,"Profit","Loss")</f>
        <v>Loss</v>
      </c>
      <c r="W4391" t="str">
        <f>MID(B4391,1,2)</f>
        <v>CA</v>
      </c>
      <c r="X4391" t="str">
        <f>IF(W4391="CA","California","Texas")</f>
        <v>California</v>
      </c>
      <c r="Y4391" t="str">
        <f>VLOOKUP(P4391,'product manager'!$A$1:$B$18,2,FALSE)</f>
        <v>Tim Collins</v>
      </c>
    </row>
    <row r="4392" spans="1:25"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IF(U4392&gt;=0,"Profit","Loss")</f>
        <v>Profit</v>
      </c>
      <c r="W4392" t="str">
        <f>MID(B4392,1,2)</f>
        <v>CA</v>
      </c>
      <c r="X4392" t="str">
        <f>IF(W4392="CA","California","Texas")</f>
        <v>California</v>
      </c>
      <c r="Y4392" t="str">
        <f>VLOOKUP(P4392,'product manager'!$A$1:$B$18,2,FALSE)</f>
        <v>James Marez</v>
      </c>
    </row>
    <row r="4393" spans="1:25"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IF(U4393&gt;=0,"Profit","Loss")</f>
        <v>Profit</v>
      </c>
      <c r="W4393" t="str">
        <f>MID(B4393,1,2)</f>
        <v>CA</v>
      </c>
      <c r="X4393" t="str">
        <f>IF(W4393="CA","California","Texas")</f>
        <v>California</v>
      </c>
      <c r="Y4393" t="str">
        <f>VLOOKUP(P4393,'product manager'!$A$1:$B$18,2,FALSE)</f>
        <v>Eric Goetz</v>
      </c>
    </row>
    <row r="4394" spans="1:25"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IF(U4394&gt;=0,"Profit","Loss")</f>
        <v>Profit</v>
      </c>
      <c r="W4394" t="str">
        <f>MID(B4394,1,2)</f>
        <v>CA</v>
      </c>
      <c r="X4394" t="str">
        <f>IF(W4394="CA","California","Texas")</f>
        <v>California</v>
      </c>
      <c r="Y4394" t="str">
        <f>VLOOKUP(P4394,'product manager'!$A$1:$B$18,2,FALSE)</f>
        <v>Eric Goetz</v>
      </c>
    </row>
    <row r="4395" spans="1:25"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IF(U4395&gt;=0,"Profit","Loss")</f>
        <v>Profit</v>
      </c>
      <c r="W4395" t="str">
        <f>MID(B4395,1,2)</f>
        <v>CA</v>
      </c>
      <c r="X4395" t="str">
        <f>IF(W4395="CA","California","Texas")</f>
        <v>California</v>
      </c>
      <c r="Y4395" t="str">
        <f>VLOOKUP(P4395,'product manager'!$A$1:$B$18,2,FALSE)</f>
        <v>James Marez</v>
      </c>
    </row>
    <row r="4396" spans="1:25"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IF(U4396&gt;=0,"Profit","Loss")</f>
        <v>Loss</v>
      </c>
      <c r="W4396" t="str">
        <f>MID(B4396,1,2)</f>
        <v>CA</v>
      </c>
      <c r="X4396" t="str">
        <f>IF(W4396="CA","California","Texas")</f>
        <v>California</v>
      </c>
      <c r="Y4396" t="str">
        <f>VLOOKUP(P4396,'product manager'!$A$1:$B$18,2,FALSE)</f>
        <v>Myrtle Holloway</v>
      </c>
    </row>
    <row r="4397" spans="1:25"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IF(U4397&gt;=0,"Profit","Loss")</f>
        <v>Loss</v>
      </c>
      <c r="W4397" t="str">
        <f>MID(B4397,1,2)</f>
        <v>CA</v>
      </c>
      <c r="X4397" t="str">
        <f>IF(W4397="CA","California","Texas")</f>
        <v>California</v>
      </c>
      <c r="Y4397" t="str">
        <f>VLOOKUP(P4397,'product manager'!$A$1:$B$18,2,FALSE)</f>
        <v>Kimberly Harrington</v>
      </c>
    </row>
    <row r="4398" spans="1:25"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IF(U4398&gt;=0,"Profit","Loss")</f>
        <v>Profit</v>
      </c>
      <c r="W4398" t="str">
        <f>MID(B4398,1,2)</f>
        <v>CA</v>
      </c>
      <c r="X4398" t="str">
        <f>IF(W4398="CA","California","Texas")</f>
        <v>California</v>
      </c>
      <c r="Y4398" t="str">
        <f>VLOOKUP(P4398,'product manager'!$A$1:$B$18,2,FALSE)</f>
        <v>James Marez</v>
      </c>
    </row>
    <row r="4399" spans="1:25"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IF(U4399&gt;=0,"Profit","Loss")</f>
        <v>Loss</v>
      </c>
      <c r="W4399" t="str">
        <f>MID(B4399,1,2)</f>
        <v>US</v>
      </c>
      <c r="X4399" t="str">
        <f>IF(W4399="CA","California","Texas")</f>
        <v>Texas</v>
      </c>
      <c r="Y4399" t="str">
        <f>VLOOKUP(P4399,'product manager'!$A$1:$B$18,2,FALSE)</f>
        <v>Sandra Cruz</v>
      </c>
    </row>
    <row r="4400" spans="1:25"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IF(U4400&gt;=0,"Profit","Loss")</f>
        <v>Profit</v>
      </c>
      <c r="W4400" t="str">
        <f>MID(B4400,1,2)</f>
        <v>US</v>
      </c>
      <c r="X4400" t="str">
        <f>IF(W4400="CA","California","Texas")</f>
        <v>Texas</v>
      </c>
      <c r="Y4400" t="str">
        <f>VLOOKUP(P4400,'product manager'!$A$1:$B$18,2,FALSE)</f>
        <v>Robin Dennis</v>
      </c>
    </row>
    <row r="4401" spans="1:25"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IF(U4401&gt;=0,"Profit","Loss")</f>
        <v>Profit</v>
      </c>
      <c r="W4401" t="str">
        <f>MID(B4401,1,2)</f>
        <v>CA</v>
      </c>
      <c r="X4401" t="str">
        <f>IF(W4401="CA","California","Texas")</f>
        <v>California</v>
      </c>
      <c r="Y4401" t="str">
        <f>VLOOKUP(P4401,'product manager'!$A$1:$B$18,2,FALSE)</f>
        <v>Rosemary Hearon</v>
      </c>
    </row>
    <row r="4402" spans="1:25"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IF(U4402&gt;=0,"Profit","Loss")</f>
        <v>Profit</v>
      </c>
      <c r="W4402" t="str">
        <f>MID(B4402,1,2)</f>
        <v>CA</v>
      </c>
      <c r="X4402" t="str">
        <f>IF(W4402="CA","California","Texas")</f>
        <v>California</v>
      </c>
      <c r="Y4402" t="str">
        <f>VLOOKUP(P4402,'product manager'!$A$1:$B$18,2,FALSE)</f>
        <v>Mary Wood</v>
      </c>
    </row>
    <row r="4403" spans="1:25"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IF(U4403&gt;=0,"Profit","Loss")</f>
        <v>Profit</v>
      </c>
      <c r="W4403" t="str">
        <f>MID(B4403,1,2)</f>
        <v>CA</v>
      </c>
      <c r="X4403" t="str">
        <f>IF(W4403="CA","California","Texas")</f>
        <v>California</v>
      </c>
      <c r="Y4403" t="str">
        <f>VLOOKUP(P4403,'product manager'!$A$1:$B$18,2,FALSE)</f>
        <v>Robin Dennis</v>
      </c>
    </row>
    <row r="4404" spans="1:25"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IF(U4404&gt;=0,"Profit","Loss")</f>
        <v>Profit</v>
      </c>
      <c r="W4404" t="str">
        <f>MID(B4404,1,2)</f>
        <v>CA</v>
      </c>
      <c r="X4404" t="str">
        <f>IF(W4404="CA","California","Texas")</f>
        <v>California</v>
      </c>
      <c r="Y4404" t="str">
        <f>VLOOKUP(P4404,'product manager'!$A$1:$B$18,2,FALSE)</f>
        <v>Eric Goetz</v>
      </c>
    </row>
    <row r="4405" spans="1:25"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IF(U4405&gt;=0,"Profit","Loss")</f>
        <v>Profit</v>
      </c>
      <c r="W4405" t="str">
        <f>MID(B4405,1,2)</f>
        <v>CA</v>
      </c>
      <c r="X4405" t="str">
        <f>IF(W4405="CA","California","Texas")</f>
        <v>California</v>
      </c>
      <c r="Y4405" t="str">
        <f>VLOOKUP(P4405,'product manager'!$A$1:$B$18,2,FALSE)</f>
        <v>Eric Goetz</v>
      </c>
    </row>
    <row r="4406" spans="1:25"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IF(U4406&gt;=0,"Profit","Loss")</f>
        <v>Profit</v>
      </c>
      <c r="W4406" t="str">
        <f>MID(B4406,1,2)</f>
        <v>CA</v>
      </c>
      <c r="X4406" t="str">
        <f>IF(W4406="CA","California","Texas")</f>
        <v>California</v>
      </c>
      <c r="Y4406" t="str">
        <f>VLOOKUP(P4406,'product manager'!$A$1:$B$18,2,FALSE)</f>
        <v>Reggie Bacon</v>
      </c>
    </row>
    <row r="4407" spans="1:25"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IF(U4407&gt;=0,"Profit","Loss")</f>
        <v>Loss</v>
      </c>
      <c r="W4407" t="str">
        <f>MID(B4407,1,2)</f>
        <v>CA</v>
      </c>
      <c r="X4407" t="str">
        <f>IF(W4407="CA","California","Texas")</f>
        <v>California</v>
      </c>
      <c r="Y4407" t="str">
        <f>VLOOKUP(P4407,'product manager'!$A$1:$B$18,2,FALSE)</f>
        <v>Myrtle Holloway</v>
      </c>
    </row>
    <row r="4408" spans="1:25"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IF(U4408&gt;=0,"Profit","Loss")</f>
        <v>Profit</v>
      </c>
      <c r="W4408" t="str">
        <f>MID(B4408,1,2)</f>
        <v>CA</v>
      </c>
      <c r="X4408" t="str">
        <f>IF(W4408="CA","California","Texas")</f>
        <v>California</v>
      </c>
      <c r="Y4408" t="str">
        <f>VLOOKUP(P4408,'product manager'!$A$1:$B$18,2,FALSE)</f>
        <v>Beth Higgins</v>
      </c>
    </row>
    <row r="4409" spans="1:25"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IF(U4409&gt;=0,"Profit","Loss")</f>
        <v>Profit</v>
      </c>
      <c r="W4409" t="str">
        <f>MID(B4409,1,2)</f>
        <v>CA</v>
      </c>
      <c r="X4409" t="str">
        <f>IF(W4409="CA","California","Texas")</f>
        <v>California</v>
      </c>
      <c r="Y4409" t="str">
        <f>VLOOKUP(P4409,'product manager'!$A$1:$B$18,2,FALSE)</f>
        <v>Beth Higgins</v>
      </c>
    </row>
    <row r="4410" spans="1:25"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IF(U4410&gt;=0,"Profit","Loss")</f>
        <v>Profit</v>
      </c>
      <c r="W4410" t="str">
        <f>MID(B4410,1,2)</f>
        <v>CA</v>
      </c>
      <c r="X4410" t="str">
        <f>IF(W4410="CA","California","Texas")</f>
        <v>California</v>
      </c>
      <c r="Y4410" t="str">
        <f>VLOOKUP(P4410,'product manager'!$A$1:$B$18,2,FALSE)</f>
        <v>Kimberly Harrington</v>
      </c>
    </row>
    <row r="4411" spans="1:25"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IF(U4411&gt;=0,"Profit","Loss")</f>
        <v>Profit</v>
      </c>
      <c r="W4411" t="str">
        <f>MID(B4411,1,2)</f>
        <v>US</v>
      </c>
      <c r="X4411" t="str">
        <f>IF(W4411="CA","California","Texas")</f>
        <v>Texas</v>
      </c>
      <c r="Y4411" t="str">
        <f>VLOOKUP(P4411,'product manager'!$A$1:$B$18,2,FALSE)</f>
        <v>Willie Zensen</v>
      </c>
    </row>
    <row r="4412" spans="1:25"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IF(U4412&gt;=0,"Profit","Loss")</f>
        <v>Profit</v>
      </c>
      <c r="W4412" t="str">
        <f>MID(B4412,1,2)</f>
        <v>US</v>
      </c>
      <c r="X4412" t="str">
        <f>IF(W4412="CA","California","Texas")</f>
        <v>Texas</v>
      </c>
      <c r="Y4412" t="str">
        <f>VLOOKUP(P4412,'product manager'!$A$1:$B$18,2,FALSE)</f>
        <v>Eric Goetz</v>
      </c>
    </row>
    <row r="4413" spans="1:25"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IF(U4413&gt;=0,"Profit","Loss")</f>
        <v>Profit</v>
      </c>
      <c r="W4413" t="str">
        <f>MID(B4413,1,2)</f>
        <v>CA</v>
      </c>
      <c r="X4413" t="str">
        <f>IF(W4413="CA","California","Texas")</f>
        <v>California</v>
      </c>
      <c r="Y4413" t="str">
        <f>VLOOKUP(P4413,'product manager'!$A$1:$B$18,2,FALSE)</f>
        <v>Beth Higgins</v>
      </c>
    </row>
    <row r="4414" spans="1:25"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IF(U4414&gt;=0,"Profit","Loss")</f>
        <v>Profit</v>
      </c>
      <c r="W4414" t="str">
        <f>MID(B4414,1,2)</f>
        <v>CA</v>
      </c>
      <c r="X4414" t="str">
        <f>IF(W4414="CA","California","Texas")</f>
        <v>California</v>
      </c>
      <c r="Y4414" t="str">
        <f>VLOOKUP(P4414,'product manager'!$A$1:$B$18,2,FALSE)</f>
        <v>James Marez</v>
      </c>
    </row>
    <row r="4415" spans="1:25"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IF(U4415&gt;=0,"Profit","Loss")</f>
        <v>Profit</v>
      </c>
      <c r="W4415" t="str">
        <f>MID(B4415,1,2)</f>
        <v>CA</v>
      </c>
      <c r="X4415" t="str">
        <f>IF(W4415="CA","California","Texas")</f>
        <v>California</v>
      </c>
      <c r="Y4415" t="str">
        <f>VLOOKUP(P4415,'product manager'!$A$1:$B$18,2,FALSE)</f>
        <v>Mary Wood</v>
      </c>
    </row>
    <row r="4416" spans="1:25"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IF(U4416&gt;=0,"Profit","Loss")</f>
        <v>Profit</v>
      </c>
      <c r="W4416" t="str">
        <f>MID(B4416,1,2)</f>
        <v>CA</v>
      </c>
      <c r="X4416" t="str">
        <f>IF(W4416="CA","California","Texas")</f>
        <v>California</v>
      </c>
      <c r="Y4416" t="str">
        <f>VLOOKUP(P4416,'product manager'!$A$1:$B$18,2,FALSE)</f>
        <v>Kimberly Harrington</v>
      </c>
    </row>
    <row r="4417" spans="1:25"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IF(U4417&gt;=0,"Profit","Loss")</f>
        <v>Profit</v>
      </c>
      <c r="W4417" t="str">
        <f>MID(B4417,1,2)</f>
        <v>CA</v>
      </c>
      <c r="X4417" t="str">
        <f>IF(W4417="CA","California","Texas")</f>
        <v>California</v>
      </c>
      <c r="Y4417" t="str">
        <f>VLOOKUP(P4417,'product manager'!$A$1:$B$18,2,FALSE)</f>
        <v>James Marez</v>
      </c>
    </row>
    <row r="4418" spans="1:25"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IF(U4418&gt;=0,"Profit","Loss")</f>
        <v>Profit</v>
      </c>
      <c r="W4418" t="str">
        <f>MID(B4418,1,2)</f>
        <v>CA</v>
      </c>
      <c r="X4418" t="str">
        <f>IF(W4418="CA","California","Texas")</f>
        <v>California</v>
      </c>
      <c r="Y4418" t="str">
        <f>VLOOKUP(P4418,'product manager'!$A$1:$B$18,2,FALSE)</f>
        <v>Junior Fason</v>
      </c>
    </row>
    <row r="4419" spans="1:25"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IF(U4419&gt;=0,"Profit","Loss")</f>
        <v>Profit</v>
      </c>
      <c r="W4419" t="str">
        <f>MID(B4419,1,2)</f>
        <v>CA</v>
      </c>
      <c r="X4419" t="str">
        <f>IF(W4419="CA","California","Texas")</f>
        <v>California</v>
      </c>
      <c r="Y4419" t="str">
        <f>VLOOKUP(P4419,'product manager'!$A$1:$B$18,2,FALSE)</f>
        <v>Kimberly Harrington</v>
      </c>
    </row>
    <row r="4420" spans="1:25"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IF(U4420&gt;=0,"Profit","Loss")</f>
        <v>Loss</v>
      </c>
      <c r="W4420" t="str">
        <f>MID(B4420,1,2)</f>
        <v>CA</v>
      </c>
      <c r="X4420" t="str">
        <f>IF(W4420="CA","California","Texas")</f>
        <v>California</v>
      </c>
      <c r="Y4420" t="str">
        <f>VLOOKUP(P4420,'product manager'!$A$1:$B$18,2,FALSE)</f>
        <v>Robin Dennis</v>
      </c>
    </row>
    <row r="4421" spans="1:25"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IF(U4421&gt;=0,"Profit","Loss")</f>
        <v>Loss</v>
      </c>
      <c r="W4421" t="str">
        <f>MID(B4421,1,2)</f>
        <v>CA</v>
      </c>
      <c r="X4421" t="str">
        <f>IF(W4421="CA","California","Texas")</f>
        <v>California</v>
      </c>
      <c r="Y4421" t="str">
        <f>VLOOKUP(P4421,'product manager'!$A$1:$B$18,2,FALSE)</f>
        <v>Kimberly Harrington</v>
      </c>
    </row>
    <row r="4422" spans="1:25"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IF(U4422&gt;=0,"Profit","Loss")</f>
        <v>Profit</v>
      </c>
      <c r="W4422" t="str">
        <f>MID(B4422,1,2)</f>
        <v>CA</v>
      </c>
      <c r="X4422" t="str">
        <f>IF(W4422="CA","California","Texas")</f>
        <v>California</v>
      </c>
      <c r="Y4422" t="str">
        <f>VLOOKUP(P4422,'product manager'!$A$1:$B$18,2,FALSE)</f>
        <v>Tammie Nelson</v>
      </c>
    </row>
    <row r="4423" spans="1:25"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IF(U4423&gt;=0,"Profit","Loss")</f>
        <v>Profit</v>
      </c>
      <c r="W4423" t="str">
        <f>MID(B4423,1,2)</f>
        <v>CA</v>
      </c>
      <c r="X4423" t="str">
        <f>IF(W4423="CA","California","Texas")</f>
        <v>California</v>
      </c>
      <c r="Y4423" t="str">
        <f>VLOOKUP(P4423,'product manager'!$A$1:$B$18,2,FALSE)</f>
        <v>Eric Goetz</v>
      </c>
    </row>
    <row r="4424" spans="1:25"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IF(U4424&gt;=0,"Profit","Loss")</f>
        <v>Profit</v>
      </c>
      <c r="W4424" t="str">
        <f>MID(B4424,1,2)</f>
        <v>CA</v>
      </c>
      <c r="X4424" t="str">
        <f>IF(W4424="CA","California","Texas")</f>
        <v>California</v>
      </c>
      <c r="Y4424" t="str">
        <f>VLOOKUP(P4424,'product manager'!$A$1:$B$18,2,FALSE)</f>
        <v>Mary Wood</v>
      </c>
    </row>
    <row r="4425" spans="1:25"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IF(U4425&gt;=0,"Profit","Loss")</f>
        <v>Profit</v>
      </c>
      <c r="W4425" t="str">
        <f>MID(B4425,1,2)</f>
        <v>CA</v>
      </c>
      <c r="X4425" t="str">
        <f>IF(W4425="CA","California","Texas")</f>
        <v>California</v>
      </c>
      <c r="Y4425" t="str">
        <f>VLOOKUP(P4425,'product manager'!$A$1:$B$18,2,FALSE)</f>
        <v>Tim Collins</v>
      </c>
    </row>
    <row r="4426" spans="1:25"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IF(U4426&gt;=0,"Profit","Loss")</f>
        <v>Profit</v>
      </c>
      <c r="W4426" t="str">
        <f>MID(B4426,1,2)</f>
        <v>CA</v>
      </c>
      <c r="X4426" t="str">
        <f>IF(W4426="CA","California","Texas")</f>
        <v>California</v>
      </c>
      <c r="Y4426" t="str">
        <f>VLOOKUP(P4426,'product manager'!$A$1:$B$18,2,FALSE)</f>
        <v>James Marez</v>
      </c>
    </row>
    <row r="4427" spans="1:25"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IF(U4427&gt;=0,"Profit","Loss")</f>
        <v>Profit</v>
      </c>
      <c r="W4427" t="str">
        <f>MID(B4427,1,2)</f>
        <v>CA</v>
      </c>
      <c r="X4427" t="str">
        <f>IF(W4427="CA","California","Texas")</f>
        <v>California</v>
      </c>
      <c r="Y4427" t="str">
        <f>VLOOKUP(P4427,'product manager'!$A$1:$B$18,2,FALSE)</f>
        <v>Kimberly Harrington</v>
      </c>
    </row>
    <row r="4428" spans="1:25"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IF(U4428&gt;=0,"Profit","Loss")</f>
        <v>Profit</v>
      </c>
      <c r="W4428" t="str">
        <f>MID(B4428,1,2)</f>
        <v>CA</v>
      </c>
      <c r="X4428" t="str">
        <f>IF(W4428="CA","California","Texas")</f>
        <v>California</v>
      </c>
      <c r="Y4428" t="str">
        <f>VLOOKUP(P4428,'product manager'!$A$1:$B$18,2,FALSE)</f>
        <v>James Marez</v>
      </c>
    </row>
    <row r="4429" spans="1:25"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IF(U4429&gt;=0,"Profit","Loss")</f>
        <v>Profit</v>
      </c>
      <c r="W4429" t="str">
        <f>MID(B4429,1,2)</f>
        <v>US</v>
      </c>
      <c r="X4429" t="str">
        <f>IF(W4429="CA","California","Texas")</f>
        <v>Texas</v>
      </c>
      <c r="Y4429" t="str">
        <f>VLOOKUP(P4429,'product manager'!$A$1:$B$18,2,FALSE)</f>
        <v>Beth Higgins</v>
      </c>
    </row>
    <row r="4430" spans="1:25"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IF(U4430&gt;=0,"Profit","Loss")</f>
        <v>Profit</v>
      </c>
      <c r="W4430" t="str">
        <f>MID(B4430,1,2)</f>
        <v>CA</v>
      </c>
      <c r="X4430" t="str">
        <f>IF(W4430="CA","California","Texas")</f>
        <v>California</v>
      </c>
      <c r="Y4430" t="str">
        <f>VLOOKUP(P4430,'product manager'!$A$1:$B$18,2,FALSE)</f>
        <v>Sandra Cruz</v>
      </c>
    </row>
    <row r="4431" spans="1:25"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IF(U4431&gt;=0,"Profit","Loss")</f>
        <v>Profit</v>
      </c>
      <c r="W4431" t="str">
        <f>MID(B4431,1,2)</f>
        <v>CA</v>
      </c>
      <c r="X4431" t="str">
        <f>IF(W4431="CA","California","Texas")</f>
        <v>California</v>
      </c>
      <c r="Y4431" t="str">
        <f>VLOOKUP(P4431,'product manager'!$A$1:$B$18,2,FALSE)</f>
        <v>Eric Goetz</v>
      </c>
    </row>
    <row r="4432" spans="1:25"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IF(U4432&gt;=0,"Profit","Loss")</f>
        <v>Profit</v>
      </c>
      <c r="W4432" t="str">
        <f>MID(B4432,1,2)</f>
        <v>CA</v>
      </c>
      <c r="X4432" t="str">
        <f>IF(W4432="CA","California","Texas")</f>
        <v>California</v>
      </c>
      <c r="Y4432" t="str">
        <f>VLOOKUP(P4432,'product manager'!$A$1:$B$18,2,FALSE)</f>
        <v>Junior Fason</v>
      </c>
    </row>
    <row r="4433" spans="1:25"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IF(U4433&gt;=0,"Profit","Loss")</f>
        <v>Profit</v>
      </c>
      <c r="W4433" t="str">
        <f>MID(B4433,1,2)</f>
        <v>CA</v>
      </c>
      <c r="X4433" t="str">
        <f>IF(W4433="CA","California","Texas")</f>
        <v>California</v>
      </c>
      <c r="Y4433" t="str">
        <f>VLOOKUP(P4433,'product manager'!$A$1:$B$18,2,FALSE)</f>
        <v>Eric Goetz</v>
      </c>
    </row>
    <row r="4434" spans="1:25"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IF(U4434&gt;=0,"Profit","Loss")</f>
        <v>Profit</v>
      </c>
      <c r="W4434" t="str">
        <f>MID(B4434,1,2)</f>
        <v>CA</v>
      </c>
      <c r="X4434" t="str">
        <f>IF(W4434="CA","California","Texas")</f>
        <v>California</v>
      </c>
      <c r="Y4434" t="str">
        <f>VLOOKUP(P4434,'product manager'!$A$1:$B$18,2,FALSE)</f>
        <v>Robin Dennis</v>
      </c>
    </row>
    <row r="4435" spans="1:25"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IF(U4435&gt;=0,"Profit","Loss")</f>
        <v>Profit</v>
      </c>
      <c r="W4435" t="str">
        <f>MID(B4435,1,2)</f>
        <v>CA</v>
      </c>
      <c r="X4435" t="str">
        <f>IF(W4435="CA","California","Texas")</f>
        <v>California</v>
      </c>
      <c r="Y4435" t="str">
        <f>VLOOKUP(P4435,'product manager'!$A$1:$B$18,2,FALSE)</f>
        <v>Eric Goetz</v>
      </c>
    </row>
    <row r="4436" spans="1:25"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IF(U4436&gt;=0,"Profit","Loss")</f>
        <v>Profit</v>
      </c>
      <c r="W4436" t="str">
        <f>MID(B4436,1,2)</f>
        <v>CA</v>
      </c>
      <c r="X4436" t="str">
        <f>IF(W4436="CA","California","Texas")</f>
        <v>California</v>
      </c>
      <c r="Y4436" t="str">
        <f>VLOOKUP(P4436,'product manager'!$A$1:$B$18,2,FALSE)</f>
        <v>Michael Benoit</v>
      </c>
    </row>
    <row r="4437" spans="1:25"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IF(U4437&gt;=0,"Profit","Loss")</f>
        <v>Loss</v>
      </c>
      <c r="W4437" t="str">
        <f>MID(B4437,1,2)</f>
        <v>CA</v>
      </c>
      <c r="X4437" t="str">
        <f>IF(W4437="CA","California","Texas")</f>
        <v>California</v>
      </c>
      <c r="Y4437" t="str">
        <f>VLOOKUP(P4437,'product manager'!$A$1:$B$18,2,FALSE)</f>
        <v>Kimberly Harrington</v>
      </c>
    </row>
    <row r="4438" spans="1:25"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IF(U4438&gt;=0,"Profit","Loss")</f>
        <v>Profit</v>
      </c>
      <c r="W4438" t="str">
        <f>MID(B4438,1,2)</f>
        <v>CA</v>
      </c>
      <c r="X4438" t="str">
        <f>IF(W4438="CA","California","Texas")</f>
        <v>California</v>
      </c>
      <c r="Y4438" t="str">
        <f>VLOOKUP(P4438,'product manager'!$A$1:$B$18,2,FALSE)</f>
        <v>Eric Goetz</v>
      </c>
    </row>
    <row r="4439" spans="1:25"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IF(U4439&gt;=0,"Profit","Loss")</f>
        <v>Loss</v>
      </c>
      <c r="W4439" t="str">
        <f>MID(B4439,1,2)</f>
        <v>CA</v>
      </c>
      <c r="X4439" t="str">
        <f>IF(W4439="CA","California","Texas")</f>
        <v>California</v>
      </c>
      <c r="Y4439" t="str">
        <f>VLOOKUP(P4439,'product manager'!$A$1:$B$18,2,FALSE)</f>
        <v>Mary Wood</v>
      </c>
    </row>
    <row r="4440" spans="1:25"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IF(U4440&gt;=0,"Profit","Loss")</f>
        <v>Profit</v>
      </c>
      <c r="W4440" t="str">
        <f>MID(B4440,1,2)</f>
        <v>CA</v>
      </c>
      <c r="X4440" t="str">
        <f>IF(W4440="CA","California","Texas")</f>
        <v>California</v>
      </c>
      <c r="Y4440" t="str">
        <f>VLOOKUP(P4440,'product manager'!$A$1:$B$18,2,FALSE)</f>
        <v>Beth Higgins</v>
      </c>
    </row>
    <row r="4441" spans="1:25"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IF(U4441&gt;=0,"Profit","Loss")</f>
        <v>Profit</v>
      </c>
      <c r="W4441" t="str">
        <f>MID(B4441,1,2)</f>
        <v>CA</v>
      </c>
      <c r="X4441" t="str">
        <f>IF(W4441="CA","California","Texas")</f>
        <v>California</v>
      </c>
      <c r="Y4441" t="str">
        <f>VLOOKUP(P4441,'product manager'!$A$1:$B$18,2,FALSE)</f>
        <v>Beth Higgins</v>
      </c>
    </row>
    <row r="4442" spans="1:25"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IF(U4442&gt;=0,"Profit","Loss")</f>
        <v>Profit</v>
      </c>
      <c r="W4442" t="str">
        <f>MID(B4442,1,2)</f>
        <v>US</v>
      </c>
      <c r="X4442" t="str">
        <f>IF(W4442="CA","California","Texas")</f>
        <v>Texas</v>
      </c>
      <c r="Y4442" t="str">
        <f>VLOOKUP(P4442,'product manager'!$A$1:$B$18,2,FALSE)</f>
        <v>Reggie Bacon</v>
      </c>
    </row>
    <row r="4443" spans="1:25"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IF(U4443&gt;=0,"Profit","Loss")</f>
        <v>Profit</v>
      </c>
      <c r="W4443" t="str">
        <f>MID(B4443,1,2)</f>
        <v>US</v>
      </c>
      <c r="X4443" t="str">
        <f>IF(W4443="CA","California","Texas")</f>
        <v>Texas</v>
      </c>
      <c r="Y4443" t="str">
        <f>VLOOKUP(P4443,'product manager'!$A$1:$B$18,2,FALSE)</f>
        <v>Myrtle Holloway</v>
      </c>
    </row>
    <row r="4444" spans="1:25"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IF(U4444&gt;=0,"Profit","Loss")</f>
        <v>Profit</v>
      </c>
      <c r="W4444" t="str">
        <f>MID(B4444,1,2)</f>
        <v>US</v>
      </c>
      <c r="X4444" t="str">
        <f>IF(W4444="CA","California","Texas")</f>
        <v>Texas</v>
      </c>
      <c r="Y4444" t="str">
        <f>VLOOKUP(P4444,'product manager'!$A$1:$B$18,2,FALSE)</f>
        <v>Eric Goetz</v>
      </c>
    </row>
    <row r="4445" spans="1:25"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IF(U4445&gt;=0,"Profit","Loss")</f>
        <v>Profit</v>
      </c>
      <c r="W4445" t="str">
        <f>MID(B4445,1,2)</f>
        <v>US</v>
      </c>
      <c r="X4445" t="str">
        <f>IF(W4445="CA","California","Texas")</f>
        <v>Texas</v>
      </c>
      <c r="Y4445" t="str">
        <f>VLOOKUP(P4445,'product manager'!$A$1:$B$18,2,FALSE)</f>
        <v>Beth Higgins</v>
      </c>
    </row>
    <row r="4446" spans="1:25"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IF(U4446&gt;=0,"Profit","Loss")</f>
        <v>Profit</v>
      </c>
      <c r="W4446" t="str">
        <f>MID(B4446,1,2)</f>
        <v>US</v>
      </c>
      <c r="X4446" t="str">
        <f>IF(W4446="CA","California","Texas")</f>
        <v>Texas</v>
      </c>
      <c r="Y4446" t="str">
        <f>VLOOKUP(P4446,'product manager'!$A$1:$B$18,2,FALSE)</f>
        <v>Rosemary Hearon</v>
      </c>
    </row>
    <row r="4447" spans="1:25"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IF(U4447&gt;=0,"Profit","Loss")</f>
        <v>Profit</v>
      </c>
      <c r="W4447" t="str">
        <f>MID(B4447,1,2)</f>
        <v>US</v>
      </c>
      <c r="X4447" t="str">
        <f>IF(W4447="CA","California","Texas")</f>
        <v>Texas</v>
      </c>
      <c r="Y4447" t="str">
        <f>VLOOKUP(P4447,'product manager'!$A$1:$B$18,2,FALSE)</f>
        <v>Beth Higgins</v>
      </c>
    </row>
    <row r="4448" spans="1:25"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IF(U4448&gt;=0,"Profit","Loss")</f>
        <v>Profit</v>
      </c>
      <c r="W4448" t="str">
        <f>MID(B4448,1,2)</f>
        <v>US</v>
      </c>
      <c r="X4448" t="str">
        <f>IF(W4448="CA","California","Texas")</f>
        <v>Texas</v>
      </c>
      <c r="Y4448" t="str">
        <f>VLOOKUP(P4448,'product manager'!$A$1:$B$18,2,FALSE)</f>
        <v>Kimberly Harrington</v>
      </c>
    </row>
    <row r="4449" spans="1:25"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IF(U4449&gt;=0,"Profit","Loss")</f>
        <v>Profit</v>
      </c>
      <c r="W4449" t="str">
        <f>MID(B4449,1,2)</f>
        <v>US</v>
      </c>
      <c r="X4449" t="str">
        <f>IF(W4449="CA","California","Texas")</f>
        <v>Texas</v>
      </c>
      <c r="Y4449" t="str">
        <f>VLOOKUP(P4449,'product manager'!$A$1:$B$18,2,FALSE)</f>
        <v>Myrtle Holloway</v>
      </c>
    </row>
    <row r="4450" spans="1:25"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IF(U4450&gt;=0,"Profit","Loss")</f>
        <v>Profit</v>
      </c>
      <c r="W4450" t="str">
        <f>MID(B4450,1,2)</f>
        <v>CA</v>
      </c>
      <c r="X4450" t="str">
        <f>IF(W4450="CA","California","Texas")</f>
        <v>California</v>
      </c>
      <c r="Y4450" t="str">
        <f>VLOOKUP(P4450,'product manager'!$A$1:$B$18,2,FALSE)</f>
        <v>Robin Dennis</v>
      </c>
    </row>
    <row r="4451" spans="1:25"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IF(U4451&gt;=0,"Profit","Loss")</f>
        <v>Profit</v>
      </c>
      <c r="W4451" t="str">
        <f>MID(B4451,1,2)</f>
        <v>CA</v>
      </c>
      <c r="X4451" t="str">
        <f>IF(W4451="CA","California","Texas")</f>
        <v>California</v>
      </c>
      <c r="Y4451" t="str">
        <f>VLOOKUP(P4451,'product manager'!$A$1:$B$18,2,FALSE)</f>
        <v>Beth Higgins</v>
      </c>
    </row>
    <row r="4452" spans="1:25"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IF(U4452&gt;=0,"Profit","Loss")</f>
        <v>Profit</v>
      </c>
      <c r="W4452" t="str">
        <f>MID(B4452,1,2)</f>
        <v>CA</v>
      </c>
      <c r="X4452" t="str">
        <f>IF(W4452="CA","California","Texas")</f>
        <v>California</v>
      </c>
      <c r="Y4452" t="str">
        <f>VLOOKUP(P4452,'product manager'!$A$1:$B$18,2,FALSE)</f>
        <v>Rosemary Hearon</v>
      </c>
    </row>
    <row r="4453" spans="1:25"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IF(U4453&gt;=0,"Profit","Loss")</f>
        <v>Profit</v>
      </c>
      <c r="W4453" t="str">
        <f>MID(B4453,1,2)</f>
        <v>CA</v>
      </c>
      <c r="X4453" t="str">
        <f>IF(W4453="CA","California","Texas")</f>
        <v>California</v>
      </c>
      <c r="Y4453" t="str">
        <f>VLOOKUP(P4453,'product manager'!$A$1:$B$18,2,FALSE)</f>
        <v>Robin Dennis</v>
      </c>
    </row>
    <row r="4454" spans="1:25"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IF(U4454&gt;=0,"Profit","Loss")</f>
        <v>Profit</v>
      </c>
      <c r="W4454" t="str">
        <f>MID(B4454,1,2)</f>
        <v>CA</v>
      </c>
      <c r="X4454" t="str">
        <f>IF(W4454="CA","California","Texas")</f>
        <v>California</v>
      </c>
      <c r="Y4454" t="str">
        <f>VLOOKUP(P4454,'product manager'!$A$1:$B$18,2,FALSE)</f>
        <v>Rosemary Hearon</v>
      </c>
    </row>
    <row r="4455" spans="1:25"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IF(U4455&gt;=0,"Profit","Loss")</f>
        <v>Profit</v>
      </c>
      <c r="W4455" t="str">
        <f>MID(B4455,1,2)</f>
        <v>CA</v>
      </c>
      <c r="X4455" t="str">
        <f>IF(W4455="CA","California","Texas")</f>
        <v>California</v>
      </c>
      <c r="Y4455" t="str">
        <f>VLOOKUP(P4455,'product manager'!$A$1:$B$18,2,FALSE)</f>
        <v>Tim Collins</v>
      </c>
    </row>
    <row r="4456" spans="1:25"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IF(U4456&gt;=0,"Profit","Loss")</f>
        <v>Profit</v>
      </c>
      <c r="W4456" t="str">
        <f>MID(B4456,1,2)</f>
        <v>CA</v>
      </c>
      <c r="X4456" t="str">
        <f>IF(W4456="CA","California","Texas")</f>
        <v>California</v>
      </c>
      <c r="Y4456" t="str">
        <f>VLOOKUP(P4456,'product manager'!$A$1:$B$18,2,FALSE)</f>
        <v>Myrtle Holloway</v>
      </c>
    </row>
    <row r="4457" spans="1:25"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IF(U4457&gt;=0,"Profit","Loss")</f>
        <v>Loss</v>
      </c>
      <c r="W4457" t="str">
        <f>MID(B4457,1,2)</f>
        <v>US</v>
      </c>
      <c r="X4457" t="str">
        <f>IF(W4457="CA","California","Texas")</f>
        <v>Texas</v>
      </c>
      <c r="Y4457" t="str">
        <f>VLOOKUP(P4457,'product manager'!$A$1:$B$18,2,FALSE)</f>
        <v>Sandra Cruz</v>
      </c>
    </row>
    <row r="4458" spans="1:25"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IF(U4458&gt;=0,"Profit","Loss")</f>
        <v>Profit</v>
      </c>
      <c r="W4458" t="str">
        <f>MID(B4458,1,2)</f>
        <v>US</v>
      </c>
      <c r="X4458" t="str">
        <f>IF(W4458="CA","California","Texas")</f>
        <v>Texas</v>
      </c>
      <c r="Y4458" t="str">
        <f>VLOOKUP(P4458,'product manager'!$A$1:$B$18,2,FALSE)</f>
        <v>Kimberly Harrington</v>
      </c>
    </row>
    <row r="4459" spans="1:25"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IF(U4459&gt;=0,"Profit","Loss")</f>
        <v>Profit</v>
      </c>
      <c r="W4459" t="str">
        <f>MID(B4459,1,2)</f>
        <v>CA</v>
      </c>
      <c r="X4459" t="str">
        <f>IF(W4459="CA","California","Texas")</f>
        <v>California</v>
      </c>
      <c r="Y4459" t="str">
        <f>VLOOKUP(P4459,'product manager'!$A$1:$B$18,2,FALSE)</f>
        <v>Beth Higgins</v>
      </c>
    </row>
    <row r="4460" spans="1:25"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IF(U4460&gt;=0,"Profit","Loss")</f>
        <v>Loss</v>
      </c>
      <c r="W4460" t="str">
        <f>MID(B4460,1,2)</f>
        <v>CA</v>
      </c>
      <c r="X4460" t="str">
        <f>IF(W4460="CA","California","Texas")</f>
        <v>California</v>
      </c>
      <c r="Y4460" t="str">
        <f>VLOOKUP(P4460,'product manager'!$A$1:$B$18,2,FALSE)</f>
        <v>Tammie Nelson</v>
      </c>
    </row>
    <row r="4461" spans="1:25"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IF(U4461&gt;=0,"Profit","Loss")</f>
        <v>Profit</v>
      </c>
      <c r="W4461" t="str">
        <f>MID(B4461,1,2)</f>
        <v>US</v>
      </c>
      <c r="X4461" t="str">
        <f>IF(W4461="CA","California","Texas")</f>
        <v>Texas</v>
      </c>
      <c r="Y4461" t="str">
        <f>VLOOKUP(P4461,'product manager'!$A$1:$B$18,2,FALSE)</f>
        <v>Robin Dennis</v>
      </c>
    </row>
    <row r="4462" spans="1:25"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IF(U4462&gt;=0,"Profit","Loss")</f>
        <v>Loss</v>
      </c>
      <c r="W4462" t="str">
        <f>MID(B4462,1,2)</f>
        <v>US</v>
      </c>
      <c r="X4462" t="str">
        <f>IF(W4462="CA","California","Texas")</f>
        <v>Texas</v>
      </c>
      <c r="Y4462" t="str">
        <f>VLOOKUP(P4462,'product manager'!$A$1:$B$18,2,FALSE)</f>
        <v>Myrtle Holloway</v>
      </c>
    </row>
    <row r="4463" spans="1:25"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IF(U4463&gt;=0,"Profit","Loss")</f>
        <v>Profit</v>
      </c>
      <c r="W4463" t="str">
        <f>MID(B4463,1,2)</f>
        <v>US</v>
      </c>
      <c r="X4463" t="str">
        <f>IF(W4463="CA","California","Texas")</f>
        <v>Texas</v>
      </c>
      <c r="Y4463" t="str">
        <f>VLOOKUP(P4463,'product manager'!$A$1:$B$18,2,FALSE)</f>
        <v>Reggie Bacon</v>
      </c>
    </row>
    <row r="4464" spans="1:25"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IF(U4464&gt;=0,"Profit","Loss")</f>
        <v>Loss</v>
      </c>
      <c r="W4464" t="str">
        <f>MID(B4464,1,2)</f>
        <v>US</v>
      </c>
      <c r="X4464" t="str">
        <f>IF(W4464="CA","California","Texas")</f>
        <v>Texas</v>
      </c>
      <c r="Y4464" t="str">
        <f>VLOOKUP(P4464,'product manager'!$A$1:$B$18,2,FALSE)</f>
        <v>Kimberly Harrington</v>
      </c>
    </row>
    <row r="4465" spans="1:25"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IF(U4465&gt;=0,"Profit","Loss")</f>
        <v>Profit</v>
      </c>
      <c r="W4465" t="str">
        <f>MID(B4465,1,2)</f>
        <v>US</v>
      </c>
      <c r="X4465" t="str">
        <f>IF(W4465="CA","California","Texas")</f>
        <v>Texas</v>
      </c>
      <c r="Y4465" t="str">
        <f>VLOOKUP(P4465,'product manager'!$A$1:$B$18,2,FALSE)</f>
        <v>Beth Higgins</v>
      </c>
    </row>
    <row r="4466" spans="1:25"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IF(U4466&gt;=0,"Profit","Loss")</f>
        <v>Profit</v>
      </c>
      <c r="W4466" t="str">
        <f>MID(B4466,1,2)</f>
        <v>US</v>
      </c>
      <c r="X4466" t="str">
        <f>IF(W4466="CA","California","Texas")</f>
        <v>Texas</v>
      </c>
      <c r="Y4466" t="str">
        <f>VLOOKUP(P4466,'product manager'!$A$1:$B$18,2,FALSE)</f>
        <v>Mary Wood</v>
      </c>
    </row>
    <row r="4467" spans="1:25"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IF(U4467&gt;=0,"Profit","Loss")</f>
        <v>Profit</v>
      </c>
      <c r="W4467" t="str">
        <f>MID(B4467,1,2)</f>
        <v>CA</v>
      </c>
      <c r="X4467" t="str">
        <f>IF(W4467="CA","California","Texas")</f>
        <v>California</v>
      </c>
      <c r="Y4467" t="str">
        <f>VLOOKUP(P4467,'product manager'!$A$1:$B$18,2,FALSE)</f>
        <v>Kimberly Harrington</v>
      </c>
    </row>
    <row r="4468" spans="1:25"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IF(U4468&gt;=0,"Profit","Loss")</f>
        <v>Profit</v>
      </c>
      <c r="W4468" t="str">
        <f>MID(B4468,1,2)</f>
        <v>CA</v>
      </c>
      <c r="X4468" t="str">
        <f>IF(W4468="CA","California","Texas")</f>
        <v>California</v>
      </c>
      <c r="Y4468" t="str">
        <f>VLOOKUP(P4468,'product manager'!$A$1:$B$18,2,FALSE)</f>
        <v>Eric Goetz</v>
      </c>
    </row>
    <row r="4469" spans="1:25"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IF(U4469&gt;=0,"Profit","Loss")</f>
        <v>Profit</v>
      </c>
      <c r="W4469" t="str">
        <f>MID(B4469,1,2)</f>
        <v>CA</v>
      </c>
      <c r="X4469" t="str">
        <f>IF(W4469="CA","California","Texas")</f>
        <v>California</v>
      </c>
      <c r="Y4469" t="str">
        <f>VLOOKUP(P4469,'product manager'!$A$1:$B$18,2,FALSE)</f>
        <v>Rosemary Hearon</v>
      </c>
    </row>
    <row r="4470" spans="1:25"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IF(U4470&gt;=0,"Profit","Loss")</f>
        <v>Loss</v>
      </c>
      <c r="W4470" t="str">
        <f>MID(B4470,1,2)</f>
        <v>CA</v>
      </c>
      <c r="X4470" t="str">
        <f>IF(W4470="CA","California","Texas")</f>
        <v>California</v>
      </c>
      <c r="Y4470" t="str">
        <f>VLOOKUP(P4470,'product manager'!$A$1:$B$18,2,FALSE)</f>
        <v>Tim Collins</v>
      </c>
    </row>
    <row r="4471" spans="1:25"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IF(U4471&gt;=0,"Profit","Loss")</f>
        <v>Profit</v>
      </c>
      <c r="W4471" t="str">
        <f>MID(B4471,1,2)</f>
        <v>CA</v>
      </c>
      <c r="X4471" t="str">
        <f>IF(W4471="CA","California","Texas")</f>
        <v>California</v>
      </c>
      <c r="Y4471" t="str">
        <f>VLOOKUP(P4471,'product manager'!$A$1:$B$18,2,FALSE)</f>
        <v>Beth Higgins</v>
      </c>
    </row>
    <row r="4472" spans="1:25"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IF(U4472&gt;=0,"Profit","Loss")</f>
        <v>Loss</v>
      </c>
      <c r="W4472" t="str">
        <f>MID(B4472,1,2)</f>
        <v>CA</v>
      </c>
      <c r="X4472" t="str">
        <f>IF(W4472="CA","California","Texas")</f>
        <v>California</v>
      </c>
      <c r="Y4472" t="str">
        <f>VLOOKUP(P4472,'product manager'!$A$1:$B$18,2,FALSE)</f>
        <v>Sandra Cruz</v>
      </c>
    </row>
    <row r="4473" spans="1:25"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IF(U4473&gt;=0,"Profit","Loss")</f>
        <v>Loss</v>
      </c>
      <c r="W4473" t="str">
        <f>MID(B4473,1,2)</f>
        <v>CA</v>
      </c>
      <c r="X4473" t="str">
        <f>IF(W4473="CA","California","Texas")</f>
        <v>California</v>
      </c>
      <c r="Y4473" t="str">
        <f>VLOOKUP(P4473,'product manager'!$A$1:$B$18,2,FALSE)</f>
        <v>Sandra Cruz</v>
      </c>
    </row>
    <row r="4474" spans="1:25"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IF(U4474&gt;=0,"Profit","Loss")</f>
        <v>Profit</v>
      </c>
      <c r="W4474" t="str">
        <f>MID(B4474,1,2)</f>
        <v>CA</v>
      </c>
      <c r="X4474" t="str">
        <f>IF(W4474="CA","California","Texas")</f>
        <v>California</v>
      </c>
      <c r="Y4474" t="str">
        <f>VLOOKUP(P4474,'product manager'!$A$1:$B$18,2,FALSE)</f>
        <v>Reggie Bacon</v>
      </c>
    </row>
    <row r="4475" spans="1:25"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IF(U4475&gt;=0,"Profit","Loss")</f>
        <v>Loss</v>
      </c>
      <c r="W4475" t="str">
        <f>MID(B4475,1,2)</f>
        <v>CA</v>
      </c>
      <c r="X4475" t="str">
        <f>IF(W4475="CA","California","Texas")</f>
        <v>California</v>
      </c>
      <c r="Y4475" t="str">
        <f>VLOOKUP(P4475,'product manager'!$A$1:$B$18,2,FALSE)</f>
        <v>Michael Benoit</v>
      </c>
    </row>
    <row r="4476" spans="1:25"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IF(U4476&gt;=0,"Profit","Loss")</f>
        <v>Profit</v>
      </c>
      <c r="W4476" t="str">
        <f>MID(B4476,1,2)</f>
        <v>CA</v>
      </c>
      <c r="X4476" t="str">
        <f>IF(W4476="CA","California","Texas")</f>
        <v>California</v>
      </c>
      <c r="Y4476" t="str">
        <f>VLOOKUP(P4476,'product manager'!$A$1:$B$18,2,FALSE)</f>
        <v>Beth Higgins</v>
      </c>
    </row>
    <row r="4477" spans="1:25"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IF(U4477&gt;=0,"Profit","Loss")</f>
        <v>Profit</v>
      </c>
      <c r="W4477" t="str">
        <f>MID(B4477,1,2)</f>
        <v>CA</v>
      </c>
      <c r="X4477" t="str">
        <f>IF(W4477="CA","California","Texas")</f>
        <v>California</v>
      </c>
      <c r="Y4477" t="str">
        <f>VLOOKUP(P4477,'product manager'!$A$1:$B$18,2,FALSE)</f>
        <v>Robin Dennis</v>
      </c>
    </row>
    <row r="4478" spans="1:25"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IF(U4478&gt;=0,"Profit","Loss")</f>
        <v>Profit</v>
      </c>
      <c r="W4478" t="str">
        <f>MID(B4478,1,2)</f>
        <v>CA</v>
      </c>
      <c r="X4478" t="str">
        <f>IF(W4478="CA","California","Texas")</f>
        <v>California</v>
      </c>
      <c r="Y4478" t="str">
        <f>VLOOKUP(P4478,'product manager'!$A$1:$B$18,2,FALSE)</f>
        <v>Beth Higgins</v>
      </c>
    </row>
    <row r="4479" spans="1:25"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IF(U4479&gt;=0,"Profit","Loss")</f>
        <v>Profit</v>
      </c>
      <c r="W4479" t="str">
        <f>MID(B4479,1,2)</f>
        <v>CA</v>
      </c>
      <c r="X4479" t="str">
        <f>IF(W4479="CA","California","Texas")</f>
        <v>California</v>
      </c>
      <c r="Y4479" t="str">
        <f>VLOOKUP(P4479,'product manager'!$A$1:$B$18,2,FALSE)</f>
        <v>Myrtle Holloway</v>
      </c>
    </row>
    <row r="4480" spans="1:25"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IF(U4480&gt;=0,"Profit","Loss")</f>
        <v>Profit</v>
      </c>
      <c r="W4480" t="str">
        <f>MID(B4480,1,2)</f>
        <v>CA</v>
      </c>
      <c r="X4480" t="str">
        <f>IF(W4480="CA","California","Texas")</f>
        <v>California</v>
      </c>
      <c r="Y4480" t="str">
        <f>VLOOKUP(P4480,'product manager'!$A$1:$B$18,2,FALSE)</f>
        <v>Michael Benoit</v>
      </c>
    </row>
    <row r="4481" spans="1:25"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IF(U4481&gt;=0,"Profit","Loss")</f>
        <v>Profit</v>
      </c>
      <c r="W4481" t="str">
        <f>MID(B4481,1,2)</f>
        <v>CA</v>
      </c>
      <c r="X4481" t="str">
        <f>IF(W4481="CA","California","Texas")</f>
        <v>California</v>
      </c>
      <c r="Y4481" t="str">
        <f>VLOOKUP(P4481,'product manager'!$A$1:$B$18,2,FALSE)</f>
        <v>Beth Higgins</v>
      </c>
    </row>
    <row r="4482" spans="1:25"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IF(U4482&gt;=0,"Profit","Loss")</f>
        <v>Profit</v>
      </c>
      <c r="W4482" t="str">
        <f>MID(B4482,1,2)</f>
        <v>CA</v>
      </c>
      <c r="X4482" t="str">
        <f>IF(W4482="CA","California","Texas")</f>
        <v>California</v>
      </c>
      <c r="Y4482" t="str">
        <f>VLOOKUP(P4482,'product manager'!$A$1:$B$18,2,FALSE)</f>
        <v>Junior Fason</v>
      </c>
    </row>
    <row r="4483" spans="1:25"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IF(U4483&gt;=0,"Profit","Loss")</f>
        <v>Profit</v>
      </c>
      <c r="W4483" t="str">
        <f>MID(B4483,1,2)</f>
        <v>CA</v>
      </c>
      <c r="X4483" t="str">
        <f>IF(W4483="CA","California","Texas")</f>
        <v>California</v>
      </c>
      <c r="Y4483" t="str">
        <f>VLOOKUP(P4483,'product manager'!$A$1:$B$18,2,FALSE)</f>
        <v>Mary Wood</v>
      </c>
    </row>
    <row r="4484" spans="1:25"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IF(U4484&gt;=0,"Profit","Loss")</f>
        <v>Profit</v>
      </c>
      <c r="W4484" t="str">
        <f>MID(B4484,1,2)</f>
        <v>CA</v>
      </c>
      <c r="X4484" t="str">
        <f>IF(W4484="CA","California","Texas")</f>
        <v>California</v>
      </c>
      <c r="Y4484" t="str">
        <f>VLOOKUP(P4484,'product manager'!$A$1:$B$18,2,FALSE)</f>
        <v>Kimberly Harrington</v>
      </c>
    </row>
    <row r="4485" spans="1:25"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IF(U4485&gt;=0,"Profit","Loss")</f>
        <v>Profit</v>
      </c>
      <c r="W4485" t="str">
        <f>MID(B4485,1,2)</f>
        <v>CA</v>
      </c>
      <c r="X4485" t="str">
        <f>IF(W4485="CA","California","Texas")</f>
        <v>California</v>
      </c>
      <c r="Y4485" t="str">
        <f>VLOOKUP(P4485,'product manager'!$A$1:$B$18,2,FALSE)</f>
        <v>Beth Higgins</v>
      </c>
    </row>
    <row r="4486" spans="1:25"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IF(U4486&gt;=0,"Profit","Loss")</f>
        <v>Profit</v>
      </c>
      <c r="W4486" t="str">
        <f>MID(B4486,1,2)</f>
        <v>CA</v>
      </c>
      <c r="X4486" t="str">
        <f>IF(W4486="CA","California","Texas")</f>
        <v>California</v>
      </c>
      <c r="Y4486" t="str">
        <f>VLOOKUP(P4486,'product manager'!$A$1:$B$18,2,FALSE)</f>
        <v>Kimberly Harrington</v>
      </c>
    </row>
    <row r="4487" spans="1:25"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IF(U4487&gt;=0,"Profit","Loss")</f>
        <v>Profit</v>
      </c>
      <c r="W4487" t="str">
        <f>MID(B4487,1,2)</f>
        <v>CA</v>
      </c>
      <c r="X4487" t="str">
        <f>IF(W4487="CA","California","Texas")</f>
        <v>California</v>
      </c>
      <c r="Y4487" t="str">
        <f>VLOOKUP(P4487,'product manager'!$A$1:$B$18,2,FALSE)</f>
        <v>Beth Higgins</v>
      </c>
    </row>
    <row r="4488" spans="1:25"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IF(U4488&gt;=0,"Profit","Loss")</f>
        <v>Profit</v>
      </c>
      <c r="W4488" t="str">
        <f>MID(B4488,1,2)</f>
        <v>CA</v>
      </c>
      <c r="X4488" t="str">
        <f>IF(W4488="CA","California","Texas")</f>
        <v>California</v>
      </c>
      <c r="Y4488" t="str">
        <f>VLOOKUP(P4488,'product manager'!$A$1:$B$18,2,FALSE)</f>
        <v>Beth Higgins</v>
      </c>
    </row>
    <row r="4489" spans="1:25"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IF(U4489&gt;=0,"Profit","Loss")</f>
        <v>Loss</v>
      </c>
      <c r="W4489" t="str">
        <f>MID(B4489,1,2)</f>
        <v>CA</v>
      </c>
      <c r="X4489" t="str">
        <f>IF(W4489="CA","California","Texas")</f>
        <v>California</v>
      </c>
      <c r="Y4489" t="str">
        <f>VLOOKUP(P4489,'product manager'!$A$1:$B$18,2,FALSE)</f>
        <v>Kimberly Harrington</v>
      </c>
    </row>
    <row r="4490" spans="1:25"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IF(U4490&gt;=0,"Profit","Loss")</f>
        <v>Loss</v>
      </c>
      <c r="W4490" t="str">
        <f>MID(B4490,1,2)</f>
        <v>CA</v>
      </c>
      <c r="X4490" t="str">
        <f>IF(W4490="CA","California","Texas")</f>
        <v>California</v>
      </c>
      <c r="Y4490" t="str">
        <f>VLOOKUP(P4490,'product manager'!$A$1:$B$18,2,FALSE)</f>
        <v>Tammie Nelson</v>
      </c>
    </row>
    <row r="4491" spans="1:25"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IF(U4491&gt;=0,"Profit","Loss")</f>
        <v>Loss</v>
      </c>
      <c r="W4491" t="str">
        <f>MID(B4491,1,2)</f>
        <v>CA</v>
      </c>
      <c r="X4491" t="str">
        <f>IF(W4491="CA","California","Texas")</f>
        <v>California</v>
      </c>
      <c r="Y4491" t="str">
        <f>VLOOKUP(P4491,'product manager'!$A$1:$B$18,2,FALSE)</f>
        <v>Kimberly Harrington</v>
      </c>
    </row>
    <row r="4492" spans="1:25"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IF(U4492&gt;=0,"Profit","Loss")</f>
        <v>Profit</v>
      </c>
      <c r="W4492" t="str">
        <f>MID(B4492,1,2)</f>
        <v>CA</v>
      </c>
      <c r="X4492" t="str">
        <f>IF(W4492="CA","California","Texas")</f>
        <v>California</v>
      </c>
      <c r="Y4492" t="str">
        <f>VLOOKUP(P4492,'product manager'!$A$1:$B$18,2,FALSE)</f>
        <v>Michael Benoit</v>
      </c>
    </row>
    <row r="4493" spans="1:25"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IF(U4493&gt;=0,"Profit","Loss")</f>
        <v>Profit</v>
      </c>
      <c r="W4493" t="str">
        <f>MID(B4493,1,2)</f>
        <v>CA</v>
      </c>
      <c r="X4493" t="str">
        <f>IF(W4493="CA","California","Texas")</f>
        <v>California</v>
      </c>
      <c r="Y4493" t="str">
        <f>VLOOKUP(P4493,'product manager'!$A$1:$B$18,2,FALSE)</f>
        <v>Jason Lightner</v>
      </c>
    </row>
    <row r="4494" spans="1:25"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IF(U4494&gt;=0,"Profit","Loss")</f>
        <v>Profit</v>
      </c>
      <c r="W4494" t="str">
        <f>MID(B4494,1,2)</f>
        <v>CA</v>
      </c>
      <c r="X4494" t="str">
        <f>IF(W4494="CA","California","Texas")</f>
        <v>California</v>
      </c>
      <c r="Y4494" t="str">
        <f>VLOOKUP(P4494,'product manager'!$A$1:$B$18,2,FALSE)</f>
        <v>Robin Dennis</v>
      </c>
    </row>
    <row r="4495" spans="1:25"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IF(U4495&gt;=0,"Profit","Loss")</f>
        <v>Profit</v>
      </c>
      <c r="W4495" t="str">
        <f>MID(B4495,1,2)</f>
        <v>CA</v>
      </c>
      <c r="X4495" t="str">
        <f>IF(W4495="CA","California","Texas")</f>
        <v>California</v>
      </c>
      <c r="Y4495" t="str">
        <f>VLOOKUP(P4495,'product manager'!$A$1:$B$18,2,FALSE)</f>
        <v>Beth Higgins</v>
      </c>
    </row>
    <row r="4496" spans="1:25"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IF(U4496&gt;=0,"Profit","Loss")</f>
        <v>Loss</v>
      </c>
      <c r="W4496" t="str">
        <f>MID(B4496,1,2)</f>
        <v>CA</v>
      </c>
      <c r="X4496" t="str">
        <f>IF(W4496="CA","California","Texas")</f>
        <v>California</v>
      </c>
      <c r="Y4496" t="str">
        <f>VLOOKUP(P4496,'product manager'!$A$1:$B$18,2,FALSE)</f>
        <v>Sandra Cruz</v>
      </c>
    </row>
    <row r="4497" spans="1:25"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IF(U4497&gt;=0,"Profit","Loss")</f>
        <v>Profit</v>
      </c>
      <c r="W4497" t="str">
        <f>MID(B4497,1,2)</f>
        <v>CA</v>
      </c>
      <c r="X4497" t="str">
        <f>IF(W4497="CA","California","Texas")</f>
        <v>California</v>
      </c>
      <c r="Y4497" t="str">
        <f>VLOOKUP(P4497,'product manager'!$A$1:$B$18,2,FALSE)</f>
        <v>Tim Collins</v>
      </c>
    </row>
    <row r="4498" spans="1:25"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IF(U4498&gt;=0,"Profit","Loss")</f>
        <v>Profit</v>
      </c>
      <c r="W4498" t="str">
        <f>MID(B4498,1,2)</f>
        <v>CA</v>
      </c>
      <c r="X4498" t="str">
        <f>IF(W4498="CA","California","Texas")</f>
        <v>California</v>
      </c>
      <c r="Y4498" t="str">
        <f>VLOOKUP(P4498,'product manager'!$A$1:$B$18,2,FALSE)</f>
        <v>Beth Higgins</v>
      </c>
    </row>
    <row r="4499" spans="1:25"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IF(U4499&gt;=0,"Profit","Loss")</f>
        <v>Loss</v>
      </c>
      <c r="W4499" t="str">
        <f>MID(B4499,1,2)</f>
        <v>CA</v>
      </c>
      <c r="X4499" t="str">
        <f>IF(W4499="CA","California","Texas")</f>
        <v>California</v>
      </c>
      <c r="Y4499" t="str">
        <f>VLOOKUP(P4499,'product manager'!$A$1:$B$18,2,FALSE)</f>
        <v>Kimberly Harrington</v>
      </c>
    </row>
    <row r="4500" spans="1:25"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IF(U4500&gt;=0,"Profit","Loss")</f>
        <v>Profit</v>
      </c>
      <c r="W4500" t="str">
        <f>MID(B4500,1,2)</f>
        <v>CA</v>
      </c>
      <c r="X4500" t="str">
        <f>IF(W4500="CA","California","Texas")</f>
        <v>California</v>
      </c>
      <c r="Y4500" t="str">
        <f>VLOOKUP(P4500,'product manager'!$A$1:$B$18,2,FALSE)</f>
        <v>Beth Higgins</v>
      </c>
    </row>
    <row r="4501" spans="1:25"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IF(U4501&gt;=0,"Profit","Loss")</f>
        <v>Profit</v>
      </c>
      <c r="W4501" t="str">
        <f>MID(B4501,1,2)</f>
        <v>CA</v>
      </c>
      <c r="X4501" t="str">
        <f>IF(W4501="CA","California","Texas")</f>
        <v>California</v>
      </c>
      <c r="Y4501" t="str">
        <f>VLOOKUP(P4501,'product manager'!$A$1:$B$18,2,FALSE)</f>
        <v>Beth Higgins</v>
      </c>
    </row>
    <row r="4502" spans="1:25"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IF(U4502&gt;=0,"Profit","Loss")</f>
        <v>Profit</v>
      </c>
      <c r="W4502" t="str">
        <f>MID(B4502,1,2)</f>
        <v>CA</v>
      </c>
      <c r="X4502" t="str">
        <f>IF(W4502="CA","California","Texas")</f>
        <v>California</v>
      </c>
      <c r="Y4502" t="str">
        <f>VLOOKUP(P4502,'product manager'!$A$1:$B$18,2,FALSE)</f>
        <v>Kimberly Harrington</v>
      </c>
    </row>
    <row r="4503" spans="1:25"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IF(U4503&gt;=0,"Profit","Loss")</f>
        <v>Profit</v>
      </c>
      <c r="W4503" t="str">
        <f>MID(B4503,1,2)</f>
        <v>CA</v>
      </c>
      <c r="X4503" t="str">
        <f>IF(W4503="CA","California","Texas")</f>
        <v>California</v>
      </c>
      <c r="Y4503" t="str">
        <f>VLOOKUP(P4503,'product manager'!$A$1:$B$18,2,FALSE)</f>
        <v>Beth Higgins</v>
      </c>
    </row>
    <row r="4504" spans="1:25"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IF(U4504&gt;=0,"Profit","Loss")</f>
        <v>Profit</v>
      </c>
      <c r="W4504" t="str">
        <f>MID(B4504,1,2)</f>
        <v>CA</v>
      </c>
      <c r="X4504" t="str">
        <f>IF(W4504="CA","California","Texas")</f>
        <v>California</v>
      </c>
      <c r="Y4504" t="str">
        <f>VLOOKUP(P4504,'product manager'!$A$1:$B$18,2,FALSE)</f>
        <v>Junior Fason</v>
      </c>
    </row>
    <row r="4505" spans="1:25"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IF(U4505&gt;=0,"Profit","Loss")</f>
        <v>Profit</v>
      </c>
      <c r="W4505" t="str">
        <f>MID(B4505,1,2)</f>
        <v>US</v>
      </c>
      <c r="X4505" t="str">
        <f>IF(W4505="CA","California","Texas")</f>
        <v>Texas</v>
      </c>
      <c r="Y4505" t="str">
        <f>VLOOKUP(P4505,'product manager'!$A$1:$B$18,2,FALSE)</f>
        <v>James Marez</v>
      </c>
    </row>
    <row r="4506" spans="1:25"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IF(U4506&gt;=0,"Profit","Loss")</f>
        <v>Profit</v>
      </c>
      <c r="W4506" t="str">
        <f>MID(B4506,1,2)</f>
        <v>US</v>
      </c>
      <c r="X4506" t="str">
        <f>IF(W4506="CA","California","Texas")</f>
        <v>Texas</v>
      </c>
      <c r="Y4506" t="str">
        <f>VLOOKUP(P4506,'product manager'!$A$1:$B$18,2,FALSE)</f>
        <v>Mary Wood</v>
      </c>
    </row>
    <row r="4507" spans="1:25"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IF(U4507&gt;=0,"Profit","Loss")</f>
        <v>Profit</v>
      </c>
      <c r="W4507" t="str">
        <f>MID(B4507,1,2)</f>
        <v>US</v>
      </c>
      <c r="X4507" t="str">
        <f>IF(W4507="CA","California","Texas")</f>
        <v>Texas</v>
      </c>
      <c r="Y4507" t="str">
        <f>VLOOKUP(P4507,'product manager'!$A$1:$B$18,2,FALSE)</f>
        <v>Reggie Bacon</v>
      </c>
    </row>
    <row r="4508" spans="1:25"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IF(U4508&gt;=0,"Profit","Loss")</f>
        <v>Profit</v>
      </c>
      <c r="W4508" t="str">
        <f>MID(B4508,1,2)</f>
        <v>US</v>
      </c>
      <c r="X4508" t="str">
        <f>IF(W4508="CA","California","Texas")</f>
        <v>Texas</v>
      </c>
      <c r="Y4508" t="str">
        <f>VLOOKUP(P4508,'product manager'!$A$1:$B$18,2,FALSE)</f>
        <v>James Marez</v>
      </c>
    </row>
    <row r="4509" spans="1:25"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IF(U4509&gt;=0,"Profit","Loss")</f>
        <v>Profit</v>
      </c>
      <c r="W4509" t="str">
        <f>MID(B4509,1,2)</f>
        <v>US</v>
      </c>
      <c r="X4509" t="str">
        <f>IF(W4509="CA","California","Texas")</f>
        <v>Texas</v>
      </c>
      <c r="Y4509" t="str">
        <f>VLOOKUP(P4509,'product manager'!$A$1:$B$18,2,FALSE)</f>
        <v>Myrtle Holloway</v>
      </c>
    </row>
    <row r="4510" spans="1:25"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IF(U4510&gt;=0,"Profit","Loss")</f>
        <v>Profit</v>
      </c>
      <c r="W4510" t="str">
        <f>MID(B4510,1,2)</f>
        <v>US</v>
      </c>
      <c r="X4510" t="str">
        <f>IF(W4510="CA","California","Texas")</f>
        <v>Texas</v>
      </c>
      <c r="Y4510" t="str">
        <f>VLOOKUP(P4510,'product manager'!$A$1:$B$18,2,FALSE)</f>
        <v>Robin Dennis</v>
      </c>
    </row>
    <row r="4511" spans="1:25"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IF(U4511&gt;=0,"Profit","Loss")</f>
        <v>Loss</v>
      </c>
      <c r="W4511" t="str">
        <f>MID(B4511,1,2)</f>
        <v>CA</v>
      </c>
      <c r="X4511" t="str">
        <f>IF(W4511="CA","California","Texas")</f>
        <v>California</v>
      </c>
      <c r="Y4511" t="str">
        <f>VLOOKUP(P4511,'product manager'!$A$1:$B$18,2,FALSE)</f>
        <v>Michael Benoit</v>
      </c>
    </row>
    <row r="4512" spans="1:25"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IF(U4512&gt;=0,"Profit","Loss")</f>
        <v>Profit</v>
      </c>
      <c r="W4512" t="str">
        <f>MID(B4512,1,2)</f>
        <v>CA</v>
      </c>
      <c r="X4512" t="str">
        <f>IF(W4512="CA","California","Texas")</f>
        <v>California</v>
      </c>
      <c r="Y4512" t="str">
        <f>VLOOKUP(P4512,'product manager'!$A$1:$B$18,2,FALSE)</f>
        <v>Robin Dennis</v>
      </c>
    </row>
    <row r="4513" spans="1:25"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IF(U4513&gt;=0,"Profit","Loss")</f>
        <v>Profit</v>
      </c>
      <c r="W4513" t="str">
        <f>MID(B4513,1,2)</f>
        <v>CA</v>
      </c>
      <c r="X4513" t="str">
        <f>IF(W4513="CA","California","Texas")</f>
        <v>California</v>
      </c>
      <c r="Y4513" t="str">
        <f>VLOOKUP(P4513,'product manager'!$A$1:$B$18,2,FALSE)</f>
        <v>Kimberly Harrington</v>
      </c>
    </row>
    <row r="4514" spans="1:25"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IF(U4514&gt;=0,"Profit","Loss")</f>
        <v>Loss</v>
      </c>
      <c r="W4514" t="str">
        <f>MID(B4514,1,2)</f>
        <v>CA</v>
      </c>
      <c r="X4514" t="str">
        <f>IF(W4514="CA","California","Texas")</f>
        <v>California</v>
      </c>
      <c r="Y4514" t="str">
        <f>VLOOKUP(P4514,'product manager'!$A$1:$B$18,2,FALSE)</f>
        <v>Kimberly Harrington</v>
      </c>
    </row>
    <row r="4515" spans="1:25"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IF(U4515&gt;=0,"Profit","Loss")</f>
        <v>Profit</v>
      </c>
      <c r="W4515" t="str">
        <f>MID(B4515,1,2)</f>
        <v>CA</v>
      </c>
      <c r="X4515" t="str">
        <f>IF(W4515="CA","California","Texas")</f>
        <v>California</v>
      </c>
      <c r="Y4515" t="str">
        <f>VLOOKUP(P4515,'product manager'!$A$1:$B$18,2,FALSE)</f>
        <v>Myrtle Holloway</v>
      </c>
    </row>
    <row r="4516" spans="1:25"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IF(U4516&gt;=0,"Profit","Loss")</f>
        <v>Profit</v>
      </c>
      <c r="W4516" t="str">
        <f>MID(B4516,1,2)</f>
        <v>CA</v>
      </c>
      <c r="X4516" t="str">
        <f>IF(W4516="CA","California","Texas")</f>
        <v>California</v>
      </c>
      <c r="Y4516" t="str">
        <f>VLOOKUP(P4516,'product manager'!$A$1:$B$18,2,FALSE)</f>
        <v>Sandra Cruz</v>
      </c>
    </row>
    <row r="4517" spans="1:25"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IF(U4517&gt;=0,"Profit","Loss")</f>
        <v>Profit</v>
      </c>
      <c r="W4517" t="str">
        <f>MID(B4517,1,2)</f>
        <v>US</v>
      </c>
      <c r="X4517" t="str">
        <f>IF(W4517="CA","California","Texas")</f>
        <v>Texas</v>
      </c>
      <c r="Y4517" t="str">
        <f>VLOOKUP(P4517,'product manager'!$A$1:$B$18,2,FALSE)</f>
        <v>Eric Goetz</v>
      </c>
    </row>
    <row r="4518" spans="1:25"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IF(U4518&gt;=0,"Profit","Loss")</f>
        <v>Profit</v>
      </c>
      <c r="W4518" t="str">
        <f>MID(B4518,1,2)</f>
        <v>US</v>
      </c>
      <c r="X4518" t="str">
        <f>IF(W4518="CA","California","Texas")</f>
        <v>Texas</v>
      </c>
      <c r="Y4518" t="str">
        <f>VLOOKUP(P4518,'product manager'!$A$1:$B$18,2,FALSE)</f>
        <v>Beth Higgins</v>
      </c>
    </row>
    <row r="4519" spans="1:25"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IF(U4519&gt;=0,"Profit","Loss")</f>
        <v>Profit</v>
      </c>
      <c r="W4519" t="str">
        <f>MID(B4519,1,2)</f>
        <v>US</v>
      </c>
      <c r="X4519" t="str">
        <f>IF(W4519="CA","California","Texas")</f>
        <v>Texas</v>
      </c>
      <c r="Y4519" t="str">
        <f>VLOOKUP(P4519,'product manager'!$A$1:$B$18,2,FALSE)</f>
        <v>Kimberly Harrington</v>
      </c>
    </row>
    <row r="4520" spans="1:25"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IF(U4520&gt;=0,"Profit","Loss")</f>
        <v>Profit</v>
      </c>
      <c r="W4520" t="str">
        <f>MID(B4520,1,2)</f>
        <v>CA</v>
      </c>
      <c r="X4520" t="str">
        <f>IF(W4520="CA","California","Texas")</f>
        <v>California</v>
      </c>
      <c r="Y4520" t="str">
        <f>VLOOKUP(P4520,'product manager'!$A$1:$B$18,2,FALSE)</f>
        <v>Eric Goetz</v>
      </c>
    </row>
    <row r="4521" spans="1:25"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IF(U4521&gt;=0,"Profit","Loss")</f>
        <v>Profit</v>
      </c>
      <c r="W4521" t="str">
        <f>MID(B4521,1,2)</f>
        <v>CA</v>
      </c>
      <c r="X4521" t="str">
        <f>IF(W4521="CA","California","Texas")</f>
        <v>California</v>
      </c>
      <c r="Y4521" t="str">
        <f>VLOOKUP(P4521,'product manager'!$A$1:$B$18,2,FALSE)</f>
        <v>Myrtle Holloway</v>
      </c>
    </row>
    <row r="4522" spans="1:25"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IF(U4522&gt;=0,"Profit","Loss")</f>
        <v>Profit</v>
      </c>
      <c r="W4522" t="str">
        <f>MID(B4522,1,2)</f>
        <v>CA</v>
      </c>
      <c r="X4522" t="str">
        <f>IF(W4522="CA","California","Texas")</f>
        <v>California</v>
      </c>
      <c r="Y4522" t="str">
        <f>VLOOKUP(P4522,'product manager'!$A$1:$B$18,2,FALSE)</f>
        <v>Reggie Bacon</v>
      </c>
    </row>
    <row r="4523" spans="1:25"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IF(U4523&gt;=0,"Profit","Loss")</f>
        <v>Profit</v>
      </c>
      <c r="W4523" t="str">
        <f>MID(B4523,1,2)</f>
        <v>CA</v>
      </c>
      <c r="X4523" t="str">
        <f>IF(W4523="CA","California","Texas")</f>
        <v>California</v>
      </c>
      <c r="Y4523" t="str">
        <f>VLOOKUP(P4523,'product manager'!$A$1:$B$18,2,FALSE)</f>
        <v>Robin Dennis</v>
      </c>
    </row>
    <row r="4524" spans="1:25"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IF(U4524&gt;=0,"Profit","Loss")</f>
        <v>Profit</v>
      </c>
      <c r="W4524" t="str">
        <f>MID(B4524,1,2)</f>
        <v>CA</v>
      </c>
      <c r="X4524" t="str">
        <f>IF(W4524="CA","California","Texas")</f>
        <v>California</v>
      </c>
      <c r="Y4524" t="str">
        <f>VLOOKUP(P4524,'product manager'!$A$1:$B$18,2,FALSE)</f>
        <v>Junior Fason</v>
      </c>
    </row>
    <row r="4525" spans="1:25"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IF(U4525&gt;=0,"Profit","Loss")</f>
        <v>Profit</v>
      </c>
      <c r="W4525" t="str">
        <f>MID(B4525,1,2)</f>
        <v>CA</v>
      </c>
      <c r="X4525" t="str">
        <f>IF(W4525="CA","California","Texas")</f>
        <v>California</v>
      </c>
      <c r="Y4525" t="str">
        <f>VLOOKUP(P4525,'product manager'!$A$1:$B$18,2,FALSE)</f>
        <v>Willie Zensen</v>
      </c>
    </row>
    <row r="4526" spans="1:25"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IF(U4526&gt;=0,"Profit","Loss")</f>
        <v>Profit</v>
      </c>
      <c r="W4526" t="str">
        <f>MID(B4526,1,2)</f>
        <v>CA</v>
      </c>
      <c r="X4526" t="str">
        <f>IF(W4526="CA","California","Texas")</f>
        <v>California</v>
      </c>
      <c r="Y4526" t="str">
        <f>VLOOKUP(P4526,'product manager'!$A$1:$B$18,2,FALSE)</f>
        <v>Robin Dennis</v>
      </c>
    </row>
    <row r="4527" spans="1:25"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IF(U4527&gt;=0,"Profit","Loss")</f>
        <v>Profit</v>
      </c>
      <c r="W4527" t="str">
        <f>MID(B4527,1,2)</f>
        <v>US</v>
      </c>
      <c r="X4527" t="str">
        <f>IF(W4527="CA","California","Texas")</f>
        <v>Texas</v>
      </c>
      <c r="Y4527" t="str">
        <f>VLOOKUP(P4527,'product manager'!$A$1:$B$18,2,FALSE)</f>
        <v>James Marez</v>
      </c>
    </row>
    <row r="4528" spans="1:25"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IF(U4528&gt;=0,"Profit","Loss")</f>
        <v>Profit</v>
      </c>
      <c r="W4528" t="str">
        <f>MID(B4528,1,2)</f>
        <v>US</v>
      </c>
      <c r="X4528" t="str">
        <f>IF(W4528="CA","California","Texas")</f>
        <v>Texas</v>
      </c>
      <c r="Y4528" t="str">
        <f>VLOOKUP(P4528,'product manager'!$A$1:$B$18,2,FALSE)</f>
        <v>Beth Higgins</v>
      </c>
    </row>
    <row r="4529" spans="1:25"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IF(U4529&gt;=0,"Profit","Loss")</f>
        <v>Profit</v>
      </c>
      <c r="W4529" t="str">
        <f>MID(B4529,1,2)</f>
        <v>US</v>
      </c>
      <c r="X4529" t="str">
        <f>IF(W4529="CA","California","Texas")</f>
        <v>Texas</v>
      </c>
      <c r="Y4529" t="str">
        <f>VLOOKUP(P4529,'product manager'!$A$1:$B$18,2,FALSE)</f>
        <v>Robin Dennis</v>
      </c>
    </row>
    <row r="4530" spans="1:25"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IF(U4530&gt;=0,"Profit","Loss")</f>
        <v>Profit</v>
      </c>
      <c r="W4530" t="str">
        <f>MID(B4530,1,2)</f>
        <v>CA</v>
      </c>
      <c r="X4530" t="str">
        <f>IF(W4530="CA","California","Texas")</f>
        <v>California</v>
      </c>
      <c r="Y4530" t="str">
        <f>VLOOKUP(P4530,'product manager'!$A$1:$B$18,2,FALSE)</f>
        <v>Reggie Bacon</v>
      </c>
    </row>
    <row r="4531" spans="1:25"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IF(U4531&gt;=0,"Profit","Loss")</f>
        <v>Loss</v>
      </c>
      <c r="W4531" t="str">
        <f>MID(B4531,1,2)</f>
        <v>CA</v>
      </c>
      <c r="X4531" t="str">
        <f>IF(W4531="CA","California","Texas")</f>
        <v>California</v>
      </c>
      <c r="Y4531" t="str">
        <f>VLOOKUP(P4531,'product manager'!$A$1:$B$18,2,FALSE)</f>
        <v>Kimberly Harrington</v>
      </c>
    </row>
    <row r="4532" spans="1:25"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IF(U4532&gt;=0,"Profit","Loss")</f>
        <v>Profit</v>
      </c>
      <c r="W4532" t="str">
        <f>MID(B4532,1,2)</f>
        <v>CA</v>
      </c>
      <c r="X4532" t="str">
        <f>IF(W4532="CA","California","Texas")</f>
        <v>California</v>
      </c>
      <c r="Y4532" t="str">
        <f>VLOOKUP(P4532,'product manager'!$A$1:$B$18,2,FALSE)</f>
        <v>Sandra Cruz</v>
      </c>
    </row>
    <row r="4533" spans="1:25"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IF(U4533&gt;=0,"Profit","Loss")</f>
        <v>Profit</v>
      </c>
      <c r="W4533" t="str">
        <f>MID(B4533,1,2)</f>
        <v>CA</v>
      </c>
      <c r="X4533" t="str">
        <f>IF(W4533="CA","California","Texas")</f>
        <v>California</v>
      </c>
      <c r="Y4533" t="str">
        <f>VLOOKUP(P4533,'product manager'!$A$1:$B$18,2,FALSE)</f>
        <v>Myrtle Holloway</v>
      </c>
    </row>
    <row r="4534" spans="1:25"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IF(U4534&gt;=0,"Profit","Loss")</f>
        <v>Profit</v>
      </c>
      <c r="W4534" t="str">
        <f>MID(B4534,1,2)</f>
        <v>CA</v>
      </c>
      <c r="X4534" t="str">
        <f>IF(W4534="CA","California","Texas")</f>
        <v>California</v>
      </c>
      <c r="Y4534" t="str">
        <f>VLOOKUP(P4534,'product manager'!$A$1:$B$18,2,FALSE)</f>
        <v>Sandra Cruz</v>
      </c>
    </row>
    <row r="4535" spans="1:25"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IF(U4535&gt;=0,"Profit","Loss")</f>
        <v>Profit</v>
      </c>
      <c r="W4535" t="str">
        <f>MID(B4535,1,2)</f>
        <v>CA</v>
      </c>
      <c r="X4535" t="str">
        <f>IF(W4535="CA","California","Texas")</f>
        <v>California</v>
      </c>
      <c r="Y4535" t="str">
        <f>VLOOKUP(P4535,'product manager'!$A$1:$B$18,2,FALSE)</f>
        <v>Rosemary Hearon</v>
      </c>
    </row>
    <row r="4536" spans="1:25"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IF(U4536&gt;=0,"Profit","Loss")</f>
        <v>Profit</v>
      </c>
      <c r="W4536" t="str">
        <f>MID(B4536,1,2)</f>
        <v>CA</v>
      </c>
      <c r="X4536" t="str">
        <f>IF(W4536="CA","California","Texas")</f>
        <v>California</v>
      </c>
      <c r="Y4536" t="str">
        <f>VLOOKUP(P4536,'product manager'!$A$1:$B$18,2,FALSE)</f>
        <v>Beth Higgins</v>
      </c>
    </row>
    <row r="4537" spans="1:25"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IF(U4537&gt;=0,"Profit","Loss")</f>
        <v>Profit</v>
      </c>
      <c r="W4537" t="str">
        <f>MID(B4537,1,2)</f>
        <v>CA</v>
      </c>
      <c r="X4537" t="str">
        <f>IF(W4537="CA","California","Texas")</f>
        <v>California</v>
      </c>
      <c r="Y4537" t="str">
        <f>VLOOKUP(P4537,'product manager'!$A$1:$B$18,2,FALSE)</f>
        <v>Robin Dennis</v>
      </c>
    </row>
    <row r="4538" spans="1:25"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IF(U4538&gt;=0,"Profit","Loss")</f>
        <v>Profit</v>
      </c>
      <c r="W4538" t="str">
        <f>MID(B4538,1,2)</f>
        <v>CA</v>
      </c>
      <c r="X4538" t="str">
        <f>IF(W4538="CA","California","Texas")</f>
        <v>California</v>
      </c>
      <c r="Y4538" t="str">
        <f>VLOOKUP(P4538,'product manager'!$A$1:$B$18,2,FALSE)</f>
        <v>Kimberly Harrington</v>
      </c>
    </row>
    <row r="4539" spans="1:25"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IF(U4539&gt;=0,"Profit","Loss")</f>
        <v>Profit</v>
      </c>
      <c r="W4539" t="str">
        <f>MID(B4539,1,2)</f>
        <v>CA</v>
      </c>
      <c r="X4539" t="str">
        <f>IF(W4539="CA","California","Texas")</f>
        <v>California</v>
      </c>
      <c r="Y4539" t="str">
        <f>VLOOKUP(P4539,'product manager'!$A$1:$B$18,2,FALSE)</f>
        <v>Eric Goetz</v>
      </c>
    </row>
    <row r="4540" spans="1:25"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IF(U4540&gt;=0,"Profit","Loss")</f>
        <v>Profit</v>
      </c>
      <c r="W4540" t="str">
        <f>MID(B4540,1,2)</f>
        <v>CA</v>
      </c>
      <c r="X4540" t="str">
        <f>IF(W4540="CA","California","Texas")</f>
        <v>California</v>
      </c>
      <c r="Y4540" t="str">
        <f>VLOOKUP(P4540,'product manager'!$A$1:$B$18,2,FALSE)</f>
        <v>Eric Goetz</v>
      </c>
    </row>
    <row r="4541" spans="1:25"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IF(U4541&gt;=0,"Profit","Loss")</f>
        <v>Profit</v>
      </c>
      <c r="W4541" t="str">
        <f>MID(B4541,1,2)</f>
        <v>CA</v>
      </c>
      <c r="X4541" t="str">
        <f>IF(W4541="CA","California","Texas")</f>
        <v>California</v>
      </c>
      <c r="Y4541" t="str">
        <f>VLOOKUP(P4541,'product manager'!$A$1:$B$18,2,FALSE)</f>
        <v>James Marez</v>
      </c>
    </row>
    <row r="4542" spans="1:25"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IF(U4542&gt;=0,"Profit","Loss")</f>
        <v>Loss</v>
      </c>
      <c r="W4542" t="str">
        <f>MID(B4542,1,2)</f>
        <v>CA</v>
      </c>
      <c r="X4542" t="str">
        <f>IF(W4542="CA","California","Texas")</f>
        <v>California</v>
      </c>
      <c r="Y4542" t="str">
        <f>VLOOKUP(P4542,'product manager'!$A$1:$B$18,2,FALSE)</f>
        <v>Michael Benoit</v>
      </c>
    </row>
    <row r="4543" spans="1:25"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IF(U4543&gt;=0,"Profit","Loss")</f>
        <v>Loss</v>
      </c>
      <c r="W4543" t="str">
        <f>MID(B4543,1,2)</f>
        <v>US</v>
      </c>
      <c r="X4543" t="str">
        <f>IF(W4543="CA","California","Texas")</f>
        <v>Texas</v>
      </c>
      <c r="Y4543" t="str">
        <f>VLOOKUP(P4543,'product manager'!$A$1:$B$18,2,FALSE)</f>
        <v>Kimberly Harrington</v>
      </c>
    </row>
    <row r="4544" spans="1:25"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IF(U4544&gt;=0,"Profit","Loss")</f>
        <v>Profit</v>
      </c>
      <c r="W4544" t="str">
        <f>MID(B4544,1,2)</f>
        <v>CA</v>
      </c>
      <c r="X4544" t="str">
        <f>IF(W4544="CA","California","Texas")</f>
        <v>California</v>
      </c>
      <c r="Y4544" t="str">
        <f>VLOOKUP(P4544,'product manager'!$A$1:$B$18,2,FALSE)</f>
        <v>Rosemary Hearon</v>
      </c>
    </row>
    <row r="4545" spans="1:25"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IF(U4545&gt;=0,"Profit","Loss")</f>
        <v>Loss</v>
      </c>
      <c r="W4545" t="str">
        <f>MID(B4545,1,2)</f>
        <v>CA</v>
      </c>
      <c r="X4545" t="str">
        <f>IF(W4545="CA","California","Texas")</f>
        <v>California</v>
      </c>
      <c r="Y4545" t="str">
        <f>VLOOKUP(P4545,'product manager'!$A$1:$B$18,2,FALSE)</f>
        <v>Sandra Cruz</v>
      </c>
    </row>
    <row r="4546" spans="1:25"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IF(U4546&gt;=0,"Profit","Loss")</f>
        <v>Profit</v>
      </c>
      <c r="W4546" t="str">
        <f>MID(B4546,1,2)</f>
        <v>CA</v>
      </c>
      <c r="X4546" t="str">
        <f>IF(W4546="CA","California","Texas")</f>
        <v>California</v>
      </c>
      <c r="Y4546" t="str">
        <f>VLOOKUP(P4546,'product manager'!$A$1:$B$18,2,FALSE)</f>
        <v>James Marez</v>
      </c>
    </row>
    <row r="4547" spans="1:25"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IF(U4547&gt;=0,"Profit","Loss")</f>
        <v>Profit</v>
      </c>
      <c r="W4547" t="str">
        <f>MID(B4547,1,2)</f>
        <v>CA</v>
      </c>
      <c r="X4547" t="str">
        <f>IF(W4547="CA","California","Texas")</f>
        <v>California</v>
      </c>
      <c r="Y4547" t="str">
        <f>VLOOKUP(P4547,'product manager'!$A$1:$B$18,2,FALSE)</f>
        <v>James Marez</v>
      </c>
    </row>
    <row r="4548" spans="1:25"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IF(U4548&gt;=0,"Profit","Loss")</f>
        <v>Loss</v>
      </c>
      <c r="W4548" t="str">
        <f>MID(B4548,1,2)</f>
        <v>CA</v>
      </c>
      <c r="X4548" t="str">
        <f>IF(W4548="CA","California","Texas")</f>
        <v>California</v>
      </c>
      <c r="Y4548" t="str">
        <f>VLOOKUP(P4548,'product manager'!$A$1:$B$18,2,FALSE)</f>
        <v>Kimberly Harrington</v>
      </c>
    </row>
    <row r="4549" spans="1:25"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IF(U4549&gt;=0,"Profit","Loss")</f>
        <v>Profit</v>
      </c>
      <c r="W4549" t="str">
        <f>MID(B4549,1,2)</f>
        <v>CA</v>
      </c>
      <c r="X4549" t="str">
        <f>IF(W4549="CA","California","Texas")</f>
        <v>California</v>
      </c>
      <c r="Y4549" t="str">
        <f>VLOOKUP(P4549,'product manager'!$A$1:$B$18,2,FALSE)</f>
        <v>Eric Goetz</v>
      </c>
    </row>
    <row r="4550" spans="1:25"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IF(U4550&gt;=0,"Profit","Loss")</f>
        <v>Loss</v>
      </c>
      <c r="W4550" t="str">
        <f>MID(B4550,1,2)</f>
        <v>CA</v>
      </c>
      <c r="X4550" t="str">
        <f>IF(W4550="CA","California","Texas")</f>
        <v>California</v>
      </c>
      <c r="Y4550" t="str">
        <f>VLOOKUP(P4550,'product manager'!$A$1:$B$18,2,FALSE)</f>
        <v>Robin Dennis</v>
      </c>
    </row>
    <row r="4551" spans="1:25"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IF(U4551&gt;=0,"Profit","Loss")</f>
        <v>Profit</v>
      </c>
      <c r="W4551" t="str">
        <f>MID(B4551,1,2)</f>
        <v>CA</v>
      </c>
      <c r="X4551" t="str">
        <f>IF(W4551="CA","California","Texas")</f>
        <v>California</v>
      </c>
      <c r="Y4551" t="str">
        <f>VLOOKUP(P4551,'product manager'!$A$1:$B$18,2,FALSE)</f>
        <v>James Marez</v>
      </c>
    </row>
    <row r="4552" spans="1:25"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IF(U4552&gt;=0,"Profit","Loss")</f>
        <v>Profit</v>
      </c>
      <c r="W4552" t="str">
        <f>MID(B4552,1,2)</f>
        <v>US</v>
      </c>
      <c r="X4552" t="str">
        <f>IF(W4552="CA","California","Texas")</f>
        <v>Texas</v>
      </c>
      <c r="Y4552" t="str">
        <f>VLOOKUP(P4552,'product manager'!$A$1:$B$18,2,FALSE)</f>
        <v>Willie Zensen</v>
      </c>
    </row>
    <row r="4553" spans="1:25"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IF(U4553&gt;=0,"Profit","Loss")</f>
        <v>Profit</v>
      </c>
      <c r="W4553" t="str">
        <f>MID(B4553,1,2)</f>
        <v>US</v>
      </c>
      <c r="X4553" t="str">
        <f>IF(W4553="CA","California","Texas")</f>
        <v>Texas</v>
      </c>
      <c r="Y4553" t="str">
        <f>VLOOKUP(P4553,'product manager'!$A$1:$B$18,2,FALSE)</f>
        <v>Michael Benoit</v>
      </c>
    </row>
    <row r="4554" spans="1:25"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IF(U4554&gt;=0,"Profit","Loss")</f>
        <v>Profit</v>
      </c>
      <c r="W4554" t="str">
        <f>MID(B4554,1,2)</f>
        <v>US</v>
      </c>
      <c r="X4554" t="str">
        <f>IF(W4554="CA","California","Texas")</f>
        <v>Texas</v>
      </c>
      <c r="Y4554" t="str">
        <f>VLOOKUP(P4554,'product manager'!$A$1:$B$18,2,FALSE)</f>
        <v>Sandra Cruz</v>
      </c>
    </row>
    <row r="4555" spans="1:25"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IF(U4555&gt;=0,"Profit","Loss")</f>
        <v>Profit</v>
      </c>
      <c r="W4555" t="str">
        <f>MID(B4555,1,2)</f>
        <v>US</v>
      </c>
      <c r="X4555" t="str">
        <f>IF(W4555="CA","California","Texas")</f>
        <v>Texas</v>
      </c>
      <c r="Y4555" t="str">
        <f>VLOOKUP(P4555,'product manager'!$A$1:$B$18,2,FALSE)</f>
        <v>Beth Higgins</v>
      </c>
    </row>
    <row r="4556" spans="1:25"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IF(U4556&gt;=0,"Profit","Loss")</f>
        <v>Profit</v>
      </c>
      <c r="W4556" t="str">
        <f>MID(B4556,1,2)</f>
        <v>CA</v>
      </c>
      <c r="X4556" t="str">
        <f>IF(W4556="CA","California","Texas")</f>
        <v>California</v>
      </c>
      <c r="Y4556" t="str">
        <f>VLOOKUP(P4556,'product manager'!$A$1:$B$18,2,FALSE)</f>
        <v>Kimberly Harrington</v>
      </c>
    </row>
    <row r="4557" spans="1:25"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IF(U4557&gt;=0,"Profit","Loss")</f>
        <v>Profit</v>
      </c>
      <c r="W4557" t="str">
        <f>MID(B4557,1,2)</f>
        <v>CA</v>
      </c>
      <c r="X4557" t="str">
        <f>IF(W4557="CA","California","Texas")</f>
        <v>California</v>
      </c>
      <c r="Y4557" t="str">
        <f>VLOOKUP(P4557,'product manager'!$A$1:$B$18,2,FALSE)</f>
        <v>Junior Fason</v>
      </c>
    </row>
    <row r="4558" spans="1:25"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IF(U4558&gt;=0,"Profit","Loss")</f>
        <v>Profit</v>
      </c>
      <c r="W4558" t="str">
        <f>MID(B4558,1,2)</f>
        <v>CA</v>
      </c>
      <c r="X4558" t="str">
        <f>IF(W4558="CA","California","Texas")</f>
        <v>California</v>
      </c>
      <c r="Y4558" t="str">
        <f>VLOOKUP(P4558,'product manager'!$A$1:$B$18,2,FALSE)</f>
        <v>Myrtle Holloway</v>
      </c>
    </row>
    <row r="4559" spans="1:25"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IF(U4559&gt;=0,"Profit","Loss")</f>
        <v>Loss</v>
      </c>
      <c r="W4559" t="str">
        <f>MID(B4559,1,2)</f>
        <v>US</v>
      </c>
      <c r="X4559" t="str">
        <f>IF(W4559="CA","California","Texas")</f>
        <v>Texas</v>
      </c>
      <c r="Y4559" t="str">
        <f>VLOOKUP(P4559,'product manager'!$A$1:$B$18,2,FALSE)</f>
        <v>Kimberly Harrington</v>
      </c>
    </row>
    <row r="4560" spans="1:25"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IF(U4560&gt;=0,"Profit","Loss")</f>
        <v>Profit</v>
      </c>
      <c r="W4560" t="str">
        <f>MID(B4560,1,2)</f>
        <v>CA</v>
      </c>
      <c r="X4560" t="str">
        <f>IF(W4560="CA","California","Texas")</f>
        <v>California</v>
      </c>
      <c r="Y4560" t="str">
        <f>VLOOKUP(P4560,'product manager'!$A$1:$B$18,2,FALSE)</f>
        <v>Rosemary Hearon</v>
      </c>
    </row>
    <row r="4561" spans="1:25"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IF(U4561&gt;=0,"Profit","Loss")</f>
        <v>Loss</v>
      </c>
      <c r="W4561" t="str">
        <f>MID(B4561,1,2)</f>
        <v>CA</v>
      </c>
      <c r="X4561" t="str">
        <f>IF(W4561="CA","California","Texas")</f>
        <v>California</v>
      </c>
      <c r="Y4561" t="str">
        <f>VLOOKUP(P4561,'product manager'!$A$1:$B$18,2,FALSE)</f>
        <v>Sandra Cruz</v>
      </c>
    </row>
    <row r="4562" spans="1:25"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IF(U4562&gt;=0,"Profit","Loss")</f>
        <v>Profit</v>
      </c>
      <c r="W4562" t="str">
        <f>MID(B4562,1,2)</f>
        <v>CA</v>
      </c>
      <c r="X4562" t="str">
        <f>IF(W4562="CA","California","Texas")</f>
        <v>California</v>
      </c>
      <c r="Y4562" t="str">
        <f>VLOOKUP(P4562,'product manager'!$A$1:$B$18,2,FALSE)</f>
        <v>Rosemary Hearon</v>
      </c>
    </row>
    <row r="4563" spans="1:25"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IF(U4563&gt;=0,"Profit","Loss")</f>
        <v>Profit</v>
      </c>
      <c r="W4563" t="str">
        <f>MID(B4563,1,2)</f>
        <v>CA</v>
      </c>
      <c r="X4563" t="str">
        <f>IF(W4563="CA","California","Texas")</f>
        <v>California</v>
      </c>
      <c r="Y4563" t="str">
        <f>VLOOKUP(P4563,'product manager'!$A$1:$B$18,2,FALSE)</f>
        <v>James Marez</v>
      </c>
    </row>
    <row r="4564" spans="1:25"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IF(U4564&gt;=0,"Profit","Loss")</f>
        <v>Profit</v>
      </c>
      <c r="W4564" t="str">
        <f>MID(B4564,1,2)</f>
        <v>CA</v>
      </c>
      <c r="X4564" t="str">
        <f>IF(W4564="CA","California","Texas")</f>
        <v>California</v>
      </c>
      <c r="Y4564" t="str">
        <f>VLOOKUP(P4564,'product manager'!$A$1:$B$18,2,FALSE)</f>
        <v>Robin Dennis</v>
      </c>
    </row>
    <row r="4565" spans="1:25"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IF(U4565&gt;=0,"Profit","Loss")</f>
        <v>Loss</v>
      </c>
      <c r="W4565" t="str">
        <f>MID(B4565,1,2)</f>
        <v>CA</v>
      </c>
      <c r="X4565" t="str">
        <f>IF(W4565="CA","California","Texas")</f>
        <v>California</v>
      </c>
      <c r="Y4565" t="str">
        <f>VLOOKUP(P4565,'product manager'!$A$1:$B$18,2,FALSE)</f>
        <v>Sandra Cruz</v>
      </c>
    </row>
    <row r="4566" spans="1:25"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IF(U4566&gt;=0,"Profit","Loss")</f>
        <v>Loss</v>
      </c>
      <c r="W4566" t="str">
        <f>MID(B4566,1,2)</f>
        <v>CA</v>
      </c>
      <c r="X4566" t="str">
        <f>IF(W4566="CA","California","Texas")</f>
        <v>California</v>
      </c>
      <c r="Y4566" t="str">
        <f>VLOOKUP(P4566,'product manager'!$A$1:$B$18,2,FALSE)</f>
        <v>Myrtle Holloway</v>
      </c>
    </row>
    <row r="4567" spans="1:25"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IF(U4567&gt;=0,"Profit","Loss")</f>
        <v>Profit</v>
      </c>
      <c r="W4567" t="str">
        <f>MID(B4567,1,2)</f>
        <v>US</v>
      </c>
      <c r="X4567" t="str">
        <f>IF(W4567="CA","California","Texas")</f>
        <v>Texas</v>
      </c>
      <c r="Y4567" t="str">
        <f>VLOOKUP(P4567,'product manager'!$A$1:$B$18,2,FALSE)</f>
        <v>Mary Wood</v>
      </c>
    </row>
    <row r="4568" spans="1:25"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IF(U4568&gt;=0,"Profit","Loss")</f>
        <v>Loss</v>
      </c>
      <c r="W4568" t="str">
        <f>MID(B4568,1,2)</f>
        <v>US</v>
      </c>
      <c r="X4568" t="str">
        <f>IF(W4568="CA","California","Texas")</f>
        <v>Texas</v>
      </c>
      <c r="Y4568" t="str">
        <f>VLOOKUP(P4568,'product manager'!$A$1:$B$18,2,FALSE)</f>
        <v>Kimberly Harrington</v>
      </c>
    </row>
    <row r="4569" spans="1:25"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IF(U4569&gt;=0,"Profit","Loss")</f>
        <v>Profit</v>
      </c>
      <c r="W4569" t="str">
        <f>MID(B4569,1,2)</f>
        <v>US</v>
      </c>
      <c r="X4569" t="str">
        <f>IF(W4569="CA","California","Texas")</f>
        <v>Texas</v>
      </c>
      <c r="Y4569" t="str">
        <f>VLOOKUP(P4569,'product manager'!$A$1:$B$18,2,FALSE)</f>
        <v>Beth Higgins</v>
      </c>
    </row>
    <row r="4570" spans="1:25"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IF(U4570&gt;=0,"Profit","Loss")</f>
        <v>Loss</v>
      </c>
      <c r="W4570" t="str">
        <f>MID(B4570,1,2)</f>
        <v>CA</v>
      </c>
      <c r="X4570" t="str">
        <f>IF(W4570="CA","California","Texas")</f>
        <v>California</v>
      </c>
      <c r="Y4570" t="str">
        <f>VLOOKUP(P4570,'product manager'!$A$1:$B$18,2,FALSE)</f>
        <v>Kimberly Harrington</v>
      </c>
    </row>
    <row r="4571" spans="1:25"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IF(U4571&gt;=0,"Profit","Loss")</f>
        <v>Profit</v>
      </c>
      <c r="W4571" t="str">
        <f>MID(B4571,1,2)</f>
        <v>CA</v>
      </c>
      <c r="X4571" t="str">
        <f>IF(W4571="CA","California","Texas")</f>
        <v>California</v>
      </c>
      <c r="Y4571" t="str">
        <f>VLOOKUP(P4571,'product manager'!$A$1:$B$18,2,FALSE)</f>
        <v>Robin Dennis</v>
      </c>
    </row>
    <row r="4572" spans="1:25"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IF(U4572&gt;=0,"Profit","Loss")</f>
        <v>Profit</v>
      </c>
      <c r="W4572" t="str">
        <f>MID(B4572,1,2)</f>
        <v>US</v>
      </c>
      <c r="X4572" t="str">
        <f>IF(W4572="CA","California","Texas")</f>
        <v>Texas</v>
      </c>
      <c r="Y4572" t="str">
        <f>VLOOKUP(P4572,'product manager'!$A$1:$B$18,2,FALSE)</f>
        <v>Eric Goetz</v>
      </c>
    </row>
    <row r="4573" spans="1:25"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IF(U4573&gt;=0,"Profit","Loss")</f>
        <v>Profit</v>
      </c>
      <c r="W4573" t="str">
        <f>MID(B4573,1,2)</f>
        <v>US</v>
      </c>
      <c r="X4573" t="str">
        <f>IF(W4573="CA","California","Texas")</f>
        <v>Texas</v>
      </c>
      <c r="Y4573" t="str">
        <f>VLOOKUP(P4573,'product manager'!$A$1:$B$18,2,FALSE)</f>
        <v>Kimberly Harrington</v>
      </c>
    </row>
    <row r="4574" spans="1:25"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IF(U4574&gt;=0,"Profit","Loss")</f>
        <v>Profit</v>
      </c>
      <c r="W4574" t="str">
        <f>MID(B4574,1,2)</f>
        <v>CA</v>
      </c>
      <c r="X4574" t="str">
        <f>IF(W4574="CA","California","Texas")</f>
        <v>California</v>
      </c>
      <c r="Y4574" t="str">
        <f>VLOOKUP(P4574,'product manager'!$A$1:$B$18,2,FALSE)</f>
        <v>Jason Lightner</v>
      </c>
    </row>
    <row r="4575" spans="1:25"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IF(U4575&gt;=0,"Profit","Loss")</f>
        <v>Profit</v>
      </c>
      <c r="W4575" t="str">
        <f>MID(B4575,1,2)</f>
        <v>CA</v>
      </c>
      <c r="X4575" t="str">
        <f>IF(W4575="CA","California","Texas")</f>
        <v>California</v>
      </c>
      <c r="Y4575" t="str">
        <f>VLOOKUP(P4575,'product manager'!$A$1:$B$18,2,FALSE)</f>
        <v>James Marez</v>
      </c>
    </row>
    <row r="4576" spans="1:25"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IF(U4576&gt;=0,"Profit","Loss")</f>
        <v>Profit</v>
      </c>
      <c r="W4576" t="str">
        <f>MID(B4576,1,2)</f>
        <v>CA</v>
      </c>
      <c r="X4576" t="str">
        <f>IF(W4576="CA","California","Texas")</f>
        <v>California</v>
      </c>
      <c r="Y4576" t="str">
        <f>VLOOKUP(P4576,'product manager'!$A$1:$B$18,2,FALSE)</f>
        <v>Robin Dennis</v>
      </c>
    </row>
    <row r="4577" spans="1:25"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IF(U4577&gt;=0,"Profit","Loss")</f>
        <v>Profit</v>
      </c>
      <c r="W4577" t="str">
        <f>MID(B4577,1,2)</f>
        <v>CA</v>
      </c>
      <c r="X4577" t="str">
        <f>IF(W4577="CA","California","Texas")</f>
        <v>California</v>
      </c>
      <c r="Y4577" t="str">
        <f>VLOOKUP(P4577,'product manager'!$A$1:$B$18,2,FALSE)</f>
        <v>Eric Goetz</v>
      </c>
    </row>
    <row r="4578" spans="1:25"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IF(U4578&gt;=0,"Profit","Loss")</f>
        <v>Profit</v>
      </c>
      <c r="W4578" t="str">
        <f>MID(B4578,1,2)</f>
        <v>CA</v>
      </c>
      <c r="X4578" t="str">
        <f>IF(W4578="CA","California","Texas")</f>
        <v>California</v>
      </c>
      <c r="Y4578" t="str">
        <f>VLOOKUP(P4578,'product manager'!$A$1:$B$18,2,FALSE)</f>
        <v>Myrtle Holloway</v>
      </c>
    </row>
    <row r="4579" spans="1:25"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IF(U4579&gt;=0,"Profit","Loss")</f>
        <v>Profit</v>
      </c>
      <c r="W4579" t="str">
        <f>MID(B4579,1,2)</f>
        <v>US</v>
      </c>
      <c r="X4579" t="str">
        <f>IF(W4579="CA","California","Texas")</f>
        <v>Texas</v>
      </c>
      <c r="Y4579" t="str">
        <f>VLOOKUP(P4579,'product manager'!$A$1:$B$18,2,FALSE)</f>
        <v>Kimberly Harrington</v>
      </c>
    </row>
    <row r="4580" spans="1:25"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IF(U4580&gt;=0,"Profit","Loss")</f>
        <v>Profit</v>
      </c>
      <c r="W4580" t="str">
        <f>MID(B4580,1,2)</f>
        <v>CA</v>
      </c>
      <c r="X4580" t="str">
        <f>IF(W4580="CA","California","Texas")</f>
        <v>California</v>
      </c>
      <c r="Y4580" t="str">
        <f>VLOOKUP(P4580,'product manager'!$A$1:$B$18,2,FALSE)</f>
        <v>Kimberly Harrington</v>
      </c>
    </row>
    <row r="4581" spans="1:25"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IF(U4581&gt;=0,"Profit","Loss")</f>
        <v>Profit</v>
      </c>
      <c r="W4581" t="str">
        <f>MID(B4581,1,2)</f>
        <v>US</v>
      </c>
      <c r="X4581" t="str">
        <f>IF(W4581="CA","California","Texas")</f>
        <v>Texas</v>
      </c>
      <c r="Y4581" t="str">
        <f>VLOOKUP(P4581,'product manager'!$A$1:$B$18,2,FALSE)</f>
        <v>Beth Higgins</v>
      </c>
    </row>
    <row r="4582" spans="1:25"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IF(U4582&gt;=0,"Profit","Loss")</f>
        <v>Profit</v>
      </c>
      <c r="W4582" t="str">
        <f>MID(B4582,1,2)</f>
        <v>CA</v>
      </c>
      <c r="X4582" t="str">
        <f>IF(W4582="CA","California","Texas")</f>
        <v>California</v>
      </c>
      <c r="Y4582" t="str">
        <f>VLOOKUP(P4582,'product manager'!$A$1:$B$18,2,FALSE)</f>
        <v>Reggie Bacon</v>
      </c>
    </row>
    <row r="4583" spans="1:25"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IF(U4583&gt;=0,"Profit","Loss")</f>
        <v>Profit</v>
      </c>
      <c r="W4583" t="str">
        <f>MID(B4583,1,2)</f>
        <v>CA</v>
      </c>
      <c r="X4583" t="str">
        <f>IF(W4583="CA","California","Texas")</f>
        <v>California</v>
      </c>
      <c r="Y4583" t="str">
        <f>VLOOKUP(P4583,'product manager'!$A$1:$B$18,2,FALSE)</f>
        <v>Robin Dennis</v>
      </c>
    </row>
    <row r="4584" spans="1:25"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IF(U4584&gt;=0,"Profit","Loss")</f>
        <v>Profit</v>
      </c>
      <c r="W4584" t="str">
        <f>MID(B4584,1,2)</f>
        <v>CA</v>
      </c>
      <c r="X4584" t="str">
        <f>IF(W4584="CA","California","Texas")</f>
        <v>California</v>
      </c>
      <c r="Y4584" t="str">
        <f>VLOOKUP(P4584,'product manager'!$A$1:$B$18,2,FALSE)</f>
        <v>Willie Zensen</v>
      </c>
    </row>
    <row r="4585" spans="1:25"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IF(U4585&gt;=0,"Profit","Loss")</f>
        <v>Profit</v>
      </c>
      <c r="W4585" t="str">
        <f>MID(B4585,1,2)</f>
        <v>US</v>
      </c>
      <c r="X4585" t="str">
        <f>IF(W4585="CA","California","Texas")</f>
        <v>Texas</v>
      </c>
      <c r="Y4585" t="str">
        <f>VLOOKUP(P4585,'product manager'!$A$1:$B$18,2,FALSE)</f>
        <v>Eric Goetz</v>
      </c>
    </row>
    <row r="4586" spans="1:25"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IF(U4586&gt;=0,"Profit","Loss")</f>
        <v>Profit</v>
      </c>
      <c r="W4586" t="str">
        <f>MID(B4586,1,2)</f>
        <v>US</v>
      </c>
      <c r="X4586" t="str">
        <f>IF(W4586="CA","California","Texas")</f>
        <v>Texas</v>
      </c>
      <c r="Y4586" t="str">
        <f>VLOOKUP(P4586,'product manager'!$A$1:$B$18,2,FALSE)</f>
        <v>Rosemary Hearon</v>
      </c>
    </row>
    <row r="4587" spans="1:25"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IF(U4587&gt;=0,"Profit","Loss")</f>
        <v>Profit</v>
      </c>
      <c r="W4587" t="str">
        <f>MID(B4587,1,2)</f>
        <v>US</v>
      </c>
      <c r="X4587" t="str">
        <f>IF(W4587="CA","California","Texas")</f>
        <v>Texas</v>
      </c>
      <c r="Y4587" t="str">
        <f>VLOOKUP(P4587,'product manager'!$A$1:$B$18,2,FALSE)</f>
        <v>Eric Goetz</v>
      </c>
    </row>
    <row r="4588" spans="1:25"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IF(U4588&gt;=0,"Profit","Loss")</f>
        <v>Profit</v>
      </c>
      <c r="W4588" t="str">
        <f>MID(B4588,1,2)</f>
        <v>US</v>
      </c>
      <c r="X4588" t="str">
        <f>IF(W4588="CA","California","Texas")</f>
        <v>Texas</v>
      </c>
      <c r="Y4588" t="str">
        <f>VLOOKUP(P4588,'product manager'!$A$1:$B$18,2,FALSE)</f>
        <v>Kimberly Harrington</v>
      </c>
    </row>
    <row r="4589" spans="1:25"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IF(U4589&gt;=0,"Profit","Loss")</f>
        <v>Profit</v>
      </c>
      <c r="W4589" t="str">
        <f>MID(B4589,1,2)</f>
        <v>US</v>
      </c>
      <c r="X4589" t="str">
        <f>IF(W4589="CA","California","Texas")</f>
        <v>Texas</v>
      </c>
      <c r="Y4589" t="str">
        <f>VLOOKUP(P4589,'product manager'!$A$1:$B$18,2,FALSE)</f>
        <v>Junior Fason</v>
      </c>
    </row>
    <row r="4590" spans="1:25"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IF(U4590&gt;=0,"Profit","Loss")</f>
        <v>Profit</v>
      </c>
      <c r="W4590" t="str">
        <f>MID(B4590,1,2)</f>
        <v>US</v>
      </c>
      <c r="X4590" t="str">
        <f>IF(W4590="CA","California","Texas")</f>
        <v>Texas</v>
      </c>
      <c r="Y4590" t="str">
        <f>VLOOKUP(P4590,'product manager'!$A$1:$B$18,2,FALSE)</f>
        <v>Robin Dennis</v>
      </c>
    </row>
    <row r="4591" spans="1:25"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IF(U4591&gt;=0,"Profit","Loss")</f>
        <v>Profit</v>
      </c>
      <c r="W4591" t="str">
        <f>MID(B4591,1,2)</f>
        <v>US</v>
      </c>
      <c r="X4591" t="str">
        <f>IF(W4591="CA","California","Texas")</f>
        <v>Texas</v>
      </c>
      <c r="Y4591" t="str">
        <f>VLOOKUP(P4591,'product manager'!$A$1:$B$18,2,FALSE)</f>
        <v>Myrtle Holloway</v>
      </c>
    </row>
    <row r="4592" spans="1:25"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IF(U4592&gt;=0,"Profit","Loss")</f>
        <v>Profit</v>
      </c>
      <c r="W4592" t="str">
        <f>MID(B4592,1,2)</f>
        <v>CA</v>
      </c>
      <c r="X4592" t="str">
        <f>IF(W4592="CA","California","Texas")</f>
        <v>California</v>
      </c>
      <c r="Y4592" t="str">
        <f>VLOOKUP(P4592,'product manager'!$A$1:$B$18,2,FALSE)</f>
        <v>Tammie Nelson</v>
      </c>
    </row>
    <row r="4593" spans="1:25"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IF(U4593&gt;=0,"Profit","Loss")</f>
        <v>Profit</v>
      </c>
      <c r="W4593" t="str">
        <f>MID(B4593,1,2)</f>
        <v>CA</v>
      </c>
      <c r="X4593" t="str">
        <f>IF(W4593="CA","California","Texas")</f>
        <v>California</v>
      </c>
      <c r="Y4593" t="str">
        <f>VLOOKUP(P4593,'product manager'!$A$1:$B$18,2,FALSE)</f>
        <v>James Marez</v>
      </c>
    </row>
    <row r="4594" spans="1:25"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IF(U4594&gt;=0,"Profit","Loss")</f>
        <v>Loss</v>
      </c>
      <c r="W4594" t="str">
        <f>MID(B4594,1,2)</f>
        <v>CA</v>
      </c>
      <c r="X4594" t="str">
        <f>IF(W4594="CA","California","Texas")</f>
        <v>California</v>
      </c>
      <c r="Y4594" t="str">
        <f>VLOOKUP(P4594,'product manager'!$A$1:$B$18,2,FALSE)</f>
        <v>Sandra Cruz</v>
      </c>
    </row>
    <row r="4595" spans="1:25"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IF(U4595&gt;=0,"Profit","Loss")</f>
        <v>Profit</v>
      </c>
      <c r="W4595" t="str">
        <f>MID(B4595,1,2)</f>
        <v>CA</v>
      </c>
      <c r="X4595" t="str">
        <f>IF(W4595="CA","California","Texas")</f>
        <v>California</v>
      </c>
      <c r="Y4595" t="str">
        <f>VLOOKUP(P4595,'product manager'!$A$1:$B$18,2,FALSE)</f>
        <v>Mary Wood</v>
      </c>
    </row>
    <row r="4596" spans="1:25"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IF(U4596&gt;=0,"Profit","Loss")</f>
        <v>Profit</v>
      </c>
      <c r="W4596" t="str">
        <f>MID(B4596,1,2)</f>
        <v>CA</v>
      </c>
      <c r="X4596" t="str">
        <f>IF(W4596="CA","California","Texas")</f>
        <v>California</v>
      </c>
      <c r="Y4596" t="str">
        <f>VLOOKUP(P4596,'product manager'!$A$1:$B$18,2,FALSE)</f>
        <v>Michael Benoit</v>
      </c>
    </row>
    <row r="4597" spans="1:25"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IF(U4597&gt;=0,"Profit","Loss")</f>
        <v>Profit</v>
      </c>
      <c r="W4597" t="str">
        <f>MID(B4597,1,2)</f>
        <v>CA</v>
      </c>
      <c r="X4597" t="str">
        <f>IF(W4597="CA","California","Texas")</f>
        <v>California</v>
      </c>
      <c r="Y4597" t="str">
        <f>VLOOKUP(P4597,'product manager'!$A$1:$B$18,2,FALSE)</f>
        <v>Eric Goetz</v>
      </c>
    </row>
    <row r="4598" spans="1:25"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IF(U4598&gt;=0,"Profit","Loss")</f>
        <v>Profit</v>
      </c>
      <c r="W4598" t="str">
        <f>MID(B4598,1,2)</f>
        <v>CA</v>
      </c>
      <c r="X4598" t="str">
        <f>IF(W4598="CA","California","Texas")</f>
        <v>California</v>
      </c>
      <c r="Y4598" t="str">
        <f>VLOOKUP(P4598,'product manager'!$A$1:$B$18,2,FALSE)</f>
        <v>Eric Goetz</v>
      </c>
    </row>
    <row r="4599" spans="1:25"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IF(U4599&gt;=0,"Profit","Loss")</f>
        <v>Profit</v>
      </c>
      <c r="W4599" t="str">
        <f>MID(B4599,1,2)</f>
        <v>US</v>
      </c>
      <c r="X4599" t="str">
        <f>IF(W4599="CA","California","Texas")</f>
        <v>Texas</v>
      </c>
      <c r="Y4599" t="str">
        <f>VLOOKUP(P4599,'product manager'!$A$1:$B$18,2,FALSE)</f>
        <v>Tammie Nelson</v>
      </c>
    </row>
    <row r="4600" spans="1:25"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IF(U4600&gt;=0,"Profit","Loss")</f>
        <v>Profit</v>
      </c>
      <c r="W4600" t="str">
        <f>MID(B4600,1,2)</f>
        <v>US</v>
      </c>
      <c r="X4600" t="str">
        <f>IF(W4600="CA","California","Texas")</f>
        <v>Texas</v>
      </c>
      <c r="Y4600" t="str">
        <f>VLOOKUP(P4600,'product manager'!$A$1:$B$18,2,FALSE)</f>
        <v>Mary Wood</v>
      </c>
    </row>
    <row r="4601" spans="1:25"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IF(U4601&gt;=0,"Profit","Loss")</f>
        <v>Profit</v>
      </c>
      <c r="W4601" t="str">
        <f>MID(B4601,1,2)</f>
        <v>CA</v>
      </c>
      <c r="X4601" t="str">
        <f>IF(W4601="CA","California","Texas")</f>
        <v>California</v>
      </c>
      <c r="Y4601" t="str">
        <f>VLOOKUP(P4601,'product manager'!$A$1:$B$18,2,FALSE)</f>
        <v>Sandra Cruz</v>
      </c>
    </row>
    <row r="4602" spans="1:25"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IF(U4602&gt;=0,"Profit","Loss")</f>
        <v>Profit</v>
      </c>
      <c r="W4602" t="str">
        <f>MID(B4602,1,2)</f>
        <v>CA</v>
      </c>
      <c r="X4602" t="str">
        <f>IF(W4602="CA","California","Texas")</f>
        <v>California</v>
      </c>
      <c r="Y4602" t="str">
        <f>VLOOKUP(P4602,'product manager'!$A$1:$B$18,2,FALSE)</f>
        <v>Rosemary Hearon</v>
      </c>
    </row>
    <row r="4603" spans="1:25"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IF(U4603&gt;=0,"Profit","Loss")</f>
        <v>Profit</v>
      </c>
      <c r="W4603" t="str">
        <f>MID(B4603,1,2)</f>
        <v>CA</v>
      </c>
      <c r="X4603" t="str">
        <f>IF(W4603="CA","California","Texas")</f>
        <v>California</v>
      </c>
      <c r="Y4603" t="str">
        <f>VLOOKUP(P4603,'product manager'!$A$1:$B$18,2,FALSE)</f>
        <v>Junior Fason</v>
      </c>
    </row>
    <row r="4604" spans="1:25"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IF(U4604&gt;=0,"Profit","Loss")</f>
        <v>Profit</v>
      </c>
      <c r="W4604" t="str">
        <f>MID(B4604,1,2)</f>
        <v>US</v>
      </c>
      <c r="X4604" t="str">
        <f>IF(W4604="CA","California","Texas")</f>
        <v>Texas</v>
      </c>
      <c r="Y4604" t="str">
        <f>VLOOKUP(P4604,'product manager'!$A$1:$B$18,2,FALSE)</f>
        <v>Beth Higgins</v>
      </c>
    </row>
    <row r="4605" spans="1:25"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IF(U4605&gt;=0,"Profit","Loss")</f>
        <v>Profit</v>
      </c>
      <c r="W4605" t="str">
        <f>MID(B4605,1,2)</f>
        <v>US</v>
      </c>
      <c r="X4605" t="str">
        <f>IF(W4605="CA","California","Texas")</f>
        <v>Texas</v>
      </c>
      <c r="Y4605" t="str">
        <f>VLOOKUP(P4605,'product manager'!$A$1:$B$18,2,FALSE)</f>
        <v>Beth Higgins</v>
      </c>
    </row>
    <row r="4606" spans="1:25"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IF(U4606&gt;=0,"Profit","Loss")</f>
        <v>Profit</v>
      </c>
      <c r="W4606" t="str">
        <f>MID(B4606,1,2)</f>
        <v>US</v>
      </c>
      <c r="X4606" t="str">
        <f>IF(W4606="CA","California","Texas")</f>
        <v>Texas</v>
      </c>
      <c r="Y4606" t="str">
        <f>VLOOKUP(P4606,'product manager'!$A$1:$B$18,2,FALSE)</f>
        <v>Rosemary Hearon</v>
      </c>
    </row>
    <row r="4607" spans="1:25"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IF(U4607&gt;=0,"Profit","Loss")</f>
        <v>Profit</v>
      </c>
      <c r="W4607" t="str">
        <f>MID(B4607,1,2)</f>
        <v>US</v>
      </c>
      <c r="X4607" t="str">
        <f>IF(W4607="CA","California","Texas")</f>
        <v>Texas</v>
      </c>
      <c r="Y4607" t="str">
        <f>VLOOKUP(P4607,'product manager'!$A$1:$B$18,2,FALSE)</f>
        <v>Reggie Bacon</v>
      </c>
    </row>
    <row r="4608" spans="1:25"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IF(U4608&gt;=0,"Profit","Loss")</f>
        <v>Profit</v>
      </c>
      <c r="W4608" t="str">
        <f>MID(B4608,1,2)</f>
        <v>CA</v>
      </c>
      <c r="X4608" t="str">
        <f>IF(W4608="CA","California","Texas")</f>
        <v>California</v>
      </c>
      <c r="Y4608" t="str">
        <f>VLOOKUP(P4608,'product manager'!$A$1:$B$18,2,FALSE)</f>
        <v>James Marez</v>
      </c>
    </row>
    <row r="4609" spans="1:25"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IF(U4609&gt;=0,"Profit","Loss")</f>
        <v>Profit</v>
      </c>
      <c r="W4609" t="str">
        <f>MID(B4609,1,2)</f>
        <v>CA</v>
      </c>
      <c r="X4609" t="str">
        <f>IF(W4609="CA","California","Texas")</f>
        <v>California</v>
      </c>
      <c r="Y4609" t="str">
        <f>VLOOKUP(P4609,'product manager'!$A$1:$B$18,2,FALSE)</f>
        <v>Myrtle Holloway</v>
      </c>
    </row>
    <row r="4610" spans="1:25"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IF(U4610&gt;=0,"Profit","Loss")</f>
        <v>Profit</v>
      </c>
      <c r="W4610" t="str">
        <f>MID(B4610,1,2)</f>
        <v>CA</v>
      </c>
      <c r="X4610" t="str">
        <f>IF(W4610="CA","California","Texas")</f>
        <v>California</v>
      </c>
      <c r="Y4610" t="str">
        <f>VLOOKUP(P4610,'product manager'!$A$1:$B$18,2,FALSE)</f>
        <v>Kimberly Harrington</v>
      </c>
    </row>
    <row r="4611" spans="1:25"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IF(U4611&gt;=0,"Profit","Loss")</f>
        <v>Profit</v>
      </c>
      <c r="W4611" t="str">
        <f>MID(B4611,1,2)</f>
        <v>CA</v>
      </c>
      <c r="X4611" t="str">
        <f>IF(W4611="CA","California","Texas")</f>
        <v>California</v>
      </c>
      <c r="Y4611" t="str">
        <f>VLOOKUP(P4611,'product manager'!$A$1:$B$18,2,FALSE)</f>
        <v>Beth Higgins</v>
      </c>
    </row>
    <row r="4612" spans="1:25"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IF(U4612&gt;=0,"Profit","Loss")</f>
        <v>Profit</v>
      </c>
      <c r="W4612" t="str">
        <f>MID(B4612,1,2)</f>
        <v>US</v>
      </c>
      <c r="X4612" t="str">
        <f>IF(W4612="CA","California","Texas")</f>
        <v>Texas</v>
      </c>
      <c r="Y4612" t="str">
        <f>VLOOKUP(P4612,'product manager'!$A$1:$B$18,2,FALSE)</f>
        <v>Robin Dennis</v>
      </c>
    </row>
    <row r="4613" spans="1:25"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IF(U4613&gt;=0,"Profit","Loss")</f>
        <v>Profit</v>
      </c>
      <c r="W4613" t="str">
        <f>MID(B4613,1,2)</f>
        <v>CA</v>
      </c>
      <c r="X4613" t="str">
        <f>IF(W4613="CA","California","Texas")</f>
        <v>California</v>
      </c>
      <c r="Y4613" t="str">
        <f>VLOOKUP(P4613,'product manager'!$A$1:$B$18,2,FALSE)</f>
        <v>Kimberly Harrington</v>
      </c>
    </row>
    <row r="4614" spans="1:25"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IF(U4614&gt;=0,"Profit","Loss")</f>
        <v>Profit</v>
      </c>
      <c r="W4614" t="str">
        <f>MID(B4614,1,2)</f>
        <v>US</v>
      </c>
      <c r="X4614" t="str">
        <f>IF(W4614="CA","California","Texas")</f>
        <v>Texas</v>
      </c>
      <c r="Y4614" t="str">
        <f>VLOOKUP(P4614,'product manager'!$A$1:$B$18,2,FALSE)</f>
        <v>Eric Goetz</v>
      </c>
    </row>
    <row r="4615" spans="1:25"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IF(U4615&gt;=0,"Profit","Loss")</f>
        <v>Profit</v>
      </c>
      <c r="W4615" t="str">
        <f>MID(B4615,1,2)</f>
        <v>US</v>
      </c>
      <c r="X4615" t="str">
        <f>IF(W4615="CA","California","Texas")</f>
        <v>Texas</v>
      </c>
      <c r="Y4615" t="str">
        <f>VLOOKUP(P4615,'product manager'!$A$1:$B$18,2,FALSE)</f>
        <v>Beth Higgins</v>
      </c>
    </row>
    <row r="4616" spans="1:25"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IF(U4616&gt;=0,"Profit","Loss")</f>
        <v>Loss</v>
      </c>
      <c r="W4616" t="str">
        <f>MID(B4616,1,2)</f>
        <v>CA</v>
      </c>
      <c r="X4616" t="str">
        <f>IF(W4616="CA","California","Texas")</f>
        <v>California</v>
      </c>
      <c r="Y4616" t="str">
        <f>VLOOKUP(P4616,'product manager'!$A$1:$B$18,2,FALSE)</f>
        <v>Mary Wood</v>
      </c>
    </row>
    <row r="4617" spans="1:25"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IF(U4617&gt;=0,"Profit","Loss")</f>
        <v>Profit</v>
      </c>
      <c r="W4617" t="str">
        <f>MID(B4617,1,2)</f>
        <v>CA</v>
      </c>
      <c r="X4617" t="str">
        <f>IF(W4617="CA","California","Texas")</f>
        <v>California</v>
      </c>
      <c r="Y4617" t="str">
        <f>VLOOKUP(P4617,'product manager'!$A$1:$B$18,2,FALSE)</f>
        <v>Junior Fason</v>
      </c>
    </row>
    <row r="4618" spans="1:25"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IF(U4618&gt;=0,"Profit","Loss")</f>
        <v>Profit</v>
      </c>
      <c r="W4618" t="str">
        <f>MID(B4618,1,2)</f>
        <v>CA</v>
      </c>
      <c r="X4618" t="str">
        <f>IF(W4618="CA","California","Texas")</f>
        <v>California</v>
      </c>
      <c r="Y4618" t="str">
        <f>VLOOKUP(P4618,'product manager'!$A$1:$B$18,2,FALSE)</f>
        <v>Reggie Bacon</v>
      </c>
    </row>
    <row r="4619" spans="1:25"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IF(U4619&gt;=0,"Profit","Loss")</f>
        <v>Profit</v>
      </c>
      <c r="W4619" t="str">
        <f>MID(B4619,1,2)</f>
        <v>CA</v>
      </c>
      <c r="X4619" t="str">
        <f>IF(W4619="CA","California","Texas")</f>
        <v>California</v>
      </c>
      <c r="Y4619" t="str">
        <f>VLOOKUP(P4619,'product manager'!$A$1:$B$18,2,FALSE)</f>
        <v>James Marez</v>
      </c>
    </row>
    <row r="4620" spans="1:25"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IF(U4620&gt;=0,"Profit","Loss")</f>
        <v>Profit</v>
      </c>
      <c r="W4620" t="str">
        <f>MID(B4620,1,2)</f>
        <v>CA</v>
      </c>
      <c r="X4620" t="str">
        <f>IF(W4620="CA","California","Texas")</f>
        <v>California</v>
      </c>
      <c r="Y4620" t="str">
        <f>VLOOKUP(P4620,'product manager'!$A$1:$B$18,2,FALSE)</f>
        <v>Sandra Cruz</v>
      </c>
    </row>
    <row r="4621" spans="1:25"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IF(U4621&gt;=0,"Profit","Loss")</f>
        <v>Profit</v>
      </c>
      <c r="W4621" t="str">
        <f>MID(B4621,1,2)</f>
        <v>CA</v>
      </c>
      <c r="X4621" t="str">
        <f>IF(W4621="CA","California","Texas")</f>
        <v>California</v>
      </c>
      <c r="Y4621" t="str">
        <f>VLOOKUP(P4621,'product manager'!$A$1:$B$18,2,FALSE)</f>
        <v>Jason Lightner</v>
      </c>
    </row>
    <row r="4622" spans="1:25"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IF(U4622&gt;=0,"Profit","Loss")</f>
        <v>Profit</v>
      </c>
      <c r="W4622" t="str">
        <f>MID(B4622,1,2)</f>
        <v>CA</v>
      </c>
      <c r="X4622" t="str">
        <f>IF(W4622="CA","California","Texas")</f>
        <v>California</v>
      </c>
      <c r="Y4622" t="str">
        <f>VLOOKUP(P4622,'product manager'!$A$1:$B$18,2,FALSE)</f>
        <v>Kimberly Harrington</v>
      </c>
    </row>
    <row r="4623" spans="1:25"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IF(U4623&gt;=0,"Profit","Loss")</f>
        <v>Profit</v>
      </c>
      <c r="W4623" t="str">
        <f>MID(B4623,1,2)</f>
        <v>CA</v>
      </c>
      <c r="X4623" t="str">
        <f>IF(W4623="CA","California","Texas")</f>
        <v>California</v>
      </c>
      <c r="Y4623" t="str">
        <f>VLOOKUP(P4623,'product manager'!$A$1:$B$18,2,FALSE)</f>
        <v>Myrtle Holloway</v>
      </c>
    </row>
    <row r="4624" spans="1:25"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IF(U4624&gt;=0,"Profit","Loss")</f>
        <v>Loss</v>
      </c>
      <c r="W4624" t="str">
        <f>MID(B4624,1,2)</f>
        <v>CA</v>
      </c>
      <c r="X4624" t="str">
        <f>IF(W4624="CA","California","Texas")</f>
        <v>California</v>
      </c>
      <c r="Y4624" t="str">
        <f>VLOOKUP(P4624,'product manager'!$A$1:$B$18,2,FALSE)</f>
        <v>Tammie Nelson</v>
      </c>
    </row>
    <row r="4625" spans="1:25"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IF(U4625&gt;=0,"Profit","Loss")</f>
        <v>Profit</v>
      </c>
      <c r="W4625" t="str">
        <f>MID(B4625,1,2)</f>
        <v>CA</v>
      </c>
      <c r="X4625" t="str">
        <f>IF(W4625="CA","California","Texas")</f>
        <v>California</v>
      </c>
      <c r="Y4625" t="str">
        <f>VLOOKUP(P4625,'product manager'!$A$1:$B$18,2,FALSE)</f>
        <v>Beth Higgins</v>
      </c>
    </row>
    <row r="4626" spans="1:25"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IF(U4626&gt;=0,"Profit","Loss")</f>
        <v>Loss</v>
      </c>
      <c r="W4626" t="str">
        <f>MID(B4626,1,2)</f>
        <v>CA</v>
      </c>
      <c r="X4626" t="str">
        <f>IF(W4626="CA","California","Texas")</f>
        <v>California</v>
      </c>
      <c r="Y4626" t="str">
        <f>VLOOKUP(P4626,'product manager'!$A$1:$B$18,2,FALSE)</f>
        <v>Myrtle Holloway</v>
      </c>
    </row>
    <row r="4627" spans="1:25"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IF(U4627&gt;=0,"Profit","Loss")</f>
        <v>Profit</v>
      </c>
      <c r="W4627" t="str">
        <f>MID(B4627,1,2)</f>
        <v>CA</v>
      </c>
      <c r="X4627" t="str">
        <f>IF(W4627="CA","California","Texas")</f>
        <v>California</v>
      </c>
      <c r="Y4627" t="str">
        <f>VLOOKUP(P4627,'product manager'!$A$1:$B$18,2,FALSE)</f>
        <v>Robin Dennis</v>
      </c>
    </row>
    <row r="4628" spans="1:25"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IF(U4628&gt;=0,"Profit","Loss")</f>
        <v>Profit</v>
      </c>
      <c r="W4628" t="str">
        <f>MID(B4628,1,2)</f>
        <v>CA</v>
      </c>
      <c r="X4628" t="str">
        <f>IF(W4628="CA","California","Texas")</f>
        <v>California</v>
      </c>
      <c r="Y4628" t="str">
        <f>VLOOKUP(P4628,'product manager'!$A$1:$B$18,2,FALSE)</f>
        <v>Myrtle Holloway</v>
      </c>
    </row>
    <row r="4629" spans="1:25"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IF(U4629&gt;=0,"Profit","Loss")</f>
        <v>Profit</v>
      </c>
      <c r="W4629" t="str">
        <f>MID(B4629,1,2)</f>
        <v>CA</v>
      </c>
      <c r="X4629" t="str">
        <f>IF(W4629="CA","California","Texas")</f>
        <v>California</v>
      </c>
      <c r="Y4629" t="str">
        <f>VLOOKUP(P4629,'product manager'!$A$1:$B$18,2,FALSE)</f>
        <v>Myrtle Holloway</v>
      </c>
    </row>
    <row r="4630" spans="1:25"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IF(U4630&gt;=0,"Profit","Loss")</f>
        <v>Profit</v>
      </c>
      <c r="W4630" t="str">
        <f>MID(B4630,1,2)</f>
        <v>CA</v>
      </c>
      <c r="X4630" t="str">
        <f>IF(W4630="CA","California","Texas")</f>
        <v>California</v>
      </c>
      <c r="Y4630" t="str">
        <f>VLOOKUP(P4630,'product manager'!$A$1:$B$18,2,FALSE)</f>
        <v>Eric Goetz</v>
      </c>
    </row>
    <row r="4631" spans="1:25"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IF(U4631&gt;=0,"Profit","Loss")</f>
        <v>Profit</v>
      </c>
      <c r="W4631" t="str">
        <f>MID(B4631,1,2)</f>
        <v>CA</v>
      </c>
      <c r="X4631" t="str">
        <f>IF(W4631="CA","California","Texas")</f>
        <v>California</v>
      </c>
      <c r="Y4631" t="str">
        <f>VLOOKUP(P4631,'product manager'!$A$1:$B$18,2,FALSE)</f>
        <v>Myrtle Holloway</v>
      </c>
    </row>
    <row r="4632" spans="1:25"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IF(U4632&gt;=0,"Profit","Loss")</f>
        <v>Profit</v>
      </c>
      <c r="W4632" t="str">
        <f>MID(B4632,1,2)</f>
        <v>US</v>
      </c>
      <c r="X4632" t="str">
        <f>IF(W4632="CA","California","Texas")</f>
        <v>Texas</v>
      </c>
      <c r="Y4632" t="str">
        <f>VLOOKUP(P4632,'product manager'!$A$1:$B$18,2,FALSE)</f>
        <v>Robin Dennis</v>
      </c>
    </row>
    <row r="4633" spans="1:25"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IF(U4633&gt;=0,"Profit","Loss")</f>
        <v>Profit</v>
      </c>
      <c r="W4633" t="str">
        <f>MID(B4633,1,2)</f>
        <v>CA</v>
      </c>
      <c r="X4633" t="str">
        <f>IF(W4633="CA","California","Texas")</f>
        <v>California</v>
      </c>
      <c r="Y4633" t="str">
        <f>VLOOKUP(P4633,'product manager'!$A$1:$B$18,2,FALSE)</f>
        <v>Willie Zensen</v>
      </c>
    </row>
    <row r="4634" spans="1:25"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IF(U4634&gt;=0,"Profit","Loss")</f>
        <v>Profit</v>
      </c>
      <c r="W4634" t="str">
        <f>MID(B4634,1,2)</f>
        <v>CA</v>
      </c>
      <c r="X4634" t="str">
        <f>IF(W4634="CA","California","Texas")</f>
        <v>California</v>
      </c>
      <c r="Y4634" t="str">
        <f>VLOOKUP(P4634,'product manager'!$A$1:$B$18,2,FALSE)</f>
        <v>Robin Dennis</v>
      </c>
    </row>
    <row r="4635" spans="1:25"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IF(U4635&gt;=0,"Profit","Loss")</f>
        <v>Profit</v>
      </c>
      <c r="W4635" t="str">
        <f>MID(B4635,1,2)</f>
        <v>CA</v>
      </c>
      <c r="X4635" t="str">
        <f>IF(W4635="CA","California","Texas")</f>
        <v>California</v>
      </c>
      <c r="Y4635" t="str">
        <f>VLOOKUP(P4635,'product manager'!$A$1:$B$18,2,FALSE)</f>
        <v>Tim Collins</v>
      </c>
    </row>
    <row r="4636" spans="1:25"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IF(U4636&gt;=0,"Profit","Loss")</f>
        <v>Profit</v>
      </c>
      <c r="W4636" t="str">
        <f>MID(B4636,1,2)</f>
        <v>CA</v>
      </c>
      <c r="X4636" t="str">
        <f>IF(W4636="CA","California","Texas")</f>
        <v>California</v>
      </c>
      <c r="Y4636" t="str">
        <f>VLOOKUP(P4636,'product manager'!$A$1:$B$18,2,FALSE)</f>
        <v>Myrtle Holloway</v>
      </c>
    </row>
    <row r="4637" spans="1:25"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IF(U4637&gt;=0,"Profit","Loss")</f>
        <v>Profit</v>
      </c>
      <c r="W4637" t="str">
        <f>MID(B4637,1,2)</f>
        <v>CA</v>
      </c>
      <c r="X4637" t="str">
        <f>IF(W4637="CA","California","Texas")</f>
        <v>California</v>
      </c>
      <c r="Y4637" t="str">
        <f>VLOOKUP(P4637,'product manager'!$A$1:$B$18,2,FALSE)</f>
        <v>Myrtle Holloway</v>
      </c>
    </row>
    <row r="4638" spans="1:25"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IF(U4638&gt;=0,"Profit","Loss")</f>
        <v>Profit</v>
      </c>
      <c r="W4638" t="str">
        <f>MID(B4638,1,2)</f>
        <v>CA</v>
      </c>
      <c r="X4638" t="str">
        <f>IF(W4638="CA","California","Texas")</f>
        <v>California</v>
      </c>
      <c r="Y4638" t="str">
        <f>VLOOKUP(P4638,'product manager'!$A$1:$B$18,2,FALSE)</f>
        <v>Eric Goetz</v>
      </c>
    </row>
    <row r="4639" spans="1:25"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IF(U4639&gt;=0,"Profit","Loss")</f>
        <v>Profit</v>
      </c>
      <c r="W4639" t="str">
        <f>MID(B4639,1,2)</f>
        <v>CA</v>
      </c>
      <c r="X4639" t="str">
        <f>IF(W4639="CA","California","Texas")</f>
        <v>California</v>
      </c>
      <c r="Y4639" t="str">
        <f>VLOOKUP(P4639,'product manager'!$A$1:$B$18,2,FALSE)</f>
        <v>Eric Goetz</v>
      </c>
    </row>
    <row r="4640" spans="1:25"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IF(U4640&gt;=0,"Profit","Loss")</f>
        <v>Profit</v>
      </c>
      <c r="W4640" t="str">
        <f>MID(B4640,1,2)</f>
        <v>CA</v>
      </c>
      <c r="X4640" t="str">
        <f>IF(W4640="CA","California","Texas")</f>
        <v>California</v>
      </c>
      <c r="Y4640" t="str">
        <f>VLOOKUP(P4640,'product manager'!$A$1:$B$18,2,FALSE)</f>
        <v>Eric Goetz</v>
      </c>
    </row>
    <row r="4641" spans="1:25"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IF(U4641&gt;=0,"Profit","Loss")</f>
        <v>Profit</v>
      </c>
      <c r="W4641" t="str">
        <f>MID(B4641,1,2)</f>
        <v>CA</v>
      </c>
      <c r="X4641" t="str">
        <f>IF(W4641="CA","California","Texas")</f>
        <v>California</v>
      </c>
      <c r="Y4641" t="str">
        <f>VLOOKUP(P4641,'product manager'!$A$1:$B$18,2,FALSE)</f>
        <v>Jason Lightner</v>
      </c>
    </row>
    <row r="4642" spans="1:25"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IF(U4642&gt;=0,"Profit","Loss")</f>
        <v>Profit</v>
      </c>
      <c r="W4642" t="str">
        <f>MID(B4642,1,2)</f>
        <v>CA</v>
      </c>
      <c r="X4642" t="str">
        <f>IF(W4642="CA","California","Texas")</f>
        <v>California</v>
      </c>
      <c r="Y4642" t="str">
        <f>VLOOKUP(P4642,'product manager'!$A$1:$B$18,2,FALSE)</f>
        <v>Rosemary Hearon</v>
      </c>
    </row>
    <row r="4643" spans="1:25"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IF(U4643&gt;=0,"Profit","Loss")</f>
        <v>Loss</v>
      </c>
      <c r="W4643" t="str">
        <f>MID(B4643,1,2)</f>
        <v>CA</v>
      </c>
      <c r="X4643" t="str">
        <f>IF(W4643="CA","California","Texas")</f>
        <v>California</v>
      </c>
      <c r="Y4643" t="str">
        <f>VLOOKUP(P4643,'product manager'!$A$1:$B$18,2,FALSE)</f>
        <v>Kimberly Harrington</v>
      </c>
    </row>
    <row r="4644" spans="1:25"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IF(U4644&gt;=0,"Profit","Loss")</f>
        <v>Loss</v>
      </c>
      <c r="W4644" t="str">
        <f>MID(B4644,1,2)</f>
        <v>CA</v>
      </c>
      <c r="X4644" t="str">
        <f>IF(W4644="CA","California","Texas")</f>
        <v>California</v>
      </c>
      <c r="Y4644" t="str">
        <f>VLOOKUP(P4644,'product manager'!$A$1:$B$18,2,FALSE)</f>
        <v>Sandra Cruz</v>
      </c>
    </row>
    <row r="4645" spans="1:25"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IF(U4645&gt;=0,"Profit","Loss")</f>
        <v>Profit</v>
      </c>
      <c r="W4645" t="str">
        <f>MID(B4645,1,2)</f>
        <v>CA</v>
      </c>
      <c r="X4645" t="str">
        <f>IF(W4645="CA","California","Texas")</f>
        <v>California</v>
      </c>
      <c r="Y4645" t="str">
        <f>VLOOKUP(P4645,'product manager'!$A$1:$B$18,2,FALSE)</f>
        <v>Kimberly Harrington</v>
      </c>
    </row>
    <row r="4646" spans="1:25"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IF(U4646&gt;=0,"Profit","Loss")</f>
        <v>Profit</v>
      </c>
      <c r="W4646" t="str">
        <f>MID(B4646,1,2)</f>
        <v>CA</v>
      </c>
      <c r="X4646" t="str">
        <f>IF(W4646="CA","California","Texas")</f>
        <v>California</v>
      </c>
      <c r="Y4646" t="str">
        <f>VLOOKUP(P4646,'product manager'!$A$1:$B$18,2,FALSE)</f>
        <v>Jennifer Hutchins</v>
      </c>
    </row>
    <row r="4647" spans="1:25"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IF(U4647&gt;=0,"Profit","Loss")</f>
        <v>Loss</v>
      </c>
      <c r="W4647" t="str">
        <f>MID(B4647,1,2)</f>
        <v>CA</v>
      </c>
      <c r="X4647" t="str">
        <f>IF(W4647="CA","California","Texas")</f>
        <v>California</v>
      </c>
      <c r="Y4647" t="str">
        <f>VLOOKUP(P4647,'product manager'!$A$1:$B$18,2,FALSE)</f>
        <v>Sandra Cruz</v>
      </c>
    </row>
    <row r="4648" spans="1:25"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IF(U4648&gt;=0,"Profit","Loss")</f>
        <v>Profit</v>
      </c>
      <c r="W4648" t="str">
        <f>MID(B4648,1,2)</f>
        <v>CA</v>
      </c>
      <c r="X4648" t="str">
        <f>IF(W4648="CA","California","Texas")</f>
        <v>California</v>
      </c>
      <c r="Y4648" t="str">
        <f>VLOOKUP(P4648,'product manager'!$A$1:$B$18,2,FALSE)</f>
        <v>Beth Higgins</v>
      </c>
    </row>
    <row r="4649" spans="1:25"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IF(U4649&gt;=0,"Profit","Loss")</f>
        <v>Profit</v>
      </c>
      <c r="W4649" t="str">
        <f>MID(B4649,1,2)</f>
        <v>CA</v>
      </c>
      <c r="X4649" t="str">
        <f>IF(W4649="CA","California","Texas")</f>
        <v>California</v>
      </c>
      <c r="Y4649" t="str">
        <f>VLOOKUP(P4649,'product manager'!$A$1:$B$18,2,FALSE)</f>
        <v>Sandra Cruz</v>
      </c>
    </row>
    <row r="4650" spans="1:25"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IF(U4650&gt;=0,"Profit","Loss")</f>
        <v>Profit</v>
      </c>
      <c r="W4650" t="str">
        <f>MID(B4650,1,2)</f>
        <v>CA</v>
      </c>
      <c r="X4650" t="str">
        <f>IF(W4650="CA","California","Texas")</f>
        <v>California</v>
      </c>
      <c r="Y4650" t="str">
        <f>VLOOKUP(P4650,'product manager'!$A$1:$B$18,2,FALSE)</f>
        <v>Beth Higgins</v>
      </c>
    </row>
    <row r="4651" spans="1:25"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IF(U4651&gt;=0,"Profit","Loss")</f>
        <v>Profit</v>
      </c>
      <c r="W4651" t="str">
        <f>MID(B4651,1,2)</f>
        <v>CA</v>
      </c>
      <c r="X4651" t="str">
        <f>IF(W4651="CA","California","Texas")</f>
        <v>California</v>
      </c>
      <c r="Y4651" t="str">
        <f>VLOOKUP(P4651,'product manager'!$A$1:$B$18,2,FALSE)</f>
        <v>Tammie Nelson</v>
      </c>
    </row>
    <row r="4652" spans="1:25"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IF(U4652&gt;=0,"Profit","Loss")</f>
        <v>Profit</v>
      </c>
      <c r="W4652" t="str">
        <f>MID(B4652,1,2)</f>
        <v>CA</v>
      </c>
      <c r="X4652" t="str">
        <f>IF(W4652="CA","California","Texas")</f>
        <v>California</v>
      </c>
      <c r="Y4652" t="str">
        <f>VLOOKUP(P4652,'product manager'!$A$1:$B$18,2,FALSE)</f>
        <v>Beth Higgins</v>
      </c>
    </row>
    <row r="4653" spans="1:25"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IF(U4653&gt;=0,"Profit","Loss")</f>
        <v>Profit</v>
      </c>
      <c r="W4653" t="str">
        <f>MID(B4653,1,2)</f>
        <v>CA</v>
      </c>
      <c r="X4653" t="str">
        <f>IF(W4653="CA","California","Texas")</f>
        <v>California</v>
      </c>
      <c r="Y4653" t="str">
        <f>VLOOKUP(P4653,'product manager'!$A$1:$B$18,2,FALSE)</f>
        <v>Beth Higgins</v>
      </c>
    </row>
    <row r="4654" spans="1:25"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IF(U4654&gt;=0,"Profit","Loss")</f>
        <v>Profit</v>
      </c>
      <c r="W4654" t="str">
        <f>MID(B4654,1,2)</f>
        <v>CA</v>
      </c>
      <c r="X4654" t="str">
        <f>IF(W4654="CA","California","Texas")</f>
        <v>California</v>
      </c>
      <c r="Y4654" t="str">
        <f>VLOOKUP(P4654,'product manager'!$A$1:$B$18,2,FALSE)</f>
        <v>Beth Higgins</v>
      </c>
    </row>
    <row r="4655" spans="1:25"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IF(U4655&gt;=0,"Profit","Loss")</f>
        <v>Profit</v>
      </c>
      <c r="W4655" t="str">
        <f>MID(B4655,1,2)</f>
        <v>CA</v>
      </c>
      <c r="X4655" t="str">
        <f>IF(W4655="CA","California","Texas")</f>
        <v>California</v>
      </c>
      <c r="Y4655" t="str">
        <f>VLOOKUP(P4655,'product manager'!$A$1:$B$18,2,FALSE)</f>
        <v>Myrtle Holloway</v>
      </c>
    </row>
    <row r="4656" spans="1:25"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IF(U4656&gt;=0,"Profit","Loss")</f>
        <v>Profit</v>
      </c>
      <c r="W4656" t="str">
        <f>MID(B4656,1,2)</f>
        <v>CA</v>
      </c>
      <c r="X4656" t="str">
        <f>IF(W4656="CA","California","Texas")</f>
        <v>California</v>
      </c>
      <c r="Y4656" t="str">
        <f>VLOOKUP(P4656,'product manager'!$A$1:$B$18,2,FALSE)</f>
        <v>Junior Fason</v>
      </c>
    </row>
    <row r="4657" spans="1:25"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IF(U4657&gt;=0,"Profit","Loss")</f>
        <v>Profit</v>
      </c>
      <c r="W4657" t="str">
        <f>MID(B4657,1,2)</f>
        <v>CA</v>
      </c>
      <c r="X4657" t="str">
        <f>IF(W4657="CA","California","Texas")</f>
        <v>California</v>
      </c>
      <c r="Y4657" t="str">
        <f>VLOOKUP(P4657,'product manager'!$A$1:$B$18,2,FALSE)</f>
        <v>Myrtle Holloway</v>
      </c>
    </row>
    <row r="4658" spans="1:25"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IF(U4658&gt;=0,"Profit","Loss")</f>
        <v>Profit</v>
      </c>
      <c r="W4658" t="str">
        <f>MID(B4658,1,2)</f>
        <v>CA</v>
      </c>
      <c r="X4658" t="str">
        <f>IF(W4658="CA","California","Texas")</f>
        <v>California</v>
      </c>
      <c r="Y4658" t="str">
        <f>VLOOKUP(P4658,'product manager'!$A$1:$B$18,2,FALSE)</f>
        <v>Eric Goetz</v>
      </c>
    </row>
    <row r="4659" spans="1:25"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IF(U4659&gt;=0,"Profit","Loss")</f>
        <v>Profit</v>
      </c>
      <c r="W4659" t="str">
        <f>MID(B4659,1,2)</f>
        <v>CA</v>
      </c>
      <c r="X4659" t="str">
        <f>IF(W4659="CA","California","Texas")</f>
        <v>California</v>
      </c>
      <c r="Y4659" t="str">
        <f>VLOOKUP(P4659,'product manager'!$A$1:$B$18,2,FALSE)</f>
        <v>Mary Wood</v>
      </c>
    </row>
    <row r="4660" spans="1:25"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IF(U4660&gt;=0,"Profit","Loss")</f>
        <v>Profit</v>
      </c>
      <c r="W4660" t="str">
        <f>MID(B4660,1,2)</f>
        <v>CA</v>
      </c>
      <c r="X4660" t="str">
        <f>IF(W4660="CA","California","Texas")</f>
        <v>California</v>
      </c>
      <c r="Y4660" t="str">
        <f>VLOOKUP(P4660,'product manager'!$A$1:$B$18,2,FALSE)</f>
        <v>Beth Higgins</v>
      </c>
    </row>
    <row r="4661" spans="1:25"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IF(U4661&gt;=0,"Profit","Loss")</f>
        <v>Profit</v>
      </c>
      <c r="W4661" t="str">
        <f>MID(B4661,1,2)</f>
        <v>CA</v>
      </c>
      <c r="X4661" t="str">
        <f>IF(W4661="CA","California","Texas")</f>
        <v>California</v>
      </c>
      <c r="Y4661" t="str">
        <f>VLOOKUP(P4661,'product manager'!$A$1:$B$18,2,FALSE)</f>
        <v>Mary Wood</v>
      </c>
    </row>
    <row r="4662" spans="1:25"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IF(U4662&gt;=0,"Profit","Loss")</f>
        <v>Loss</v>
      </c>
      <c r="W4662" t="str">
        <f>MID(B4662,1,2)</f>
        <v>CA</v>
      </c>
      <c r="X4662" t="str">
        <f>IF(W4662="CA","California","Texas")</f>
        <v>California</v>
      </c>
      <c r="Y4662" t="str">
        <f>VLOOKUP(P4662,'product manager'!$A$1:$B$18,2,FALSE)</f>
        <v>Reggie Bacon</v>
      </c>
    </row>
    <row r="4663" spans="1:25"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IF(U4663&gt;=0,"Profit","Loss")</f>
        <v>Loss</v>
      </c>
      <c r="W4663" t="str">
        <f>MID(B4663,1,2)</f>
        <v>CA</v>
      </c>
      <c r="X4663" t="str">
        <f>IF(W4663="CA","California","Texas")</f>
        <v>California</v>
      </c>
      <c r="Y4663" t="str">
        <f>VLOOKUP(P4663,'product manager'!$A$1:$B$18,2,FALSE)</f>
        <v>Sandra Cruz</v>
      </c>
    </row>
    <row r="4664" spans="1:25"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IF(U4664&gt;=0,"Profit","Loss")</f>
        <v>Loss</v>
      </c>
      <c r="W4664" t="str">
        <f>MID(B4664,1,2)</f>
        <v>CA</v>
      </c>
      <c r="X4664" t="str">
        <f>IF(W4664="CA","California","Texas")</f>
        <v>California</v>
      </c>
      <c r="Y4664" t="str">
        <f>VLOOKUP(P4664,'product manager'!$A$1:$B$18,2,FALSE)</f>
        <v>Myrtle Holloway</v>
      </c>
    </row>
    <row r="4665" spans="1:25"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IF(U4665&gt;=0,"Profit","Loss")</f>
        <v>Profit</v>
      </c>
      <c r="W4665" t="str">
        <f>MID(B4665,1,2)</f>
        <v>CA</v>
      </c>
      <c r="X4665" t="str">
        <f>IF(W4665="CA","California","Texas")</f>
        <v>California</v>
      </c>
      <c r="Y4665" t="str">
        <f>VLOOKUP(P4665,'product manager'!$A$1:$B$18,2,FALSE)</f>
        <v>Willie Zensen</v>
      </c>
    </row>
    <row r="4666" spans="1:25"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IF(U4666&gt;=0,"Profit","Loss")</f>
        <v>Loss</v>
      </c>
      <c r="W4666" t="str">
        <f>MID(B4666,1,2)</f>
        <v>CA</v>
      </c>
      <c r="X4666" t="str">
        <f>IF(W4666="CA","California","Texas")</f>
        <v>California</v>
      </c>
      <c r="Y4666" t="str">
        <f>VLOOKUP(P4666,'product manager'!$A$1:$B$18,2,FALSE)</f>
        <v>Kimberly Harrington</v>
      </c>
    </row>
    <row r="4667" spans="1:25"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IF(U4667&gt;=0,"Profit","Loss")</f>
        <v>Profit</v>
      </c>
      <c r="W4667" t="str">
        <f>MID(B4667,1,2)</f>
        <v>CA</v>
      </c>
      <c r="X4667" t="str">
        <f>IF(W4667="CA","California","Texas")</f>
        <v>California</v>
      </c>
      <c r="Y4667" t="str">
        <f>VLOOKUP(P4667,'product manager'!$A$1:$B$18,2,FALSE)</f>
        <v>Willie Zensen</v>
      </c>
    </row>
    <row r="4668" spans="1:25"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IF(U4668&gt;=0,"Profit","Loss")</f>
        <v>Profit</v>
      </c>
      <c r="W4668" t="str">
        <f>MID(B4668,1,2)</f>
        <v>CA</v>
      </c>
      <c r="X4668" t="str">
        <f>IF(W4668="CA","California","Texas")</f>
        <v>California</v>
      </c>
      <c r="Y4668" t="str">
        <f>VLOOKUP(P4668,'product manager'!$A$1:$B$18,2,FALSE)</f>
        <v>Robin Dennis</v>
      </c>
    </row>
    <row r="4669" spans="1:25"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IF(U4669&gt;=0,"Profit","Loss")</f>
        <v>Profit</v>
      </c>
      <c r="W4669" t="str">
        <f>MID(B4669,1,2)</f>
        <v>CA</v>
      </c>
      <c r="X4669" t="str">
        <f>IF(W4669="CA","California","Texas")</f>
        <v>California</v>
      </c>
      <c r="Y4669" t="str">
        <f>VLOOKUP(P4669,'product manager'!$A$1:$B$18,2,FALSE)</f>
        <v>Reggie Bacon</v>
      </c>
    </row>
    <row r="4670" spans="1:25"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IF(U4670&gt;=0,"Profit","Loss")</f>
        <v>Loss</v>
      </c>
      <c r="W4670" t="str">
        <f>MID(B4670,1,2)</f>
        <v>US</v>
      </c>
      <c r="X4670" t="str">
        <f>IF(W4670="CA","California","Texas")</f>
        <v>Texas</v>
      </c>
      <c r="Y4670" t="str">
        <f>VLOOKUP(P4670,'product manager'!$A$1:$B$18,2,FALSE)</f>
        <v>Kimberly Harrington</v>
      </c>
    </row>
    <row r="4671" spans="1:25"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IF(U4671&gt;=0,"Profit","Loss")</f>
        <v>Loss</v>
      </c>
      <c r="W4671" t="str">
        <f>MID(B4671,1,2)</f>
        <v>US</v>
      </c>
      <c r="X4671" t="str">
        <f>IF(W4671="CA","California","Texas")</f>
        <v>Texas</v>
      </c>
      <c r="Y4671" t="str">
        <f>VLOOKUP(P4671,'product manager'!$A$1:$B$18,2,FALSE)</f>
        <v>Tim Collins</v>
      </c>
    </row>
    <row r="4672" spans="1:25"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IF(U4672&gt;=0,"Profit","Loss")</f>
        <v>Loss</v>
      </c>
      <c r="W4672" t="str">
        <f>MID(B4672,1,2)</f>
        <v>US</v>
      </c>
      <c r="X4672" t="str">
        <f>IF(W4672="CA","California","Texas")</f>
        <v>Texas</v>
      </c>
      <c r="Y4672" t="str">
        <f>VLOOKUP(P4672,'product manager'!$A$1:$B$18,2,FALSE)</f>
        <v>Myrtle Holloway</v>
      </c>
    </row>
    <row r="4673" spans="1:25"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IF(U4673&gt;=0,"Profit","Loss")</f>
        <v>Profit</v>
      </c>
      <c r="W4673" t="str">
        <f>MID(B4673,1,2)</f>
        <v>CA</v>
      </c>
      <c r="X4673" t="str">
        <f>IF(W4673="CA","California","Texas")</f>
        <v>California</v>
      </c>
      <c r="Y4673" t="str">
        <f>VLOOKUP(P4673,'product manager'!$A$1:$B$18,2,FALSE)</f>
        <v>Mary Wood</v>
      </c>
    </row>
    <row r="4674" spans="1:25"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IF(U4674&gt;=0,"Profit","Loss")</f>
        <v>Profit</v>
      </c>
      <c r="W4674" t="str">
        <f>MID(B4674,1,2)</f>
        <v>CA</v>
      </c>
      <c r="X4674" t="str">
        <f>IF(W4674="CA","California","Texas")</f>
        <v>California</v>
      </c>
      <c r="Y4674" t="str">
        <f>VLOOKUP(P4674,'product manager'!$A$1:$B$18,2,FALSE)</f>
        <v>James Marez</v>
      </c>
    </row>
    <row r="4675" spans="1:25"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IF(U4675&gt;=0,"Profit","Loss")</f>
        <v>Profit</v>
      </c>
      <c r="W4675" t="str">
        <f>MID(B4675,1,2)</f>
        <v>CA</v>
      </c>
      <c r="X4675" t="str">
        <f>IF(W4675="CA","California","Texas")</f>
        <v>California</v>
      </c>
      <c r="Y4675" t="str">
        <f>VLOOKUP(P4675,'product manager'!$A$1:$B$18,2,FALSE)</f>
        <v>James Marez</v>
      </c>
    </row>
    <row r="4676" spans="1:25"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IF(U4676&gt;=0,"Profit","Loss")</f>
        <v>Profit</v>
      </c>
      <c r="W4676" t="str">
        <f>MID(B4676,1,2)</f>
        <v>CA</v>
      </c>
      <c r="X4676" t="str">
        <f>IF(W4676="CA","California","Texas")</f>
        <v>California</v>
      </c>
      <c r="Y4676" t="str">
        <f>VLOOKUP(P4676,'product manager'!$A$1:$B$18,2,FALSE)</f>
        <v>Robin Dennis</v>
      </c>
    </row>
    <row r="4677" spans="1:25"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IF(U4677&gt;=0,"Profit","Loss")</f>
        <v>Profit</v>
      </c>
      <c r="W4677" t="str">
        <f>MID(B4677,1,2)</f>
        <v>CA</v>
      </c>
      <c r="X4677" t="str">
        <f>IF(W4677="CA","California","Texas")</f>
        <v>California</v>
      </c>
      <c r="Y4677" t="str">
        <f>VLOOKUP(P4677,'product manager'!$A$1:$B$18,2,FALSE)</f>
        <v>Robin Dennis</v>
      </c>
    </row>
    <row r="4678" spans="1:25"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IF(U4678&gt;=0,"Profit","Loss")</f>
        <v>Profit</v>
      </c>
      <c r="W4678" t="str">
        <f>MID(B4678,1,2)</f>
        <v>CA</v>
      </c>
      <c r="X4678" t="str">
        <f>IF(W4678="CA","California","Texas")</f>
        <v>California</v>
      </c>
      <c r="Y4678" t="str">
        <f>VLOOKUP(P4678,'product manager'!$A$1:$B$18,2,FALSE)</f>
        <v>Kimberly Harrington</v>
      </c>
    </row>
    <row r="4679" spans="1:25"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IF(U4679&gt;=0,"Profit","Loss")</f>
        <v>Profit</v>
      </c>
      <c r="W4679" t="str">
        <f>MID(B4679,1,2)</f>
        <v>CA</v>
      </c>
      <c r="X4679" t="str">
        <f>IF(W4679="CA","California","Texas")</f>
        <v>California</v>
      </c>
      <c r="Y4679" t="str">
        <f>VLOOKUP(P4679,'product manager'!$A$1:$B$18,2,FALSE)</f>
        <v>Myrtle Holloway</v>
      </c>
    </row>
    <row r="4680" spans="1:25"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IF(U4680&gt;=0,"Profit","Loss")</f>
        <v>Profit</v>
      </c>
      <c r="W4680" t="str">
        <f>MID(B4680,1,2)</f>
        <v>CA</v>
      </c>
      <c r="X4680" t="str">
        <f>IF(W4680="CA","California","Texas")</f>
        <v>California</v>
      </c>
      <c r="Y4680" t="str">
        <f>VLOOKUP(P4680,'product manager'!$A$1:$B$18,2,FALSE)</f>
        <v>Reggie Bacon</v>
      </c>
    </row>
    <row r="4681" spans="1:25"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IF(U4681&gt;=0,"Profit","Loss")</f>
        <v>Profit</v>
      </c>
      <c r="W4681" t="str">
        <f>MID(B4681,1,2)</f>
        <v>CA</v>
      </c>
      <c r="X4681" t="str">
        <f>IF(W4681="CA","California","Texas")</f>
        <v>California</v>
      </c>
      <c r="Y4681" t="str">
        <f>VLOOKUP(P4681,'product manager'!$A$1:$B$18,2,FALSE)</f>
        <v>Myrtle Holloway</v>
      </c>
    </row>
    <row r="4682" spans="1:25"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IF(U4682&gt;=0,"Profit","Loss")</f>
        <v>Profit</v>
      </c>
      <c r="W4682" t="str">
        <f>MID(B4682,1,2)</f>
        <v>CA</v>
      </c>
      <c r="X4682" t="str">
        <f>IF(W4682="CA","California","Texas")</f>
        <v>California</v>
      </c>
      <c r="Y4682" t="str">
        <f>VLOOKUP(P4682,'product manager'!$A$1:$B$18,2,FALSE)</f>
        <v>Kimberly Harrington</v>
      </c>
    </row>
    <row r="4683" spans="1:25"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IF(U4683&gt;=0,"Profit","Loss")</f>
        <v>Profit</v>
      </c>
      <c r="W4683" t="str">
        <f>MID(B4683,1,2)</f>
        <v>CA</v>
      </c>
      <c r="X4683" t="str">
        <f>IF(W4683="CA","California","Texas")</f>
        <v>California</v>
      </c>
      <c r="Y4683" t="str">
        <f>VLOOKUP(P4683,'product manager'!$A$1:$B$18,2,FALSE)</f>
        <v>Junior Fason</v>
      </c>
    </row>
    <row r="4684" spans="1:25"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IF(U4684&gt;=0,"Profit","Loss")</f>
        <v>Profit</v>
      </c>
      <c r="W4684" t="str">
        <f>MID(B4684,1,2)</f>
        <v>CA</v>
      </c>
      <c r="X4684" t="str">
        <f>IF(W4684="CA","California","Texas")</f>
        <v>California</v>
      </c>
      <c r="Y4684" t="str">
        <f>VLOOKUP(P4684,'product manager'!$A$1:$B$18,2,FALSE)</f>
        <v>James Marez</v>
      </c>
    </row>
    <row r="4685" spans="1:25"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IF(U4685&gt;=0,"Profit","Loss")</f>
        <v>Loss</v>
      </c>
      <c r="W4685" t="str">
        <f>MID(B4685,1,2)</f>
        <v>CA</v>
      </c>
      <c r="X4685" t="str">
        <f>IF(W4685="CA","California","Texas")</f>
        <v>California</v>
      </c>
      <c r="Y4685" t="str">
        <f>VLOOKUP(P4685,'product manager'!$A$1:$B$18,2,FALSE)</f>
        <v>Michael Benoit</v>
      </c>
    </row>
    <row r="4686" spans="1:25"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IF(U4686&gt;=0,"Profit","Loss")</f>
        <v>Loss</v>
      </c>
      <c r="W4686" t="str">
        <f>MID(B4686,1,2)</f>
        <v>CA</v>
      </c>
      <c r="X4686" t="str">
        <f>IF(W4686="CA","California","Texas")</f>
        <v>California</v>
      </c>
      <c r="Y4686" t="str">
        <f>VLOOKUP(P4686,'product manager'!$A$1:$B$18,2,FALSE)</f>
        <v>Tim Collins</v>
      </c>
    </row>
    <row r="4687" spans="1:25"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IF(U4687&gt;=0,"Profit","Loss")</f>
        <v>Loss</v>
      </c>
      <c r="W4687" t="str">
        <f>MID(B4687,1,2)</f>
        <v>CA</v>
      </c>
      <c r="X4687" t="str">
        <f>IF(W4687="CA","California","Texas")</f>
        <v>California</v>
      </c>
      <c r="Y4687" t="str">
        <f>VLOOKUP(P4687,'product manager'!$A$1:$B$18,2,FALSE)</f>
        <v>Kimberly Harrington</v>
      </c>
    </row>
    <row r="4688" spans="1:25"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IF(U4688&gt;=0,"Profit","Loss")</f>
        <v>Loss</v>
      </c>
      <c r="W4688" t="str">
        <f>MID(B4688,1,2)</f>
        <v>CA</v>
      </c>
      <c r="X4688" t="str">
        <f>IF(W4688="CA","California","Texas")</f>
        <v>California</v>
      </c>
      <c r="Y4688" t="str">
        <f>VLOOKUP(P4688,'product manager'!$A$1:$B$18,2,FALSE)</f>
        <v>Junior Fason</v>
      </c>
    </row>
    <row r="4689" spans="1:25"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IF(U4689&gt;=0,"Profit","Loss")</f>
        <v>Profit</v>
      </c>
      <c r="W4689" t="str">
        <f>MID(B4689,1,2)</f>
        <v>CA</v>
      </c>
      <c r="X4689" t="str">
        <f>IF(W4689="CA","California","Texas")</f>
        <v>California</v>
      </c>
      <c r="Y4689" t="str">
        <f>VLOOKUP(P4689,'product manager'!$A$1:$B$18,2,FALSE)</f>
        <v>James Marez</v>
      </c>
    </row>
    <row r="4690" spans="1:25"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IF(U4690&gt;=0,"Profit","Loss")</f>
        <v>Loss</v>
      </c>
      <c r="W4690" t="str">
        <f>MID(B4690,1,2)</f>
        <v>US</v>
      </c>
      <c r="X4690" t="str">
        <f>IF(W4690="CA","California","Texas")</f>
        <v>Texas</v>
      </c>
      <c r="Y4690" t="str">
        <f>VLOOKUP(P4690,'product manager'!$A$1:$B$18,2,FALSE)</f>
        <v>Kimberly Harrington</v>
      </c>
    </row>
    <row r="4691" spans="1:25"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IF(U4691&gt;=0,"Profit","Loss")</f>
        <v>Profit</v>
      </c>
      <c r="W4691" t="str">
        <f>MID(B4691,1,2)</f>
        <v>CA</v>
      </c>
      <c r="X4691" t="str">
        <f>IF(W4691="CA","California","Texas")</f>
        <v>California</v>
      </c>
      <c r="Y4691" t="str">
        <f>VLOOKUP(P4691,'product manager'!$A$1:$B$18,2,FALSE)</f>
        <v>Robin Dennis</v>
      </c>
    </row>
    <row r="4692" spans="1:25"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IF(U4692&gt;=0,"Profit","Loss")</f>
        <v>Profit</v>
      </c>
      <c r="W4692" t="str">
        <f>MID(B4692,1,2)</f>
        <v>CA</v>
      </c>
      <c r="X4692" t="str">
        <f>IF(W4692="CA","California","Texas")</f>
        <v>California</v>
      </c>
      <c r="Y4692" t="str">
        <f>VLOOKUP(P4692,'product manager'!$A$1:$B$18,2,FALSE)</f>
        <v>Reggie Bacon</v>
      </c>
    </row>
    <row r="4693" spans="1:25"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IF(U4693&gt;=0,"Profit","Loss")</f>
        <v>Loss</v>
      </c>
      <c r="W4693" t="str">
        <f>MID(B4693,1,2)</f>
        <v>CA</v>
      </c>
      <c r="X4693" t="str">
        <f>IF(W4693="CA","California","Texas")</f>
        <v>California</v>
      </c>
      <c r="Y4693" t="str">
        <f>VLOOKUP(P4693,'product manager'!$A$1:$B$18,2,FALSE)</f>
        <v>Sandra Cruz</v>
      </c>
    </row>
    <row r="4694" spans="1:25"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IF(U4694&gt;=0,"Profit","Loss")</f>
        <v>Profit</v>
      </c>
      <c r="W4694" t="str">
        <f>MID(B4694,1,2)</f>
        <v>CA</v>
      </c>
      <c r="X4694" t="str">
        <f>IF(W4694="CA","California","Texas")</f>
        <v>California</v>
      </c>
      <c r="Y4694" t="str">
        <f>VLOOKUP(P4694,'product manager'!$A$1:$B$18,2,FALSE)</f>
        <v>Beth Higgins</v>
      </c>
    </row>
    <row r="4695" spans="1:25"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IF(U4695&gt;=0,"Profit","Loss")</f>
        <v>Profit</v>
      </c>
      <c r="W4695" t="str">
        <f>MID(B4695,1,2)</f>
        <v>CA</v>
      </c>
      <c r="X4695" t="str">
        <f>IF(W4695="CA","California","Texas")</f>
        <v>California</v>
      </c>
      <c r="Y4695" t="str">
        <f>VLOOKUP(P4695,'product manager'!$A$1:$B$18,2,FALSE)</f>
        <v>Beth Higgins</v>
      </c>
    </row>
    <row r="4696" spans="1:25"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IF(U4696&gt;=0,"Profit","Loss")</f>
        <v>Profit</v>
      </c>
      <c r="W4696" t="str">
        <f>MID(B4696,1,2)</f>
        <v>US</v>
      </c>
      <c r="X4696" t="str">
        <f>IF(W4696="CA","California","Texas")</f>
        <v>Texas</v>
      </c>
      <c r="Y4696" t="str">
        <f>VLOOKUP(P4696,'product manager'!$A$1:$B$18,2,FALSE)</f>
        <v>Kimberly Harrington</v>
      </c>
    </row>
    <row r="4697" spans="1:25"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IF(U4697&gt;=0,"Profit","Loss")</f>
        <v>Profit</v>
      </c>
      <c r="W4697" t="str">
        <f>MID(B4697,1,2)</f>
        <v>US</v>
      </c>
      <c r="X4697" t="str">
        <f>IF(W4697="CA","California","Texas")</f>
        <v>Texas</v>
      </c>
      <c r="Y4697" t="str">
        <f>VLOOKUP(P4697,'product manager'!$A$1:$B$18,2,FALSE)</f>
        <v>Sandra Cruz</v>
      </c>
    </row>
    <row r="4698" spans="1:25"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IF(U4698&gt;=0,"Profit","Loss")</f>
        <v>Profit</v>
      </c>
      <c r="W4698" t="str">
        <f>MID(B4698,1,2)</f>
        <v>US</v>
      </c>
      <c r="X4698" t="str">
        <f>IF(W4698="CA","California","Texas")</f>
        <v>Texas</v>
      </c>
      <c r="Y4698" t="str">
        <f>VLOOKUP(P4698,'product manager'!$A$1:$B$18,2,FALSE)</f>
        <v>Sandra Cruz</v>
      </c>
    </row>
    <row r="4699" spans="1:25"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IF(U4699&gt;=0,"Profit","Loss")</f>
        <v>Profit</v>
      </c>
      <c r="W4699" t="str">
        <f>MID(B4699,1,2)</f>
        <v>US</v>
      </c>
      <c r="X4699" t="str">
        <f>IF(W4699="CA","California","Texas")</f>
        <v>Texas</v>
      </c>
      <c r="Y4699" t="str">
        <f>VLOOKUP(P4699,'product manager'!$A$1:$B$18,2,FALSE)</f>
        <v>Sandra Cruz</v>
      </c>
    </row>
    <row r="4700" spans="1:25"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IF(U4700&gt;=0,"Profit","Loss")</f>
        <v>Profit</v>
      </c>
      <c r="W4700" t="str">
        <f>MID(B4700,1,2)</f>
        <v>US</v>
      </c>
      <c r="X4700" t="str">
        <f>IF(W4700="CA","California","Texas")</f>
        <v>Texas</v>
      </c>
      <c r="Y4700" t="str">
        <f>VLOOKUP(P4700,'product manager'!$A$1:$B$18,2,FALSE)</f>
        <v>Robin Dennis</v>
      </c>
    </row>
    <row r="4701" spans="1:25"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IF(U4701&gt;=0,"Profit","Loss")</f>
        <v>Profit</v>
      </c>
      <c r="W4701" t="str">
        <f>MID(B4701,1,2)</f>
        <v>CA</v>
      </c>
      <c r="X4701" t="str">
        <f>IF(W4701="CA","California","Texas")</f>
        <v>California</v>
      </c>
      <c r="Y4701" t="str">
        <f>VLOOKUP(P4701,'product manager'!$A$1:$B$18,2,FALSE)</f>
        <v>Eric Goetz</v>
      </c>
    </row>
    <row r="4702" spans="1:25"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IF(U4702&gt;=0,"Profit","Loss")</f>
        <v>Loss</v>
      </c>
      <c r="W4702" t="str">
        <f>MID(B4702,1,2)</f>
        <v>CA</v>
      </c>
      <c r="X4702" t="str">
        <f>IF(W4702="CA","California","Texas")</f>
        <v>California</v>
      </c>
      <c r="Y4702" t="str">
        <f>VLOOKUP(P4702,'product manager'!$A$1:$B$18,2,FALSE)</f>
        <v>Myrtle Holloway</v>
      </c>
    </row>
    <row r="4703" spans="1:25"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IF(U4703&gt;=0,"Profit","Loss")</f>
        <v>Profit</v>
      </c>
      <c r="W4703" t="str">
        <f>MID(B4703,1,2)</f>
        <v>CA</v>
      </c>
      <c r="X4703" t="str">
        <f>IF(W4703="CA","California","Texas")</f>
        <v>California</v>
      </c>
      <c r="Y4703" t="str">
        <f>VLOOKUP(P4703,'product manager'!$A$1:$B$18,2,FALSE)</f>
        <v>Beth Higgins</v>
      </c>
    </row>
    <row r="4704" spans="1:25"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IF(U4704&gt;=0,"Profit","Loss")</f>
        <v>Loss</v>
      </c>
      <c r="W4704" t="str">
        <f>MID(B4704,1,2)</f>
        <v>CA</v>
      </c>
      <c r="X4704" t="str">
        <f>IF(W4704="CA","California","Texas")</f>
        <v>California</v>
      </c>
      <c r="Y4704" t="str">
        <f>VLOOKUP(P4704,'product manager'!$A$1:$B$18,2,FALSE)</f>
        <v>Robin Dennis</v>
      </c>
    </row>
    <row r="4705" spans="1:25"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IF(U4705&gt;=0,"Profit","Loss")</f>
        <v>Loss</v>
      </c>
      <c r="W4705" t="str">
        <f>MID(B4705,1,2)</f>
        <v>CA</v>
      </c>
      <c r="X4705" t="str">
        <f>IF(W4705="CA","California","Texas")</f>
        <v>California</v>
      </c>
      <c r="Y4705" t="str">
        <f>VLOOKUP(P4705,'product manager'!$A$1:$B$18,2,FALSE)</f>
        <v>Mary Wood</v>
      </c>
    </row>
    <row r="4706" spans="1:25"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IF(U4706&gt;=0,"Profit","Loss")</f>
        <v>Profit</v>
      </c>
      <c r="W4706" t="str">
        <f>MID(B4706,1,2)</f>
        <v>CA</v>
      </c>
      <c r="X4706" t="str">
        <f>IF(W4706="CA","California","Texas")</f>
        <v>California</v>
      </c>
      <c r="Y4706" t="str">
        <f>VLOOKUP(P4706,'product manager'!$A$1:$B$18,2,FALSE)</f>
        <v>Tammie Nelson</v>
      </c>
    </row>
    <row r="4707" spans="1:25"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IF(U4707&gt;=0,"Profit","Loss")</f>
        <v>Profit</v>
      </c>
      <c r="W4707" t="str">
        <f>MID(B4707,1,2)</f>
        <v>CA</v>
      </c>
      <c r="X4707" t="str">
        <f>IF(W4707="CA","California","Texas")</f>
        <v>California</v>
      </c>
      <c r="Y4707" t="str">
        <f>VLOOKUP(P4707,'product manager'!$A$1:$B$18,2,FALSE)</f>
        <v>Willie Zensen</v>
      </c>
    </row>
    <row r="4708" spans="1:25"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IF(U4708&gt;=0,"Profit","Loss")</f>
        <v>Profit</v>
      </c>
      <c r="W4708" t="str">
        <f>MID(B4708,1,2)</f>
        <v>CA</v>
      </c>
      <c r="X4708" t="str">
        <f>IF(W4708="CA","California","Texas")</f>
        <v>California</v>
      </c>
      <c r="Y4708" t="str">
        <f>VLOOKUP(P4708,'product manager'!$A$1:$B$18,2,FALSE)</f>
        <v>Robin Dennis</v>
      </c>
    </row>
    <row r="4709" spans="1:25"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IF(U4709&gt;=0,"Profit","Loss")</f>
        <v>Profit</v>
      </c>
      <c r="W4709" t="str">
        <f>MID(B4709,1,2)</f>
        <v>CA</v>
      </c>
      <c r="X4709" t="str">
        <f>IF(W4709="CA","California","Texas")</f>
        <v>California</v>
      </c>
      <c r="Y4709" t="str">
        <f>VLOOKUP(P4709,'product manager'!$A$1:$B$18,2,FALSE)</f>
        <v>Kimberly Harrington</v>
      </c>
    </row>
    <row r="4710" spans="1:25"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IF(U4710&gt;=0,"Profit","Loss")</f>
        <v>Profit</v>
      </c>
      <c r="W4710" t="str">
        <f>MID(B4710,1,2)</f>
        <v>CA</v>
      </c>
      <c r="X4710" t="str">
        <f>IF(W4710="CA","California","Texas")</f>
        <v>California</v>
      </c>
      <c r="Y4710" t="str">
        <f>VLOOKUP(P4710,'product manager'!$A$1:$B$18,2,FALSE)</f>
        <v>Myrtle Holloway</v>
      </c>
    </row>
    <row r="4711" spans="1:25"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IF(U4711&gt;=0,"Profit","Loss")</f>
        <v>Profit</v>
      </c>
      <c r="W4711" t="str">
        <f>MID(B4711,1,2)</f>
        <v>CA</v>
      </c>
      <c r="X4711" t="str">
        <f>IF(W4711="CA","California","Texas")</f>
        <v>California</v>
      </c>
      <c r="Y4711" t="str">
        <f>VLOOKUP(P4711,'product manager'!$A$1:$B$18,2,FALSE)</f>
        <v>Eric Goetz</v>
      </c>
    </row>
    <row r="4712" spans="1:25"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IF(U4712&gt;=0,"Profit","Loss")</f>
        <v>Profit</v>
      </c>
      <c r="W4712" t="str">
        <f>MID(B4712,1,2)</f>
        <v>CA</v>
      </c>
      <c r="X4712" t="str">
        <f>IF(W4712="CA","California","Texas")</f>
        <v>California</v>
      </c>
      <c r="Y4712" t="str">
        <f>VLOOKUP(P4712,'product manager'!$A$1:$B$18,2,FALSE)</f>
        <v>Reggie Bacon</v>
      </c>
    </row>
    <row r="4713" spans="1:25"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IF(U4713&gt;=0,"Profit","Loss")</f>
        <v>Loss</v>
      </c>
      <c r="W4713" t="str">
        <f>MID(B4713,1,2)</f>
        <v>CA</v>
      </c>
      <c r="X4713" t="str">
        <f>IF(W4713="CA","California","Texas")</f>
        <v>California</v>
      </c>
      <c r="Y4713" t="str">
        <f>VLOOKUP(P4713,'product manager'!$A$1:$B$18,2,FALSE)</f>
        <v>Kimberly Harrington</v>
      </c>
    </row>
    <row r="4714" spans="1:25"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IF(U4714&gt;=0,"Profit","Loss")</f>
        <v>Profit</v>
      </c>
      <c r="W4714" t="str">
        <f>MID(B4714,1,2)</f>
        <v>CA</v>
      </c>
      <c r="X4714" t="str">
        <f>IF(W4714="CA","California","Texas")</f>
        <v>California</v>
      </c>
      <c r="Y4714" t="str">
        <f>VLOOKUP(P4714,'product manager'!$A$1:$B$18,2,FALSE)</f>
        <v>Beth Higgins</v>
      </c>
    </row>
    <row r="4715" spans="1:25"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IF(U4715&gt;=0,"Profit","Loss")</f>
        <v>Loss</v>
      </c>
      <c r="W4715" t="str">
        <f>MID(B4715,1,2)</f>
        <v>CA</v>
      </c>
      <c r="X4715" t="str">
        <f>IF(W4715="CA","California","Texas")</f>
        <v>California</v>
      </c>
      <c r="Y4715" t="str">
        <f>VLOOKUP(P4715,'product manager'!$A$1:$B$18,2,FALSE)</f>
        <v>Robin Dennis</v>
      </c>
    </row>
    <row r="4716" spans="1:25"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IF(U4716&gt;=0,"Profit","Loss")</f>
        <v>Profit</v>
      </c>
      <c r="W4716" t="str">
        <f>MID(B4716,1,2)</f>
        <v>CA</v>
      </c>
      <c r="X4716" t="str">
        <f>IF(W4716="CA","California","Texas")</f>
        <v>California</v>
      </c>
      <c r="Y4716" t="str">
        <f>VLOOKUP(P4716,'product manager'!$A$1:$B$18,2,FALSE)</f>
        <v>James Marez</v>
      </c>
    </row>
    <row r="4717" spans="1:25"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IF(U4717&gt;=0,"Profit","Loss")</f>
        <v>Profit</v>
      </c>
      <c r="W4717" t="str">
        <f>MID(B4717,1,2)</f>
        <v>US</v>
      </c>
      <c r="X4717" t="str">
        <f>IF(W4717="CA","California","Texas")</f>
        <v>Texas</v>
      </c>
      <c r="Y4717" t="str">
        <f>VLOOKUP(P4717,'product manager'!$A$1:$B$18,2,FALSE)</f>
        <v>James Marez</v>
      </c>
    </row>
    <row r="4718" spans="1:25"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IF(U4718&gt;=0,"Profit","Loss")</f>
        <v>Profit</v>
      </c>
      <c r="W4718" t="str">
        <f>MID(B4718,1,2)</f>
        <v>CA</v>
      </c>
      <c r="X4718" t="str">
        <f>IF(W4718="CA","California","Texas")</f>
        <v>California</v>
      </c>
      <c r="Y4718" t="str">
        <f>VLOOKUP(P4718,'product manager'!$A$1:$B$18,2,FALSE)</f>
        <v>Michael Benoit</v>
      </c>
    </row>
    <row r="4719" spans="1:25"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IF(U4719&gt;=0,"Profit","Loss")</f>
        <v>Profit</v>
      </c>
      <c r="W4719" t="str">
        <f>MID(B4719,1,2)</f>
        <v>CA</v>
      </c>
      <c r="X4719" t="str">
        <f>IF(W4719="CA","California","Texas")</f>
        <v>California</v>
      </c>
      <c r="Y4719" t="str">
        <f>VLOOKUP(P4719,'product manager'!$A$1:$B$18,2,FALSE)</f>
        <v>Eric Goetz</v>
      </c>
    </row>
    <row r="4720" spans="1:25"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IF(U4720&gt;=0,"Profit","Loss")</f>
        <v>Profit</v>
      </c>
      <c r="W4720" t="str">
        <f>MID(B4720,1,2)</f>
        <v>CA</v>
      </c>
      <c r="X4720" t="str">
        <f>IF(W4720="CA","California","Texas")</f>
        <v>California</v>
      </c>
      <c r="Y4720" t="str">
        <f>VLOOKUP(P4720,'product manager'!$A$1:$B$18,2,FALSE)</f>
        <v>Beth Higgins</v>
      </c>
    </row>
    <row r="4721" spans="1:25"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IF(U4721&gt;=0,"Profit","Loss")</f>
        <v>Profit</v>
      </c>
      <c r="W4721" t="str">
        <f>MID(B4721,1,2)</f>
        <v>CA</v>
      </c>
      <c r="X4721" t="str">
        <f>IF(W4721="CA","California","Texas")</f>
        <v>California</v>
      </c>
      <c r="Y4721" t="str">
        <f>VLOOKUP(P4721,'product manager'!$A$1:$B$18,2,FALSE)</f>
        <v>Myrtle Holloway</v>
      </c>
    </row>
    <row r="4722" spans="1:25"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IF(U4722&gt;=0,"Profit","Loss")</f>
        <v>Profit</v>
      </c>
      <c r="W4722" t="str">
        <f>MID(B4722,1,2)</f>
        <v>CA</v>
      </c>
      <c r="X4722" t="str">
        <f>IF(W4722="CA","California","Texas")</f>
        <v>California</v>
      </c>
      <c r="Y4722" t="str">
        <f>VLOOKUP(P4722,'product manager'!$A$1:$B$18,2,FALSE)</f>
        <v>Beth Higgins</v>
      </c>
    </row>
    <row r="4723" spans="1:25"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IF(U4723&gt;=0,"Profit","Loss")</f>
        <v>Loss</v>
      </c>
      <c r="W4723" t="str">
        <f>MID(B4723,1,2)</f>
        <v>CA</v>
      </c>
      <c r="X4723" t="str">
        <f>IF(W4723="CA","California","Texas")</f>
        <v>California</v>
      </c>
      <c r="Y4723" t="str">
        <f>VLOOKUP(P4723,'product manager'!$A$1:$B$18,2,FALSE)</f>
        <v>Michael Benoit</v>
      </c>
    </row>
    <row r="4724" spans="1:25"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IF(U4724&gt;=0,"Profit","Loss")</f>
        <v>Profit</v>
      </c>
      <c r="W4724" t="str">
        <f>MID(B4724,1,2)</f>
        <v>US</v>
      </c>
      <c r="X4724" t="str">
        <f>IF(W4724="CA","California","Texas")</f>
        <v>Texas</v>
      </c>
      <c r="Y4724" t="str">
        <f>VLOOKUP(P4724,'product manager'!$A$1:$B$18,2,FALSE)</f>
        <v>Eric Goetz</v>
      </c>
    </row>
    <row r="4725" spans="1:25"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IF(U4725&gt;=0,"Profit","Loss")</f>
        <v>Profit</v>
      </c>
      <c r="W4725" t="str">
        <f>MID(B4725,1,2)</f>
        <v>CA</v>
      </c>
      <c r="X4725" t="str">
        <f>IF(W4725="CA","California","Texas")</f>
        <v>California</v>
      </c>
      <c r="Y4725" t="str">
        <f>VLOOKUP(P4725,'product manager'!$A$1:$B$18,2,FALSE)</f>
        <v>Willie Zensen</v>
      </c>
    </row>
    <row r="4726" spans="1:25"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IF(U4726&gt;=0,"Profit","Loss")</f>
        <v>Loss</v>
      </c>
      <c r="W4726" t="str">
        <f>MID(B4726,1,2)</f>
        <v>CA</v>
      </c>
      <c r="X4726" t="str">
        <f>IF(W4726="CA","California","Texas")</f>
        <v>California</v>
      </c>
      <c r="Y4726" t="str">
        <f>VLOOKUP(P4726,'product manager'!$A$1:$B$18,2,FALSE)</f>
        <v>Kimberly Harrington</v>
      </c>
    </row>
    <row r="4727" spans="1:25"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IF(U4727&gt;=0,"Profit","Loss")</f>
        <v>Profit</v>
      </c>
      <c r="W4727" t="str">
        <f>MID(B4727,1,2)</f>
        <v>CA</v>
      </c>
      <c r="X4727" t="str">
        <f>IF(W4727="CA","California","Texas")</f>
        <v>California</v>
      </c>
      <c r="Y4727" t="str">
        <f>VLOOKUP(P4727,'product manager'!$A$1:$B$18,2,FALSE)</f>
        <v>Mary Wood</v>
      </c>
    </row>
    <row r="4728" spans="1:25"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IF(U4728&gt;=0,"Profit","Loss")</f>
        <v>Profit</v>
      </c>
      <c r="W4728" t="str">
        <f>MID(B4728,1,2)</f>
        <v>CA</v>
      </c>
      <c r="X4728" t="str">
        <f>IF(W4728="CA","California","Texas")</f>
        <v>California</v>
      </c>
      <c r="Y4728" t="str">
        <f>VLOOKUP(P4728,'product manager'!$A$1:$B$18,2,FALSE)</f>
        <v>Myrtle Holloway</v>
      </c>
    </row>
    <row r="4729" spans="1:25"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IF(U4729&gt;=0,"Profit","Loss")</f>
        <v>Loss</v>
      </c>
      <c r="W4729" t="str">
        <f>MID(B4729,1,2)</f>
        <v>CA</v>
      </c>
      <c r="X4729" t="str">
        <f>IF(W4729="CA","California","Texas")</f>
        <v>California</v>
      </c>
      <c r="Y4729" t="str">
        <f>VLOOKUP(P4729,'product manager'!$A$1:$B$18,2,FALSE)</f>
        <v>Tim Collins</v>
      </c>
    </row>
    <row r="4730" spans="1:25"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IF(U4730&gt;=0,"Profit","Loss")</f>
        <v>Profit</v>
      </c>
      <c r="W4730" t="str">
        <f>MID(B4730,1,2)</f>
        <v>CA</v>
      </c>
      <c r="X4730" t="str">
        <f>IF(W4730="CA","California","Texas")</f>
        <v>California</v>
      </c>
      <c r="Y4730" t="str">
        <f>VLOOKUP(P4730,'product manager'!$A$1:$B$18,2,FALSE)</f>
        <v>Kimberly Harrington</v>
      </c>
    </row>
    <row r="4731" spans="1:25"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IF(U4731&gt;=0,"Profit","Loss")</f>
        <v>Profit</v>
      </c>
      <c r="W4731" t="str">
        <f>MID(B4731,1,2)</f>
        <v>CA</v>
      </c>
      <c r="X4731" t="str">
        <f>IF(W4731="CA","California","Texas")</f>
        <v>California</v>
      </c>
      <c r="Y4731" t="str">
        <f>VLOOKUP(P4731,'product manager'!$A$1:$B$18,2,FALSE)</f>
        <v>Reggie Bacon</v>
      </c>
    </row>
    <row r="4732" spans="1:25"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IF(U4732&gt;=0,"Profit","Loss")</f>
        <v>Profit</v>
      </c>
      <c r="W4732" t="str">
        <f>MID(B4732,1,2)</f>
        <v>US</v>
      </c>
      <c r="X4732" t="str">
        <f>IF(W4732="CA","California","Texas")</f>
        <v>Texas</v>
      </c>
      <c r="Y4732" t="str">
        <f>VLOOKUP(P4732,'product manager'!$A$1:$B$18,2,FALSE)</f>
        <v>Beth Higgins</v>
      </c>
    </row>
    <row r="4733" spans="1:25"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IF(U4733&gt;=0,"Profit","Loss")</f>
        <v>Profit</v>
      </c>
      <c r="W4733" t="str">
        <f>MID(B4733,1,2)</f>
        <v>US</v>
      </c>
      <c r="X4733" t="str">
        <f>IF(W4733="CA","California","Texas")</f>
        <v>Texas</v>
      </c>
      <c r="Y4733" t="str">
        <f>VLOOKUP(P4733,'product manager'!$A$1:$B$18,2,FALSE)</f>
        <v>Beth Higgins</v>
      </c>
    </row>
    <row r="4734" spans="1:25"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IF(U4734&gt;=0,"Profit","Loss")</f>
        <v>Profit</v>
      </c>
      <c r="W4734" t="str">
        <f>MID(B4734,1,2)</f>
        <v>US</v>
      </c>
      <c r="X4734" t="str">
        <f>IF(W4734="CA","California","Texas")</f>
        <v>Texas</v>
      </c>
      <c r="Y4734" t="str">
        <f>VLOOKUP(P4734,'product manager'!$A$1:$B$18,2,FALSE)</f>
        <v>Reggie Bacon</v>
      </c>
    </row>
    <row r="4735" spans="1:25"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IF(U4735&gt;=0,"Profit","Loss")</f>
        <v>Profit</v>
      </c>
      <c r="W4735" t="str">
        <f>MID(B4735,1,2)</f>
        <v>US</v>
      </c>
      <c r="X4735" t="str">
        <f>IF(W4735="CA","California","Texas")</f>
        <v>Texas</v>
      </c>
      <c r="Y4735" t="str">
        <f>VLOOKUP(P4735,'product manager'!$A$1:$B$18,2,FALSE)</f>
        <v>Robin Dennis</v>
      </c>
    </row>
    <row r="4736" spans="1:25"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IF(U4736&gt;=0,"Profit","Loss")</f>
        <v>Profit</v>
      </c>
      <c r="W4736" t="str">
        <f>MID(B4736,1,2)</f>
        <v>CA</v>
      </c>
      <c r="X4736" t="str">
        <f>IF(W4736="CA","California","Texas")</f>
        <v>California</v>
      </c>
      <c r="Y4736" t="str">
        <f>VLOOKUP(P4736,'product manager'!$A$1:$B$18,2,FALSE)</f>
        <v>Sandra Cruz</v>
      </c>
    </row>
    <row r="4737" spans="1:25"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IF(U4737&gt;=0,"Profit","Loss")</f>
        <v>Profit</v>
      </c>
      <c r="W4737" t="str">
        <f>MID(B4737,1,2)</f>
        <v>CA</v>
      </c>
      <c r="X4737" t="str">
        <f>IF(W4737="CA","California","Texas")</f>
        <v>California</v>
      </c>
      <c r="Y4737" t="str">
        <f>VLOOKUP(P4737,'product manager'!$A$1:$B$18,2,FALSE)</f>
        <v>Kimberly Harrington</v>
      </c>
    </row>
    <row r="4738" spans="1:25"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IF(U4738&gt;=0,"Profit","Loss")</f>
        <v>Profit</v>
      </c>
      <c r="W4738" t="str">
        <f>MID(B4738,1,2)</f>
        <v>CA</v>
      </c>
      <c r="X4738" t="str">
        <f>IF(W4738="CA","California","Texas")</f>
        <v>California</v>
      </c>
      <c r="Y4738" t="str">
        <f>VLOOKUP(P4738,'product manager'!$A$1:$B$18,2,FALSE)</f>
        <v>Kimberly Harrington</v>
      </c>
    </row>
    <row r="4739" spans="1:25"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IF(U4739&gt;=0,"Profit","Loss")</f>
        <v>Profit</v>
      </c>
      <c r="W4739" t="str">
        <f>MID(B4739,1,2)</f>
        <v>CA</v>
      </c>
      <c r="X4739" t="str">
        <f>IF(W4739="CA","California","Texas")</f>
        <v>California</v>
      </c>
      <c r="Y4739" t="str">
        <f>VLOOKUP(P4739,'product manager'!$A$1:$B$18,2,FALSE)</f>
        <v>Reggie Bacon</v>
      </c>
    </row>
    <row r="4740" spans="1:25"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IF(U4740&gt;=0,"Profit","Loss")</f>
        <v>Profit</v>
      </c>
      <c r="W4740" t="str">
        <f>MID(B4740,1,2)</f>
        <v>CA</v>
      </c>
      <c r="X4740" t="str">
        <f>IF(W4740="CA","California","Texas")</f>
        <v>California</v>
      </c>
      <c r="Y4740" t="str">
        <f>VLOOKUP(P4740,'product manager'!$A$1:$B$18,2,FALSE)</f>
        <v>Willie Zensen</v>
      </c>
    </row>
    <row r="4741" spans="1:25"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IF(U4741&gt;=0,"Profit","Loss")</f>
        <v>Loss</v>
      </c>
      <c r="W4741" t="str">
        <f>MID(B4741,1,2)</f>
        <v>CA</v>
      </c>
      <c r="X4741" t="str">
        <f>IF(W4741="CA","California","Texas")</f>
        <v>California</v>
      </c>
      <c r="Y4741" t="str">
        <f>VLOOKUP(P4741,'product manager'!$A$1:$B$18,2,FALSE)</f>
        <v>Michael Benoit</v>
      </c>
    </row>
    <row r="4742" spans="1:25"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IF(U4742&gt;=0,"Profit","Loss")</f>
        <v>Profit</v>
      </c>
      <c r="W4742" t="str">
        <f>MID(B4742,1,2)</f>
        <v>CA</v>
      </c>
      <c r="X4742" t="str">
        <f>IF(W4742="CA","California","Texas")</f>
        <v>California</v>
      </c>
      <c r="Y4742" t="str">
        <f>VLOOKUP(P4742,'product manager'!$A$1:$B$18,2,FALSE)</f>
        <v>Willie Zensen</v>
      </c>
    </row>
    <row r="4743" spans="1:25"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IF(U4743&gt;=0,"Profit","Loss")</f>
        <v>Profit</v>
      </c>
      <c r="W4743" t="str">
        <f>MID(B4743,1,2)</f>
        <v>CA</v>
      </c>
      <c r="X4743" t="str">
        <f>IF(W4743="CA","California","Texas")</f>
        <v>California</v>
      </c>
      <c r="Y4743" t="str">
        <f>VLOOKUP(P4743,'product manager'!$A$1:$B$18,2,FALSE)</f>
        <v>Eric Goetz</v>
      </c>
    </row>
    <row r="4744" spans="1:25"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IF(U4744&gt;=0,"Profit","Loss")</f>
        <v>Profit</v>
      </c>
      <c r="W4744" t="str">
        <f>MID(B4744,1,2)</f>
        <v>CA</v>
      </c>
      <c r="X4744" t="str">
        <f>IF(W4744="CA","California","Texas")</f>
        <v>California</v>
      </c>
      <c r="Y4744" t="str">
        <f>VLOOKUP(P4744,'product manager'!$A$1:$B$18,2,FALSE)</f>
        <v>Tammie Nelson</v>
      </c>
    </row>
    <row r="4745" spans="1:25"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IF(U4745&gt;=0,"Profit","Loss")</f>
        <v>Profit</v>
      </c>
      <c r="W4745" t="str">
        <f>MID(B4745,1,2)</f>
        <v>CA</v>
      </c>
      <c r="X4745" t="str">
        <f>IF(W4745="CA","California","Texas")</f>
        <v>California</v>
      </c>
      <c r="Y4745" t="str">
        <f>VLOOKUP(P4745,'product manager'!$A$1:$B$18,2,FALSE)</f>
        <v>Junior Fason</v>
      </c>
    </row>
    <row r="4746" spans="1:25"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IF(U4746&gt;=0,"Profit","Loss")</f>
        <v>Profit</v>
      </c>
      <c r="W4746" t="str">
        <f>MID(B4746,1,2)</f>
        <v>CA</v>
      </c>
      <c r="X4746" t="str">
        <f>IF(W4746="CA","California","Texas")</f>
        <v>California</v>
      </c>
      <c r="Y4746" t="str">
        <f>VLOOKUP(P4746,'product manager'!$A$1:$B$18,2,FALSE)</f>
        <v>Myrtle Holloway</v>
      </c>
    </row>
    <row r="4747" spans="1:25"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IF(U4747&gt;=0,"Profit","Loss")</f>
        <v>Profit</v>
      </c>
      <c r="W4747" t="str">
        <f>MID(B4747,1,2)</f>
        <v>CA</v>
      </c>
      <c r="X4747" t="str">
        <f>IF(W4747="CA","California","Texas")</f>
        <v>California</v>
      </c>
      <c r="Y4747" t="str">
        <f>VLOOKUP(P4747,'product manager'!$A$1:$B$18,2,FALSE)</f>
        <v>Kimberly Harrington</v>
      </c>
    </row>
    <row r="4748" spans="1:25"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IF(U4748&gt;=0,"Profit","Loss")</f>
        <v>Profit</v>
      </c>
      <c r="W4748" t="str">
        <f>MID(B4748,1,2)</f>
        <v>CA</v>
      </c>
      <c r="X4748" t="str">
        <f>IF(W4748="CA","California","Texas")</f>
        <v>California</v>
      </c>
      <c r="Y4748" t="str">
        <f>VLOOKUP(P4748,'product manager'!$A$1:$B$18,2,FALSE)</f>
        <v>Kimberly Harrington</v>
      </c>
    </row>
    <row r="4749" spans="1:25"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IF(U4749&gt;=0,"Profit","Loss")</f>
        <v>Profit</v>
      </c>
      <c r="W4749" t="str">
        <f>MID(B4749,1,2)</f>
        <v>CA</v>
      </c>
      <c r="X4749" t="str">
        <f>IF(W4749="CA","California","Texas")</f>
        <v>California</v>
      </c>
      <c r="Y4749" t="str">
        <f>VLOOKUP(P4749,'product manager'!$A$1:$B$18,2,FALSE)</f>
        <v>Tammie Nelson</v>
      </c>
    </row>
    <row r="4750" spans="1:25"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IF(U4750&gt;=0,"Profit","Loss")</f>
        <v>Profit</v>
      </c>
      <c r="W4750" t="str">
        <f>MID(B4750,1,2)</f>
        <v>CA</v>
      </c>
      <c r="X4750" t="str">
        <f>IF(W4750="CA","California","Texas")</f>
        <v>California</v>
      </c>
      <c r="Y4750" t="str">
        <f>VLOOKUP(P4750,'product manager'!$A$1:$B$18,2,FALSE)</f>
        <v>Robin Dennis</v>
      </c>
    </row>
    <row r="4751" spans="1:25"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IF(U4751&gt;=0,"Profit","Loss")</f>
        <v>Profit</v>
      </c>
      <c r="W4751" t="str">
        <f>MID(B4751,1,2)</f>
        <v>CA</v>
      </c>
      <c r="X4751" t="str">
        <f>IF(W4751="CA","California","Texas")</f>
        <v>California</v>
      </c>
      <c r="Y4751" t="str">
        <f>VLOOKUP(P4751,'product manager'!$A$1:$B$18,2,FALSE)</f>
        <v>Beth Higgins</v>
      </c>
    </row>
    <row r="4752" spans="1:25"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IF(U4752&gt;=0,"Profit","Loss")</f>
        <v>Profit</v>
      </c>
      <c r="W4752" t="str">
        <f>MID(B4752,1,2)</f>
        <v>CA</v>
      </c>
      <c r="X4752" t="str">
        <f>IF(W4752="CA","California","Texas")</f>
        <v>California</v>
      </c>
      <c r="Y4752" t="str">
        <f>VLOOKUP(P4752,'product manager'!$A$1:$B$18,2,FALSE)</f>
        <v>Jennifer Hutchins</v>
      </c>
    </row>
    <row r="4753" spans="1:25"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IF(U4753&gt;=0,"Profit","Loss")</f>
        <v>Loss</v>
      </c>
      <c r="W4753" t="str">
        <f>MID(B4753,1,2)</f>
        <v>CA</v>
      </c>
      <c r="X4753" t="str">
        <f>IF(W4753="CA","California","Texas")</f>
        <v>California</v>
      </c>
      <c r="Y4753" t="str">
        <f>VLOOKUP(P4753,'product manager'!$A$1:$B$18,2,FALSE)</f>
        <v>James Marez</v>
      </c>
    </row>
    <row r="4754" spans="1:25"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IF(U4754&gt;=0,"Profit","Loss")</f>
        <v>Loss</v>
      </c>
      <c r="W4754" t="str">
        <f>MID(B4754,1,2)</f>
        <v>CA</v>
      </c>
      <c r="X4754" t="str">
        <f>IF(W4754="CA","California","Texas")</f>
        <v>California</v>
      </c>
      <c r="Y4754" t="str">
        <f>VLOOKUP(P4754,'product manager'!$A$1:$B$18,2,FALSE)</f>
        <v>Sandra Cruz</v>
      </c>
    </row>
    <row r="4755" spans="1:25"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IF(U4755&gt;=0,"Profit","Loss")</f>
        <v>Profit</v>
      </c>
      <c r="W4755" t="str">
        <f>MID(B4755,1,2)</f>
        <v>US</v>
      </c>
      <c r="X4755" t="str">
        <f>IF(W4755="CA","California","Texas")</f>
        <v>Texas</v>
      </c>
      <c r="Y4755" t="str">
        <f>VLOOKUP(P4755,'product manager'!$A$1:$B$18,2,FALSE)</f>
        <v>Reggie Bacon</v>
      </c>
    </row>
    <row r="4756" spans="1:25"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IF(U4756&gt;=0,"Profit","Loss")</f>
        <v>Loss</v>
      </c>
      <c r="W4756" t="str">
        <f>MID(B4756,1,2)</f>
        <v>CA</v>
      </c>
      <c r="X4756" t="str">
        <f>IF(W4756="CA","California","Texas")</f>
        <v>California</v>
      </c>
      <c r="Y4756" t="str">
        <f>VLOOKUP(P4756,'product manager'!$A$1:$B$18,2,FALSE)</f>
        <v>Kimberly Harrington</v>
      </c>
    </row>
    <row r="4757" spans="1:25"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IF(U4757&gt;=0,"Profit","Loss")</f>
        <v>Profit</v>
      </c>
      <c r="W4757" t="str">
        <f>MID(B4757,1,2)</f>
        <v>CA</v>
      </c>
      <c r="X4757" t="str">
        <f>IF(W4757="CA","California","Texas")</f>
        <v>California</v>
      </c>
      <c r="Y4757" t="str">
        <f>VLOOKUP(P4757,'product manager'!$A$1:$B$18,2,FALSE)</f>
        <v>Beth Higgins</v>
      </c>
    </row>
    <row r="4758" spans="1:25"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IF(U4758&gt;=0,"Profit","Loss")</f>
        <v>Loss</v>
      </c>
      <c r="W4758" t="str">
        <f>MID(B4758,1,2)</f>
        <v>CA</v>
      </c>
      <c r="X4758" t="str">
        <f>IF(W4758="CA","California","Texas")</f>
        <v>California</v>
      </c>
      <c r="Y4758" t="str">
        <f>VLOOKUP(P4758,'product manager'!$A$1:$B$18,2,FALSE)</f>
        <v>Kimberly Harrington</v>
      </c>
    </row>
    <row r="4759" spans="1:25"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IF(U4759&gt;=0,"Profit","Loss")</f>
        <v>Loss</v>
      </c>
      <c r="W4759" t="str">
        <f>MID(B4759,1,2)</f>
        <v>US</v>
      </c>
      <c r="X4759" t="str">
        <f>IF(W4759="CA","California","Texas")</f>
        <v>Texas</v>
      </c>
      <c r="Y4759" t="str">
        <f>VLOOKUP(P4759,'product manager'!$A$1:$B$18,2,FALSE)</f>
        <v>Kimberly Harrington</v>
      </c>
    </row>
    <row r="4760" spans="1:25"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IF(U4760&gt;=0,"Profit","Loss")</f>
        <v>Profit</v>
      </c>
      <c r="W4760" t="str">
        <f>MID(B4760,1,2)</f>
        <v>CA</v>
      </c>
      <c r="X4760" t="str">
        <f>IF(W4760="CA","California","Texas")</f>
        <v>California</v>
      </c>
      <c r="Y4760" t="str">
        <f>VLOOKUP(P4760,'product manager'!$A$1:$B$18,2,FALSE)</f>
        <v>James Marez</v>
      </c>
    </row>
    <row r="4761" spans="1:25"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IF(U4761&gt;=0,"Profit","Loss")</f>
        <v>Profit</v>
      </c>
      <c r="W4761" t="str">
        <f>MID(B4761,1,2)</f>
        <v>CA</v>
      </c>
      <c r="X4761" t="str">
        <f>IF(W4761="CA","California","Texas")</f>
        <v>California</v>
      </c>
      <c r="Y4761" t="str">
        <f>VLOOKUP(P4761,'product manager'!$A$1:$B$18,2,FALSE)</f>
        <v>Kimberly Harrington</v>
      </c>
    </row>
    <row r="4762" spans="1:25"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IF(U4762&gt;=0,"Profit","Loss")</f>
        <v>Profit</v>
      </c>
      <c r="W4762" t="str">
        <f>MID(B4762,1,2)</f>
        <v>CA</v>
      </c>
      <c r="X4762" t="str">
        <f>IF(W4762="CA","California","Texas")</f>
        <v>California</v>
      </c>
      <c r="Y4762" t="str">
        <f>VLOOKUP(P4762,'product manager'!$A$1:$B$18,2,FALSE)</f>
        <v>Kimberly Harrington</v>
      </c>
    </row>
    <row r="4763" spans="1:25"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IF(U4763&gt;=0,"Profit","Loss")</f>
        <v>Profit</v>
      </c>
      <c r="W4763" t="str">
        <f>MID(B4763,1,2)</f>
        <v>CA</v>
      </c>
      <c r="X4763" t="str">
        <f>IF(W4763="CA","California","Texas")</f>
        <v>California</v>
      </c>
      <c r="Y4763" t="str">
        <f>VLOOKUP(P4763,'product manager'!$A$1:$B$18,2,FALSE)</f>
        <v>Willie Zensen</v>
      </c>
    </row>
    <row r="4764" spans="1:25"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IF(U4764&gt;=0,"Profit","Loss")</f>
        <v>Profit</v>
      </c>
      <c r="W4764" t="str">
        <f>MID(B4764,1,2)</f>
        <v>CA</v>
      </c>
      <c r="X4764" t="str">
        <f>IF(W4764="CA","California","Texas")</f>
        <v>California</v>
      </c>
      <c r="Y4764" t="str">
        <f>VLOOKUP(P4764,'product manager'!$A$1:$B$18,2,FALSE)</f>
        <v>Tammie Nelson</v>
      </c>
    </row>
    <row r="4765" spans="1:25"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IF(U4765&gt;=0,"Profit","Loss")</f>
        <v>Profit</v>
      </c>
      <c r="W4765" t="str">
        <f>MID(B4765,1,2)</f>
        <v>CA</v>
      </c>
      <c r="X4765" t="str">
        <f>IF(W4765="CA","California","Texas")</f>
        <v>California</v>
      </c>
      <c r="Y4765" t="str">
        <f>VLOOKUP(P4765,'product manager'!$A$1:$B$18,2,FALSE)</f>
        <v>Rosemary Hearon</v>
      </c>
    </row>
    <row r="4766" spans="1:25"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IF(U4766&gt;=0,"Profit","Loss")</f>
        <v>Profit</v>
      </c>
      <c r="W4766" t="str">
        <f>MID(B4766,1,2)</f>
        <v>CA</v>
      </c>
      <c r="X4766" t="str">
        <f>IF(W4766="CA","California","Texas")</f>
        <v>California</v>
      </c>
      <c r="Y4766" t="str">
        <f>VLOOKUP(P4766,'product manager'!$A$1:$B$18,2,FALSE)</f>
        <v>Eric Goetz</v>
      </c>
    </row>
    <row r="4767" spans="1:25"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IF(U4767&gt;=0,"Profit","Loss")</f>
        <v>Profit</v>
      </c>
      <c r="W4767" t="str">
        <f>MID(B4767,1,2)</f>
        <v>CA</v>
      </c>
      <c r="X4767" t="str">
        <f>IF(W4767="CA","California","Texas")</f>
        <v>California</v>
      </c>
      <c r="Y4767" t="str">
        <f>VLOOKUP(P4767,'product manager'!$A$1:$B$18,2,FALSE)</f>
        <v>Eric Goetz</v>
      </c>
    </row>
    <row r="4768" spans="1:25"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IF(U4768&gt;=0,"Profit","Loss")</f>
        <v>Profit</v>
      </c>
      <c r="W4768" t="str">
        <f>MID(B4768,1,2)</f>
        <v>CA</v>
      </c>
      <c r="X4768" t="str">
        <f>IF(W4768="CA","California","Texas")</f>
        <v>California</v>
      </c>
      <c r="Y4768" t="str">
        <f>VLOOKUP(P4768,'product manager'!$A$1:$B$18,2,FALSE)</f>
        <v>Reggie Bacon</v>
      </c>
    </row>
    <row r="4769" spans="1:25"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IF(U4769&gt;=0,"Profit","Loss")</f>
        <v>Profit</v>
      </c>
      <c r="W4769" t="str">
        <f>MID(B4769,1,2)</f>
        <v>CA</v>
      </c>
      <c r="X4769" t="str">
        <f>IF(W4769="CA","California","Texas")</f>
        <v>California</v>
      </c>
      <c r="Y4769" t="str">
        <f>VLOOKUP(P4769,'product manager'!$A$1:$B$18,2,FALSE)</f>
        <v>James Marez</v>
      </c>
    </row>
    <row r="4770" spans="1:25"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IF(U4770&gt;=0,"Profit","Loss")</f>
        <v>Profit</v>
      </c>
      <c r="W4770" t="str">
        <f>MID(B4770,1,2)</f>
        <v>CA</v>
      </c>
      <c r="X4770" t="str">
        <f>IF(W4770="CA","California","Texas")</f>
        <v>California</v>
      </c>
      <c r="Y4770" t="str">
        <f>VLOOKUP(P4770,'product manager'!$A$1:$B$18,2,FALSE)</f>
        <v>Beth Higgins</v>
      </c>
    </row>
    <row r="4771" spans="1:25"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IF(U4771&gt;=0,"Profit","Loss")</f>
        <v>Profit</v>
      </c>
      <c r="W4771" t="str">
        <f>MID(B4771,1,2)</f>
        <v>US</v>
      </c>
      <c r="X4771" t="str">
        <f>IF(W4771="CA","California","Texas")</f>
        <v>Texas</v>
      </c>
      <c r="Y4771" t="str">
        <f>VLOOKUP(P4771,'product manager'!$A$1:$B$18,2,FALSE)</f>
        <v>Kimberly Harrington</v>
      </c>
    </row>
    <row r="4772" spans="1:25"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IF(U4772&gt;=0,"Profit","Loss")</f>
        <v>Profit</v>
      </c>
      <c r="W4772" t="str">
        <f>MID(B4772,1,2)</f>
        <v>US</v>
      </c>
      <c r="X4772" t="str">
        <f>IF(W4772="CA","California","Texas")</f>
        <v>Texas</v>
      </c>
      <c r="Y4772" t="str">
        <f>VLOOKUP(P4772,'product manager'!$A$1:$B$18,2,FALSE)</f>
        <v>Tammie Nelson</v>
      </c>
    </row>
    <row r="4773" spans="1:25"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IF(U4773&gt;=0,"Profit","Loss")</f>
        <v>Profit</v>
      </c>
      <c r="W4773" t="str">
        <f>MID(B4773,1,2)</f>
        <v>US</v>
      </c>
      <c r="X4773" t="str">
        <f>IF(W4773="CA","California","Texas")</f>
        <v>Texas</v>
      </c>
      <c r="Y4773" t="str">
        <f>VLOOKUP(P4773,'product manager'!$A$1:$B$18,2,FALSE)</f>
        <v>James Marez</v>
      </c>
    </row>
    <row r="4774" spans="1:25"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IF(U4774&gt;=0,"Profit","Loss")</f>
        <v>Loss</v>
      </c>
      <c r="W4774" t="str">
        <f>MID(B4774,1,2)</f>
        <v>CA</v>
      </c>
      <c r="X4774" t="str">
        <f>IF(W4774="CA","California","Texas")</f>
        <v>California</v>
      </c>
      <c r="Y4774" t="str">
        <f>VLOOKUP(P4774,'product manager'!$A$1:$B$18,2,FALSE)</f>
        <v>Robin Dennis</v>
      </c>
    </row>
    <row r="4775" spans="1:25"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IF(U4775&gt;=0,"Profit","Loss")</f>
        <v>Profit</v>
      </c>
      <c r="W4775" t="str">
        <f>MID(B4775,1,2)</f>
        <v>CA</v>
      </c>
      <c r="X4775" t="str">
        <f>IF(W4775="CA","California","Texas")</f>
        <v>California</v>
      </c>
      <c r="Y4775" t="str">
        <f>VLOOKUP(P4775,'product manager'!$A$1:$B$18,2,FALSE)</f>
        <v>Willie Zensen</v>
      </c>
    </row>
    <row r="4776" spans="1:25"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IF(U4776&gt;=0,"Profit","Loss")</f>
        <v>Profit</v>
      </c>
      <c r="W4776" t="str">
        <f>MID(B4776,1,2)</f>
        <v>CA</v>
      </c>
      <c r="X4776" t="str">
        <f>IF(W4776="CA","California","Texas")</f>
        <v>California</v>
      </c>
      <c r="Y4776" t="str">
        <f>VLOOKUP(P4776,'product manager'!$A$1:$B$18,2,FALSE)</f>
        <v>James Marez</v>
      </c>
    </row>
    <row r="4777" spans="1:25"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IF(U4777&gt;=0,"Profit","Loss")</f>
        <v>Profit</v>
      </c>
      <c r="W4777" t="str">
        <f>MID(B4777,1,2)</f>
        <v>CA</v>
      </c>
      <c r="X4777" t="str">
        <f>IF(W4777="CA","California","Texas")</f>
        <v>California</v>
      </c>
      <c r="Y4777" t="str">
        <f>VLOOKUP(P4777,'product manager'!$A$1:$B$18,2,FALSE)</f>
        <v>Eric Goetz</v>
      </c>
    </row>
    <row r="4778" spans="1:25"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IF(U4778&gt;=0,"Profit","Loss")</f>
        <v>Profit</v>
      </c>
      <c r="W4778" t="str">
        <f>MID(B4778,1,2)</f>
        <v>CA</v>
      </c>
      <c r="X4778" t="str">
        <f>IF(W4778="CA","California","Texas")</f>
        <v>California</v>
      </c>
      <c r="Y4778" t="str">
        <f>VLOOKUP(P4778,'product manager'!$A$1:$B$18,2,FALSE)</f>
        <v>Willie Zensen</v>
      </c>
    </row>
    <row r="4779" spans="1:25"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IF(U4779&gt;=0,"Profit","Loss")</f>
        <v>Profit</v>
      </c>
      <c r="W4779" t="str">
        <f>MID(B4779,1,2)</f>
        <v>CA</v>
      </c>
      <c r="X4779" t="str">
        <f>IF(W4779="CA","California","Texas")</f>
        <v>California</v>
      </c>
      <c r="Y4779" t="str">
        <f>VLOOKUP(P4779,'product manager'!$A$1:$B$18,2,FALSE)</f>
        <v>Tammie Nelson</v>
      </c>
    </row>
    <row r="4780" spans="1:25"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IF(U4780&gt;=0,"Profit","Loss")</f>
        <v>Profit</v>
      </c>
      <c r="W4780" t="str">
        <f>MID(B4780,1,2)</f>
        <v>CA</v>
      </c>
      <c r="X4780" t="str">
        <f>IF(W4780="CA","California","Texas")</f>
        <v>California</v>
      </c>
      <c r="Y4780" t="str">
        <f>VLOOKUP(P4780,'product manager'!$A$1:$B$18,2,FALSE)</f>
        <v>Mary Wood</v>
      </c>
    </row>
    <row r="4781" spans="1:25"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IF(U4781&gt;=0,"Profit","Loss")</f>
        <v>Profit</v>
      </c>
      <c r="W4781" t="str">
        <f>MID(B4781,1,2)</f>
        <v>CA</v>
      </c>
      <c r="X4781" t="str">
        <f>IF(W4781="CA","California","Texas")</f>
        <v>California</v>
      </c>
      <c r="Y4781" t="str">
        <f>VLOOKUP(P4781,'product manager'!$A$1:$B$18,2,FALSE)</f>
        <v>Sandra Cruz</v>
      </c>
    </row>
    <row r="4782" spans="1:25"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IF(U4782&gt;=0,"Profit","Loss")</f>
        <v>Profit</v>
      </c>
      <c r="W4782" t="str">
        <f>MID(B4782,1,2)</f>
        <v>CA</v>
      </c>
      <c r="X4782" t="str">
        <f>IF(W4782="CA","California","Texas")</f>
        <v>California</v>
      </c>
      <c r="Y4782" t="str">
        <f>VLOOKUP(P4782,'product manager'!$A$1:$B$18,2,FALSE)</f>
        <v>Sandra Cruz</v>
      </c>
    </row>
    <row r="4783" spans="1:25"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IF(U4783&gt;=0,"Profit","Loss")</f>
        <v>Loss</v>
      </c>
      <c r="W4783" t="str">
        <f>MID(B4783,1,2)</f>
        <v>CA</v>
      </c>
      <c r="X4783" t="str">
        <f>IF(W4783="CA","California","Texas")</f>
        <v>California</v>
      </c>
      <c r="Y4783" t="str">
        <f>VLOOKUP(P4783,'product manager'!$A$1:$B$18,2,FALSE)</f>
        <v>Kimberly Harrington</v>
      </c>
    </row>
    <row r="4784" spans="1:25"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IF(U4784&gt;=0,"Profit","Loss")</f>
        <v>Profit</v>
      </c>
      <c r="W4784" t="str">
        <f>MID(B4784,1,2)</f>
        <v>CA</v>
      </c>
      <c r="X4784" t="str">
        <f>IF(W4784="CA","California","Texas")</f>
        <v>California</v>
      </c>
      <c r="Y4784" t="str">
        <f>VLOOKUP(P4784,'product manager'!$A$1:$B$18,2,FALSE)</f>
        <v>Tammie Nelson</v>
      </c>
    </row>
    <row r="4785" spans="1:25"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IF(U4785&gt;=0,"Profit","Loss")</f>
        <v>Profit</v>
      </c>
      <c r="W4785" t="str">
        <f>MID(B4785,1,2)</f>
        <v>US</v>
      </c>
      <c r="X4785" t="str">
        <f>IF(W4785="CA","California","Texas")</f>
        <v>Texas</v>
      </c>
      <c r="Y4785" t="str">
        <f>VLOOKUP(P4785,'product manager'!$A$1:$B$18,2,FALSE)</f>
        <v>Beth Higgins</v>
      </c>
    </row>
    <row r="4786" spans="1:25"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IF(U4786&gt;=0,"Profit","Loss")</f>
        <v>Profit</v>
      </c>
      <c r="W4786" t="str">
        <f>MID(B4786,1,2)</f>
        <v>CA</v>
      </c>
      <c r="X4786" t="str">
        <f>IF(W4786="CA","California","Texas")</f>
        <v>California</v>
      </c>
      <c r="Y4786" t="str">
        <f>VLOOKUP(P4786,'product manager'!$A$1:$B$18,2,FALSE)</f>
        <v>Eric Goetz</v>
      </c>
    </row>
    <row r="4787" spans="1:25"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IF(U4787&gt;=0,"Profit","Loss")</f>
        <v>Loss</v>
      </c>
      <c r="W4787" t="str">
        <f>MID(B4787,1,2)</f>
        <v>CA</v>
      </c>
      <c r="X4787" t="str">
        <f>IF(W4787="CA","California","Texas")</f>
        <v>California</v>
      </c>
      <c r="Y4787" t="str">
        <f>VLOOKUP(P4787,'product manager'!$A$1:$B$18,2,FALSE)</f>
        <v>Tim Collins</v>
      </c>
    </row>
    <row r="4788" spans="1:25"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IF(U4788&gt;=0,"Profit","Loss")</f>
        <v>Profit</v>
      </c>
      <c r="W4788" t="str">
        <f>MID(B4788,1,2)</f>
        <v>CA</v>
      </c>
      <c r="X4788" t="str">
        <f>IF(W4788="CA","California","Texas")</f>
        <v>California</v>
      </c>
      <c r="Y4788" t="str">
        <f>VLOOKUP(P4788,'product manager'!$A$1:$B$18,2,FALSE)</f>
        <v>Eric Goetz</v>
      </c>
    </row>
    <row r="4789" spans="1:25"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IF(U4789&gt;=0,"Profit","Loss")</f>
        <v>Loss</v>
      </c>
      <c r="W4789" t="str">
        <f>MID(B4789,1,2)</f>
        <v>CA</v>
      </c>
      <c r="X4789" t="str">
        <f>IF(W4789="CA","California","Texas")</f>
        <v>California</v>
      </c>
      <c r="Y4789" t="str">
        <f>VLOOKUP(P4789,'product manager'!$A$1:$B$18,2,FALSE)</f>
        <v>Reggie Bacon</v>
      </c>
    </row>
    <row r="4790" spans="1:25"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IF(U4790&gt;=0,"Profit","Loss")</f>
        <v>Profit</v>
      </c>
      <c r="W4790" t="str">
        <f>MID(B4790,1,2)</f>
        <v>CA</v>
      </c>
      <c r="X4790" t="str">
        <f>IF(W4790="CA","California","Texas")</f>
        <v>California</v>
      </c>
      <c r="Y4790" t="str">
        <f>VLOOKUP(P4790,'product manager'!$A$1:$B$18,2,FALSE)</f>
        <v>Robin Dennis</v>
      </c>
    </row>
    <row r="4791" spans="1:25"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IF(U4791&gt;=0,"Profit","Loss")</f>
        <v>Profit</v>
      </c>
      <c r="W4791" t="str">
        <f>MID(B4791,1,2)</f>
        <v>CA</v>
      </c>
      <c r="X4791" t="str">
        <f>IF(W4791="CA","California","Texas")</f>
        <v>California</v>
      </c>
      <c r="Y4791" t="str">
        <f>VLOOKUP(P4791,'product manager'!$A$1:$B$18,2,FALSE)</f>
        <v>Robin Dennis</v>
      </c>
    </row>
    <row r="4792" spans="1:25"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IF(U4792&gt;=0,"Profit","Loss")</f>
        <v>Loss</v>
      </c>
      <c r="W4792" t="str">
        <f>MID(B4792,1,2)</f>
        <v>CA</v>
      </c>
      <c r="X4792" t="str">
        <f>IF(W4792="CA","California","Texas")</f>
        <v>California</v>
      </c>
      <c r="Y4792" t="str">
        <f>VLOOKUP(P4792,'product manager'!$A$1:$B$18,2,FALSE)</f>
        <v>Michael Benoit</v>
      </c>
    </row>
    <row r="4793" spans="1:25"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IF(U4793&gt;=0,"Profit","Loss")</f>
        <v>Profit</v>
      </c>
      <c r="W4793" t="str">
        <f>MID(B4793,1,2)</f>
        <v>CA</v>
      </c>
      <c r="X4793" t="str">
        <f>IF(W4793="CA","California","Texas")</f>
        <v>California</v>
      </c>
      <c r="Y4793" t="str">
        <f>VLOOKUP(P4793,'product manager'!$A$1:$B$18,2,FALSE)</f>
        <v>Beth Higgins</v>
      </c>
    </row>
    <row r="4794" spans="1:25"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IF(U4794&gt;=0,"Profit","Loss")</f>
        <v>Profit</v>
      </c>
      <c r="W4794" t="str">
        <f>MID(B4794,1,2)</f>
        <v>CA</v>
      </c>
      <c r="X4794" t="str">
        <f>IF(W4794="CA","California","Texas")</f>
        <v>California</v>
      </c>
      <c r="Y4794" t="str">
        <f>VLOOKUP(P4794,'product manager'!$A$1:$B$18,2,FALSE)</f>
        <v>Beth Higgins</v>
      </c>
    </row>
    <row r="4795" spans="1:25"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IF(U4795&gt;=0,"Profit","Loss")</f>
        <v>Profit</v>
      </c>
      <c r="W4795" t="str">
        <f>MID(B4795,1,2)</f>
        <v>US</v>
      </c>
      <c r="X4795" t="str">
        <f>IF(W4795="CA","California","Texas")</f>
        <v>Texas</v>
      </c>
      <c r="Y4795" t="str">
        <f>VLOOKUP(P4795,'product manager'!$A$1:$B$18,2,FALSE)</f>
        <v>Beth Higgins</v>
      </c>
    </row>
    <row r="4796" spans="1:25"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IF(U4796&gt;=0,"Profit","Loss")</f>
        <v>Profit</v>
      </c>
      <c r="W4796" t="str">
        <f>MID(B4796,1,2)</f>
        <v>CA</v>
      </c>
      <c r="X4796" t="str">
        <f>IF(W4796="CA","California","Texas")</f>
        <v>California</v>
      </c>
      <c r="Y4796" t="str">
        <f>VLOOKUP(P4796,'product manager'!$A$1:$B$18,2,FALSE)</f>
        <v>Robin Dennis</v>
      </c>
    </row>
    <row r="4797" spans="1:25"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IF(U4797&gt;=0,"Profit","Loss")</f>
        <v>Profit</v>
      </c>
      <c r="W4797" t="str">
        <f>MID(B4797,1,2)</f>
        <v>CA</v>
      </c>
      <c r="X4797" t="str">
        <f>IF(W4797="CA","California","Texas")</f>
        <v>California</v>
      </c>
      <c r="Y4797" t="str">
        <f>VLOOKUP(P4797,'product manager'!$A$1:$B$18,2,FALSE)</f>
        <v>Kimberly Harrington</v>
      </c>
    </row>
    <row r="4798" spans="1:25"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IF(U4798&gt;=0,"Profit","Loss")</f>
        <v>Loss</v>
      </c>
      <c r="W4798" t="str">
        <f>MID(B4798,1,2)</f>
        <v>US</v>
      </c>
      <c r="X4798" t="str">
        <f>IF(W4798="CA","California","Texas")</f>
        <v>Texas</v>
      </c>
      <c r="Y4798" t="str">
        <f>VLOOKUP(P4798,'product manager'!$A$1:$B$18,2,FALSE)</f>
        <v>Kimberly Harrington</v>
      </c>
    </row>
    <row r="4799" spans="1:25"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IF(U4799&gt;=0,"Profit","Loss")</f>
        <v>Profit</v>
      </c>
      <c r="W4799" t="str">
        <f>MID(B4799,1,2)</f>
        <v>US</v>
      </c>
      <c r="X4799" t="str">
        <f>IF(W4799="CA","California","Texas")</f>
        <v>Texas</v>
      </c>
      <c r="Y4799" t="str">
        <f>VLOOKUP(P4799,'product manager'!$A$1:$B$18,2,FALSE)</f>
        <v>Beth Higgins</v>
      </c>
    </row>
    <row r="4800" spans="1:25"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IF(U4800&gt;=0,"Profit","Loss")</f>
        <v>Profit</v>
      </c>
      <c r="W4800" t="str">
        <f>MID(B4800,1,2)</f>
        <v>US</v>
      </c>
      <c r="X4800" t="str">
        <f>IF(W4800="CA","California","Texas")</f>
        <v>Texas</v>
      </c>
      <c r="Y4800" t="str">
        <f>VLOOKUP(P4800,'product manager'!$A$1:$B$18,2,FALSE)</f>
        <v>Robin Dennis</v>
      </c>
    </row>
    <row r="4801" spans="1:25"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IF(U4801&gt;=0,"Profit","Loss")</f>
        <v>Profit</v>
      </c>
      <c r="W4801" t="str">
        <f>MID(B4801,1,2)</f>
        <v>US</v>
      </c>
      <c r="X4801" t="str">
        <f>IF(W4801="CA","California","Texas")</f>
        <v>Texas</v>
      </c>
      <c r="Y4801" t="str">
        <f>VLOOKUP(P4801,'product manager'!$A$1:$B$18,2,FALSE)</f>
        <v>James Marez</v>
      </c>
    </row>
    <row r="4802" spans="1:25"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IF(U4802&gt;=0,"Profit","Loss")</f>
        <v>Profit</v>
      </c>
      <c r="W4802" t="str">
        <f>MID(B4802,1,2)</f>
        <v>US</v>
      </c>
      <c r="X4802" t="str">
        <f>IF(W4802="CA","California","Texas")</f>
        <v>Texas</v>
      </c>
      <c r="Y4802" t="str">
        <f>VLOOKUP(P4802,'product manager'!$A$1:$B$18,2,FALSE)</f>
        <v>Eric Goetz</v>
      </c>
    </row>
    <row r="4803" spans="1:25"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IF(U4803&gt;=0,"Profit","Loss")</f>
        <v>Loss</v>
      </c>
      <c r="W4803" t="str">
        <f>MID(B4803,1,2)</f>
        <v>US</v>
      </c>
      <c r="X4803" t="str">
        <f>IF(W4803="CA","California","Texas")</f>
        <v>Texas</v>
      </c>
      <c r="Y4803" t="str">
        <f>VLOOKUP(P4803,'product manager'!$A$1:$B$18,2,FALSE)</f>
        <v>Kimberly Harrington</v>
      </c>
    </row>
    <row r="4804" spans="1:25"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IF(U4804&gt;=0,"Profit","Loss")</f>
        <v>Loss</v>
      </c>
      <c r="W4804" t="str">
        <f>MID(B4804,1,2)</f>
        <v>US</v>
      </c>
      <c r="X4804" t="str">
        <f>IF(W4804="CA","California","Texas")</f>
        <v>Texas</v>
      </c>
      <c r="Y4804" t="str">
        <f>VLOOKUP(P4804,'product manager'!$A$1:$B$18,2,FALSE)</f>
        <v>Kimberly Harrington</v>
      </c>
    </row>
    <row r="4805" spans="1:25"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IF(U4805&gt;=0,"Profit","Loss")</f>
        <v>Loss</v>
      </c>
      <c r="W4805" t="str">
        <f>MID(B4805,1,2)</f>
        <v>CA</v>
      </c>
      <c r="X4805" t="str">
        <f>IF(W4805="CA","California","Texas")</f>
        <v>California</v>
      </c>
      <c r="Y4805" t="str">
        <f>VLOOKUP(P4805,'product manager'!$A$1:$B$18,2,FALSE)</f>
        <v>James Marez</v>
      </c>
    </row>
    <row r="4806" spans="1:25"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IF(U4806&gt;=0,"Profit","Loss")</f>
        <v>Profit</v>
      </c>
      <c r="W4806" t="str">
        <f>MID(B4806,1,2)</f>
        <v>CA</v>
      </c>
      <c r="X4806" t="str">
        <f>IF(W4806="CA","California","Texas")</f>
        <v>California</v>
      </c>
      <c r="Y4806" t="str">
        <f>VLOOKUP(P4806,'product manager'!$A$1:$B$18,2,FALSE)</f>
        <v>Robin Dennis</v>
      </c>
    </row>
    <row r="4807" spans="1:25"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IF(U4807&gt;=0,"Profit","Loss")</f>
        <v>Profit</v>
      </c>
      <c r="W4807" t="str">
        <f>MID(B4807,1,2)</f>
        <v>CA</v>
      </c>
      <c r="X4807" t="str">
        <f>IF(W4807="CA","California","Texas")</f>
        <v>California</v>
      </c>
      <c r="Y4807" t="str">
        <f>VLOOKUP(P4807,'product manager'!$A$1:$B$18,2,FALSE)</f>
        <v>Beth Higgins</v>
      </c>
    </row>
    <row r="4808" spans="1:25"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IF(U4808&gt;=0,"Profit","Loss")</f>
        <v>Profit</v>
      </c>
      <c r="W4808" t="str">
        <f>MID(B4808,1,2)</f>
        <v>CA</v>
      </c>
      <c r="X4808" t="str">
        <f>IF(W4808="CA","California","Texas")</f>
        <v>California</v>
      </c>
      <c r="Y4808" t="str">
        <f>VLOOKUP(P4808,'product manager'!$A$1:$B$18,2,FALSE)</f>
        <v>Beth Higgins</v>
      </c>
    </row>
    <row r="4809" spans="1:25"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IF(U4809&gt;=0,"Profit","Loss")</f>
        <v>Profit</v>
      </c>
      <c r="W4809" t="str">
        <f>MID(B4809,1,2)</f>
        <v>CA</v>
      </c>
      <c r="X4809" t="str">
        <f>IF(W4809="CA","California","Texas")</f>
        <v>California</v>
      </c>
      <c r="Y4809" t="str">
        <f>VLOOKUP(P4809,'product manager'!$A$1:$B$18,2,FALSE)</f>
        <v>Myrtle Holloway</v>
      </c>
    </row>
    <row r="4810" spans="1:25"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IF(U4810&gt;=0,"Profit","Loss")</f>
        <v>Profit</v>
      </c>
      <c r="W4810" t="str">
        <f>MID(B4810,1,2)</f>
        <v>CA</v>
      </c>
      <c r="X4810" t="str">
        <f>IF(W4810="CA","California","Texas")</f>
        <v>California</v>
      </c>
      <c r="Y4810" t="str">
        <f>VLOOKUP(P4810,'product manager'!$A$1:$B$18,2,FALSE)</f>
        <v>Rosemary Hearon</v>
      </c>
    </row>
    <row r="4811" spans="1:25"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IF(U4811&gt;=0,"Profit","Loss")</f>
        <v>Profit</v>
      </c>
      <c r="W4811" t="str">
        <f>MID(B4811,1,2)</f>
        <v>CA</v>
      </c>
      <c r="X4811" t="str">
        <f>IF(W4811="CA","California","Texas")</f>
        <v>California</v>
      </c>
      <c r="Y4811" t="str">
        <f>VLOOKUP(P4811,'product manager'!$A$1:$B$18,2,FALSE)</f>
        <v>Beth Higgins</v>
      </c>
    </row>
    <row r="4812" spans="1:25"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IF(U4812&gt;=0,"Profit","Loss")</f>
        <v>Profit</v>
      </c>
      <c r="W4812" t="str">
        <f>MID(B4812,1,2)</f>
        <v>CA</v>
      </c>
      <c r="X4812" t="str">
        <f>IF(W4812="CA","California","Texas")</f>
        <v>California</v>
      </c>
      <c r="Y4812" t="str">
        <f>VLOOKUP(P4812,'product manager'!$A$1:$B$18,2,FALSE)</f>
        <v>James Marez</v>
      </c>
    </row>
    <row r="4813" spans="1:25"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IF(U4813&gt;=0,"Profit","Loss")</f>
        <v>Loss</v>
      </c>
      <c r="W4813" t="str">
        <f>MID(B4813,1,2)</f>
        <v>CA</v>
      </c>
      <c r="X4813" t="str">
        <f>IF(W4813="CA","California","Texas")</f>
        <v>California</v>
      </c>
      <c r="Y4813" t="str">
        <f>VLOOKUP(P4813,'product manager'!$A$1:$B$18,2,FALSE)</f>
        <v>Sandra Cruz</v>
      </c>
    </row>
    <row r="4814" spans="1:25"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IF(U4814&gt;=0,"Profit","Loss")</f>
        <v>Profit</v>
      </c>
      <c r="W4814" t="str">
        <f>MID(B4814,1,2)</f>
        <v>CA</v>
      </c>
      <c r="X4814" t="str">
        <f>IF(W4814="CA","California","Texas")</f>
        <v>California</v>
      </c>
      <c r="Y4814" t="str">
        <f>VLOOKUP(P4814,'product manager'!$A$1:$B$18,2,FALSE)</f>
        <v>Jason Lightner</v>
      </c>
    </row>
    <row r="4815" spans="1:25"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IF(U4815&gt;=0,"Profit","Loss")</f>
        <v>Profit</v>
      </c>
      <c r="W4815" t="str">
        <f>MID(B4815,1,2)</f>
        <v>CA</v>
      </c>
      <c r="X4815" t="str">
        <f>IF(W4815="CA","California","Texas")</f>
        <v>California</v>
      </c>
      <c r="Y4815" t="str">
        <f>VLOOKUP(P4815,'product manager'!$A$1:$B$18,2,FALSE)</f>
        <v>Robin Dennis</v>
      </c>
    </row>
    <row r="4816" spans="1:25"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IF(U4816&gt;=0,"Profit","Loss")</f>
        <v>Profit</v>
      </c>
      <c r="W4816" t="str">
        <f>MID(B4816,1,2)</f>
        <v>CA</v>
      </c>
      <c r="X4816" t="str">
        <f>IF(W4816="CA","California","Texas")</f>
        <v>California</v>
      </c>
      <c r="Y4816" t="str">
        <f>VLOOKUP(P4816,'product manager'!$A$1:$B$18,2,FALSE)</f>
        <v>Beth Higgins</v>
      </c>
    </row>
    <row r="4817" spans="1:25"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IF(U4817&gt;=0,"Profit","Loss")</f>
        <v>Profit</v>
      </c>
      <c r="W4817" t="str">
        <f>MID(B4817,1,2)</f>
        <v>CA</v>
      </c>
      <c r="X4817" t="str">
        <f>IF(W4817="CA","California","Texas")</f>
        <v>California</v>
      </c>
      <c r="Y4817" t="str">
        <f>VLOOKUP(P4817,'product manager'!$A$1:$B$18,2,FALSE)</f>
        <v>Beth Higgins</v>
      </c>
    </row>
    <row r="4818" spans="1:25"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IF(U4818&gt;=0,"Profit","Loss")</f>
        <v>Profit</v>
      </c>
      <c r="W4818" t="str">
        <f>MID(B4818,1,2)</f>
        <v>CA</v>
      </c>
      <c r="X4818" t="str">
        <f>IF(W4818="CA","California","Texas")</f>
        <v>California</v>
      </c>
      <c r="Y4818" t="str">
        <f>VLOOKUP(P4818,'product manager'!$A$1:$B$18,2,FALSE)</f>
        <v>Mary Wood</v>
      </c>
    </row>
    <row r="4819" spans="1:25"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IF(U4819&gt;=0,"Profit","Loss")</f>
        <v>Profit</v>
      </c>
      <c r="W4819" t="str">
        <f>MID(B4819,1,2)</f>
        <v>CA</v>
      </c>
      <c r="X4819" t="str">
        <f>IF(W4819="CA","California","Texas")</f>
        <v>California</v>
      </c>
      <c r="Y4819" t="str">
        <f>VLOOKUP(P4819,'product manager'!$A$1:$B$18,2,FALSE)</f>
        <v>Mary Wood</v>
      </c>
    </row>
    <row r="4820" spans="1:25"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IF(U4820&gt;=0,"Profit","Loss")</f>
        <v>Loss</v>
      </c>
      <c r="W4820" t="str">
        <f>MID(B4820,1,2)</f>
        <v>CA</v>
      </c>
      <c r="X4820" t="str">
        <f>IF(W4820="CA","California","Texas")</f>
        <v>California</v>
      </c>
      <c r="Y4820" t="str">
        <f>VLOOKUP(P4820,'product manager'!$A$1:$B$18,2,FALSE)</f>
        <v>Myrtle Holloway</v>
      </c>
    </row>
    <row r="4821" spans="1:25"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IF(U4821&gt;=0,"Profit","Loss")</f>
        <v>Profit</v>
      </c>
      <c r="W4821" t="str">
        <f>MID(B4821,1,2)</f>
        <v>CA</v>
      </c>
      <c r="X4821" t="str">
        <f>IF(W4821="CA","California","Texas")</f>
        <v>California</v>
      </c>
      <c r="Y4821" t="str">
        <f>VLOOKUP(P4821,'product manager'!$A$1:$B$18,2,FALSE)</f>
        <v>Kimberly Harrington</v>
      </c>
    </row>
    <row r="4822" spans="1:25"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IF(U4822&gt;=0,"Profit","Loss")</f>
        <v>Loss</v>
      </c>
      <c r="W4822" t="str">
        <f>MID(B4822,1,2)</f>
        <v>CA</v>
      </c>
      <c r="X4822" t="str">
        <f>IF(W4822="CA","California","Texas")</f>
        <v>California</v>
      </c>
      <c r="Y4822" t="str">
        <f>VLOOKUP(P4822,'product manager'!$A$1:$B$18,2,FALSE)</f>
        <v>Mary Wood</v>
      </c>
    </row>
    <row r="4823" spans="1:25"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IF(U4823&gt;=0,"Profit","Loss")</f>
        <v>Profit</v>
      </c>
      <c r="W4823" t="str">
        <f>MID(B4823,1,2)</f>
        <v>CA</v>
      </c>
      <c r="X4823" t="str">
        <f>IF(W4823="CA","California","Texas")</f>
        <v>California</v>
      </c>
      <c r="Y4823" t="str">
        <f>VLOOKUP(P4823,'product manager'!$A$1:$B$18,2,FALSE)</f>
        <v>Reggie Bacon</v>
      </c>
    </row>
    <row r="4824" spans="1:25"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IF(U4824&gt;=0,"Profit","Loss")</f>
        <v>Loss</v>
      </c>
      <c r="W4824" t="str">
        <f>MID(B4824,1,2)</f>
        <v>CA</v>
      </c>
      <c r="X4824" t="str">
        <f>IF(W4824="CA","California","Texas")</f>
        <v>California</v>
      </c>
      <c r="Y4824" t="str">
        <f>VLOOKUP(P4824,'product manager'!$A$1:$B$18,2,FALSE)</f>
        <v>Kimberly Harrington</v>
      </c>
    </row>
    <row r="4825" spans="1:25"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IF(U4825&gt;=0,"Profit","Loss")</f>
        <v>Loss</v>
      </c>
      <c r="W4825" t="str">
        <f>MID(B4825,1,2)</f>
        <v>CA</v>
      </c>
      <c r="X4825" t="str">
        <f>IF(W4825="CA","California","Texas")</f>
        <v>California</v>
      </c>
      <c r="Y4825" t="str">
        <f>VLOOKUP(P4825,'product manager'!$A$1:$B$18,2,FALSE)</f>
        <v>Jennifer Hutchins</v>
      </c>
    </row>
    <row r="4826" spans="1:25"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IF(U4826&gt;=0,"Profit","Loss")</f>
        <v>Loss</v>
      </c>
      <c r="W4826" t="str">
        <f>MID(B4826,1,2)</f>
        <v>CA</v>
      </c>
      <c r="X4826" t="str">
        <f>IF(W4826="CA","California","Texas")</f>
        <v>California</v>
      </c>
      <c r="Y4826" t="str">
        <f>VLOOKUP(P4826,'product manager'!$A$1:$B$18,2,FALSE)</f>
        <v>Sandra Cruz</v>
      </c>
    </row>
    <row r="4827" spans="1:25"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IF(U4827&gt;=0,"Profit","Loss")</f>
        <v>Profit</v>
      </c>
      <c r="W4827" t="str">
        <f>MID(B4827,1,2)</f>
        <v>CA</v>
      </c>
      <c r="X4827" t="str">
        <f>IF(W4827="CA","California","Texas")</f>
        <v>California</v>
      </c>
      <c r="Y4827" t="str">
        <f>VLOOKUP(P4827,'product manager'!$A$1:$B$18,2,FALSE)</f>
        <v>Robin Dennis</v>
      </c>
    </row>
    <row r="4828" spans="1:25"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IF(U4828&gt;=0,"Profit","Loss")</f>
        <v>Profit</v>
      </c>
      <c r="W4828" t="str">
        <f>MID(B4828,1,2)</f>
        <v>US</v>
      </c>
      <c r="X4828" t="str">
        <f>IF(W4828="CA","California","Texas")</f>
        <v>Texas</v>
      </c>
      <c r="Y4828" t="str">
        <f>VLOOKUP(P4828,'product manager'!$A$1:$B$18,2,FALSE)</f>
        <v>Kimberly Harrington</v>
      </c>
    </row>
    <row r="4829" spans="1:25"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IF(U4829&gt;=0,"Profit","Loss")</f>
        <v>Profit</v>
      </c>
      <c r="W4829" t="str">
        <f>MID(B4829,1,2)</f>
        <v>CA</v>
      </c>
      <c r="X4829" t="str">
        <f>IF(W4829="CA","California","Texas")</f>
        <v>California</v>
      </c>
      <c r="Y4829" t="str">
        <f>VLOOKUP(P4829,'product manager'!$A$1:$B$18,2,FALSE)</f>
        <v>Myrtle Holloway</v>
      </c>
    </row>
    <row r="4830" spans="1:25"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IF(U4830&gt;=0,"Profit","Loss")</f>
        <v>Profit</v>
      </c>
      <c r="W4830" t="str">
        <f>MID(B4830,1,2)</f>
        <v>CA</v>
      </c>
      <c r="X4830" t="str">
        <f>IF(W4830="CA","California","Texas")</f>
        <v>California</v>
      </c>
      <c r="Y4830" t="str">
        <f>VLOOKUP(P4830,'product manager'!$A$1:$B$18,2,FALSE)</f>
        <v>Eric Goetz</v>
      </c>
    </row>
    <row r="4831" spans="1:25"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IF(U4831&gt;=0,"Profit","Loss")</f>
        <v>Profit</v>
      </c>
      <c r="W4831" t="str">
        <f>MID(B4831,1,2)</f>
        <v>CA</v>
      </c>
      <c r="X4831" t="str">
        <f>IF(W4831="CA","California","Texas")</f>
        <v>California</v>
      </c>
      <c r="Y4831" t="str">
        <f>VLOOKUP(P4831,'product manager'!$A$1:$B$18,2,FALSE)</f>
        <v>Kimberly Harrington</v>
      </c>
    </row>
    <row r="4832" spans="1:25"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IF(U4832&gt;=0,"Profit","Loss")</f>
        <v>Profit</v>
      </c>
      <c r="W4832" t="str">
        <f>MID(B4832,1,2)</f>
        <v>CA</v>
      </c>
      <c r="X4832" t="str">
        <f>IF(W4832="CA","California","Texas")</f>
        <v>California</v>
      </c>
      <c r="Y4832" t="str">
        <f>VLOOKUP(P4832,'product manager'!$A$1:$B$18,2,FALSE)</f>
        <v>Mary Wood</v>
      </c>
    </row>
    <row r="4833" spans="1:25"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IF(U4833&gt;=0,"Profit","Loss")</f>
        <v>Profit</v>
      </c>
      <c r="W4833" t="str">
        <f>MID(B4833,1,2)</f>
        <v>CA</v>
      </c>
      <c r="X4833" t="str">
        <f>IF(W4833="CA","California","Texas")</f>
        <v>California</v>
      </c>
      <c r="Y4833" t="str">
        <f>VLOOKUP(P4833,'product manager'!$A$1:$B$18,2,FALSE)</f>
        <v>Myrtle Holloway</v>
      </c>
    </row>
    <row r="4834" spans="1:25"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IF(U4834&gt;=0,"Profit","Loss")</f>
        <v>Profit</v>
      </c>
      <c r="W4834" t="str">
        <f>MID(B4834,1,2)</f>
        <v>CA</v>
      </c>
      <c r="X4834" t="str">
        <f>IF(W4834="CA","California","Texas")</f>
        <v>California</v>
      </c>
      <c r="Y4834" t="str">
        <f>VLOOKUP(P4834,'product manager'!$A$1:$B$18,2,FALSE)</f>
        <v>Myrtle Holloway</v>
      </c>
    </row>
    <row r="4835" spans="1:25"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IF(U4835&gt;=0,"Profit","Loss")</f>
        <v>Profit</v>
      </c>
      <c r="W4835" t="str">
        <f>MID(B4835,1,2)</f>
        <v>CA</v>
      </c>
      <c r="X4835" t="str">
        <f>IF(W4835="CA","California","Texas")</f>
        <v>California</v>
      </c>
      <c r="Y4835" t="str">
        <f>VLOOKUP(P4835,'product manager'!$A$1:$B$18,2,FALSE)</f>
        <v>Kimberly Harrington</v>
      </c>
    </row>
    <row r="4836" spans="1:25"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IF(U4836&gt;=0,"Profit","Loss")</f>
        <v>Profit</v>
      </c>
      <c r="W4836" t="str">
        <f>MID(B4836,1,2)</f>
        <v>CA</v>
      </c>
      <c r="X4836" t="str">
        <f>IF(W4836="CA","California","Texas")</f>
        <v>California</v>
      </c>
      <c r="Y4836" t="str">
        <f>VLOOKUP(P4836,'product manager'!$A$1:$B$18,2,FALSE)</f>
        <v>Kimberly Harrington</v>
      </c>
    </row>
    <row r="4837" spans="1:25"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IF(U4837&gt;=0,"Profit","Loss")</f>
        <v>Profit</v>
      </c>
      <c r="W4837" t="str">
        <f>MID(B4837,1,2)</f>
        <v>CA</v>
      </c>
      <c r="X4837" t="str">
        <f>IF(W4837="CA","California","Texas")</f>
        <v>California</v>
      </c>
      <c r="Y4837" t="str">
        <f>VLOOKUP(P4837,'product manager'!$A$1:$B$18,2,FALSE)</f>
        <v>Beth Higgins</v>
      </c>
    </row>
    <row r="4838" spans="1:25"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IF(U4838&gt;=0,"Profit","Loss")</f>
        <v>Profit</v>
      </c>
      <c r="W4838" t="str">
        <f>MID(B4838,1,2)</f>
        <v>CA</v>
      </c>
      <c r="X4838" t="str">
        <f>IF(W4838="CA","California","Texas")</f>
        <v>California</v>
      </c>
      <c r="Y4838" t="str">
        <f>VLOOKUP(P4838,'product manager'!$A$1:$B$18,2,FALSE)</f>
        <v>Kimberly Harrington</v>
      </c>
    </row>
    <row r="4839" spans="1:25"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IF(U4839&gt;=0,"Profit","Loss")</f>
        <v>Loss</v>
      </c>
      <c r="W4839" t="str">
        <f>MID(B4839,1,2)</f>
        <v>CA</v>
      </c>
      <c r="X4839" t="str">
        <f>IF(W4839="CA","California","Texas")</f>
        <v>California</v>
      </c>
      <c r="Y4839" t="str">
        <f>VLOOKUP(P4839,'product manager'!$A$1:$B$18,2,FALSE)</f>
        <v>Kimberly Harrington</v>
      </c>
    </row>
    <row r="4840" spans="1:25"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IF(U4840&gt;=0,"Profit","Loss")</f>
        <v>Profit</v>
      </c>
      <c r="W4840" t="str">
        <f>MID(B4840,1,2)</f>
        <v>CA</v>
      </c>
      <c r="X4840" t="str">
        <f>IF(W4840="CA","California","Texas")</f>
        <v>California</v>
      </c>
      <c r="Y4840" t="str">
        <f>VLOOKUP(P4840,'product manager'!$A$1:$B$18,2,FALSE)</f>
        <v>Beth Higgins</v>
      </c>
    </row>
    <row r="4841" spans="1:25"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IF(U4841&gt;=0,"Profit","Loss")</f>
        <v>Loss</v>
      </c>
      <c r="W4841" t="str">
        <f>MID(B4841,1,2)</f>
        <v>CA</v>
      </c>
      <c r="X4841" t="str">
        <f>IF(W4841="CA","California","Texas")</f>
        <v>California</v>
      </c>
      <c r="Y4841" t="str">
        <f>VLOOKUP(P4841,'product manager'!$A$1:$B$18,2,FALSE)</f>
        <v>James Marez</v>
      </c>
    </row>
    <row r="4842" spans="1:25"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IF(U4842&gt;=0,"Profit","Loss")</f>
        <v>Profit</v>
      </c>
      <c r="W4842" t="str">
        <f>MID(B4842,1,2)</f>
        <v>CA</v>
      </c>
      <c r="X4842" t="str">
        <f>IF(W4842="CA","California","Texas")</f>
        <v>California</v>
      </c>
      <c r="Y4842" t="str">
        <f>VLOOKUP(P4842,'product manager'!$A$1:$B$18,2,FALSE)</f>
        <v>Robin Dennis</v>
      </c>
    </row>
    <row r="4843" spans="1:25"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IF(U4843&gt;=0,"Profit","Loss")</f>
        <v>Loss</v>
      </c>
      <c r="W4843" t="str">
        <f>MID(B4843,1,2)</f>
        <v>CA</v>
      </c>
      <c r="X4843" t="str">
        <f>IF(W4843="CA","California","Texas")</f>
        <v>California</v>
      </c>
      <c r="Y4843" t="str">
        <f>VLOOKUP(P4843,'product manager'!$A$1:$B$18,2,FALSE)</f>
        <v>Kimberly Harrington</v>
      </c>
    </row>
    <row r="4844" spans="1:25"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IF(U4844&gt;=0,"Profit","Loss")</f>
        <v>Loss</v>
      </c>
      <c r="W4844" t="str">
        <f>MID(B4844,1,2)</f>
        <v>CA</v>
      </c>
      <c r="X4844" t="str">
        <f>IF(W4844="CA","California","Texas")</f>
        <v>California</v>
      </c>
      <c r="Y4844" t="str">
        <f>VLOOKUP(P4844,'product manager'!$A$1:$B$18,2,FALSE)</f>
        <v>Myrtle Holloway</v>
      </c>
    </row>
    <row r="4845" spans="1:25"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IF(U4845&gt;=0,"Profit","Loss")</f>
        <v>Profit</v>
      </c>
      <c r="W4845" t="str">
        <f>MID(B4845,1,2)</f>
        <v>US</v>
      </c>
      <c r="X4845" t="str">
        <f>IF(W4845="CA","California","Texas")</f>
        <v>Texas</v>
      </c>
      <c r="Y4845" t="str">
        <f>VLOOKUP(P4845,'product manager'!$A$1:$B$18,2,FALSE)</f>
        <v>Junior Fason</v>
      </c>
    </row>
    <row r="4846" spans="1:25"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IF(U4846&gt;=0,"Profit","Loss")</f>
        <v>Profit</v>
      </c>
      <c r="W4846" t="str">
        <f>MID(B4846,1,2)</f>
        <v>US</v>
      </c>
      <c r="X4846" t="str">
        <f>IF(W4846="CA","California","Texas")</f>
        <v>Texas</v>
      </c>
      <c r="Y4846" t="str">
        <f>VLOOKUP(P4846,'product manager'!$A$1:$B$18,2,FALSE)</f>
        <v>Kimberly Harrington</v>
      </c>
    </row>
    <row r="4847" spans="1:25"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IF(U4847&gt;=0,"Profit","Loss")</f>
        <v>Profit</v>
      </c>
      <c r="W4847" t="str">
        <f>MID(B4847,1,2)</f>
        <v>CA</v>
      </c>
      <c r="X4847" t="str">
        <f>IF(W4847="CA","California","Texas")</f>
        <v>California</v>
      </c>
      <c r="Y4847" t="str">
        <f>VLOOKUP(P4847,'product manager'!$A$1:$B$18,2,FALSE)</f>
        <v>Kimberly Harrington</v>
      </c>
    </row>
    <row r="4848" spans="1:25"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IF(U4848&gt;=0,"Profit","Loss")</f>
        <v>Profit</v>
      </c>
      <c r="W4848" t="str">
        <f>MID(B4848,1,2)</f>
        <v>CA</v>
      </c>
      <c r="X4848" t="str">
        <f>IF(W4848="CA","California","Texas")</f>
        <v>California</v>
      </c>
      <c r="Y4848" t="str">
        <f>VLOOKUP(P4848,'product manager'!$A$1:$B$18,2,FALSE)</f>
        <v>James Marez</v>
      </c>
    </row>
    <row r="4849" spans="1:25"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IF(U4849&gt;=0,"Profit","Loss")</f>
        <v>Profit</v>
      </c>
      <c r="W4849" t="str">
        <f>MID(B4849,1,2)</f>
        <v>CA</v>
      </c>
      <c r="X4849" t="str">
        <f>IF(W4849="CA","California","Texas")</f>
        <v>California</v>
      </c>
      <c r="Y4849" t="str">
        <f>VLOOKUP(P4849,'product manager'!$A$1:$B$18,2,FALSE)</f>
        <v>Eric Goetz</v>
      </c>
    </row>
    <row r="4850" spans="1:25"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IF(U4850&gt;=0,"Profit","Loss")</f>
        <v>Profit</v>
      </c>
      <c r="W4850" t="str">
        <f>MID(B4850,1,2)</f>
        <v>CA</v>
      </c>
      <c r="X4850" t="str">
        <f>IF(W4850="CA","California","Texas")</f>
        <v>California</v>
      </c>
      <c r="Y4850" t="str">
        <f>VLOOKUP(P4850,'product manager'!$A$1:$B$18,2,FALSE)</f>
        <v>Eric Goetz</v>
      </c>
    </row>
    <row r="4851" spans="1:25"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IF(U4851&gt;=0,"Profit","Loss")</f>
        <v>Profit</v>
      </c>
      <c r="W4851" t="str">
        <f>MID(B4851,1,2)</f>
        <v>CA</v>
      </c>
      <c r="X4851" t="str">
        <f>IF(W4851="CA","California","Texas")</f>
        <v>California</v>
      </c>
      <c r="Y4851" t="str">
        <f>VLOOKUP(P4851,'product manager'!$A$1:$B$18,2,FALSE)</f>
        <v>Eric Goetz</v>
      </c>
    </row>
    <row r="4852" spans="1:25"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IF(U4852&gt;=0,"Profit","Loss")</f>
        <v>Profit</v>
      </c>
      <c r="W4852" t="str">
        <f>MID(B4852,1,2)</f>
        <v>CA</v>
      </c>
      <c r="X4852" t="str">
        <f>IF(W4852="CA","California","Texas")</f>
        <v>California</v>
      </c>
      <c r="Y4852" t="str">
        <f>VLOOKUP(P4852,'product manager'!$A$1:$B$18,2,FALSE)</f>
        <v>Sandra Cruz</v>
      </c>
    </row>
    <row r="4853" spans="1:25"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IF(U4853&gt;=0,"Profit","Loss")</f>
        <v>Profit</v>
      </c>
      <c r="W4853" t="str">
        <f>MID(B4853,1,2)</f>
        <v>CA</v>
      </c>
      <c r="X4853" t="str">
        <f>IF(W4853="CA","California","Texas")</f>
        <v>California</v>
      </c>
      <c r="Y4853" t="str">
        <f>VLOOKUP(P4853,'product manager'!$A$1:$B$18,2,FALSE)</f>
        <v>Eric Goetz</v>
      </c>
    </row>
    <row r="4854" spans="1:25"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IF(U4854&gt;=0,"Profit","Loss")</f>
        <v>Profit</v>
      </c>
      <c r="W4854" t="str">
        <f>MID(B4854,1,2)</f>
        <v>CA</v>
      </c>
      <c r="X4854" t="str">
        <f>IF(W4854="CA","California","Texas")</f>
        <v>California</v>
      </c>
      <c r="Y4854" t="str">
        <f>VLOOKUP(P4854,'product manager'!$A$1:$B$18,2,FALSE)</f>
        <v>Myrtle Holloway</v>
      </c>
    </row>
    <row r="4855" spans="1:25"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IF(U4855&gt;=0,"Profit","Loss")</f>
        <v>Profit</v>
      </c>
      <c r="W4855" t="str">
        <f>MID(B4855,1,2)</f>
        <v>CA</v>
      </c>
      <c r="X4855" t="str">
        <f>IF(W4855="CA","California","Texas")</f>
        <v>California</v>
      </c>
      <c r="Y4855" t="str">
        <f>VLOOKUP(P4855,'product manager'!$A$1:$B$18,2,FALSE)</f>
        <v>Robin Dennis</v>
      </c>
    </row>
    <row r="4856" spans="1:25"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IF(U4856&gt;=0,"Profit","Loss")</f>
        <v>Profit</v>
      </c>
      <c r="W4856" t="str">
        <f>MID(B4856,1,2)</f>
        <v>CA</v>
      </c>
      <c r="X4856" t="str">
        <f>IF(W4856="CA","California","Texas")</f>
        <v>California</v>
      </c>
      <c r="Y4856" t="str">
        <f>VLOOKUP(P4856,'product manager'!$A$1:$B$18,2,FALSE)</f>
        <v>Myrtle Holloway</v>
      </c>
    </row>
    <row r="4857" spans="1:25"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IF(U4857&gt;=0,"Profit","Loss")</f>
        <v>Profit</v>
      </c>
      <c r="W4857" t="str">
        <f>MID(B4857,1,2)</f>
        <v>CA</v>
      </c>
      <c r="X4857" t="str">
        <f>IF(W4857="CA","California","Texas")</f>
        <v>California</v>
      </c>
      <c r="Y4857" t="str">
        <f>VLOOKUP(P4857,'product manager'!$A$1:$B$18,2,FALSE)</f>
        <v>Robin Dennis</v>
      </c>
    </row>
    <row r="4858" spans="1:25"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IF(U4858&gt;=0,"Profit","Loss")</f>
        <v>Profit</v>
      </c>
      <c r="W4858" t="str">
        <f>MID(B4858,1,2)</f>
        <v>CA</v>
      </c>
      <c r="X4858" t="str">
        <f>IF(W4858="CA","California","Texas")</f>
        <v>California</v>
      </c>
      <c r="Y4858" t="str">
        <f>VLOOKUP(P4858,'product manager'!$A$1:$B$18,2,FALSE)</f>
        <v>Kimberly Harrington</v>
      </c>
    </row>
    <row r="4859" spans="1:25"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IF(U4859&gt;=0,"Profit","Loss")</f>
        <v>Profit</v>
      </c>
      <c r="W4859" t="str">
        <f>MID(B4859,1,2)</f>
        <v>CA</v>
      </c>
      <c r="X4859" t="str">
        <f>IF(W4859="CA","California","Texas")</f>
        <v>California</v>
      </c>
      <c r="Y4859" t="str">
        <f>VLOOKUP(P4859,'product manager'!$A$1:$B$18,2,FALSE)</f>
        <v>Robin Dennis</v>
      </c>
    </row>
    <row r="4860" spans="1:25"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IF(U4860&gt;=0,"Profit","Loss")</f>
        <v>Profit</v>
      </c>
      <c r="W4860" t="str">
        <f>MID(B4860,1,2)</f>
        <v>CA</v>
      </c>
      <c r="X4860" t="str">
        <f>IF(W4860="CA","California","Texas")</f>
        <v>California</v>
      </c>
      <c r="Y4860" t="str">
        <f>VLOOKUP(P4860,'product manager'!$A$1:$B$18,2,FALSE)</f>
        <v>Robin Dennis</v>
      </c>
    </row>
    <row r="4861" spans="1:25"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IF(U4861&gt;=0,"Profit","Loss")</f>
        <v>Profit</v>
      </c>
      <c r="W4861" t="str">
        <f>MID(B4861,1,2)</f>
        <v>CA</v>
      </c>
      <c r="X4861" t="str">
        <f>IF(W4861="CA","California","Texas")</f>
        <v>California</v>
      </c>
      <c r="Y4861" t="str">
        <f>VLOOKUP(P4861,'product manager'!$A$1:$B$18,2,FALSE)</f>
        <v>Eric Goetz</v>
      </c>
    </row>
    <row r="4862" spans="1:25"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IF(U4862&gt;=0,"Profit","Loss")</f>
        <v>Profit</v>
      </c>
      <c r="W4862" t="str">
        <f>MID(B4862,1,2)</f>
        <v>CA</v>
      </c>
      <c r="X4862" t="str">
        <f>IF(W4862="CA","California","Texas")</f>
        <v>California</v>
      </c>
      <c r="Y4862" t="str">
        <f>VLOOKUP(P4862,'product manager'!$A$1:$B$18,2,FALSE)</f>
        <v>Kimberly Harrington</v>
      </c>
    </row>
    <row r="4863" spans="1:25"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IF(U4863&gt;=0,"Profit","Loss")</f>
        <v>Profit</v>
      </c>
      <c r="W4863" t="str">
        <f>MID(B4863,1,2)</f>
        <v>CA</v>
      </c>
      <c r="X4863" t="str">
        <f>IF(W4863="CA","California","Texas")</f>
        <v>California</v>
      </c>
      <c r="Y4863" t="str">
        <f>VLOOKUP(P4863,'product manager'!$A$1:$B$18,2,FALSE)</f>
        <v>James Marez</v>
      </c>
    </row>
    <row r="4864" spans="1:25"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IF(U4864&gt;=0,"Profit","Loss")</f>
        <v>Profit</v>
      </c>
      <c r="W4864" t="str">
        <f>MID(B4864,1,2)</f>
        <v>CA</v>
      </c>
      <c r="X4864" t="str">
        <f>IF(W4864="CA","California","Texas")</f>
        <v>California</v>
      </c>
      <c r="Y4864" t="str">
        <f>VLOOKUP(P4864,'product manager'!$A$1:$B$18,2,FALSE)</f>
        <v>Kimberly Harrington</v>
      </c>
    </row>
    <row r="4865" spans="1:25"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IF(U4865&gt;=0,"Profit","Loss")</f>
        <v>Profit</v>
      </c>
      <c r="W4865" t="str">
        <f>MID(B4865,1,2)</f>
        <v>CA</v>
      </c>
      <c r="X4865" t="str">
        <f>IF(W4865="CA","California","Texas")</f>
        <v>California</v>
      </c>
      <c r="Y4865" t="str">
        <f>VLOOKUP(P4865,'product manager'!$A$1:$B$18,2,FALSE)</f>
        <v>Kimberly Harrington</v>
      </c>
    </row>
    <row r="4866" spans="1:25"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IF(U4866&gt;=0,"Profit","Loss")</f>
        <v>Profit</v>
      </c>
      <c r="W4866" t="str">
        <f>MID(B4866,1,2)</f>
        <v>CA</v>
      </c>
      <c r="X4866" t="str">
        <f>IF(W4866="CA","California","Texas")</f>
        <v>California</v>
      </c>
      <c r="Y4866" t="str">
        <f>VLOOKUP(P4866,'product manager'!$A$1:$B$18,2,FALSE)</f>
        <v>James Marez</v>
      </c>
    </row>
    <row r="4867" spans="1:25"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IF(U4867&gt;=0,"Profit","Loss")</f>
        <v>Profit</v>
      </c>
      <c r="W4867" t="str">
        <f>MID(B4867,1,2)</f>
        <v>CA</v>
      </c>
      <c r="X4867" t="str">
        <f>IF(W4867="CA","California","Texas")</f>
        <v>California</v>
      </c>
      <c r="Y4867" t="str">
        <f>VLOOKUP(P4867,'product manager'!$A$1:$B$18,2,FALSE)</f>
        <v>Sandra Cruz</v>
      </c>
    </row>
    <row r="4868" spans="1:25"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IF(U4868&gt;=0,"Profit","Loss")</f>
        <v>Profit</v>
      </c>
      <c r="W4868" t="str">
        <f>MID(B4868,1,2)</f>
        <v>CA</v>
      </c>
      <c r="X4868" t="str">
        <f>IF(W4868="CA","California","Texas")</f>
        <v>California</v>
      </c>
      <c r="Y4868" t="str">
        <f>VLOOKUP(P4868,'product manager'!$A$1:$B$18,2,FALSE)</f>
        <v>Kimberly Harrington</v>
      </c>
    </row>
    <row r="4869" spans="1:25"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IF(U4869&gt;=0,"Profit","Loss")</f>
        <v>Profit</v>
      </c>
      <c r="W4869" t="str">
        <f>MID(B4869,1,2)</f>
        <v>CA</v>
      </c>
      <c r="X4869" t="str">
        <f>IF(W4869="CA","California","Texas")</f>
        <v>California</v>
      </c>
      <c r="Y4869" t="str">
        <f>VLOOKUP(P4869,'product manager'!$A$1:$B$18,2,FALSE)</f>
        <v>Myrtle Holloway</v>
      </c>
    </row>
    <row r="4870" spans="1:25"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IF(U4870&gt;=0,"Profit","Loss")</f>
        <v>Profit</v>
      </c>
      <c r="W4870" t="str">
        <f>MID(B4870,1,2)</f>
        <v>CA</v>
      </c>
      <c r="X4870" t="str">
        <f>IF(W4870="CA","California","Texas")</f>
        <v>California</v>
      </c>
      <c r="Y4870" t="str">
        <f>VLOOKUP(P4870,'product manager'!$A$1:$B$18,2,FALSE)</f>
        <v>Willie Zensen</v>
      </c>
    </row>
    <row r="4871" spans="1:25"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IF(U4871&gt;=0,"Profit","Loss")</f>
        <v>Loss</v>
      </c>
      <c r="W4871" t="str">
        <f>MID(B4871,1,2)</f>
        <v>CA</v>
      </c>
      <c r="X4871" t="str">
        <f>IF(W4871="CA","California","Texas")</f>
        <v>California</v>
      </c>
      <c r="Y4871" t="str">
        <f>VLOOKUP(P4871,'product manager'!$A$1:$B$18,2,FALSE)</f>
        <v>James Marez</v>
      </c>
    </row>
    <row r="4872" spans="1:25"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IF(U4872&gt;=0,"Profit","Loss")</f>
        <v>Profit</v>
      </c>
      <c r="W4872" t="str">
        <f>MID(B4872,1,2)</f>
        <v>CA</v>
      </c>
      <c r="X4872" t="str">
        <f>IF(W4872="CA","California","Texas")</f>
        <v>California</v>
      </c>
      <c r="Y4872" t="str">
        <f>VLOOKUP(P4872,'product manager'!$A$1:$B$18,2,FALSE)</f>
        <v>Beth Higgins</v>
      </c>
    </row>
    <row r="4873" spans="1:25"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IF(U4873&gt;=0,"Profit","Loss")</f>
        <v>Profit</v>
      </c>
      <c r="W4873" t="str">
        <f>MID(B4873,1,2)</f>
        <v>CA</v>
      </c>
      <c r="X4873" t="str">
        <f>IF(W4873="CA","California","Texas")</f>
        <v>California</v>
      </c>
      <c r="Y4873" t="str">
        <f>VLOOKUP(P4873,'product manager'!$A$1:$B$18,2,FALSE)</f>
        <v>Junior Fason</v>
      </c>
    </row>
    <row r="4874" spans="1:25"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IF(U4874&gt;=0,"Profit","Loss")</f>
        <v>Loss</v>
      </c>
      <c r="W4874" t="str">
        <f>MID(B4874,1,2)</f>
        <v>CA</v>
      </c>
      <c r="X4874" t="str">
        <f>IF(W4874="CA","California","Texas")</f>
        <v>California</v>
      </c>
      <c r="Y4874" t="str">
        <f>VLOOKUP(P4874,'product manager'!$A$1:$B$18,2,FALSE)</f>
        <v>Mary Wood</v>
      </c>
    </row>
    <row r="4875" spans="1:25"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IF(U4875&gt;=0,"Profit","Loss")</f>
        <v>Loss</v>
      </c>
      <c r="W4875" t="str">
        <f>MID(B4875,1,2)</f>
        <v>CA</v>
      </c>
      <c r="X4875" t="str">
        <f>IF(W4875="CA","California","Texas")</f>
        <v>California</v>
      </c>
      <c r="Y4875" t="str">
        <f>VLOOKUP(P4875,'product manager'!$A$1:$B$18,2,FALSE)</f>
        <v>Myrtle Holloway</v>
      </c>
    </row>
    <row r="4876" spans="1:25"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IF(U4876&gt;=0,"Profit","Loss")</f>
        <v>Loss</v>
      </c>
      <c r="W4876" t="str">
        <f>MID(B4876,1,2)</f>
        <v>CA</v>
      </c>
      <c r="X4876" t="str">
        <f>IF(W4876="CA","California","Texas")</f>
        <v>California</v>
      </c>
      <c r="Y4876" t="str">
        <f>VLOOKUP(P4876,'product manager'!$A$1:$B$18,2,FALSE)</f>
        <v>Kimberly Harrington</v>
      </c>
    </row>
    <row r="4877" spans="1:25"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IF(U4877&gt;=0,"Profit","Loss")</f>
        <v>Profit</v>
      </c>
      <c r="W4877" t="str">
        <f>MID(B4877,1,2)</f>
        <v>CA</v>
      </c>
      <c r="X4877" t="str">
        <f>IF(W4877="CA","California","Texas")</f>
        <v>California</v>
      </c>
      <c r="Y4877" t="str">
        <f>VLOOKUP(P4877,'product manager'!$A$1:$B$18,2,FALSE)</f>
        <v>Reggie Bacon</v>
      </c>
    </row>
    <row r="4878" spans="1:25"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IF(U4878&gt;=0,"Profit","Loss")</f>
        <v>Profit</v>
      </c>
      <c r="W4878" t="str">
        <f>MID(B4878,1,2)</f>
        <v>US</v>
      </c>
      <c r="X4878" t="str">
        <f>IF(W4878="CA","California","Texas")</f>
        <v>Texas</v>
      </c>
      <c r="Y4878" t="str">
        <f>VLOOKUP(P4878,'product manager'!$A$1:$B$18,2,FALSE)</f>
        <v>Myrtle Holloway</v>
      </c>
    </row>
    <row r="4879" spans="1:25"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IF(U4879&gt;=0,"Profit","Loss")</f>
        <v>Profit</v>
      </c>
      <c r="W4879" t="str">
        <f>MID(B4879,1,2)</f>
        <v>US</v>
      </c>
      <c r="X4879" t="str">
        <f>IF(W4879="CA","California","Texas")</f>
        <v>Texas</v>
      </c>
      <c r="Y4879" t="str">
        <f>VLOOKUP(P4879,'product manager'!$A$1:$B$18,2,FALSE)</f>
        <v>Eric Goetz</v>
      </c>
    </row>
    <row r="4880" spans="1:25"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IF(U4880&gt;=0,"Profit","Loss")</f>
        <v>Loss</v>
      </c>
      <c r="W4880" t="str">
        <f>MID(B4880,1,2)</f>
        <v>US</v>
      </c>
      <c r="X4880" t="str">
        <f>IF(W4880="CA","California","Texas")</f>
        <v>Texas</v>
      </c>
      <c r="Y4880" t="str">
        <f>VLOOKUP(P4880,'product manager'!$A$1:$B$18,2,FALSE)</f>
        <v>Kimberly Harrington</v>
      </c>
    </row>
    <row r="4881" spans="1:25"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IF(U4881&gt;=0,"Profit","Loss")</f>
        <v>Profit</v>
      </c>
      <c r="W4881" t="str">
        <f>MID(B4881,1,2)</f>
        <v>CA</v>
      </c>
      <c r="X4881" t="str">
        <f>IF(W4881="CA","California","Texas")</f>
        <v>California</v>
      </c>
      <c r="Y4881" t="str">
        <f>VLOOKUP(P4881,'product manager'!$A$1:$B$18,2,FALSE)</f>
        <v>Rosemary Hearon</v>
      </c>
    </row>
    <row r="4882" spans="1:25"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IF(U4882&gt;=0,"Profit","Loss")</f>
        <v>Profit</v>
      </c>
      <c r="W4882" t="str">
        <f>MID(B4882,1,2)</f>
        <v>CA</v>
      </c>
      <c r="X4882" t="str">
        <f>IF(W4882="CA","California","Texas")</f>
        <v>California</v>
      </c>
      <c r="Y4882" t="str">
        <f>VLOOKUP(P4882,'product manager'!$A$1:$B$18,2,FALSE)</f>
        <v>Sandra Cruz</v>
      </c>
    </row>
    <row r="4883" spans="1:25"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IF(U4883&gt;=0,"Profit","Loss")</f>
        <v>Profit</v>
      </c>
      <c r="W4883" t="str">
        <f>MID(B4883,1,2)</f>
        <v>CA</v>
      </c>
      <c r="X4883" t="str">
        <f>IF(W4883="CA","California","Texas")</f>
        <v>California</v>
      </c>
      <c r="Y4883" t="str">
        <f>VLOOKUP(P4883,'product manager'!$A$1:$B$18,2,FALSE)</f>
        <v>Reggie Bacon</v>
      </c>
    </row>
    <row r="4884" spans="1:25"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IF(U4884&gt;=0,"Profit","Loss")</f>
        <v>Profit</v>
      </c>
      <c r="W4884" t="str">
        <f>MID(B4884,1,2)</f>
        <v>CA</v>
      </c>
      <c r="X4884" t="str">
        <f>IF(W4884="CA","California","Texas")</f>
        <v>California</v>
      </c>
      <c r="Y4884" t="str">
        <f>VLOOKUP(P4884,'product manager'!$A$1:$B$18,2,FALSE)</f>
        <v>Myrtle Holloway</v>
      </c>
    </row>
    <row r="4885" spans="1:25"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IF(U4885&gt;=0,"Profit","Loss")</f>
        <v>Profit</v>
      </c>
      <c r="W4885" t="str">
        <f>MID(B4885,1,2)</f>
        <v>CA</v>
      </c>
      <c r="X4885" t="str">
        <f>IF(W4885="CA","California","Texas")</f>
        <v>California</v>
      </c>
      <c r="Y4885" t="str">
        <f>VLOOKUP(P4885,'product manager'!$A$1:$B$18,2,FALSE)</f>
        <v>Kimberly Harrington</v>
      </c>
    </row>
    <row r="4886" spans="1:25"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IF(U4886&gt;=0,"Profit","Loss")</f>
        <v>Profit</v>
      </c>
      <c r="W4886" t="str">
        <f>MID(B4886,1,2)</f>
        <v>CA</v>
      </c>
      <c r="X4886" t="str">
        <f>IF(W4886="CA","California","Texas")</f>
        <v>California</v>
      </c>
      <c r="Y4886" t="str">
        <f>VLOOKUP(P4886,'product manager'!$A$1:$B$18,2,FALSE)</f>
        <v>Eric Goetz</v>
      </c>
    </row>
    <row r="4887" spans="1:25"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IF(U4887&gt;=0,"Profit","Loss")</f>
        <v>Profit</v>
      </c>
      <c r="W4887" t="str">
        <f>MID(B4887,1,2)</f>
        <v>CA</v>
      </c>
      <c r="X4887" t="str">
        <f>IF(W4887="CA","California","Texas")</f>
        <v>California</v>
      </c>
      <c r="Y4887" t="str">
        <f>VLOOKUP(P4887,'product manager'!$A$1:$B$18,2,FALSE)</f>
        <v>Beth Higgins</v>
      </c>
    </row>
    <row r="4888" spans="1:25"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IF(U4888&gt;=0,"Profit","Loss")</f>
        <v>Profit</v>
      </c>
      <c r="W4888" t="str">
        <f>MID(B4888,1,2)</f>
        <v>CA</v>
      </c>
      <c r="X4888" t="str">
        <f>IF(W4888="CA","California","Texas")</f>
        <v>California</v>
      </c>
      <c r="Y4888" t="str">
        <f>VLOOKUP(P4888,'product manager'!$A$1:$B$18,2,FALSE)</f>
        <v>Sandra Cruz</v>
      </c>
    </row>
    <row r="4889" spans="1:25"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IF(U4889&gt;=0,"Profit","Loss")</f>
        <v>Profit</v>
      </c>
      <c r="W4889" t="str">
        <f>MID(B4889,1,2)</f>
        <v>CA</v>
      </c>
      <c r="X4889" t="str">
        <f>IF(W4889="CA","California","Texas")</f>
        <v>California</v>
      </c>
      <c r="Y4889" t="str">
        <f>VLOOKUP(P4889,'product manager'!$A$1:$B$18,2,FALSE)</f>
        <v>Reggie Bacon</v>
      </c>
    </row>
    <row r="4890" spans="1:25"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IF(U4890&gt;=0,"Profit","Loss")</f>
        <v>Profit</v>
      </c>
      <c r="W4890" t="str">
        <f>MID(B4890,1,2)</f>
        <v>CA</v>
      </c>
      <c r="X4890" t="str">
        <f>IF(W4890="CA","California","Texas")</f>
        <v>California</v>
      </c>
      <c r="Y4890" t="str">
        <f>VLOOKUP(P4890,'product manager'!$A$1:$B$18,2,FALSE)</f>
        <v>Myrtle Holloway</v>
      </c>
    </row>
    <row r="4891" spans="1:25"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IF(U4891&gt;=0,"Profit","Loss")</f>
        <v>Profit</v>
      </c>
      <c r="W4891" t="str">
        <f>MID(B4891,1,2)</f>
        <v>CA</v>
      </c>
      <c r="X4891" t="str">
        <f>IF(W4891="CA","California","Texas")</f>
        <v>California</v>
      </c>
      <c r="Y4891" t="str">
        <f>VLOOKUP(P4891,'product manager'!$A$1:$B$18,2,FALSE)</f>
        <v>Myrtle Holloway</v>
      </c>
    </row>
    <row r="4892" spans="1:25"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IF(U4892&gt;=0,"Profit","Loss")</f>
        <v>Profit</v>
      </c>
      <c r="W4892" t="str">
        <f>MID(B4892,1,2)</f>
        <v>CA</v>
      </c>
      <c r="X4892" t="str">
        <f>IF(W4892="CA","California","Texas")</f>
        <v>California</v>
      </c>
      <c r="Y4892" t="str">
        <f>VLOOKUP(P4892,'product manager'!$A$1:$B$18,2,FALSE)</f>
        <v>Eric Goetz</v>
      </c>
    </row>
    <row r="4893" spans="1:25"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IF(U4893&gt;=0,"Profit","Loss")</f>
        <v>Profit</v>
      </c>
      <c r="W4893" t="str">
        <f>MID(B4893,1,2)</f>
        <v>CA</v>
      </c>
      <c r="X4893" t="str">
        <f>IF(W4893="CA","California","Texas")</f>
        <v>California</v>
      </c>
      <c r="Y4893" t="str">
        <f>VLOOKUP(P4893,'product manager'!$A$1:$B$18,2,FALSE)</f>
        <v>Beth Higgins</v>
      </c>
    </row>
    <row r="4894" spans="1:25"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IF(U4894&gt;=0,"Profit","Loss")</f>
        <v>Profit</v>
      </c>
      <c r="W4894" t="str">
        <f>MID(B4894,1,2)</f>
        <v>CA</v>
      </c>
      <c r="X4894" t="str">
        <f>IF(W4894="CA","California","Texas")</f>
        <v>California</v>
      </c>
      <c r="Y4894" t="str">
        <f>VLOOKUP(P4894,'product manager'!$A$1:$B$18,2,FALSE)</f>
        <v>Eric Goetz</v>
      </c>
    </row>
    <row r="4895" spans="1:25"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IF(U4895&gt;=0,"Profit","Loss")</f>
        <v>Profit</v>
      </c>
      <c r="W4895" t="str">
        <f>MID(B4895,1,2)</f>
        <v>CA</v>
      </c>
      <c r="X4895" t="str">
        <f>IF(W4895="CA","California","Texas")</f>
        <v>California</v>
      </c>
      <c r="Y4895" t="str">
        <f>VLOOKUP(P4895,'product manager'!$A$1:$B$18,2,FALSE)</f>
        <v>Myrtle Holloway</v>
      </c>
    </row>
    <row r="4896" spans="1:25"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IF(U4896&gt;=0,"Profit","Loss")</f>
        <v>Profit</v>
      </c>
      <c r="W4896" t="str">
        <f>MID(B4896,1,2)</f>
        <v>CA</v>
      </c>
      <c r="X4896" t="str">
        <f>IF(W4896="CA","California","Texas")</f>
        <v>California</v>
      </c>
      <c r="Y4896" t="str">
        <f>VLOOKUP(P4896,'product manager'!$A$1:$B$18,2,FALSE)</f>
        <v>Beth Higgins</v>
      </c>
    </row>
    <row r="4897" spans="1:25"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IF(U4897&gt;=0,"Profit","Loss")</f>
        <v>Profit</v>
      </c>
      <c r="W4897" t="str">
        <f>MID(B4897,1,2)</f>
        <v>CA</v>
      </c>
      <c r="X4897" t="str">
        <f>IF(W4897="CA","California","Texas")</f>
        <v>California</v>
      </c>
      <c r="Y4897" t="str">
        <f>VLOOKUP(P4897,'product manager'!$A$1:$B$18,2,FALSE)</f>
        <v>Rosemary Hearon</v>
      </c>
    </row>
    <row r="4898" spans="1:25"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IF(U4898&gt;=0,"Profit","Loss")</f>
        <v>Profit</v>
      </c>
      <c r="W4898" t="str">
        <f>MID(B4898,1,2)</f>
        <v>CA</v>
      </c>
      <c r="X4898" t="str">
        <f>IF(W4898="CA","California","Texas")</f>
        <v>California</v>
      </c>
      <c r="Y4898" t="str">
        <f>VLOOKUP(P4898,'product manager'!$A$1:$B$18,2,FALSE)</f>
        <v>Myrtle Holloway</v>
      </c>
    </row>
    <row r="4899" spans="1:25"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IF(U4899&gt;=0,"Profit","Loss")</f>
        <v>Loss</v>
      </c>
      <c r="W4899" t="str">
        <f>MID(B4899,1,2)</f>
        <v>US</v>
      </c>
      <c r="X4899" t="str">
        <f>IF(W4899="CA","California","Texas")</f>
        <v>Texas</v>
      </c>
      <c r="Y4899" t="str">
        <f>VLOOKUP(P4899,'product manager'!$A$1:$B$18,2,FALSE)</f>
        <v>Sandra Cruz</v>
      </c>
    </row>
    <row r="4900" spans="1:25"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IF(U4900&gt;=0,"Profit","Loss")</f>
        <v>Profit</v>
      </c>
      <c r="W4900" t="str">
        <f>MID(B4900,1,2)</f>
        <v>US</v>
      </c>
      <c r="X4900" t="str">
        <f>IF(W4900="CA","California","Texas")</f>
        <v>Texas</v>
      </c>
      <c r="Y4900" t="str">
        <f>VLOOKUP(P4900,'product manager'!$A$1:$B$18,2,FALSE)</f>
        <v>Beth Higgins</v>
      </c>
    </row>
    <row r="4901" spans="1:25"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IF(U4901&gt;=0,"Profit","Loss")</f>
        <v>Loss</v>
      </c>
      <c r="W4901" t="str">
        <f>MID(B4901,1,2)</f>
        <v>CA</v>
      </c>
      <c r="X4901" t="str">
        <f>IF(W4901="CA","California","Texas")</f>
        <v>California</v>
      </c>
      <c r="Y4901" t="str">
        <f>VLOOKUP(P4901,'product manager'!$A$1:$B$18,2,FALSE)</f>
        <v>Kimberly Harrington</v>
      </c>
    </row>
    <row r="4902" spans="1:25"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IF(U4902&gt;=0,"Profit","Loss")</f>
        <v>Profit</v>
      </c>
      <c r="W4902" t="str">
        <f>MID(B4902,1,2)</f>
        <v>CA</v>
      </c>
      <c r="X4902" t="str">
        <f>IF(W4902="CA","California","Texas")</f>
        <v>California</v>
      </c>
      <c r="Y4902" t="str">
        <f>VLOOKUP(P4902,'product manager'!$A$1:$B$18,2,FALSE)</f>
        <v>Myrtle Holloway</v>
      </c>
    </row>
    <row r="4903" spans="1:25"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IF(U4903&gt;=0,"Profit","Loss")</f>
        <v>Profit</v>
      </c>
      <c r="W4903" t="str">
        <f>MID(B4903,1,2)</f>
        <v>CA</v>
      </c>
      <c r="X4903" t="str">
        <f>IF(W4903="CA","California","Texas")</f>
        <v>California</v>
      </c>
      <c r="Y4903" t="str">
        <f>VLOOKUP(P4903,'product manager'!$A$1:$B$18,2,FALSE)</f>
        <v>Tammie Nelson</v>
      </c>
    </row>
    <row r="4904" spans="1:25"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IF(U4904&gt;=0,"Profit","Loss")</f>
        <v>Profit</v>
      </c>
      <c r="W4904" t="str">
        <f>MID(B4904,1,2)</f>
        <v>CA</v>
      </c>
      <c r="X4904" t="str">
        <f>IF(W4904="CA","California","Texas")</f>
        <v>California</v>
      </c>
      <c r="Y4904" t="str">
        <f>VLOOKUP(P4904,'product manager'!$A$1:$B$18,2,FALSE)</f>
        <v>Kimberly Harrington</v>
      </c>
    </row>
    <row r="4905" spans="1:25"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IF(U4905&gt;=0,"Profit","Loss")</f>
        <v>Profit</v>
      </c>
      <c r="W4905" t="str">
        <f>MID(B4905,1,2)</f>
        <v>CA</v>
      </c>
      <c r="X4905" t="str">
        <f>IF(W4905="CA","California","Texas")</f>
        <v>California</v>
      </c>
      <c r="Y4905" t="str">
        <f>VLOOKUP(P4905,'product manager'!$A$1:$B$18,2,FALSE)</f>
        <v>Willie Zensen</v>
      </c>
    </row>
    <row r="4906" spans="1:25"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IF(U4906&gt;=0,"Profit","Loss")</f>
        <v>Loss</v>
      </c>
      <c r="W4906" t="str">
        <f>MID(B4906,1,2)</f>
        <v>US</v>
      </c>
      <c r="X4906" t="str">
        <f>IF(W4906="CA","California","Texas")</f>
        <v>Texas</v>
      </c>
      <c r="Y4906" t="str">
        <f>VLOOKUP(P4906,'product manager'!$A$1:$B$18,2,FALSE)</f>
        <v>Sandra Cruz</v>
      </c>
    </row>
    <row r="4907" spans="1:25"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IF(U4907&gt;=0,"Profit","Loss")</f>
        <v>Profit</v>
      </c>
      <c r="W4907" t="str">
        <f>MID(B4907,1,2)</f>
        <v>US</v>
      </c>
      <c r="X4907" t="str">
        <f>IF(W4907="CA","California","Texas")</f>
        <v>Texas</v>
      </c>
      <c r="Y4907" t="str">
        <f>VLOOKUP(P4907,'product manager'!$A$1:$B$18,2,FALSE)</f>
        <v>Kimberly Harrington</v>
      </c>
    </row>
    <row r="4908" spans="1:25"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IF(U4908&gt;=0,"Profit","Loss")</f>
        <v>Profit</v>
      </c>
      <c r="W4908" t="str">
        <f>MID(B4908,1,2)</f>
        <v>US</v>
      </c>
      <c r="X4908" t="str">
        <f>IF(W4908="CA","California","Texas")</f>
        <v>Texas</v>
      </c>
      <c r="Y4908" t="str">
        <f>VLOOKUP(P4908,'product manager'!$A$1:$B$18,2,FALSE)</f>
        <v>Myrtle Holloway</v>
      </c>
    </row>
    <row r="4909" spans="1:25"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IF(U4909&gt;=0,"Profit","Loss")</f>
        <v>Loss</v>
      </c>
      <c r="W4909" t="str">
        <f>MID(B4909,1,2)</f>
        <v>CA</v>
      </c>
      <c r="X4909" t="str">
        <f>IF(W4909="CA","California","Texas")</f>
        <v>California</v>
      </c>
      <c r="Y4909" t="str">
        <f>VLOOKUP(P4909,'product manager'!$A$1:$B$18,2,FALSE)</f>
        <v>Kimberly Harrington</v>
      </c>
    </row>
    <row r="4910" spans="1:25"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IF(U4910&gt;=0,"Profit","Loss")</f>
        <v>Loss</v>
      </c>
      <c r="W4910" t="str">
        <f>MID(B4910,1,2)</f>
        <v>CA</v>
      </c>
      <c r="X4910" t="str">
        <f>IF(W4910="CA","California","Texas")</f>
        <v>California</v>
      </c>
      <c r="Y4910" t="str">
        <f>VLOOKUP(P4910,'product manager'!$A$1:$B$18,2,FALSE)</f>
        <v>James Marez</v>
      </c>
    </row>
    <row r="4911" spans="1:25"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IF(U4911&gt;=0,"Profit","Loss")</f>
        <v>Profit</v>
      </c>
      <c r="W4911" t="str">
        <f>MID(B4911,1,2)</f>
        <v>CA</v>
      </c>
      <c r="X4911" t="str">
        <f>IF(W4911="CA","California","Texas")</f>
        <v>California</v>
      </c>
      <c r="Y4911" t="str">
        <f>VLOOKUP(P4911,'product manager'!$A$1:$B$18,2,FALSE)</f>
        <v>Rosemary Hearon</v>
      </c>
    </row>
    <row r="4912" spans="1:25"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IF(U4912&gt;=0,"Profit","Loss")</f>
        <v>Profit</v>
      </c>
      <c r="W4912" t="str">
        <f>MID(B4912,1,2)</f>
        <v>CA</v>
      </c>
      <c r="X4912" t="str">
        <f>IF(W4912="CA","California","Texas")</f>
        <v>California</v>
      </c>
      <c r="Y4912" t="str">
        <f>VLOOKUP(P4912,'product manager'!$A$1:$B$18,2,FALSE)</f>
        <v>Beth Higgins</v>
      </c>
    </row>
    <row r="4913" spans="1:25"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IF(U4913&gt;=0,"Profit","Loss")</f>
        <v>Profit</v>
      </c>
      <c r="W4913" t="str">
        <f>MID(B4913,1,2)</f>
        <v>CA</v>
      </c>
      <c r="X4913" t="str">
        <f>IF(W4913="CA","California","Texas")</f>
        <v>California</v>
      </c>
      <c r="Y4913" t="str">
        <f>VLOOKUP(P4913,'product manager'!$A$1:$B$18,2,FALSE)</f>
        <v>James Marez</v>
      </c>
    </row>
    <row r="4914" spans="1:25"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IF(U4914&gt;=0,"Profit","Loss")</f>
        <v>Loss</v>
      </c>
      <c r="W4914" t="str">
        <f>MID(B4914,1,2)</f>
        <v>CA</v>
      </c>
      <c r="X4914" t="str">
        <f>IF(W4914="CA","California","Texas")</f>
        <v>California</v>
      </c>
      <c r="Y4914" t="str">
        <f>VLOOKUP(P4914,'product manager'!$A$1:$B$18,2,FALSE)</f>
        <v>Kimberly Harrington</v>
      </c>
    </row>
    <row r="4915" spans="1:25"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IF(U4915&gt;=0,"Profit","Loss")</f>
        <v>Loss</v>
      </c>
      <c r="W4915" t="str">
        <f>MID(B4915,1,2)</f>
        <v>CA</v>
      </c>
      <c r="X4915" t="str">
        <f>IF(W4915="CA","California","Texas")</f>
        <v>California</v>
      </c>
      <c r="Y4915" t="str">
        <f>VLOOKUP(P4915,'product manager'!$A$1:$B$18,2,FALSE)</f>
        <v>Kimberly Harrington</v>
      </c>
    </row>
    <row r="4916" spans="1:25"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IF(U4916&gt;=0,"Profit","Loss")</f>
        <v>Profit</v>
      </c>
      <c r="W4916" t="str">
        <f>MID(B4916,1,2)</f>
        <v>CA</v>
      </c>
      <c r="X4916" t="str">
        <f>IF(W4916="CA","California","Texas")</f>
        <v>California</v>
      </c>
      <c r="Y4916" t="str">
        <f>VLOOKUP(P4916,'product manager'!$A$1:$B$18,2,FALSE)</f>
        <v>Eric Goetz</v>
      </c>
    </row>
    <row r="4917" spans="1:25"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IF(U4917&gt;=0,"Profit","Loss")</f>
        <v>Profit</v>
      </c>
      <c r="W4917" t="str">
        <f>MID(B4917,1,2)</f>
        <v>CA</v>
      </c>
      <c r="X4917" t="str">
        <f>IF(W4917="CA","California","Texas")</f>
        <v>California</v>
      </c>
      <c r="Y4917" t="str">
        <f>VLOOKUP(P4917,'product manager'!$A$1:$B$18,2,FALSE)</f>
        <v>Kimberly Harrington</v>
      </c>
    </row>
    <row r="4918" spans="1:25"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IF(U4918&gt;=0,"Profit","Loss")</f>
        <v>Profit</v>
      </c>
      <c r="W4918" t="str">
        <f>MID(B4918,1,2)</f>
        <v>CA</v>
      </c>
      <c r="X4918" t="str">
        <f>IF(W4918="CA","California","Texas")</f>
        <v>California</v>
      </c>
      <c r="Y4918" t="str">
        <f>VLOOKUP(P4918,'product manager'!$A$1:$B$18,2,FALSE)</f>
        <v>Eric Goetz</v>
      </c>
    </row>
    <row r="4919" spans="1:25"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IF(U4919&gt;=0,"Profit","Loss")</f>
        <v>Loss</v>
      </c>
      <c r="W4919" t="str">
        <f>MID(B4919,1,2)</f>
        <v>CA</v>
      </c>
      <c r="X4919" t="str">
        <f>IF(W4919="CA","California","Texas")</f>
        <v>California</v>
      </c>
      <c r="Y4919" t="str">
        <f>VLOOKUP(P4919,'product manager'!$A$1:$B$18,2,FALSE)</f>
        <v>Sandra Cruz</v>
      </c>
    </row>
    <row r="4920" spans="1:25"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IF(U4920&gt;=0,"Profit","Loss")</f>
        <v>Profit</v>
      </c>
      <c r="W4920" t="str">
        <f>MID(B4920,1,2)</f>
        <v>CA</v>
      </c>
      <c r="X4920" t="str">
        <f>IF(W4920="CA","California","Texas")</f>
        <v>California</v>
      </c>
      <c r="Y4920" t="str">
        <f>VLOOKUP(P4920,'product manager'!$A$1:$B$18,2,FALSE)</f>
        <v>Tim Collins</v>
      </c>
    </row>
    <row r="4921" spans="1:25"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IF(U4921&gt;=0,"Profit","Loss")</f>
        <v>Profit</v>
      </c>
      <c r="W4921" t="str">
        <f>MID(B4921,1,2)</f>
        <v>CA</v>
      </c>
      <c r="X4921" t="str">
        <f>IF(W4921="CA","California","Texas")</f>
        <v>California</v>
      </c>
      <c r="Y4921" t="str">
        <f>VLOOKUP(P4921,'product manager'!$A$1:$B$18,2,FALSE)</f>
        <v>James Marez</v>
      </c>
    </row>
    <row r="4922" spans="1:25"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IF(U4922&gt;=0,"Profit","Loss")</f>
        <v>Loss</v>
      </c>
      <c r="W4922" t="str">
        <f>MID(B4922,1,2)</f>
        <v>CA</v>
      </c>
      <c r="X4922" t="str">
        <f>IF(W4922="CA","California","Texas")</f>
        <v>California</v>
      </c>
      <c r="Y4922" t="str">
        <f>VLOOKUP(P4922,'product manager'!$A$1:$B$18,2,FALSE)</f>
        <v>Kimberly Harrington</v>
      </c>
    </row>
    <row r="4923" spans="1:25"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IF(U4923&gt;=0,"Profit","Loss")</f>
        <v>Profit</v>
      </c>
      <c r="W4923" t="str">
        <f>MID(B4923,1,2)</f>
        <v>CA</v>
      </c>
      <c r="X4923" t="str">
        <f>IF(W4923="CA","California","Texas")</f>
        <v>California</v>
      </c>
      <c r="Y4923" t="str">
        <f>VLOOKUP(P4923,'product manager'!$A$1:$B$18,2,FALSE)</f>
        <v>Beth Higgins</v>
      </c>
    </row>
    <row r="4924" spans="1:25"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IF(U4924&gt;=0,"Profit","Loss")</f>
        <v>Profit</v>
      </c>
      <c r="W4924" t="str">
        <f>MID(B4924,1,2)</f>
        <v>CA</v>
      </c>
      <c r="X4924" t="str">
        <f>IF(W4924="CA","California","Texas")</f>
        <v>California</v>
      </c>
      <c r="Y4924" t="str">
        <f>VLOOKUP(P4924,'product manager'!$A$1:$B$18,2,FALSE)</f>
        <v>Junior Fason</v>
      </c>
    </row>
    <row r="4925" spans="1:25"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IF(U4925&gt;=0,"Profit","Loss")</f>
        <v>Profit</v>
      </c>
      <c r="W4925" t="str">
        <f>MID(B4925,1,2)</f>
        <v>CA</v>
      </c>
      <c r="X4925" t="str">
        <f>IF(W4925="CA","California","Texas")</f>
        <v>California</v>
      </c>
      <c r="Y4925" t="str">
        <f>VLOOKUP(P4925,'product manager'!$A$1:$B$18,2,FALSE)</f>
        <v>Beth Higgins</v>
      </c>
    </row>
    <row r="4926" spans="1:25"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IF(U4926&gt;=0,"Profit","Loss")</f>
        <v>Profit</v>
      </c>
      <c r="W4926" t="str">
        <f>MID(B4926,1,2)</f>
        <v>CA</v>
      </c>
      <c r="X4926" t="str">
        <f>IF(W4926="CA","California","Texas")</f>
        <v>California</v>
      </c>
      <c r="Y4926" t="str">
        <f>VLOOKUP(P4926,'product manager'!$A$1:$B$18,2,FALSE)</f>
        <v>James Marez</v>
      </c>
    </row>
    <row r="4927" spans="1:25"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IF(U4927&gt;=0,"Profit","Loss")</f>
        <v>Profit</v>
      </c>
      <c r="W4927" t="str">
        <f>MID(B4927,1,2)</f>
        <v>CA</v>
      </c>
      <c r="X4927" t="str">
        <f>IF(W4927="CA","California","Texas")</f>
        <v>California</v>
      </c>
      <c r="Y4927" t="str">
        <f>VLOOKUP(P4927,'product manager'!$A$1:$B$18,2,FALSE)</f>
        <v>Eric Goetz</v>
      </c>
    </row>
    <row r="4928" spans="1:25"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IF(U4928&gt;=0,"Profit","Loss")</f>
        <v>Loss</v>
      </c>
      <c r="W4928" t="str">
        <f>MID(B4928,1,2)</f>
        <v>CA</v>
      </c>
      <c r="X4928" t="str">
        <f>IF(W4928="CA","California","Texas")</f>
        <v>California</v>
      </c>
      <c r="Y4928" t="str">
        <f>VLOOKUP(P4928,'product manager'!$A$1:$B$18,2,FALSE)</f>
        <v>Michael Benoit</v>
      </c>
    </row>
    <row r="4929" spans="1:25"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IF(U4929&gt;=0,"Profit","Loss")</f>
        <v>Profit</v>
      </c>
      <c r="W4929" t="str">
        <f>MID(B4929,1,2)</f>
        <v>CA</v>
      </c>
      <c r="X4929" t="str">
        <f>IF(W4929="CA","California","Texas")</f>
        <v>California</v>
      </c>
      <c r="Y4929" t="str">
        <f>VLOOKUP(P4929,'product manager'!$A$1:$B$18,2,FALSE)</f>
        <v>Beth Higgins</v>
      </c>
    </row>
    <row r="4930" spans="1:25"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IF(U4930&gt;=0,"Profit","Loss")</f>
        <v>Profit</v>
      </c>
      <c r="W4930" t="str">
        <f>MID(B4930,1,2)</f>
        <v>CA</v>
      </c>
      <c r="X4930" t="str">
        <f>IF(W4930="CA","California","Texas")</f>
        <v>California</v>
      </c>
      <c r="Y4930" t="str">
        <f>VLOOKUP(P4930,'product manager'!$A$1:$B$18,2,FALSE)</f>
        <v>Sandra Cruz</v>
      </c>
    </row>
    <row r="4931" spans="1:25"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IF(U4931&gt;=0,"Profit","Loss")</f>
        <v>Profit</v>
      </c>
      <c r="W4931" t="str">
        <f>MID(B4931,1,2)</f>
        <v>US</v>
      </c>
      <c r="X4931" t="str">
        <f>IF(W4931="CA","California","Texas")</f>
        <v>Texas</v>
      </c>
      <c r="Y4931" t="str">
        <f>VLOOKUP(P4931,'product manager'!$A$1:$B$18,2,FALSE)</f>
        <v>Eric Goetz</v>
      </c>
    </row>
    <row r="4932" spans="1:25"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IF(U4932&gt;=0,"Profit","Loss")</f>
        <v>Profit</v>
      </c>
      <c r="W4932" t="str">
        <f>MID(B4932,1,2)</f>
        <v>US</v>
      </c>
      <c r="X4932" t="str">
        <f>IF(W4932="CA","California","Texas")</f>
        <v>Texas</v>
      </c>
      <c r="Y4932" t="str">
        <f>VLOOKUP(P4932,'product manager'!$A$1:$B$18,2,FALSE)</f>
        <v>Beth Higgins</v>
      </c>
    </row>
    <row r="4933" spans="1:25"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IF(U4933&gt;=0,"Profit","Loss")</f>
        <v>Profit</v>
      </c>
      <c r="W4933" t="str">
        <f>MID(B4933,1,2)</f>
        <v>CA</v>
      </c>
      <c r="X4933" t="str">
        <f>IF(W4933="CA","California","Texas")</f>
        <v>California</v>
      </c>
      <c r="Y4933" t="str">
        <f>VLOOKUP(P4933,'product manager'!$A$1:$B$18,2,FALSE)</f>
        <v>Eric Goetz</v>
      </c>
    </row>
    <row r="4934" spans="1:25"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IF(U4934&gt;=0,"Profit","Loss")</f>
        <v>Profit</v>
      </c>
      <c r="W4934" t="str">
        <f>MID(B4934,1,2)</f>
        <v>CA</v>
      </c>
      <c r="X4934" t="str">
        <f>IF(W4934="CA","California","Texas")</f>
        <v>California</v>
      </c>
      <c r="Y4934" t="str">
        <f>VLOOKUP(P4934,'product manager'!$A$1:$B$18,2,FALSE)</f>
        <v>Rosemary Hearon</v>
      </c>
    </row>
    <row r="4935" spans="1:25"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IF(U4935&gt;=0,"Profit","Loss")</f>
        <v>Loss</v>
      </c>
      <c r="W4935" t="str">
        <f>MID(B4935,1,2)</f>
        <v>CA</v>
      </c>
      <c r="X4935" t="str">
        <f>IF(W4935="CA","California","Texas")</f>
        <v>California</v>
      </c>
      <c r="Y4935" t="str">
        <f>VLOOKUP(P4935,'product manager'!$A$1:$B$18,2,FALSE)</f>
        <v>Kimberly Harrington</v>
      </c>
    </row>
    <row r="4936" spans="1:25"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IF(U4936&gt;=0,"Profit","Loss")</f>
        <v>Profit</v>
      </c>
      <c r="W4936" t="str">
        <f>MID(B4936,1,2)</f>
        <v>CA</v>
      </c>
      <c r="X4936" t="str">
        <f>IF(W4936="CA","California","Texas")</f>
        <v>California</v>
      </c>
      <c r="Y4936" t="str">
        <f>VLOOKUP(P4936,'product manager'!$A$1:$B$18,2,FALSE)</f>
        <v>Junior Fason</v>
      </c>
    </row>
    <row r="4937" spans="1:25"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IF(U4937&gt;=0,"Profit","Loss")</f>
        <v>Profit</v>
      </c>
      <c r="W4937" t="str">
        <f>MID(B4937,1,2)</f>
        <v>CA</v>
      </c>
      <c r="X4937" t="str">
        <f>IF(W4937="CA","California","Texas")</f>
        <v>California</v>
      </c>
      <c r="Y4937" t="str">
        <f>VLOOKUP(P4937,'product manager'!$A$1:$B$18,2,FALSE)</f>
        <v>James Marez</v>
      </c>
    </row>
    <row r="4938" spans="1:25"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IF(U4938&gt;=0,"Profit","Loss")</f>
        <v>Profit</v>
      </c>
      <c r="W4938" t="str">
        <f>MID(B4938,1,2)</f>
        <v>CA</v>
      </c>
      <c r="X4938" t="str">
        <f>IF(W4938="CA","California","Texas")</f>
        <v>California</v>
      </c>
      <c r="Y4938" t="str">
        <f>VLOOKUP(P4938,'product manager'!$A$1:$B$18,2,FALSE)</f>
        <v>Kimberly Harrington</v>
      </c>
    </row>
    <row r="4939" spans="1:25"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IF(U4939&gt;=0,"Profit","Loss")</f>
        <v>Profit</v>
      </c>
      <c r="W4939" t="str">
        <f>MID(B4939,1,2)</f>
        <v>CA</v>
      </c>
      <c r="X4939" t="str">
        <f>IF(W4939="CA","California","Texas")</f>
        <v>California</v>
      </c>
      <c r="Y4939" t="str">
        <f>VLOOKUP(P4939,'product manager'!$A$1:$B$18,2,FALSE)</f>
        <v>Myrtle Holloway</v>
      </c>
    </row>
    <row r="4940" spans="1:25"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IF(U4940&gt;=0,"Profit","Loss")</f>
        <v>Profit</v>
      </c>
      <c r="W4940" t="str">
        <f>MID(B4940,1,2)</f>
        <v>CA</v>
      </c>
      <c r="X4940" t="str">
        <f>IF(W4940="CA","California","Texas")</f>
        <v>California</v>
      </c>
      <c r="Y4940" t="str">
        <f>VLOOKUP(P4940,'product manager'!$A$1:$B$18,2,FALSE)</f>
        <v>Tim Collins</v>
      </c>
    </row>
    <row r="4941" spans="1:25"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IF(U4941&gt;=0,"Profit","Loss")</f>
        <v>Profit</v>
      </c>
      <c r="W4941" t="str">
        <f>MID(B4941,1,2)</f>
        <v>CA</v>
      </c>
      <c r="X4941" t="str">
        <f>IF(W4941="CA","California","Texas")</f>
        <v>California</v>
      </c>
      <c r="Y4941" t="str">
        <f>VLOOKUP(P4941,'product manager'!$A$1:$B$18,2,FALSE)</f>
        <v>Eric Goetz</v>
      </c>
    </row>
    <row r="4942" spans="1:25"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IF(U4942&gt;=0,"Profit","Loss")</f>
        <v>Profit</v>
      </c>
      <c r="W4942" t="str">
        <f>MID(B4942,1,2)</f>
        <v>CA</v>
      </c>
      <c r="X4942" t="str">
        <f>IF(W4942="CA","California","Texas")</f>
        <v>California</v>
      </c>
      <c r="Y4942" t="str">
        <f>VLOOKUP(P4942,'product manager'!$A$1:$B$18,2,FALSE)</f>
        <v>Sandra Cruz</v>
      </c>
    </row>
    <row r="4943" spans="1:25"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IF(U4943&gt;=0,"Profit","Loss")</f>
        <v>Profit</v>
      </c>
      <c r="W4943" t="str">
        <f>MID(B4943,1,2)</f>
        <v>CA</v>
      </c>
      <c r="X4943" t="str">
        <f>IF(W4943="CA","California","Texas")</f>
        <v>California</v>
      </c>
      <c r="Y4943" t="str">
        <f>VLOOKUP(P4943,'product manager'!$A$1:$B$18,2,FALSE)</f>
        <v>Tim Collins</v>
      </c>
    </row>
    <row r="4944" spans="1:25"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IF(U4944&gt;=0,"Profit","Loss")</f>
        <v>Profit</v>
      </c>
      <c r="W4944" t="str">
        <f>MID(B4944,1,2)</f>
        <v>CA</v>
      </c>
      <c r="X4944" t="str">
        <f>IF(W4944="CA","California","Texas")</f>
        <v>California</v>
      </c>
      <c r="Y4944" t="str">
        <f>VLOOKUP(P4944,'product manager'!$A$1:$B$18,2,FALSE)</f>
        <v>Eric Goetz</v>
      </c>
    </row>
    <row r="4945" spans="1:25"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IF(U4945&gt;=0,"Profit","Loss")</f>
        <v>Profit</v>
      </c>
      <c r="W4945" t="str">
        <f>MID(B4945,1,2)</f>
        <v>CA</v>
      </c>
      <c r="X4945" t="str">
        <f>IF(W4945="CA","California","Texas")</f>
        <v>California</v>
      </c>
      <c r="Y4945" t="str">
        <f>VLOOKUP(P4945,'product manager'!$A$1:$B$18,2,FALSE)</f>
        <v>Myrtle Holloway</v>
      </c>
    </row>
    <row r="4946" spans="1:25"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IF(U4946&gt;=0,"Profit","Loss")</f>
        <v>Profit</v>
      </c>
      <c r="W4946" t="str">
        <f>MID(B4946,1,2)</f>
        <v>CA</v>
      </c>
      <c r="X4946" t="str">
        <f>IF(W4946="CA","California","Texas")</f>
        <v>California</v>
      </c>
      <c r="Y4946" t="str">
        <f>VLOOKUP(P4946,'product manager'!$A$1:$B$18,2,FALSE)</f>
        <v>Beth Higgins</v>
      </c>
    </row>
    <row r="4947" spans="1:25"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IF(U4947&gt;=0,"Profit","Loss")</f>
        <v>Profit</v>
      </c>
      <c r="W4947" t="str">
        <f>MID(B4947,1,2)</f>
        <v>CA</v>
      </c>
      <c r="X4947" t="str">
        <f>IF(W4947="CA","California","Texas")</f>
        <v>California</v>
      </c>
      <c r="Y4947" t="str">
        <f>VLOOKUP(P4947,'product manager'!$A$1:$B$18,2,FALSE)</f>
        <v>Kimberly Harrington</v>
      </c>
    </row>
    <row r="4948" spans="1:25"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IF(U4948&gt;=0,"Profit","Loss")</f>
        <v>Profit</v>
      </c>
      <c r="W4948" t="str">
        <f>MID(B4948,1,2)</f>
        <v>CA</v>
      </c>
      <c r="X4948" t="str">
        <f>IF(W4948="CA","California","Texas")</f>
        <v>California</v>
      </c>
      <c r="Y4948" t="str">
        <f>VLOOKUP(P4948,'product manager'!$A$1:$B$18,2,FALSE)</f>
        <v>Junior Fason</v>
      </c>
    </row>
    <row r="4949" spans="1:25"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IF(U4949&gt;=0,"Profit","Loss")</f>
        <v>Profit</v>
      </c>
      <c r="W4949" t="str">
        <f>MID(B4949,1,2)</f>
        <v>CA</v>
      </c>
      <c r="X4949" t="str">
        <f>IF(W4949="CA","California","Texas")</f>
        <v>California</v>
      </c>
      <c r="Y4949" t="str">
        <f>VLOOKUP(P4949,'product manager'!$A$1:$B$18,2,FALSE)</f>
        <v>Willie Zensen</v>
      </c>
    </row>
    <row r="4950" spans="1:25"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IF(U4950&gt;=0,"Profit","Loss")</f>
        <v>Profit</v>
      </c>
      <c r="W4950" t="str">
        <f>MID(B4950,1,2)</f>
        <v>CA</v>
      </c>
      <c r="X4950" t="str">
        <f>IF(W4950="CA","California","Texas")</f>
        <v>California</v>
      </c>
      <c r="Y4950" t="str">
        <f>VLOOKUP(P4950,'product manager'!$A$1:$B$18,2,FALSE)</f>
        <v>Kimberly Harrington</v>
      </c>
    </row>
    <row r="4951" spans="1:25"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IF(U4951&gt;=0,"Profit","Loss")</f>
        <v>Profit</v>
      </c>
      <c r="W4951" t="str">
        <f>MID(B4951,1,2)</f>
        <v>CA</v>
      </c>
      <c r="X4951" t="str">
        <f>IF(W4951="CA","California","Texas")</f>
        <v>California</v>
      </c>
      <c r="Y4951" t="str">
        <f>VLOOKUP(P4951,'product manager'!$A$1:$B$18,2,FALSE)</f>
        <v>Robin Dennis</v>
      </c>
    </row>
    <row r="4952" spans="1:25"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IF(U4952&gt;=0,"Profit","Loss")</f>
        <v>Profit</v>
      </c>
      <c r="W4952" t="str">
        <f>MID(B4952,1,2)</f>
        <v>CA</v>
      </c>
      <c r="X4952" t="str">
        <f>IF(W4952="CA","California","Texas")</f>
        <v>California</v>
      </c>
      <c r="Y4952" t="str">
        <f>VLOOKUP(P4952,'product manager'!$A$1:$B$18,2,FALSE)</f>
        <v>Eric Goetz</v>
      </c>
    </row>
    <row r="4953" spans="1:25"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IF(U4953&gt;=0,"Profit","Loss")</f>
        <v>Profit</v>
      </c>
      <c r="W4953" t="str">
        <f>MID(B4953,1,2)</f>
        <v>CA</v>
      </c>
      <c r="X4953" t="str">
        <f>IF(W4953="CA","California","Texas")</f>
        <v>California</v>
      </c>
      <c r="Y4953" t="str">
        <f>VLOOKUP(P4953,'product manager'!$A$1:$B$18,2,FALSE)</f>
        <v>Beth Higgins</v>
      </c>
    </row>
    <row r="4954" spans="1:25"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IF(U4954&gt;=0,"Profit","Loss")</f>
        <v>Profit</v>
      </c>
      <c r="W4954" t="str">
        <f>MID(B4954,1,2)</f>
        <v>CA</v>
      </c>
      <c r="X4954" t="str">
        <f>IF(W4954="CA","California","Texas")</f>
        <v>California</v>
      </c>
      <c r="Y4954" t="str">
        <f>VLOOKUP(P4954,'product manager'!$A$1:$B$18,2,FALSE)</f>
        <v>Mary Wood</v>
      </c>
    </row>
    <row r="4955" spans="1:25"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IF(U4955&gt;=0,"Profit","Loss")</f>
        <v>Profit</v>
      </c>
      <c r="W4955" t="str">
        <f>MID(B4955,1,2)</f>
        <v>CA</v>
      </c>
      <c r="X4955" t="str">
        <f>IF(W4955="CA","California","Texas")</f>
        <v>California</v>
      </c>
      <c r="Y4955" t="str">
        <f>VLOOKUP(P4955,'product manager'!$A$1:$B$18,2,FALSE)</f>
        <v>James Marez</v>
      </c>
    </row>
    <row r="4956" spans="1:25"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IF(U4956&gt;=0,"Profit","Loss")</f>
        <v>Profit</v>
      </c>
      <c r="W4956" t="str">
        <f>MID(B4956,1,2)</f>
        <v>CA</v>
      </c>
      <c r="X4956" t="str">
        <f>IF(W4956="CA","California","Texas")</f>
        <v>California</v>
      </c>
      <c r="Y4956" t="str">
        <f>VLOOKUP(P4956,'product manager'!$A$1:$B$18,2,FALSE)</f>
        <v>Eric Goetz</v>
      </c>
    </row>
    <row r="4957" spans="1:25"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IF(U4957&gt;=0,"Profit","Loss")</f>
        <v>Profit</v>
      </c>
      <c r="W4957" t="str">
        <f>MID(B4957,1,2)</f>
        <v>CA</v>
      </c>
      <c r="X4957" t="str">
        <f>IF(W4957="CA","California","Texas")</f>
        <v>California</v>
      </c>
      <c r="Y4957" t="str">
        <f>VLOOKUP(P4957,'product manager'!$A$1:$B$18,2,FALSE)</f>
        <v>Beth Higgins</v>
      </c>
    </row>
    <row r="4958" spans="1:25"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IF(U4958&gt;=0,"Profit","Loss")</f>
        <v>Profit</v>
      </c>
      <c r="W4958" t="str">
        <f>MID(B4958,1,2)</f>
        <v>CA</v>
      </c>
      <c r="X4958" t="str">
        <f>IF(W4958="CA","California","Texas")</f>
        <v>California</v>
      </c>
      <c r="Y4958" t="str">
        <f>VLOOKUP(P4958,'product manager'!$A$1:$B$18,2,FALSE)</f>
        <v>Robin Dennis</v>
      </c>
    </row>
    <row r="4959" spans="1:25"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IF(U4959&gt;=0,"Profit","Loss")</f>
        <v>Loss</v>
      </c>
      <c r="W4959" t="str">
        <f>MID(B4959,1,2)</f>
        <v>CA</v>
      </c>
      <c r="X4959" t="str">
        <f>IF(W4959="CA","California","Texas")</f>
        <v>California</v>
      </c>
      <c r="Y4959" t="str">
        <f>VLOOKUP(P4959,'product manager'!$A$1:$B$18,2,FALSE)</f>
        <v>Kimberly Harrington</v>
      </c>
    </row>
    <row r="4960" spans="1:25"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IF(U4960&gt;=0,"Profit","Loss")</f>
        <v>Profit</v>
      </c>
      <c r="W4960" t="str">
        <f>MID(B4960,1,2)</f>
        <v>CA</v>
      </c>
      <c r="X4960" t="str">
        <f>IF(W4960="CA","California","Texas")</f>
        <v>California</v>
      </c>
      <c r="Y4960" t="str">
        <f>VLOOKUP(P4960,'product manager'!$A$1:$B$18,2,FALSE)</f>
        <v>Junior Fason</v>
      </c>
    </row>
    <row r="4961" spans="1:25"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IF(U4961&gt;=0,"Profit","Loss")</f>
        <v>Profit</v>
      </c>
      <c r="W4961" t="str">
        <f>MID(B4961,1,2)</f>
        <v>CA</v>
      </c>
      <c r="X4961" t="str">
        <f>IF(W4961="CA","California","Texas")</f>
        <v>California</v>
      </c>
      <c r="Y4961" t="str">
        <f>VLOOKUP(P4961,'product manager'!$A$1:$B$18,2,FALSE)</f>
        <v>James Marez</v>
      </c>
    </row>
    <row r="4962" spans="1:25"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IF(U4962&gt;=0,"Profit","Loss")</f>
        <v>Profit</v>
      </c>
      <c r="W4962" t="str">
        <f>MID(B4962,1,2)</f>
        <v>CA</v>
      </c>
      <c r="X4962" t="str">
        <f>IF(W4962="CA","California","Texas")</f>
        <v>California</v>
      </c>
      <c r="Y4962" t="str">
        <f>VLOOKUP(P4962,'product manager'!$A$1:$B$18,2,FALSE)</f>
        <v>Mary Wood</v>
      </c>
    </row>
    <row r="4963" spans="1:25"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IF(U4963&gt;=0,"Profit","Loss")</f>
        <v>Profit</v>
      </c>
      <c r="W4963" t="str">
        <f>MID(B4963,1,2)</f>
        <v>CA</v>
      </c>
      <c r="X4963" t="str">
        <f>IF(W4963="CA","California","Texas")</f>
        <v>California</v>
      </c>
      <c r="Y4963" t="str">
        <f>VLOOKUP(P4963,'product manager'!$A$1:$B$18,2,FALSE)</f>
        <v>Sandra Cruz</v>
      </c>
    </row>
    <row r="4964" spans="1:25"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IF(U4964&gt;=0,"Profit","Loss")</f>
        <v>Profit</v>
      </c>
      <c r="W4964" t="str">
        <f>MID(B4964,1,2)</f>
        <v>CA</v>
      </c>
      <c r="X4964" t="str">
        <f>IF(W4964="CA","California","Texas")</f>
        <v>California</v>
      </c>
      <c r="Y4964" t="str">
        <f>VLOOKUP(P4964,'product manager'!$A$1:$B$18,2,FALSE)</f>
        <v>Eric Goetz</v>
      </c>
    </row>
    <row r="4965" spans="1:25"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IF(U4965&gt;=0,"Profit","Loss")</f>
        <v>Profit</v>
      </c>
      <c r="W4965" t="str">
        <f>MID(B4965,1,2)</f>
        <v>CA</v>
      </c>
      <c r="X4965" t="str">
        <f>IF(W4965="CA","California","Texas")</f>
        <v>California</v>
      </c>
      <c r="Y4965" t="str">
        <f>VLOOKUP(P4965,'product manager'!$A$1:$B$18,2,FALSE)</f>
        <v>Myrtle Holloway</v>
      </c>
    </row>
    <row r="4966" spans="1:25"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IF(U4966&gt;=0,"Profit","Loss")</f>
        <v>Loss</v>
      </c>
      <c r="W4966" t="str">
        <f>MID(B4966,1,2)</f>
        <v>CA</v>
      </c>
      <c r="X4966" t="str">
        <f>IF(W4966="CA","California","Texas")</f>
        <v>California</v>
      </c>
      <c r="Y4966" t="str">
        <f>VLOOKUP(P4966,'product manager'!$A$1:$B$18,2,FALSE)</f>
        <v>Kimberly Harrington</v>
      </c>
    </row>
    <row r="4967" spans="1:25"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IF(U4967&gt;=0,"Profit","Loss")</f>
        <v>Profit</v>
      </c>
      <c r="W4967" t="str">
        <f>MID(B4967,1,2)</f>
        <v>CA</v>
      </c>
      <c r="X4967" t="str">
        <f>IF(W4967="CA","California","Texas")</f>
        <v>California</v>
      </c>
      <c r="Y4967" t="str">
        <f>VLOOKUP(P4967,'product manager'!$A$1:$B$18,2,FALSE)</f>
        <v>James Marez</v>
      </c>
    </row>
    <row r="4968" spans="1:25"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IF(U4968&gt;=0,"Profit","Loss")</f>
        <v>Profit</v>
      </c>
      <c r="W4968" t="str">
        <f>MID(B4968,1,2)</f>
        <v>CA</v>
      </c>
      <c r="X4968" t="str">
        <f>IF(W4968="CA","California","Texas")</f>
        <v>California</v>
      </c>
      <c r="Y4968" t="str">
        <f>VLOOKUP(P4968,'product manager'!$A$1:$B$18,2,FALSE)</f>
        <v>James Marez</v>
      </c>
    </row>
    <row r="4969" spans="1:25"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IF(U4969&gt;=0,"Profit","Loss")</f>
        <v>Profit</v>
      </c>
      <c r="W4969" t="str">
        <f>MID(B4969,1,2)</f>
        <v>CA</v>
      </c>
      <c r="X4969" t="str">
        <f>IF(W4969="CA","California","Texas")</f>
        <v>California</v>
      </c>
      <c r="Y4969" t="str">
        <f>VLOOKUP(P4969,'product manager'!$A$1:$B$18,2,FALSE)</f>
        <v>Beth Higgins</v>
      </c>
    </row>
    <row r="4970" spans="1:25"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IF(U4970&gt;=0,"Profit","Loss")</f>
        <v>Profit</v>
      </c>
      <c r="W4970" t="str">
        <f>MID(B4970,1,2)</f>
        <v>CA</v>
      </c>
      <c r="X4970" t="str">
        <f>IF(W4970="CA","California","Texas")</f>
        <v>California</v>
      </c>
      <c r="Y4970" t="str">
        <f>VLOOKUP(P4970,'product manager'!$A$1:$B$18,2,FALSE)</f>
        <v>Reggie Bacon</v>
      </c>
    </row>
    <row r="4971" spans="1:25"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IF(U4971&gt;=0,"Profit","Loss")</f>
        <v>Profit</v>
      </c>
      <c r="W4971" t="str">
        <f>MID(B4971,1,2)</f>
        <v>CA</v>
      </c>
      <c r="X4971" t="str">
        <f>IF(W4971="CA","California","Texas")</f>
        <v>California</v>
      </c>
      <c r="Y4971" t="str">
        <f>VLOOKUP(P4971,'product manager'!$A$1:$B$18,2,FALSE)</f>
        <v>Sandra Cruz</v>
      </c>
    </row>
    <row r="4972" spans="1:25"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IF(U4972&gt;=0,"Profit","Loss")</f>
        <v>Loss</v>
      </c>
      <c r="W4972" t="str">
        <f>MID(B4972,1,2)</f>
        <v>US</v>
      </c>
      <c r="X4972" t="str">
        <f>IF(W4972="CA","California","Texas")</f>
        <v>Texas</v>
      </c>
      <c r="Y4972" t="str">
        <f>VLOOKUP(P4972,'product manager'!$A$1:$B$18,2,FALSE)</f>
        <v>Sandra Cruz</v>
      </c>
    </row>
    <row r="4973" spans="1:25"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IF(U4973&gt;=0,"Profit","Loss")</f>
        <v>Profit</v>
      </c>
      <c r="W4973" t="str">
        <f>MID(B4973,1,2)</f>
        <v>US</v>
      </c>
      <c r="X4973" t="str">
        <f>IF(W4973="CA","California","Texas")</f>
        <v>Texas</v>
      </c>
      <c r="Y4973" t="str">
        <f>VLOOKUP(P4973,'product manager'!$A$1:$B$18,2,FALSE)</f>
        <v>Beth Higgins</v>
      </c>
    </row>
    <row r="4974" spans="1:25"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IF(U4974&gt;=0,"Profit","Loss")</f>
        <v>Profit</v>
      </c>
      <c r="W4974" t="str">
        <f>MID(B4974,1,2)</f>
        <v>US</v>
      </c>
      <c r="X4974" t="str">
        <f>IF(W4974="CA","California","Texas")</f>
        <v>Texas</v>
      </c>
      <c r="Y4974" t="str">
        <f>VLOOKUP(P4974,'product manager'!$A$1:$B$18,2,FALSE)</f>
        <v>Robin Dennis</v>
      </c>
    </row>
    <row r="4975" spans="1:25"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IF(U4975&gt;=0,"Profit","Loss")</f>
        <v>Profit</v>
      </c>
      <c r="W4975" t="str">
        <f>MID(B4975,1,2)</f>
        <v>US</v>
      </c>
      <c r="X4975" t="str">
        <f>IF(W4975="CA","California","Texas")</f>
        <v>Texas</v>
      </c>
      <c r="Y4975" t="str">
        <f>VLOOKUP(P4975,'product manager'!$A$1:$B$18,2,FALSE)</f>
        <v>Beth Higgins</v>
      </c>
    </row>
    <row r="4976" spans="1:25"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IF(U4976&gt;=0,"Profit","Loss")</f>
        <v>Profit</v>
      </c>
      <c r="W4976" t="str">
        <f>MID(B4976,1,2)</f>
        <v>CA</v>
      </c>
      <c r="X4976" t="str">
        <f>IF(W4976="CA","California","Texas")</f>
        <v>California</v>
      </c>
      <c r="Y4976" t="str">
        <f>VLOOKUP(P4976,'product manager'!$A$1:$B$18,2,FALSE)</f>
        <v>Beth Higgins</v>
      </c>
    </row>
    <row r="4977" spans="1:25"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IF(U4977&gt;=0,"Profit","Loss")</f>
        <v>Profit</v>
      </c>
      <c r="W4977" t="str">
        <f>MID(B4977,1,2)</f>
        <v>CA</v>
      </c>
      <c r="X4977" t="str">
        <f>IF(W4977="CA","California","Texas")</f>
        <v>California</v>
      </c>
      <c r="Y4977" t="str">
        <f>VLOOKUP(P4977,'product manager'!$A$1:$B$18,2,FALSE)</f>
        <v>Reggie Bacon</v>
      </c>
    </row>
    <row r="4978" spans="1:25"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IF(U4978&gt;=0,"Profit","Loss")</f>
        <v>Profit</v>
      </c>
      <c r="W4978" t="str">
        <f>MID(B4978,1,2)</f>
        <v>CA</v>
      </c>
      <c r="X4978" t="str">
        <f>IF(W4978="CA","California","Texas")</f>
        <v>California</v>
      </c>
      <c r="Y4978" t="str">
        <f>VLOOKUP(P4978,'product manager'!$A$1:$B$18,2,FALSE)</f>
        <v>Kimberly Harrington</v>
      </c>
    </row>
    <row r="4979" spans="1:25"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IF(U4979&gt;=0,"Profit","Loss")</f>
        <v>Profit</v>
      </c>
      <c r="W4979" t="str">
        <f>MID(B4979,1,2)</f>
        <v>CA</v>
      </c>
      <c r="X4979" t="str">
        <f>IF(W4979="CA","California","Texas")</f>
        <v>California</v>
      </c>
      <c r="Y4979" t="str">
        <f>VLOOKUP(P4979,'product manager'!$A$1:$B$18,2,FALSE)</f>
        <v>Kimberly Harrington</v>
      </c>
    </row>
    <row r="4980" spans="1:25"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IF(U4980&gt;=0,"Profit","Loss")</f>
        <v>Profit</v>
      </c>
      <c r="W4980" t="str">
        <f>MID(B4980,1,2)</f>
        <v>CA</v>
      </c>
      <c r="X4980" t="str">
        <f>IF(W4980="CA","California","Texas")</f>
        <v>California</v>
      </c>
      <c r="Y4980" t="str">
        <f>VLOOKUP(P4980,'product manager'!$A$1:$B$18,2,FALSE)</f>
        <v>James Marez</v>
      </c>
    </row>
    <row r="4981" spans="1:25"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IF(U4981&gt;=0,"Profit","Loss")</f>
        <v>Profit</v>
      </c>
      <c r="W4981" t="str">
        <f>MID(B4981,1,2)</f>
        <v>US</v>
      </c>
      <c r="X4981" t="str">
        <f>IF(W4981="CA","California","Texas")</f>
        <v>Texas</v>
      </c>
      <c r="Y4981" t="str">
        <f>VLOOKUP(P4981,'product manager'!$A$1:$B$18,2,FALSE)</f>
        <v>Tammie Nelson</v>
      </c>
    </row>
    <row r="4982" spans="1:25"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IF(U4982&gt;=0,"Profit","Loss")</f>
        <v>Loss</v>
      </c>
      <c r="W4982" t="str">
        <f>MID(B4982,1,2)</f>
        <v>US</v>
      </c>
      <c r="X4982" t="str">
        <f>IF(W4982="CA","California","Texas")</f>
        <v>Texas</v>
      </c>
      <c r="Y4982" t="str">
        <f>VLOOKUP(P4982,'product manager'!$A$1:$B$18,2,FALSE)</f>
        <v>Mary Wood</v>
      </c>
    </row>
    <row r="4983" spans="1:25"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IF(U4983&gt;=0,"Profit","Loss")</f>
        <v>Loss</v>
      </c>
      <c r="W4983" t="str">
        <f>MID(B4983,1,2)</f>
        <v>US</v>
      </c>
      <c r="X4983" t="str">
        <f>IF(W4983="CA","California","Texas")</f>
        <v>Texas</v>
      </c>
      <c r="Y4983" t="str">
        <f>VLOOKUP(P4983,'product manager'!$A$1:$B$18,2,FALSE)</f>
        <v>Reggie Bacon</v>
      </c>
    </row>
    <row r="4984" spans="1:25"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IF(U4984&gt;=0,"Profit","Loss")</f>
        <v>Profit</v>
      </c>
      <c r="W4984" t="str">
        <f>MID(B4984,1,2)</f>
        <v>CA</v>
      </c>
      <c r="X4984" t="str">
        <f>IF(W4984="CA","California","Texas")</f>
        <v>California</v>
      </c>
      <c r="Y4984" t="str">
        <f>VLOOKUP(P4984,'product manager'!$A$1:$B$18,2,FALSE)</f>
        <v>Willie Zensen</v>
      </c>
    </row>
    <row r="4985" spans="1:25"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IF(U4985&gt;=0,"Profit","Loss")</f>
        <v>Profit</v>
      </c>
      <c r="W4985" t="str">
        <f>MID(B4985,1,2)</f>
        <v>CA</v>
      </c>
      <c r="X4985" t="str">
        <f>IF(W4985="CA","California","Texas")</f>
        <v>California</v>
      </c>
      <c r="Y4985" t="str">
        <f>VLOOKUP(P4985,'product manager'!$A$1:$B$18,2,FALSE)</f>
        <v>Myrtle Holloway</v>
      </c>
    </row>
    <row r="4986" spans="1:25"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IF(U4986&gt;=0,"Profit","Loss")</f>
        <v>Profit</v>
      </c>
      <c r="W4986" t="str">
        <f>MID(B4986,1,2)</f>
        <v>CA</v>
      </c>
      <c r="X4986" t="str">
        <f>IF(W4986="CA","California","Texas")</f>
        <v>California</v>
      </c>
      <c r="Y4986" t="str">
        <f>VLOOKUP(P4986,'product manager'!$A$1:$B$18,2,FALSE)</f>
        <v>Junior Fason</v>
      </c>
    </row>
    <row r="4987" spans="1:25"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IF(U4987&gt;=0,"Profit","Loss")</f>
        <v>Profit</v>
      </c>
      <c r="W4987" t="str">
        <f>MID(B4987,1,2)</f>
        <v>CA</v>
      </c>
      <c r="X4987" t="str">
        <f>IF(W4987="CA","California","Texas")</f>
        <v>California</v>
      </c>
      <c r="Y4987" t="str">
        <f>VLOOKUP(P4987,'product manager'!$A$1:$B$18,2,FALSE)</f>
        <v>Willie Zensen</v>
      </c>
    </row>
    <row r="4988" spans="1:25"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IF(U4988&gt;=0,"Profit","Loss")</f>
        <v>Profit</v>
      </c>
      <c r="W4988" t="str">
        <f>MID(B4988,1,2)</f>
        <v>CA</v>
      </c>
      <c r="X4988" t="str">
        <f>IF(W4988="CA","California","Texas")</f>
        <v>California</v>
      </c>
      <c r="Y4988" t="str">
        <f>VLOOKUP(P4988,'product manager'!$A$1:$B$18,2,FALSE)</f>
        <v>Beth Higgins</v>
      </c>
    </row>
    <row r="4989" spans="1:25"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IF(U4989&gt;=0,"Profit","Loss")</f>
        <v>Profit</v>
      </c>
      <c r="W4989" t="str">
        <f>MID(B4989,1,2)</f>
        <v>CA</v>
      </c>
      <c r="X4989" t="str">
        <f>IF(W4989="CA","California","Texas")</f>
        <v>California</v>
      </c>
      <c r="Y4989" t="str">
        <f>VLOOKUP(P4989,'product manager'!$A$1:$B$18,2,FALSE)</f>
        <v>Sandra Cruz</v>
      </c>
    </row>
    <row r="4990" spans="1:25"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IF(U4990&gt;=0,"Profit","Loss")</f>
        <v>Loss</v>
      </c>
      <c r="W4990" t="str">
        <f>MID(B4990,1,2)</f>
        <v>CA</v>
      </c>
      <c r="X4990" t="str">
        <f>IF(W4990="CA","California","Texas")</f>
        <v>California</v>
      </c>
      <c r="Y4990" t="str">
        <f>VLOOKUP(P4990,'product manager'!$A$1:$B$18,2,FALSE)</f>
        <v>Kimberly Harrington</v>
      </c>
    </row>
    <row r="4991" spans="1:25"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IF(U4991&gt;=0,"Profit","Loss")</f>
        <v>Profit</v>
      </c>
      <c r="W4991" t="str">
        <f>MID(B4991,1,2)</f>
        <v>CA</v>
      </c>
      <c r="X4991" t="str">
        <f>IF(W4991="CA","California","Texas")</f>
        <v>California</v>
      </c>
      <c r="Y4991" t="str">
        <f>VLOOKUP(P4991,'product manager'!$A$1:$B$18,2,FALSE)</f>
        <v>Kimberly Harrington</v>
      </c>
    </row>
    <row r="4992" spans="1:25"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IF(U4992&gt;=0,"Profit","Loss")</f>
        <v>Profit</v>
      </c>
      <c r="W4992" t="str">
        <f>MID(B4992,1,2)</f>
        <v>CA</v>
      </c>
      <c r="X4992" t="str">
        <f>IF(W4992="CA","California","Texas")</f>
        <v>California</v>
      </c>
      <c r="Y4992" t="str">
        <f>VLOOKUP(P4992,'product manager'!$A$1:$B$18,2,FALSE)</f>
        <v>James Marez</v>
      </c>
    </row>
    <row r="4993" spans="1:25"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IF(U4993&gt;=0,"Profit","Loss")</f>
        <v>Loss</v>
      </c>
      <c r="W4993" t="str">
        <f>MID(B4993,1,2)</f>
        <v>US</v>
      </c>
      <c r="X4993" t="str">
        <f>IF(W4993="CA","California","Texas")</f>
        <v>Texas</v>
      </c>
      <c r="Y4993" t="str">
        <f>VLOOKUP(P4993,'product manager'!$A$1:$B$18,2,FALSE)</f>
        <v>Kimberly Harrington</v>
      </c>
    </row>
    <row r="4994" spans="1:25"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IF(U4994&gt;=0,"Profit","Loss")</f>
        <v>Profit</v>
      </c>
      <c r="W4994" t="str">
        <f>MID(B4994,1,2)</f>
        <v>CA</v>
      </c>
      <c r="X4994" t="str">
        <f>IF(W4994="CA","California","Texas")</f>
        <v>California</v>
      </c>
      <c r="Y4994" t="str">
        <f>VLOOKUP(P4994,'product manager'!$A$1:$B$18,2,FALSE)</f>
        <v>Rosemary Hearon</v>
      </c>
    </row>
    <row r="4995" spans="1:25"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IF(U4995&gt;=0,"Profit","Loss")</f>
        <v>Profit</v>
      </c>
      <c r="W4995" t="str">
        <f>MID(B4995,1,2)</f>
        <v>CA</v>
      </c>
      <c r="X4995" t="str">
        <f>IF(W4995="CA","California","Texas")</f>
        <v>California</v>
      </c>
      <c r="Y4995" t="str">
        <f>VLOOKUP(P4995,'product manager'!$A$1:$B$18,2,FALSE)</f>
        <v>Willie Zensen</v>
      </c>
    </row>
    <row r="4996" spans="1:25"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IF(U4996&gt;=0,"Profit","Loss")</f>
        <v>Profit</v>
      </c>
      <c r="W4996" t="str">
        <f>MID(B4996,1,2)</f>
        <v>CA</v>
      </c>
      <c r="X4996" t="str">
        <f>IF(W4996="CA","California","Texas")</f>
        <v>California</v>
      </c>
      <c r="Y4996" t="str">
        <f>VLOOKUP(P4996,'product manager'!$A$1:$B$18,2,FALSE)</f>
        <v>Robin Dennis</v>
      </c>
    </row>
    <row r="4997" spans="1:25"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IF(U4997&gt;=0,"Profit","Loss")</f>
        <v>Profit</v>
      </c>
      <c r="W4997" t="str">
        <f>MID(B4997,1,2)</f>
        <v>CA</v>
      </c>
      <c r="X4997" t="str">
        <f>IF(W4997="CA","California","Texas")</f>
        <v>California</v>
      </c>
      <c r="Y4997" t="str">
        <f>VLOOKUP(P4997,'product manager'!$A$1:$B$18,2,FALSE)</f>
        <v>Kimberly Harrington</v>
      </c>
    </row>
    <row r="4998" spans="1:25"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IF(U4998&gt;=0,"Profit","Loss")</f>
        <v>Profit</v>
      </c>
      <c r="W4998" t="str">
        <f>MID(B4998,1,2)</f>
        <v>CA</v>
      </c>
      <c r="X4998" t="str">
        <f>IF(W4998="CA","California","Texas")</f>
        <v>California</v>
      </c>
      <c r="Y4998" t="str">
        <f>VLOOKUP(P4998,'product manager'!$A$1:$B$18,2,FALSE)</f>
        <v>Mary Wood</v>
      </c>
    </row>
    <row r="4999" spans="1:25"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IF(U4999&gt;=0,"Profit","Loss")</f>
        <v>Loss</v>
      </c>
      <c r="W4999" t="str">
        <f>MID(B4999,1,2)</f>
        <v>CA</v>
      </c>
      <c r="X4999" t="str">
        <f>IF(W4999="CA","California","Texas")</f>
        <v>California</v>
      </c>
      <c r="Y4999" t="str">
        <f>VLOOKUP(P4999,'product manager'!$A$1:$B$18,2,FALSE)</f>
        <v>Kimberly Harrington</v>
      </c>
    </row>
    <row r="5000" spans="1:25"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IF(U5000&gt;=0,"Profit","Loss")</f>
        <v>Profit</v>
      </c>
      <c r="W5000" t="str">
        <f>MID(B5000,1,2)</f>
        <v>CA</v>
      </c>
      <c r="X5000" t="str">
        <f>IF(W5000="CA","California","Texas")</f>
        <v>California</v>
      </c>
      <c r="Y5000" t="str">
        <f>VLOOKUP(P5000,'product manager'!$A$1:$B$18,2,FALSE)</f>
        <v>James Marez</v>
      </c>
    </row>
    <row r="5001" spans="1:25"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IF(U5001&gt;=0,"Profit","Loss")</f>
        <v>Profit</v>
      </c>
      <c r="W5001" t="str">
        <f>MID(B5001,1,2)</f>
        <v>CA</v>
      </c>
      <c r="X5001" t="str">
        <f>IF(W5001="CA","California","Texas")</f>
        <v>California</v>
      </c>
      <c r="Y5001" t="str">
        <f>VLOOKUP(P5001,'product manager'!$A$1:$B$18,2,FALSE)</f>
        <v>Beth Higgins</v>
      </c>
    </row>
    <row r="5002" spans="1:25"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IF(U5002&gt;=0,"Profit","Loss")</f>
        <v>Profit</v>
      </c>
      <c r="W5002" t="str">
        <f>MID(B5002,1,2)</f>
        <v>CA</v>
      </c>
      <c r="X5002" t="str">
        <f>IF(W5002="CA","California","Texas")</f>
        <v>California</v>
      </c>
      <c r="Y5002" t="str">
        <f>VLOOKUP(P5002,'product manager'!$A$1:$B$18,2,FALSE)</f>
        <v>Reggie Bacon</v>
      </c>
    </row>
    <row r="5003" spans="1:25"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IF(U5003&gt;=0,"Profit","Loss")</f>
        <v>Profit</v>
      </c>
      <c r="W5003" t="str">
        <f>MID(B5003,1,2)</f>
        <v>CA</v>
      </c>
      <c r="X5003" t="str">
        <f>IF(W5003="CA","California","Texas")</f>
        <v>California</v>
      </c>
      <c r="Y5003" t="str">
        <f>VLOOKUP(P5003,'product manager'!$A$1:$B$18,2,FALSE)</f>
        <v>Tammie Nelson</v>
      </c>
    </row>
    <row r="5004" spans="1:25"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IF(U5004&gt;=0,"Profit","Loss")</f>
        <v>Profit</v>
      </c>
      <c r="W5004" t="str">
        <f>MID(B5004,1,2)</f>
        <v>CA</v>
      </c>
      <c r="X5004" t="str">
        <f>IF(W5004="CA","California","Texas")</f>
        <v>California</v>
      </c>
      <c r="Y5004" t="str">
        <f>VLOOKUP(P5004,'product manager'!$A$1:$B$18,2,FALSE)</f>
        <v>Beth Higgins</v>
      </c>
    </row>
    <row r="5005" spans="1:25"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IF(U5005&gt;=0,"Profit","Loss")</f>
        <v>Profit</v>
      </c>
      <c r="W5005" t="str">
        <f>MID(B5005,1,2)</f>
        <v>CA</v>
      </c>
      <c r="X5005" t="str">
        <f>IF(W5005="CA","California","Texas")</f>
        <v>California</v>
      </c>
      <c r="Y5005" t="str">
        <f>VLOOKUP(P5005,'product manager'!$A$1:$B$18,2,FALSE)</f>
        <v>Beth Higgins</v>
      </c>
    </row>
    <row r="5006" spans="1:25"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IF(U5006&gt;=0,"Profit","Loss")</f>
        <v>Profit</v>
      </c>
      <c r="W5006" t="str">
        <f>MID(B5006,1,2)</f>
        <v>CA</v>
      </c>
      <c r="X5006" t="str">
        <f>IF(W5006="CA","California","Texas")</f>
        <v>California</v>
      </c>
      <c r="Y5006" t="str">
        <f>VLOOKUP(P5006,'product manager'!$A$1:$B$18,2,FALSE)</f>
        <v>Reggie Bacon</v>
      </c>
    </row>
    <row r="5007" spans="1:25"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IF(U5007&gt;=0,"Profit","Loss")</f>
        <v>Profit</v>
      </c>
      <c r="W5007" t="str">
        <f>MID(B5007,1,2)</f>
        <v>CA</v>
      </c>
      <c r="X5007" t="str">
        <f>IF(W5007="CA","California","Texas")</f>
        <v>California</v>
      </c>
      <c r="Y5007" t="str">
        <f>VLOOKUP(P5007,'product manager'!$A$1:$B$18,2,FALSE)</f>
        <v>Myrtle Holloway</v>
      </c>
    </row>
    <row r="5008" spans="1:25"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IF(U5008&gt;=0,"Profit","Loss")</f>
        <v>Profit</v>
      </c>
      <c r="W5008" t="str">
        <f>MID(B5008,1,2)</f>
        <v>CA</v>
      </c>
      <c r="X5008" t="str">
        <f>IF(W5008="CA","California","Texas")</f>
        <v>California</v>
      </c>
      <c r="Y5008" t="str">
        <f>VLOOKUP(P5008,'product manager'!$A$1:$B$18,2,FALSE)</f>
        <v>Jennifer Hutchins</v>
      </c>
    </row>
    <row r="5009" spans="1:25"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IF(U5009&gt;=0,"Profit","Loss")</f>
        <v>Profit</v>
      </c>
      <c r="W5009" t="str">
        <f>MID(B5009,1,2)</f>
        <v>CA</v>
      </c>
      <c r="X5009" t="str">
        <f>IF(W5009="CA","California","Texas")</f>
        <v>California</v>
      </c>
      <c r="Y5009" t="str">
        <f>VLOOKUP(P5009,'product manager'!$A$1:$B$18,2,FALSE)</f>
        <v>Myrtle Holloway</v>
      </c>
    </row>
    <row r="5010" spans="1:25"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IF(U5010&gt;=0,"Profit","Loss")</f>
        <v>Loss</v>
      </c>
      <c r="W5010" t="str">
        <f>MID(B5010,1,2)</f>
        <v>CA</v>
      </c>
      <c r="X5010" t="str">
        <f>IF(W5010="CA","California","Texas")</f>
        <v>California</v>
      </c>
      <c r="Y5010" t="str">
        <f>VLOOKUP(P5010,'product manager'!$A$1:$B$18,2,FALSE)</f>
        <v>Kimberly Harrington</v>
      </c>
    </row>
    <row r="5011" spans="1:25"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IF(U5011&gt;=0,"Profit","Loss")</f>
        <v>Loss</v>
      </c>
      <c r="W5011" t="str">
        <f>MID(B5011,1,2)</f>
        <v>CA</v>
      </c>
      <c r="X5011" t="str">
        <f>IF(W5011="CA","California","Texas")</f>
        <v>California</v>
      </c>
      <c r="Y5011" t="str">
        <f>VLOOKUP(P5011,'product manager'!$A$1:$B$18,2,FALSE)</f>
        <v>James Marez</v>
      </c>
    </row>
    <row r="5012" spans="1:25"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IF(U5012&gt;=0,"Profit","Loss")</f>
        <v>Loss</v>
      </c>
      <c r="W5012" t="str">
        <f>MID(B5012,1,2)</f>
        <v>CA</v>
      </c>
      <c r="X5012" t="str">
        <f>IF(W5012="CA","California","Texas")</f>
        <v>California</v>
      </c>
      <c r="Y5012" t="str">
        <f>VLOOKUP(P5012,'product manager'!$A$1:$B$18,2,FALSE)</f>
        <v>Kimberly Harrington</v>
      </c>
    </row>
    <row r="5013" spans="1:25"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IF(U5013&gt;=0,"Profit","Loss")</f>
        <v>Loss</v>
      </c>
      <c r="W5013" t="str">
        <f>MID(B5013,1,2)</f>
        <v>US</v>
      </c>
      <c r="X5013" t="str">
        <f>IF(W5013="CA","California","Texas")</f>
        <v>Texas</v>
      </c>
      <c r="Y5013" t="str">
        <f>VLOOKUP(P5013,'product manager'!$A$1:$B$18,2,FALSE)</f>
        <v>Tim Collins</v>
      </c>
    </row>
    <row r="5014" spans="1:25"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IF(U5014&gt;=0,"Profit","Loss")</f>
        <v>Loss</v>
      </c>
      <c r="W5014" t="str">
        <f>MID(B5014,1,2)</f>
        <v>US</v>
      </c>
      <c r="X5014" t="str">
        <f>IF(W5014="CA","California","Texas")</f>
        <v>Texas</v>
      </c>
      <c r="Y5014" t="str">
        <f>VLOOKUP(P5014,'product manager'!$A$1:$B$18,2,FALSE)</f>
        <v>Kimberly Harrington</v>
      </c>
    </row>
    <row r="5015" spans="1:25"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IF(U5015&gt;=0,"Profit","Loss")</f>
        <v>Profit</v>
      </c>
      <c r="W5015" t="str">
        <f>MID(B5015,1,2)</f>
        <v>US</v>
      </c>
      <c r="X5015" t="str">
        <f>IF(W5015="CA","California","Texas")</f>
        <v>Texas</v>
      </c>
      <c r="Y5015" t="str">
        <f>VLOOKUP(P5015,'product manager'!$A$1:$B$18,2,FALSE)</f>
        <v>Myrtle Holloway</v>
      </c>
    </row>
    <row r="5016" spans="1:25"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IF(U5016&gt;=0,"Profit","Loss")</f>
        <v>Loss</v>
      </c>
      <c r="W5016" t="str">
        <f>MID(B5016,1,2)</f>
        <v>US</v>
      </c>
      <c r="X5016" t="str">
        <f>IF(W5016="CA","California","Texas")</f>
        <v>Texas</v>
      </c>
      <c r="Y5016" t="str">
        <f>VLOOKUP(P5016,'product manager'!$A$1:$B$18,2,FALSE)</f>
        <v>James Marez</v>
      </c>
    </row>
    <row r="5017" spans="1:25"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IF(U5017&gt;=0,"Profit","Loss")</f>
        <v>Profit</v>
      </c>
      <c r="W5017" t="str">
        <f>MID(B5017,1,2)</f>
        <v>CA</v>
      </c>
      <c r="X5017" t="str">
        <f>IF(W5017="CA","California","Texas")</f>
        <v>California</v>
      </c>
      <c r="Y5017" t="str">
        <f>VLOOKUP(P5017,'product manager'!$A$1:$B$18,2,FALSE)</f>
        <v>Robin Dennis</v>
      </c>
    </row>
    <row r="5018" spans="1:25"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IF(U5018&gt;=0,"Profit","Loss")</f>
        <v>Loss</v>
      </c>
      <c r="W5018" t="str">
        <f>MID(B5018,1,2)</f>
        <v>CA</v>
      </c>
      <c r="X5018" t="str">
        <f>IF(W5018="CA","California","Texas")</f>
        <v>California</v>
      </c>
      <c r="Y5018" t="str">
        <f>VLOOKUP(P5018,'product manager'!$A$1:$B$18,2,FALSE)</f>
        <v>James Marez</v>
      </c>
    </row>
    <row r="5019" spans="1:25"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IF(U5019&gt;=0,"Profit","Loss")</f>
        <v>Profit</v>
      </c>
      <c r="W5019" t="str">
        <f>MID(B5019,1,2)</f>
        <v>CA</v>
      </c>
      <c r="X5019" t="str">
        <f>IF(W5019="CA","California","Texas")</f>
        <v>California</v>
      </c>
      <c r="Y5019" t="str">
        <f>VLOOKUP(P5019,'product manager'!$A$1:$B$18,2,FALSE)</f>
        <v>Robin Dennis</v>
      </c>
    </row>
    <row r="5020" spans="1:25"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IF(U5020&gt;=0,"Profit","Loss")</f>
        <v>Profit</v>
      </c>
      <c r="W5020" t="str">
        <f>MID(B5020,1,2)</f>
        <v>CA</v>
      </c>
      <c r="X5020" t="str">
        <f>IF(W5020="CA","California","Texas")</f>
        <v>California</v>
      </c>
      <c r="Y5020" t="str">
        <f>VLOOKUP(P5020,'product manager'!$A$1:$B$18,2,FALSE)</f>
        <v>Reggie Bacon</v>
      </c>
    </row>
    <row r="5021" spans="1:25"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IF(U5021&gt;=0,"Profit","Loss")</f>
        <v>Profit</v>
      </c>
      <c r="W5021" t="str">
        <f>MID(B5021,1,2)</f>
        <v>CA</v>
      </c>
      <c r="X5021" t="str">
        <f>IF(W5021="CA","California","Texas")</f>
        <v>California</v>
      </c>
      <c r="Y5021" t="str">
        <f>VLOOKUP(P5021,'product manager'!$A$1:$B$18,2,FALSE)</f>
        <v>Tammie Nelson</v>
      </c>
    </row>
    <row r="5022" spans="1:25"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IF(U5022&gt;=0,"Profit","Loss")</f>
        <v>Profit</v>
      </c>
      <c r="W5022" t="str">
        <f>MID(B5022,1,2)</f>
        <v>CA</v>
      </c>
      <c r="X5022" t="str">
        <f>IF(W5022="CA","California","Texas")</f>
        <v>California</v>
      </c>
      <c r="Y5022" t="str">
        <f>VLOOKUP(P5022,'product manager'!$A$1:$B$18,2,FALSE)</f>
        <v>Tammie Nelson</v>
      </c>
    </row>
    <row r="5023" spans="1:25"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IF(U5023&gt;=0,"Profit","Loss")</f>
        <v>Profit</v>
      </c>
      <c r="W5023" t="str">
        <f>MID(B5023,1,2)</f>
        <v>CA</v>
      </c>
      <c r="X5023" t="str">
        <f>IF(W5023="CA","California","Texas")</f>
        <v>California</v>
      </c>
      <c r="Y5023" t="str">
        <f>VLOOKUP(P5023,'product manager'!$A$1:$B$18,2,FALSE)</f>
        <v>Reggie Bacon</v>
      </c>
    </row>
    <row r="5024" spans="1:25"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IF(U5024&gt;=0,"Profit","Loss")</f>
        <v>Profit</v>
      </c>
      <c r="W5024" t="str">
        <f>MID(B5024,1,2)</f>
        <v>CA</v>
      </c>
      <c r="X5024" t="str">
        <f>IF(W5024="CA","California","Texas")</f>
        <v>California</v>
      </c>
      <c r="Y5024" t="str">
        <f>VLOOKUP(P5024,'product manager'!$A$1:$B$18,2,FALSE)</f>
        <v>Reggie Bacon</v>
      </c>
    </row>
    <row r="5025" spans="1:25"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IF(U5025&gt;=0,"Profit","Loss")</f>
        <v>Profit</v>
      </c>
      <c r="W5025" t="str">
        <f>MID(B5025,1,2)</f>
        <v>CA</v>
      </c>
      <c r="X5025" t="str">
        <f>IF(W5025="CA","California","Texas")</f>
        <v>California</v>
      </c>
      <c r="Y5025" t="str">
        <f>VLOOKUP(P5025,'product manager'!$A$1:$B$18,2,FALSE)</f>
        <v>Robin Dennis</v>
      </c>
    </row>
    <row r="5026" spans="1:25"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IF(U5026&gt;=0,"Profit","Loss")</f>
        <v>Profit</v>
      </c>
      <c r="W5026" t="str">
        <f>MID(B5026,1,2)</f>
        <v>US</v>
      </c>
      <c r="X5026" t="str">
        <f>IF(W5026="CA","California","Texas")</f>
        <v>Texas</v>
      </c>
      <c r="Y5026" t="str">
        <f>VLOOKUP(P5026,'product manager'!$A$1:$B$18,2,FALSE)</f>
        <v>Kimberly Harrington</v>
      </c>
    </row>
    <row r="5027" spans="1:25"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IF(U5027&gt;=0,"Profit","Loss")</f>
        <v>Profit</v>
      </c>
      <c r="W5027" t="str">
        <f>MID(B5027,1,2)</f>
        <v>US</v>
      </c>
      <c r="X5027" t="str">
        <f>IF(W5027="CA","California","Texas")</f>
        <v>Texas</v>
      </c>
      <c r="Y5027" t="str">
        <f>VLOOKUP(P5027,'product manager'!$A$1:$B$18,2,FALSE)</f>
        <v>James Marez</v>
      </c>
    </row>
    <row r="5028" spans="1:25"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IF(U5028&gt;=0,"Profit","Loss")</f>
        <v>Profit</v>
      </c>
      <c r="W5028" t="str">
        <f>MID(B5028,1,2)</f>
        <v>US</v>
      </c>
      <c r="X5028" t="str">
        <f>IF(W5028="CA","California","Texas")</f>
        <v>Texas</v>
      </c>
      <c r="Y5028" t="str">
        <f>VLOOKUP(P5028,'product manager'!$A$1:$B$18,2,FALSE)</f>
        <v>Mary Wood</v>
      </c>
    </row>
    <row r="5029" spans="1:25"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IF(U5029&gt;=0,"Profit","Loss")</f>
        <v>Profit</v>
      </c>
      <c r="W5029" t="str">
        <f>MID(B5029,1,2)</f>
        <v>US</v>
      </c>
      <c r="X5029" t="str">
        <f>IF(W5029="CA","California","Texas")</f>
        <v>Texas</v>
      </c>
      <c r="Y5029" t="str">
        <f>VLOOKUP(P5029,'product manager'!$A$1:$B$18,2,FALSE)</f>
        <v>Sandra Cruz</v>
      </c>
    </row>
    <row r="5030" spans="1:25"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IF(U5030&gt;=0,"Profit","Loss")</f>
        <v>Profit</v>
      </c>
      <c r="W5030" t="str">
        <f>MID(B5030,1,2)</f>
        <v>CA</v>
      </c>
      <c r="X5030" t="str">
        <f>IF(W5030="CA","California","Texas")</f>
        <v>California</v>
      </c>
      <c r="Y5030" t="str">
        <f>VLOOKUP(P5030,'product manager'!$A$1:$B$18,2,FALSE)</f>
        <v>Reggie Bacon</v>
      </c>
    </row>
    <row r="5031" spans="1:25"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IF(U5031&gt;=0,"Profit","Loss")</f>
        <v>Profit</v>
      </c>
      <c r="W5031" t="str">
        <f>MID(B5031,1,2)</f>
        <v>CA</v>
      </c>
      <c r="X5031" t="str">
        <f>IF(W5031="CA","California","Texas")</f>
        <v>California</v>
      </c>
      <c r="Y5031" t="str">
        <f>VLOOKUP(P5031,'product manager'!$A$1:$B$18,2,FALSE)</f>
        <v>Eric Goetz</v>
      </c>
    </row>
    <row r="5032" spans="1:25"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IF(U5032&gt;=0,"Profit","Loss")</f>
        <v>Profit</v>
      </c>
      <c r="W5032" t="str">
        <f>MID(B5032,1,2)</f>
        <v>CA</v>
      </c>
      <c r="X5032" t="str">
        <f>IF(W5032="CA","California","Texas")</f>
        <v>California</v>
      </c>
      <c r="Y5032" t="str">
        <f>VLOOKUP(P5032,'product manager'!$A$1:$B$18,2,FALSE)</f>
        <v>Tammie Nelson</v>
      </c>
    </row>
    <row r="5033" spans="1:25"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IF(U5033&gt;=0,"Profit","Loss")</f>
        <v>Profit</v>
      </c>
      <c r="W5033" t="str">
        <f>MID(B5033,1,2)</f>
        <v>CA</v>
      </c>
      <c r="X5033" t="str">
        <f>IF(W5033="CA","California","Texas")</f>
        <v>California</v>
      </c>
      <c r="Y5033" t="str">
        <f>VLOOKUP(P5033,'product manager'!$A$1:$B$18,2,FALSE)</f>
        <v>Kimberly Harrington</v>
      </c>
    </row>
    <row r="5034" spans="1:25"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IF(U5034&gt;=0,"Profit","Loss")</f>
        <v>Profit</v>
      </c>
      <c r="W5034" t="str">
        <f>MID(B5034,1,2)</f>
        <v>CA</v>
      </c>
      <c r="X5034" t="str">
        <f>IF(W5034="CA","California","Texas")</f>
        <v>California</v>
      </c>
      <c r="Y5034" t="str">
        <f>VLOOKUP(P5034,'product manager'!$A$1:$B$18,2,FALSE)</f>
        <v>Sandra Cruz</v>
      </c>
    </row>
    <row r="5035" spans="1:25"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IF(U5035&gt;=0,"Profit","Loss")</f>
        <v>Profit</v>
      </c>
      <c r="W5035" t="str">
        <f>MID(B5035,1,2)</f>
        <v>CA</v>
      </c>
      <c r="X5035" t="str">
        <f>IF(W5035="CA","California","Texas")</f>
        <v>California</v>
      </c>
      <c r="Y5035" t="str">
        <f>VLOOKUP(P5035,'product manager'!$A$1:$B$18,2,FALSE)</f>
        <v>Mary Wood</v>
      </c>
    </row>
    <row r="5036" spans="1:25"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IF(U5036&gt;=0,"Profit","Loss")</f>
        <v>Profit</v>
      </c>
      <c r="W5036" t="str">
        <f>MID(B5036,1,2)</f>
        <v>CA</v>
      </c>
      <c r="X5036" t="str">
        <f>IF(W5036="CA","California","Texas")</f>
        <v>California</v>
      </c>
      <c r="Y5036" t="str">
        <f>VLOOKUP(P5036,'product manager'!$A$1:$B$18,2,FALSE)</f>
        <v>Tim Collins</v>
      </c>
    </row>
    <row r="5037" spans="1:25"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IF(U5037&gt;=0,"Profit","Loss")</f>
        <v>Profit</v>
      </c>
      <c r="W5037" t="str">
        <f>MID(B5037,1,2)</f>
        <v>CA</v>
      </c>
      <c r="X5037" t="str">
        <f>IF(W5037="CA","California","Texas")</f>
        <v>California</v>
      </c>
      <c r="Y5037" t="str">
        <f>VLOOKUP(P5037,'product manager'!$A$1:$B$18,2,FALSE)</f>
        <v>Michael Benoit</v>
      </c>
    </row>
    <row r="5038" spans="1:25"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IF(U5038&gt;=0,"Profit","Loss")</f>
        <v>Profit</v>
      </c>
      <c r="W5038" t="str">
        <f>MID(B5038,1,2)</f>
        <v>CA</v>
      </c>
      <c r="X5038" t="str">
        <f>IF(W5038="CA","California","Texas")</f>
        <v>California</v>
      </c>
      <c r="Y5038" t="str">
        <f>VLOOKUP(P5038,'product manager'!$A$1:$B$18,2,FALSE)</f>
        <v>Reggie Bacon</v>
      </c>
    </row>
    <row r="5039" spans="1:25"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IF(U5039&gt;=0,"Profit","Loss")</f>
        <v>Profit</v>
      </c>
      <c r="W5039" t="str">
        <f>MID(B5039,1,2)</f>
        <v>CA</v>
      </c>
      <c r="X5039" t="str">
        <f>IF(W5039="CA","California","Texas")</f>
        <v>California</v>
      </c>
      <c r="Y5039" t="str">
        <f>VLOOKUP(P5039,'product manager'!$A$1:$B$18,2,FALSE)</f>
        <v>Reggie Bacon</v>
      </c>
    </row>
    <row r="5040" spans="1:25"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IF(U5040&gt;=0,"Profit","Loss")</f>
        <v>Loss</v>
      </c>
      <c r="W5040" t="str">
        <f>MID(B5040,1,2)</f>
        <v>CA</v>
      </c>
      <c r="X5040" t="str">
        <f>IF(W5040="CA","California","Texas")</f>
        <v>California</v>
      </c>
      <c r="Y5040" t="str">
        <f>VLOOKUP(P5040,'product manager'!$A$1:$B$18,2,FALSE)</f>
        <v>Michael Benoit</v>
      </c>
    </row>
    <row r="5041" spans="1:25"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IF(U5041&gt;=0,"Profit","Loss")</f>
        <v>Profit</v>
      </c>
      <c r="W5041" t="str">
        <f>MID(B5041,1,2)</f>
        <v>CA</v>
      </c>
      <c r="X5041" t="str">
        <f>IF(W5041="CA","California","Texas")</f>
        <v>California</v>
      </c>
      <c r="Y5041" t="str">
        <f>VLOOKUP(P5041,'product manager'!$A$1:$B$18,2,FALSE)</f>
        <v>James Marez</v>
      </c>
    </row>
    <row r="5042" spans="1:25"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IF(U5042&gt;=0,"Profit","Loss")</f>
        <v>Profit</v>
      </c>
      <c r="W5042" t="str">
        <f>MID(B5042,1,2)</f>
        <v>CA</v>
      </c>
      <c r="X5042" t="str">
        <f>IF(W5042="CA","California","Texas")</f>
        <v>California</v>
      </c>
      <c r="Y5042" t="str">
        <f>VLOOKUP(P5042,'product manager'!$A$1:$B$18,2,FALSE)</f>
        <v>Kimberly Harrington</v>
      </c>
    </row>
    <row r="5043" spans="1:25"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IF(U5043&gt;=0,"Profit","Loss")</f>
        <v>Profit</v>
      </c>
      <c r="W5043" t="str">
        <f>MID(B5043,1,2)</f>
        <v>CA</v>
      </c>
      <c r="X5043" t="str">
        <f>IF(W5043="CA","California","Texas")</f>
        <v>California</v>
      </c>
      <c r="Y5043" t="str">
        <f>VLOOKUP(P5043,'product manager'!$A$1:$B$18,2,FALSE)</f>
        <v>Beth Higgins</v>
      </c>
    </row>
    <row r="5044" spans="1:25"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IF(U5044&gt;=0,"Profit","Loss")</f>
        <v>Profit</v>
      </c>
      <c r="W5044" t="str">
        <f>MID(B5044,1,2)</f>
        <v>CA</v>
      </c>
      <c r="X5044" t="str">
        <f>IF(W5044="CA","California","Texas")</f>
        <v>California</v>
      </c>
      <c r="Y5044" t="str">
        <f>VLOOKUP(P5044,'product manager'!$A$1:$B$18,2,FALSE)</f>
        <v>Mary Wood</v>
      </c>
    </row>
    <row r="5045" spans="1:25"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IF(U5045&gt;=0,"Profit","Loss")</f>
        <v>Profit</v>
      </c>
      <c r="W5045" t="str">
        <f>MID(B5045,1,2)</f>
        <v>CA</v>
      </c>
      <c r="X5045" t="str">
        <f>IF(W5045="CA","California","Texas")</f>
        <v>California</v>
      </c>
      <c r="Y5045" t="str">
        <f>VLOOKUP(P5045,'product manager'!$A$1:$B$18,2,FALSE)</f>
        <v>Robin Dennis</v>
      </c>
    </row>
    <row r="5046" spans="1:25"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IF(U5046&gt;=0,"Profit","Loss")</f>
        <v>Profit</v>
      </c>
      <c r="W5046" t="str">
        <f>MID(B5046,1,2)</f>
        <v>CA</v>
      </c>
      <c r="X5046" t="str">
        <f>IF(W5046="CA","California","Texas")</f>
        <v>California</v>
      </c>
      <c r="Y5046" t="str">
        <f>VLOOKUP(P5046,'product manager'!$A$1:$B$18,2,FALSE)</f>
        <v>Beth Higgins</v>
      </c>
    </row>
    <row r="5047" spans="1:25"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IF(U5047&gt;=0,"Profit","Loss")</f>
        <v>Profit</v>
      </c>
      <c r="W5047" t="str">
        <f>MID(B5047,1,2)</f>
        <v>CA</v>
      </c>
      <c r="X5047" t="str">
        <f>IF(W5047="CA","California","Texas")</f>
        <v>California</v>
      </c>
      <c r="Y5047" t="str">
        <f>VLOOKUP(P5047,'product manager'!$A$1:$B$18,2,FALSE)</f>
        <v>Myrtle Holloway</v>
      </c>
    </row>
    <row r="5048" spans="1:25"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IF(U5048&gt;=0,"Profit","Loss")</f>
        <v>Profit</v>
      </c>
      <c r="W5048" t="str">
        <f>MID(B5048,1,2)</f>
        <v>CA</v>
      </c>
      <c r="X5048" t="str">
        <f>IF(W5048="CA","California","Texas")</f>
        <v>California</v>
      </c>
      <c r="Y5048" t="str">
        <f>VLOOKUP(P5048,'product manager'!$A$1:$B$18,2,FALSE)</f>
        <v>Kimberly Harrington</v>
      </c>
    </row>
    <row r="5049" spans="1:25"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IF(U5049&gt;=0,"Profit","Loss")</f>
        <v>Profit</v>
      </c>
      <c r="W5049" t="str">
        <f>MID(B5049,1,2)</f>
        <v>CA</v>
      </c>
      <c r="X5049" t="str">
        <f>IF(W5049="CA","California","Texas")</f>
        <v>California</v>
      </c>
      <c r="Y5049" t="str">
        <f>VLOOKUP(P5049,'product manager'!$A$1:$B$18,2,FALSE)</f>
        <v>Eric Goetz</v>
      </c>
    </row>
    <row r="5050" spans="1:25"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IF(U5050&gt;=0,"Profit","Loss")</f>
        <v>Loss</v>
      </c>
      <c r="W5050" t="str">
        <f>MID(B5050,1,2)</f>
        <v>US</v>
      </c>
      <c r="X5050" t="str">
        <f>IF(W5050="CA","California","Texas")</f>
        <v>Texas</v>
      </c>
      <c r="Y5050" t="str">
        <f>VLOOKUP(P5050,'product manager'!$A$1:$B$18,2,FALSE)</f>
        <v>Kimberly Harrington</v>
      </c>
    </row>
    <row r="5051" spans="1:25"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IF(U5051&gt;=0,"Profit","Loss")</f>
        <v>Profit</v>
      </c>
      <c r="W5051" t="str">
        <f>MID(B5051,1,2)</f>
        <v>US</v>
      </c>
      <c r="X5051" t="str">
        <f>IF(W5051="CA","California","Texas")</f>
        <v>Texas</v>
      </c>
      <c r="Y5051" t="str">
        <f>VLOOKUP(P5051,'product manager'!$A$1:$B$18,2,FALSE)</f>
        <v>Reggie Bacon</v>
      </c>
    </row>
    <row r="5052" spans="1:25"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IF(U5052&gt;=0,"Profit","Loss")</f>
        <v>Profit</v>
      </c>
      <c r="W5052" t="str">
        <f>MID(B5052,1,2)</f>
        <v>CA</v>
      </c>
      <c r="X5052" t="str">
        <f>IF(W5052="CA","California","Texas")</f>
        <v>California</v>
      </c>
      <c r="Y5052" t="str">
        <f>VLOOKUP(P5052,'product manager'!$A$1:$B$18,2,FALSE)</f>
        <v>Beth Higgins</v>
      </c>
    </row>
    <row r="5053" spans="1:25"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IF(U5053&gt;=0,"Profit","Loss")</f>
        <v>Profit</v>
      </c>
      <c r="W5053" t="str">
        <f>MID(B5053,1,2)</f>
        <v>CA</v>
      </c>
      <c r="X5053" t="str">
        <f>IF(W5053="CA","California","Texas")</f>
        <v>California</v>
      </c>
      <c r="Y5053" t="str">
        <f>VLOOKUP(P5053,'product manager'!$A$1:$B$18,2,FALSE)</f>
        <v>Rosemary Hearon</v>
      </c>
    </row>
    <row r="5054" spans="1:25"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IF(U5054&gt;=0,"Profit","Loss")</f>
        <v>Profit</v>
      </c>
      <c r="W5054" t="str">
        <f>MID(B5054,1,2)</f>
        <v>US</v>
      </c>
      <c r="X5054" t="str">
        <f>IF(W5054="CA","California","Texas")</f>
        <v>Texas</v>
      </c>
      <c r="Y5054" t="str">
        <f>VLOOKUP(P5054,'product manager'!$A$1:$B$18,2,FALSE)</f>
        <v>Beth Higgins</v>
      </c>
    </row>
    <row r="5055" spans="1:25"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IF(U5055&gt;=0,"Profit","Loss")</f>
        <v>Profit</v>
      </c>
      <c r="W5055" t="str">
        <f>MID(B5055,1,2)</f>
        <v>CA</v>
      </c>
      <c r="X5055" t="str">
        <f>IF(W5055="CA","California","Texas")</f>
        <v>California</v>
      </c>
      <c r="Y5055" t="str">
        <f>VLOOKUP(P5055,'product manager'!$A$1:$B$18,2,FALSE)</f>
        <v>Reggie Bacon</v>
      </c>
    </row>
    <row r="5056" spans="1:25"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IF(U5056&gt;=0,"Profit","Loss")</f>
        <v>Profit</v>
      </c>
      <c r="W5056" t="str">
        <f>MID(B5056,1,2)</f>
        <v>CA</v>
      </c>
      <c r="X5056" t="str">
        <f>IF(W5056="CA","California","Texas")</f>
        <v>California</v>
      </c>
      <c r="Y5056" t="str">
        <f>VLOOKUP(P5056,'product manager'!$A$1:$B$18,2,FALSE)</f>
        <v>Eric Goetz</v>
      </c>
    </row>
    <row r="5057" spans="1:25"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IF(U5057&gt;=0,"Profit","Loss")</f>
        <v>Loss</v>
      </c>
      <c r="W5057" t="str">
        <f>MID(B5057,1,2)</f>
        <v>CA</v>
      </c>
      <c r="X5057" t="str">
        <f>IF(W5057="CA","California","Texas")</f>
        <v>California</v>
      </c>
      <c r="Y5057" t="str">
        <f>VLOOKUP(P5057,'product manager'!$A$1:$B$18,2,FALSE)</f>
        <v>Tim Collins</v>
      </c>
    </row>
    <row r="5058" spans="1:25"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IF(U5058&gt;=0,"Profit","Loss")</f>
        <v>Profit</v>
      </c>
      <c r="W5058" t="str">
        <f>MID(B5058,1,2)</f>
        <v>CA</v>
      </c>
      <c r="X5058" t="str">
        <f>IF(W5058="CA","California","Texas")</f>
        <v>California</v>
      </c>
      <c r="Y5058" t="str">
        <f>VLOOKUP(P5058,'product manager'!$A$1:$B$18,2,FALSE)</f>
        <v>Beth Higgins</v>
      </c>
    </row>
    <row r="5059" spans="1:25"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IF(U5059&gt;=0,"Profit","Loss")</f>
        <v>Profit</v>
      </c>
      <c r="W5059" t="str">
        <f>MID(B5059,1,2)</f>
        <v>CA</v>
      </c>
      <c r="X5059" t="str">
        <f>IF(W5059="CA","California","Texas")</f>
        <v>California</v>
      </c>
      <c r="Y5059" t="str">
        <f>VLOOKUP(P5059,'product manager'!$A$1:$B$18,2,FALSE)</f>
        <v>Myrtle Holloway</v>
      </c>
    </row>
    <row r="5060" spans="1:25"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IF(U5060&gt;=0,"Profit","Loss")</f>
        <v>Loss</v>
      </c>
      <c r="W5060" t="str">
        <f>MID(B5060,1,2)</f>
        <v>CA</v>
      </c>
      <c r="X5060" t="str">
        <f>IF(W5060="CA","California","Texas")</f>
        <v>California</v>
      </c>
      <c r="Y5060" t="str">
        <f>VLOOKUP(P5060,'product manager'!$A$1:$B$18,2,FALSE)</f>
        <v>Kimberly Harrington</v>
      </c>
    </row>
    <row r="5061" spans="1:25"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IF(U5061&gt;=0,"Profit","Loss")</f>
        <v>Profit</v>
      </c>
      <c r="W5061" t="str">
        <f>MID(B5061,1,2)</f>
        <v>CA</v>
      </c>
      <c r="X5061" t="str">
        <f>IF(W5061="CA","California","Texas")</f>
        <v>California</v>
      </c>
      <c r="Y5061" t="str">
        <f>VLOOKUP(P5061,'product manager'!$A$1:$B$18,2,FALSE)</f>
        <v>James Marez</v>
      </c>
    </row>
    <row r="5062" spans="1:25"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IF(U5062&gt;=0,"Profit","Loss")</f>
        <v>Profit</v>
      </c>
      <c r="W5062" t="str">
        <f>MID(B5062,1,2)</f>
        <v>CA</v>
      </c>
      <c r="X5062" t="str">
        <f>IF(W5062="CA","California","Texas")</f>
        <v>California</v>
      </c>
      <c r="Y5062" t="str">
        <f>VLOOKUP(P5062,'product manager'!$A$1:$B$18,2,FALSE)</f>
        <v>Myrtle Holloway</v>
      </c>
    </row>
    <row r="5063" spans="1:25"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IF(U5063&gt;=0,"Profit","Loss")</f>
        <v>Profit</v>
      </c>
      <c r="W5063" t="str">
        <f>MID(B5063,1,2)</f>
        <v>CA</v>
      </c>
      <c r="X5063" t="str">
        <f>IF(W5063="CA","California","Texas")</f>
        <v>California</v>
      </c>
      <c r="Y5063" t="str">
        <f>VLOOKUP(P5063,'product manager'!$A$1:$B$18,2,FALSE)</f>
        <v>Kimberly Harrington</v>
      </c>
    </row>
    <row r="5064" spans="1:25"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IF(U5064&gt;=0,"Profit","Loss")</f>
        <v>Profit</v>
      </c>
      <c r="W5064" t="str">
        <f>MID(B5064,1,2)</f>
        <v>CA</v>
      </c>
      <c r="X5064" t="str">
        <f>IF(W5064="CA","California","Texas")</f>
        <v>California</v>
      </c>
      <c r="Y5064" t="str">
        <f>VLOOKUP(P5064,'product manager'!$A$1:$B$18,2,FALSE)</f>
        <v>James Marez</v>
      </c>
    </row>
    <row r="5065" spans="1:25"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IF(U5065&gt;=0,"Profit","Loss")</f>
        <v>Profit</v>
      </c>
      <c r="W5065" t="str">
        <f>MID(B5065,1,2)</f>
        <v>CA</v>
      </c>
      <c r="X5065" t="str">
        <f>IF(W5065="CA","California","Texas")</f>
        <v>California</v>
      </c>
      <c r="Y5065" t="str">
        <f>VLOOKUP(P5065,'product manager'!$A$1:$B$18,2,FALSE)</f>
        <v>Robin Dennis</v>
      </c>
    </row>
    <row r="5066" spans="1:25"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IF(U5066&gt;=0,"Profit","Loss")</f>
        <v>Profit</v>
      </c>
      <c r="W5066" t="str">
        <f>MID(B5066,1,2)</f>
        <v>CA</v>
      </c>
      <c r="X5066" t="str">
        <f>IF(W5066="CA","California","Texas")</f>
        <v>California</v>
      </c>
      <c r="Y5066" t="str">
        <f>VLOOKUP(P5066,'product manager'!$A$1:$B$18,2,FALSE)</f>
        <v>James Marez</v>
      </c>
    </row>
    <row r="5067" spans="1:25"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IF(U5067&gt;=0,"Profit","Loss")</f>
        <v>Profit</v>
      </c>
      <c r="W5067" t="str">
        <f>MID(B5067,1,2)</f>
        <v>CA</v>
      </c>
      <c r="X5067" t="str">
        <f>IF(W5067="CA","California","Texas")</f>
        <v>California</v>
      </c>
      <c r="Y5067" t="str">
        <f>VLOOKUP(P5067,'product manager'!$A$1:$B$18,2,FALSE)</f>
        <v>Reggie Bacon</v>
      </c>
    </row>
    <row r="5068" spans="1:25"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IF(U5068&gt;=0,"Profit","Loss")</f>
        <v>Loss</v>
      </c>
      <c r="W5068" t="str">
        <f>MID(B5068,1,2)</f>
        <v>CA</v>
      </c>
      <c r="X5068" t="str">
        <f>IF(W5068="CA","California","Texas")</f>
        <v>California</v>
      </c>
      <c r="Y5068" t="str">
        <f>VLOOKUP(P5068,'product manager'!$A$1:$B$18,2,FALSE)</f>
        <v>Michael Benoit</v>
      </c>
    </row>
    <row r="5069" spans="1:25"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IF(U5069&gt;=0,"Profit","Loss")</f>
        <v>Profit</v>
      </c>
      <c r="W5069" t="str">
        <f>MID(B5069,1,2)</f>
        <v>CA</v>
      </c>
      <c r="X5069" t="str">
        <f>IF(W5069="CA","California","Texas")</f>
        <v>California</v>
      </c>
      <c r="Y5069" t="str">
        <f>VLOOKUP(P5069,'product manager'!$A$1:$B$18,2,FALSE)</f>
        <v>Eric Goetz</v>
      </c>
    </row>
    <row r="5070" spans="1:25"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IF(U5070&gt;=0,"Profit","Loss")</f>
        <v>Profit</v>
      </c>
      <c r="W5070" t="str">
        <f>MID(B5070,1,2)</f>
        <v>CA</v>
      </c>
      <c r="X5070" t="str">
        <f>IF(W5070="CA","California","Texas")</f>
        <v>California</v>
      </c>
      <c r="Y5070" t="str">
        <f>VLOOKUP(P5070,'product manager'!$A$1:$B$18,2,FALSE)</f>
        <v>Jason Lightner</v>
      </c>
    </row>
    <row r="5071" spans="1:25"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IF(U5071&gt;=0,"Profit","Loss")</f>
        <v>Profit</v>
      </c>
      <c r="W5071" t="str">
        <f>MID(B5071,1,2)</f>
        <v>CA</v>
      </c>
      <c r="X5071" t="str">
        <f>IF(W5071="CA","California","Texas")</f>
        <v>California</v>
      </c>
      <c r="Y5071" t="str">
        <f>VLOOKUP(P5071,'product manager'!$A$1:$B$18,2,FALSE)</f>
        <v>Mary Wood</v>
      </c>
    </row>
    <row r="5072" spans="1:25"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IF(U5072&gt;=0,"Profit","Loss")</f>
        <v>Profit</v>
      </c>
      <c r="W5072" t="str">
        <f>MID(B5072,1,2)</f>
        <v>CA</v>
      </c>
      <c r="X5072" t="str">
        <f>IF(W5072="CA","California","Texas")</f>
        <v>California</v>
      </c>
      <c r="Y5072" t="str">
        <f>VLOOKUP(P5072,'product manager'!$A$1:$B$18,2,FALSE)</f>
        <v>Rosemary Hearon</v>
      </c>
    </row>
    <row r="5073" spans="1:25"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IF(U5073&gt;=0,"Profit","Loss")</f>
        <v>Profit</v>
      </c>
      <c r="W5073" t="str">
        <f>MID(B5073,1,2)</f>
        <v>CA</v>
      </c>
      <c r="X5073" t="str">
        <f>IF(W5073="CA","California","Texas")</f>
        <v>California</v>
      </c>
      <c r="Y5073" t="str">
        <f>VLOOKUP(P5073,'product manager'!$A$1:$B$18,2,FALSE)</f>
        <v>Robin Dennis</v>
      </c>
    </row>
    <row r="5074" spans="1:25"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IF(U5074&gt;=0,"Profit","Loss")</f>
        <v>Profit</v>
      </c>
      <c r="W5074" t="str">
        <f>MID(B5074,1,2)</f>
        <v>CA</v>
      </c>
      <c r="X5074" t="str">
        <f>IF(W5074="CA","California","Texas")</f>
        <v>California</v>
      </c>
      <c r="Y5074" t="str">
        <f>VLOOKUP(P5074,'product manager'!$A$1:$B$18,2,FALSE)</f>
        <v>James Marez</v>
      </c>
    </row>
    <row r="5075" spans="1:25"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IF(U5075&gt;=0,"Profit","Loss")</f>
        <v>Profit</v>
      </c>
      <c r="W5075" t="str">
        <f>MID(B5075,1,2)</f>
        <v>CA</v>
      </c>
      <c r="X5075" t="str">
        <f>IF(W5075="CA","California","Texas")</f>
        <v>California</v>
      </c>
      <c r="Y5075" t="str">
        <f>VLOOKUP(P5075,'product manager'!$A$1:$B$18,2,FALSE)</f>
        <v>Myrtle Holloway</v>
      </c>
    </row>
    <row r="5076" spans="1:25"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IF(U5076&gt;=0,"Profit","Loss")</f>
        <v>Profit</v>
      </c>
      <c r="W5076" t="str">
        <f>MID(B5076,1,2)</f>
        <v>CA</v>
      </c>
      <c r="X5076" t="str">
        <f>IF(W5076="CA","California","Texas")</f>
        <v>California</v>
      </c>
      <c r="Y5076" t="str">
        <f>VLOOKUP(P5076,'product manager'!$A$1:$B$18,2,FALSE)</f>
        <v>Kimberly Harrington</v>
      </c>
    </row>
    <row r="5077" spans="1:25"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IF(U5077&gt;=0,"Profit","Loss")</f>
        <v>Loss</v>
      </c>
      <c r="W5077" t="str">
        <f>MID(B5077,1,2)</f>
        <v>CA</v>
      </c>
      <c r="X5077" t="str">
        <f>IF(W5077="CA","California","Texas")</f>
        <v>California</v>
      </c>
      <c r="Y5077" t="str">
        <f>VLOOKUP(P5077,'product manager'!$A$1:$B$18,2,FALSE)</f>
        <v>Michael Benoit</v>
      </c>
    </row>
    <row r="5078" spans="1:25"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IF(U5078&gt;=0,"Profit","Loss")</f>
        <v>Profit</v>
      </c>
      <c r="W5078" t="str">
        <f>MID(B5078,1,2)</f>
        <v>CA</v>
      </c>
      <c r="X5078" t="str">
        <f>IF(W5078="CA","California","Texas")</f>
        <v>California</v>
      </c>
      <c r="Y5078" t="str">
        <f>VLOOKUP(P5078,'product manager'!$A$1:$B$18,2,FALSE)</f>
        <v>Myrtle Holloway</v>
      </c>
    </row>
    <row r="5079" spans="1:25"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IF(U5079&gt;=0,"Profit","Loss")</f>
        <v>Loss</v>
      </c>
      <c r="W5079" t="str">
        <f>MID(B5079,1,2)</f>
        <v>CA</v>
      </c>
      <c r="X5079" t="str">
        <f>IF(W5079="CA","California","Texas")</f>
        <v>California</v>
      </c>
      <c r="Y5079" t="str">
        <f>VLOOKUP(P5079,'product manager'!$A$1:$B$18,2,FALSE)</f>
        <v>Michael Benoit</v>
      </c>
    </row>
    <row r="5080" spans="1:25"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IF(U5080&gt;=0,"Profit","Loss")</f>
        <v>Profit</v>
      </c>
      <c r="W5080" t="str">
        <f>MID(B5080,1,2)</f>
        <v>CA</v>
      </c>
      <c r="X5080" t="str">
        <f>IF(W5080="CA","California","Texas")</f>
        <v>California</v>
      </c>
      <c r="Y5080" t="str">
        <f>VLOOKUP(P5080,'product manager'!$A$1:$B$18,2,FALSE)</f>
        <v>Kimberly Harrington</v>
      </c>
    </row>
    <row r="5081" spans="1:25"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IF(U5081&gt;=0,"Profit","Loss")</f>
        <v>Loss</v>
      </c>
      <c r="W5081" t="str">
        <f>MID(B5081,1,2)</f>
        <v>US</v>
      </c>
      <c r="X5081" t="str">
        <f>IF(W5081="CA","California","Texas")</f>
        <v>Texas</v>
      </c>
      <c r="Y5081" t="str">
        <f>VLOOKUP(P5081,'product manager'!$A$1:$B$18,2,FALSE)</f>
        <v>Tim Collins</v>
      </c>
    </row>
    <row r="5082" spans="1:25"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IF(U5082&gt;=0,"Profit","Loss")</f>
        <v>Profit</v>
      </c>
      <c r="W5082" t="str">
        <f>MID(B5082,1,2)</f>
        <v>US</v>
      </c>
      <c r="X5082" t="str">
        <f>IF(W5082="CA","California","Texas")</f>
        <v>Texas</v>
      </c>
      <c r="Y5082" t="str">
        <f>VLOOKUP(P5082,'product manager'!$A$1:$B$18,2,FALSE)</f>
        <v>Myrtle Holloway</v>
      </c>
    </row>
    <row r="5083" spans="1:25"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IF(U5083&gt;=0,"Profit","Loss")</f>
        <v>Profit</v>
      </c>
      <c r="W5083" t="str">
        <f>MID(B5083,1,2)</f>
        <v>US</v>
      </c>
      <c r="X5083" t="str">
        <f>IF(W5083="CA","California","Texas")</f>
        <v>Texas</v>
      </c>
      <c r="Y5083" t="str">
        <f>VLOOKUP(P5083,'product manager'!$A$1:$B$18,2,FALSE)</f>
        <v>Beth Higgins</v>
      </c>
    </row>
    <row r="5084" spans="1:25"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IF(U5084&gt;=0,"Profit","Loss")</f>
        <v>Profit</v>
      </c>
      <c r="W5084" t="str">
        <f>MID(B5084,1,2)</f>
        <v>CA</v>
      </c>
      <c r="X5084" t="str">
        <f>IF(W5084="CA","California","Texas")</f>
        <v>California</v>
      </c>
      <c r="Y5084" t="str">
        <f>VLOOKUP(P5084,'product manager'!$A$1:$B$18,2,FALSE)</f>
        <v>Reggie Bacon</v>
      </c>
    </row>
    <row r="5085" spans="1:25"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IF(U5085&gt;=0,"Profit","Loss")</f>
        <v>Profit</v>
      </c>
      <c r="W5085" t="str">
        <f>MID(B5085,1,2)</f>
        <v>CA</v>
      </c>
      <c r="X5085" t="str">
        <f>IF(W5085="CA","California","Texas")</f>
        <v>California</v>
      </c>
      <c r="Y5085" t="str">
        <f>VLOOKUP(P5085,'product manager'!$A$1:$B$18,2,FALSE)</f>
        <v>Beth Higgins</v>
      </c>
    </row>
    <row r="5086" spans="1:25"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IF(U5086&gt;=0,"Profit","Loss")</f>
        <v>Profit</v>
      </c>
      <c r="W5086" t="str">
        <f>MID(B5086,1,2)</f>
        <v>CA</v>
      </c>
      <c r="X5086" t="str">
        <f>IF(W5086="CA","California","Texas")</f>
        <v>California</v>
      </c>
      <c r="Y5086" t="str">
        <f>VLOOKUP(P5086,'product manager'!$A$1:$B$18,2,FALSE)</f>
        <v>Beth Higgins</v>
      </c>
    </row>
    <row r="5087" spans="1:25"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IF(U5087&gt;=0,"Profit","Loss")</f>
        <v>Loss</v>
      </c>
      <c r="W5087" t="str">
        <f>MID(B5087,1,2)</f>
        <v>CA</v>
      </c>
      <c r="X5087" t="str">
        <f>IF(W5087="CA","California","Texas")</f>
        <v>California</v>
      </c>
      <c r="Y5087" t="str">
        <f>VLOOKUP(P5087,'product manager'!$A$1:$B$18,2,FALSE)</f>
        <v>Kimberly Harrington</v>
      </c>
    </row>
    <row r="5088" spans="1:25"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IF(U5088&gt;=0,"Profit","Loss")</f>
        <v>Loss</v>
      </c>
      <c r="W5088" t="str">
        <f>MID(B5088,1,2)</f>
        <v>CA</v>
      </c>
      <c r="X5088" t="str">
        <f>IF(W5088="CA","California","Texas")</f>
        <v>California</v>
      </c>
      <c r="Y5088" t="str">
        <f>VLOOKUP(P5088,'product manager'!$A$1:$B$18,2,FALSE)</f>
        <v>James Marez</v>
      </c>
    </row>
    <row r="5089" spans="1:25"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IF(U5089&gt;=0,"Profit","Loss")</f>
        <v>Loss</v>
      </c>
      <c r="W5089" t="str">
        <f>MID(B5089,1,2)</f>
        <v>CA</v>
      </c>
      <c r="X5089" t="str">
        <f>IF(W5089="CA","California","Texas")</f>
        <v>California</v>
      </c>
      <c r="Y5089" t="str">
        <f>VLOOKUP(P5089,'product manager'!$A$1:$B$18,2,FALSE)</f>
        <v>Reggie Bacon</v>
      </c>
    </row>
    <row r="5090" spans="1:25"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IF(U5090&gt;=0,"Profit","Loss")</f>
        <v>Loss</v>
      </c>
      <c r="W5090" t="str">
        <f>MID(B5090,1,2)</f>
        <v>CA</v>
      </c>
      <c r="X5090" t="str">
        <f>IF(W5090="CA","California","Texas")</f>
        <v>California</v>
      </c>
      <c r="Y5090" t="str">
        <f>VLOOKUP(P5090,'product manager'!$A$1:$B$18,2,FALSE)</f>
        <v>Kimberly Harrington</v>
      </c>
    </row>
    <row r="5091" spans="1:25"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IF(U5091&gt;=0,"Profit","Loss")</f>
        <v>Profit</v>
      </c>
      <c r="W5091" t="str">
        <f>MID(B5091,1,2)</f>
        <v>CA</v>
      </c>
      <c r="X5091" t="str">
        <f>IF(W5091="CA","California","Texas")</f>
        <v>California</v>
      </c>
      <c r="Y5091" t="str">
        <f>VLOOKUP(P5091,'product manager'!$A$1:$B$18,2,FALSE)</f>
        <v>Beth Higgins</v>
      </c>
    </row>
    <row r="5092" spans="1:25"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IF(U5092&gt;=0,"Profit","Loss")</f>
        <v>Profit</v>
      </c>
      <c r="W5092" t="str">
        <f>MID(B5092,1,2)</f>
        <v>CA</v>
      </c>
      <c r="X5092" t="str">
        <f>IF(W5092="CA","California","Texas")</f>
        <v>California</v>
      </c>
      <c r="Y5092" t="str">
        <f>VLOOKUP(P5092,'product manager'!$A$1:$B$18,2,FALSE)</f>
        <v>Rosemary Hearon</v>
      </c>
    </row>
    <row r="5093" spans="1:25"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IF(U5093&gt;=0,"Profit","Loss")</f>
        <v>Loss</v>
      </c>
      <c r="W5093" t="str">
        <f>MID(B5093,1,2)</f>
        <v>CA</v>
      </c>
      <c r="X5093" t="str">
        <f>IF(W5093="CA","California","Texas")</f>
        <v>California</v>
      </c>
      <c r="Y5093" t="str">
        <f>VLOOKUP(P5093,'product manager'!$A$1:$B$18,2,FALSE)</f>
        <v>Junior Fason</v>
      </c>
    </row>
    <row r="5094" spans="1:25"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IF(U5094&gt;=0,"Profit","Loss")</f>
        <v>Profit</v>
      </c>
      <c r="W5094" t="str">
        <f>MID(B5094,1,2)</f>
        <v>CA</v>
      </c>
      <c r="X5094" t="str">
        <f>IF(W5094="CA","California","Texas")</f>
        <v>California</v>
      </c>
      <c r="Y5094" t="str">
        <f>VLOOKUP(P5094,'product manager'!$A$1:$B$18,2,FALSE)</f>
        <v>Myrtle Holloway</v>
      </c>
    </row>
    <row r="5095" spans="1:25"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IF(U5095&gt;=0,"Profit","Loss")</f>
        <v>Loss</v>
      </c>
      <c r="W5095" t="str">
        <f>MID(B5095,1,2)</f>
        <v>US</v>
      </c>
      <c r="X5095" t="str">
        <f>IF(W5095="CA","California","Texas")</f>
        <v>Texas</v>
      </c>
      <c r="Y5095" t="str">
        <f>VLOOKUP(P5095,'product manager'!$A$1:$B$18,2,FALSE)</f>
        <v>Mary Wood</v>
      </c>
    </row>
    <row r="5096" spans="1:25"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IF(U5096&gt;=0,"Profit","Loss")</f>
        <v>Loss</v>
      </c>
      <c r="W5096" t="str">
        <f>MID(B5096,1,2)</f>
        <v>US</v>
      </c>
      <c r="X5096" t="str">
        <f>IF(W5096="CA","California","Texas")</f>
        <v>Texas</v>
      </c>
      <c r="Y5096" t="str">
        <f>VLOOKUP(P5096,'product manager'!$A$1:$B$18,2,FALSE)</f>
        <v>Michael Benoit</v>
      </c>
    </row>
    <row r="5097" spans="1:25"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IF(U5097&gt;=0,"Profit","Loss")</f>
        <v>Loss</v>
      </c>
      <c r="W5097" t="str">
        <f>MID(B5097,1,2)</f>
        <v>US</v>
      </c>
      <c r="X5097" t="str">
        <f>IF(W5097="CA","California","Texas")</f>
        <v>Texas</v>
      </c>
      <c r="Y5097" t="str">
        <f>VLOOKUP(P5097,'product manager'!$A$1:$B$18,2,FALSE)</f>
        <v>James Marez</v>
      </c>
    </row>
    <row r="5098" spans="1:25"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IF(U5098&gt;=0,"Profit","Loss")</f>
        <v>Loss</v>
      </c>
      <c r="W5098" t="str">
        <f>MID(B5098,1,2)</f>
        <v>US</v>
      </c>
      <c r="X5098" t="str">
        <f>IF(W5098="CA","California","Texas")</f>
        <v>Texas</v>
      </c>
      <c r="Y5098" t="str">
        <f>VLOOKUP(P5098,'product manager'!$A$1:$B$18,2,FALSE)</f>
        <v>Robin Dennis</v>
      </c>
    </row>
    <row r="5099" spans="1:25"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IF(U5099&gt;=0,"Profit","Loss")</f>
        <v>Loss</v>
      </c>
      <c r="W5099" t="str">
        <f>MID(B5099,1,2)</f>
        <v>US</v>
      </c>
      <c r="X5099" t="str">
        <f>IF(W5099="CA","California","Texas")</f>
        <v>Texas</v>
      </c>
      <c r="Y5099" t="str">
        <f>VLOOKUP(P5099,'product manager'!$A$1:$B$18,2,FALSE)</f>
        <v>Kimberly Harrington</v>
      </c>
    </row>
    <row r="5100" spans="1:25"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IF(U5100&gt;=0,"Profit","Loss")</f>
        <v>Loss</v>
      </c>
      <c r="W5100" t="str">
        <f>MID(B5100,1,2)</f>
        <v>US</v>
      </c>
      <c r="X5100" t="str">
        <f>IF(W5100="CA","California","Texas")</f>
        <v>Texas</v>
      </c>
      <c r="Y5100" t="str">
        <f>VLOOKUP(P5100,'product manager'!$A$1:$B$18,2,FALSE)</f>
        <v>Myrtle Holloway</v>
      </c>
    </row>
    <row r="5101" spans="1:25"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IF(U5101&gt;=0,"Profit","Loss")</f>
        <v>Profit</v>
      </c>
      <c r="W5101" t="str">
        <f>MID(B5101,1,2)</f>
        <v>CA</v>
      </c>
      <c r="X5101" t="str">
        <f>IF(W5101="CA","California","Texas")</f>
        <v>California</v>
      </c>
      <c r="Y5101" t="str">
        <f>VLOOKUP(P5101,'product manager'!$A$1:$B$18,2,FALSE)</f>
        <v>Kimberly Harrington</v>
      </c>
    </row>
    <row r="5102" spans="1:25"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IF(U5102&gt;=0,"Profit","Loss")</f>
        <v>Profit</v>
      </c>
      <c r="W5102" t="str">
        <f>MID(B5102,1,2)</f>
        <v>CA</v>
      </c>
      <c r="X5102" t="str">
        <f>IF(W5102="CA","California","Texas")</f>
        <v>California</v>
      </c>
      <c r="Y5102" t="str">
        <f>VLOOKUP(P5102,'product manager'!$A$1:$B$18,2,FALSE)</f>
        <v>Eric Goetz</v>
      </c>
    </row>
    <row r="5103" spans="1:25"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IF(U5103&gt;=0,"Profit","Loss")</f>
        <v>Profit</v>
      </c>
      <c r="W5103" t="str">
        <f>MID(B5103,1,2)</f>
        <v>CA</v>
      </c>
      <c r="X5103" t="str">
        <f>IF(W5103="CA","California","Texas")</f>
        <v>California</v>
      </c>
      <c r="Y5103" t="str">
        <f>VLOOKUP(P5103,'product manager'!$A$1:$B$18,2,FALSE)</f>
        <v>Beth Higgins</v>
      </c>
    </row>
    <row r="5104" spans="1:25"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IF(U5104&gt;=0,"Profit","Loss")</f>
        <v>Profit</v>
      </c>
      <c r="W5104" t="str">
        <f>MID(B5104,1,2)</f>
        <v>CA</v>
      </c>
      <c r="X5104" t="str">
        <f>IF(W5104="CA","California","Texas")</f>
        <v>California</v>
      </c>
      <c r="Y5104" t="str">
        <f>VLOOKUP(P5104,'product manager'!$A$1:$B$18,2,FALSE)</f>
        <v>Beth Higgins</v>
      </c>
    </row>
    <row r="5105" spans="1:25"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IF(U5105&gt;=0,"Profit","Loss")</f>
        <v>Profit</v>
      </c>
      <c r="W5105" t="str">
        <f>MID(B5105,1,2)</f>
        <v>CA</v>
      </c>
      <c r="X5105" t="str">
        <f>IF(W5105="CA","California","Texas")</f>
        <v>California</v>
      </c>
      <c r="Y5105" t="str">
        <f>VLOOKUP(P5105,'product manager'!$A$1:$B$18,2,FALSE)</f>
        <v>Beth Higgins</v>
      </c>
    </row>
    <row r="5106" spans="1:25"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IF(U5106&gt;=0,"Profit","Loss")</f>
        <v>Profit</v>
      </c>
      <c r="W5106" t="str">
        <f>MID(B5106,1,2)</f>
        <v>CA</v>
      </c>
      <c r="X5106" t="str">
        <f>IF(W5106="CA","California","Texas")</f>
        <v>California</v>
      </c>
      <c r="Y5106" t="str">
        <f>VLOOKUP(P5106,'product manager'!$A$1:$B$18,2,FALSE)</f>
        <v>Reggie Bacon</v>
      </c>
    </row>
    <row r="5107" spans="1:25"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IF(U5107&gt;=0,"Profit","Loss")</f>
        <v>Profit</v>
      </c>
      <c r="W5107" t="str">
        <f>MID(B5107,1,2)</f>
        <v>CA</v>
      </c>
      <c r="X5107" t="str">
        <f>IF(W5107="CA","California","Texas")</f>
        <v>California</v>
      </c>
      <c r="Y5107" t="str">
        <f>VLOOKUP(P5107,'product manager'!$A$1:$B$18,2,FALSE)</f>
        <v>Sandra Cruz</v>
      </c>
    </row>
    <row r="5108" spans="1:25"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IF(U5108&gt;=0,"Profit","Loss")</f>
        <v>Profit</v>
      </c>
      <c r="W5108" t="str">
        <f>MID(B5108,1,2)</f>
        <v>CA</v>
      </c>
      <c r="X5108" t="str">
        <f>IF(W5108="CA","California","Texas")</f>
        <v>California</v>
      </c>
      <c r="Y5108" t="str">
        <f>VLOOKUP(P5108,'product manager'!$A$1:$B$18,2,FALSE)</f>
        <v>Reggie Bacon</v>
      </c>
    </row>
    <row r="5109" spans="1:25"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IF(U5109&gt;=0,"Profit","Loss")</f>
        <v>Profit</v>
      </c>
      <c r="W5109" t="str">
        <f>MID(B5109,1,2)</f>
        <v>CA</v>
      </c>
      <c r="X5109" t="str">
        <f>IF(W5109="CA","California","Texas")</f>
        <v>California</v>
      </c>
      <c r="Y5109" t="str">
        <f>VLOOKUP(P5109,'product manager'!$A$1:$B$18,2,FALSE)</f>
        <v>Eric Goetz</v>
      </c>
    </row>
    <row r="5110" spans="1:25"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IF(U5110&gt;=0,"Profit","Loss")</f>
        <v>Profit</v>
      </c>
      <c r="W5110" t="str">
        <f>MID(B5110,1,2)</f>
        <v>CA</v>
      </c>
      <c r="X5110" t="str">
        <f>IF(W5110="CA","California","Texas")</f>
        <v>California</v>
      </c>
      <c r="Y5110" t="str">
        <f>VLOOKUP(P5110,'product manager'!$A$1:$B$18,2,FALSE)</f>
        <v>Eric Goetz</v>
      </c>
    </row>
    <row r="5111" spans="1:25"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IF(U5111&gt;=0,"Profit","Loss")</f>
        <v>Profit</v>
      </c>
      <c r="W5111" t="str">
        <f>MID(B5111,1,2)</f>
        <v>CA</v>
      </c>
      <c r="X5111" t="str">
        <f>IF(W5111="CA","California","Texas")</f>
        <v>California</v>
      </c>
      <c r="Y5111" t="str">
        <f>VLOOKUP(P5111,'product manager'!$A$1:$B$18,2,FALSE)</f>
        <v>Rosemary Hearon</v>
      </c>
    </row>
    <row r="5112" spans="1:25"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IF(U5112&gt;=0,"Profit","Loss")</f>
        <v>Loss</v>
      </c>
      <c r="W5112" t="str">
        <f>MID(B5112,1,2)</f>
        <v>CA</v>
      </c>
      <c r="X5112" t="str">
        <f>IF(W5112="CA","California","Texas")</f>
        <v>California</v>
      </c>
      <c r="Y5112" t="str">
        <f>VLOOKUP(P5112,'product manager'!$A$1:$B$18,2,FALSE)</f>
        <v>Myrtle Holloway</v>
      </c>
    </row>
    <row r="5113" spans="1:25"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IF(U5113&gt;=0,"Profit","Loss")</f>
        <v>Profit</v>
      </c>
      <c r="W5113" t="str">
        <f>MID(B5113,1,2)</f>
        <v>CA</v>
      </c>
      <c r="X5113" t="str">
        <f>IF(W5113="CA","California","Texas")</f>
        <v>California</v>
      </c>
      <c r="Y5113" t="str">
        <f>VLOOKUP(P5113,'product manager'!$A$1:$B$18,2,FALSE)</f>
        <v>Beth Higgins</v>
      </c>
    </row>
    <row r="5114" spans="1:25"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IF(U5114&gt;=0,"Profit","Loss")</f>
        <v>Loss</v>
      </c>
      <c r="W5114" t="str">
        <f>MID(B5114,1,2)</f>
        <v>CA</v>
      </c>
      <c r="X5114" t="str">
        <f>IF(W5114="CA","California","Texas")</f>
        <v>California</v>
      </c>
      <c r="Y5114" t="str">
        <f>VLOOKUP(P5114,'product manager'!$A$1:$B$18,2,FALSE)</f>
        <v>Robin Dennis</v>
      </c>
    </row>
    <row r="5115" spans="1:25"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IF(U5115&gt;=0,"Profit","Loss")</f>
        <v>Profit</v>
      </c>
      <c r="W5115" t="str">
        <f>MID(B5115,1,2)</f>
        <v>CA</v>
      </c>
      <c r="X5115" t="str">
        <f>IF(W5115="CA","California","Texas")</f>
        <v>California</v>
      </c>
      <c r="Y5115" t="str">
        <f>VLOOKUP(P5115,'product manager'!$A$1:$B$18,2,FALSE)</f>
        <v>Beth Higgins</v>
      </c>
    </row>
    <row r="5116" spans="1:25"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IF(U5116&gt;=0,"Profit","Loss")</f>
        <v>Profit</v>
      </c>
      <c r="W5116" t="str">
        <f>MID(B5116,1,2)</f>
        <v>CA</v>
      </c>
      <c r="X5116" t="str">
        <f>IF(W5116="CA","California","Texas")</f>
        <v>California</v>
      </c>
      <c r="Y5116" t="str">
        <f>VLOOKUP(P5116,'product manager'!$A$1:$B$18,2,FALSE)</f>
        <v>Kimberly Harrington</v>
      </c>
    </row>
    <row r="5117" spans="1:25"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IF(U5117&gt;=0,"Profit","Loss")</f>
        <v>Profit</v>
      </c>
      <c r="W5117" t="str">
        <f>MID(B5117,1,2)</f>
        <v>CA</v>
      </c>
      <c r="X5117" t="str">
        <f>IF(W5117="CA","California","Texas")</f>
        <v>California</v>
      </c>
      <c r="Y5117" t="str">
        <f>VLOOKUP(P5117,'product manager'!$A$1:$B$18,2,FALSE)</f>
        <v>Willie Zensen</v>
      </c>
    </row>
    <row r="5118" spans="1:25"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IF(U5118&gt;=0,"Profit","Loss")</f>
        <v>Profit</v>
      </c>
      <c r="W5118" t="str">
        <f>MID(B5118,1,2)</f>
        <v>CA</v>
      </c>
      <c r="X5118" t="str">
        <f>IF(W5118="CA","California","Texas")</f>
        <v>California</v>
      </c>
      <c r="Y5118" t="str">
        <f>VLOOKUP(P5118,'product manager'!$A$1:$B$18,2,FALSE)</f>
        <v>Myrtle Holloway</v>
      </c>
    </row>
    <row r="5119" spans="1:25"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IF(U5119&gt;=0,"Profit","Loss")</f>
        <v>Profit</v>
      </c>
      <c r="W5119" t="str">
        <f>MID(B5119,1,2)</f>
        <v>CA</v>
      </c>
      <c r="X5119" t="str">
        <f>IF(W5119="CA","California","Texas")</f>
        <v>California</v>
      </c>
      <c r="Y5119" t="str">
        <f>VLOOKUP(P5119,'product manager'!$A$1:$B$18,2,FALSE)</f>
        <v>Junior Fason</v>
      </c>
    </row>
    <row r="5120" spans="1:25"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IF(U5120&gt;=0,"Profit","Loss")</f>
        <v>Profit</v>
      </c>
      <c r="W5120" t="str">
        <f>MID(B5120,1,2)</f>
        <v>CA</v>
      </c>
      <c r="X5120" t="str">
        <f>IF(W5120="CA","California","Texas")</f>
        <v>California</v>
      </c>
      <c r="Y5120" t="str">
        <f>VLOOKUP(P5120,'product manager'!$A$1:$B$18,2,FALSE)</f>
        <v>Jennifer Hutchins</v>
      </c>
    </row>
    <row r="5121" spans="1:25"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IF(U5121&gt;=0,"Profit","Loss")</f>
        <v>Profit</v>
      </c>
      <c r="W5121" t="str">
        <f>MID(B5121,1,2)</f>
        <v>CA</v>
      </c>
      <c r="X5121" t="str">
        <f>IF(W5121="CA","California","Texas")</f>
        <v>California</v>
      </c>
      <c r="Y5121" t="str">
        <f>VLOOKUP(P5121,'product manager'!$A$1:$B$18,2,FALSE)</f>
        <v>Kimberly Harrington</v>
      </c>
    </row>
    <row r="5122" spans="1:25"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IF(U5122&gt;=0,"Profit","Loss")</f>
        <v>Profit</v>
      </c>
      <c r="W5122" t="str">
        <f>MID(B5122,1,2)</f>
        <v>CA</v>
      </c>
      <c r="X5122" t="str">
        <f>IF(W5122="CA","California","Texas")</f>
        <v>California</v>
      </c>
      <c r="Y5122" t="str">
        <f>VLOOKUP(P5122,'product manager'!$A$1:$B$18,2,FALSE)</f>
        <v>Myrtle Holloway</v>
      </c>
    </row>
    <row r="5123" spans="1:25"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IF(U5123&gt;=0,"Profit","Loss")</f>
        <v>Profit</v>
      </c>
      <c r="W5123" t="str">
        <f>MID(B5123,1,2)</f>
        <v>CA</v>
      </c>
      <c r="X5123" t="str">
        <f>IF(W5123="CA","California","Texas")</f>
        <v>California</v>
      </c>
      <c r="Y5123" t="str">
        <f>VLOOKUP(P5123,'product manager'!$A$1:$B$18,2,FALSE)</f>
        <v>Reggie Bacon</v>
      </c>
    </row>
    <row r="5124" spans="1:25"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IF(U5124&gt;=0,"Profit","Loss")</f>
        <v>Profit</v>
      </c>
      <c r="W5124" t="str">
        <f>MID(B5124,1,2)</f>
        <v>CA</v>
      </c>
      <c r="X5124" t="str">
        <f>IF(W5124="CA","California","Texas")</f>
        <v>California</v>
      </c>
      <c r="Y5124" t="str">
        <f>VLOOKUP(P5124,'product manager'!$A$1:$B$18,2,FALSE)</f>
        <v>Beth Higgins</v>
      </c>
    </row>
    <row r="5125" spans="1:25"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IF(U5125&gt;=0,"Profit","Loss")</f>
        <v>Profit</v>
      </c>
      <c r="W5125" t="str">
        <f>MID(B5125,1,2)</f>
        <v>CA</v>
      </c>
      <c r="X5125" t="str">
        <f>IF(W5125="CA","California","Texas")</f>
        <v>California</v>
      </c>
      <c r="Y5125" t="str">
        <f>VLOOKUP(P5125,'product manager'!$A$1:$B$18,2,FALSE)</f>
        <v>Beth Higgins</v>
      </c>
    </row>
    <row r="5126" spans="1:25"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IF(U5126&gt;=0,"Profit","Loss")</f>
        <v>Loss</v>
      </c>
      <c r="W5126" t="str">
        <f>MID(B5126,1,2)</f>
        <v>CA</v>
      </c>
      <c r="X5126" t="str">
        <f>IF(W5126="CA","California","Texas")</f>
        <v>California</v>
      </c>
      <c r="Y5126" t="str">
        <f>VLOOKUP(P5126,'product manager'!$A$1:$B$18,2,FALSE)</f>
        <v>Michael Benoit</v>
      </c>
    </row>
    <row r="5127" spans="1:25"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IF(U5127&gt;=0,"Profit","Loss")</f>
        <v>Profit</v>
      </c>
      <c r="W5127" t="str">
        <f>MID(B5127,1,2)</f>
        <v>CA</v>
      </c>
      <c r="X5127" t="str">
        <f>IF(W5127="CA","California","Texas")</f>
        <v>California</v>
      </c>
      <c r="Y5127" t="str">
        <f>VLOOKUP(P5127,'product manager'!$A$1:$B$18,2,FALSE)</f>
        <v>Rosemary Hearon</v>
      </c>
    </row>
    <row r="5128" spans="1:25"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IF(U5128&gt;=0,"Profit","Loss")</f>
        <v>Profit</v>
      </c>
      <c r="W5128" t="str">
        <f>MID(B5128,1,2)</f>
        <v>CA</v>
      </c>
      <c r="X5128" t="str">
        <f>IF(W5128="CA","California","Texas")</f>
        <v>California</v>
      </c>
      <c r="Y5128" t="str">
        <f>VLOOKUP(P5128,'product manager'!$A$1:$B$18,2,FALSE)</f>
        <v>Jennifer Hutchins</v>
      </c>
    </row>
    <row r="5129" spans="1:25"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IF(U5129&gt;=0,"Profit","Loss")</f>
        <v>Profit</v>
      </c>
      <c r="W5129" t="str">
        <f>MID(B5129,1,2)</f>
        <v>CA</v>
      </c>
      <c r="X5129" t="str">
        <f>IF(W5129="CA","California","Texas")</f>
        <v>California</v>
      </c>
      <c r="Y5129" t="str">
        <f>VLOOKUP(P5129,'product manager'!$A$1:$B$18,2,FALSE)</f>
        <v>Mary Wood</v>
      </c>
    </row>
    <row r="5130" spans="1:25"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IF(U5130&gt;=0,"Profit","Loss")</f>
        <v>Profit</v>
      </c>
      <c r="W5130" t="str">
        <f>MID(B5130,1,2)</f>
        <v>CA</v>
      </c>
      <c r="X5130" t="str">
        <f>IF(W5130="CA","California","Texas")</f>
        <v>California</v>
      </c>
      <c r="Y5130" t="str">
        <f>VLOOKUP(P5130,'product manager'!$A$1:$B$18,2,FALSE)</f>
        <v>James Marez</v>
      </c>
    </row>
    <row r="5131" spans="1:25"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IF(U5131&gt;=0,"Profit","Loss")</f>
        <v>Profit</v>
      </c>
      <c r="W5131" t="str">
        <f>MID(B5131,1,2)</f>
        <v>CA</v>
      </c>
      <c r="X5131" t="str">
        <f>IF(W5131="CA","California","Texas")</f>
        <v>California</v>
      </c>
      <c r="Y5131" t="str">
        <f>VLOOKUP(P5131,'product manager'!$A$1:$B$18,2,FALSE)</f>
        <v>James Marez</v>
      </c>
    </row>
    <row r="5132" spans="1:25"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IF(U5132&gt;=0,"Profit","Loss")</f>
        <v>Profit</v>
      </c>
      <c r="W5132" t="str">
        <f>MID(B5132,1,2)</f>
        <v>CA</v>
      </c>
      <c r="X5132" t="str">
        <f>IF(W5132="CA","California","Texas")</f>
        <v>California</v>
      </c>
      <c r="Y5132" t="str">
        <f>VLOOKUP(P5132,'product manager'!$A$1:$B$18,2,FALSE)</f>
        <v>Beth Higgins</v>
      </c>
    </row>
    <row r="5133" spans="1:25"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IF(U5133&gt;=0,"Profit","Loss")</f>
        <v>Profit</v>
      </c>
      <c r="W5133" t="str">
        <f>MID(B5133,1,2)</f>
        <v>CA</v>
      </c>
      <c r="X5133" t="str">
        <f>IF(W5133="CA","California","Texas")</f>
        <v>California</v>
      </c>
      <c r="Y5133" t="str">
        <f>VLOOKUP(P5133,'product manager'!$A$1:$B$18,2,FALSE)</f>
        <v>Robin Dennis</v>
      </c>
    </row>
    <row r="5134" spans="1:25"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IF(U5134&gt;=0,"Profit","Loss")</f>
        <v>Profit</v>
      </c>
      <c r="W5134" t="str">
        <f>MID(B5134,1,2)</f>
        <v>CA</v>
      </c>
      <c r="X5134" t="str">
        <f>IF(W5134="CA","California","Texas")</f>
        <v>California</v>
      </c>
      <c r="Y5134" t="str">
        <f>VLOOKUP(P5134,'product manager'!$A$1:$B$18,2,FALSE)</f>
        <v>James Marez</v>
      </c>
    </row>
    <row r="5135" spans="1:25"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IF(U5135&gt;=0,"Profit","Loss")</f>
        <v>Profit</v>
      </c>
      <c r="W5135" t="str">
        <f>MID(B5135,1,2)</f>
        <v>CA</v>
      </c>
      <c r="X5135" t="str">
        <f>IF(W5135="CA","California","Texas")</f>
        <v>California</v>
      </c>
      <c r="Y5135" t="str">
        <f>VLOOKUP(P5135,'product manager'!$A$1:$B$18,2,FALSE)</f>
        <v>Mary Wood</v>
      </c>
    </row>
    <row r="5136" spans="1:25"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IF(U5136&gt;=0,"Profit","Loss")</f>
        <v>Profit</v>
      </c>
      <c r="W5136" t="str">
        <f>MID(B5136,1,2)</f>
        <v>CA</v>
      </c>
      <c r="X5136" t="str">
        <f>IF(W5136="CA","California","Texas")</f>
        <v>California</v>
      </c>
      <c r="Y5136" t="str">
        <f>VLOOKUP(P5136,'product manager'!$A$1:$B$18,2,FALSE)</f>
        <v>Kimberly Harrington</v>
      </c>
    </row>
    <row r="5137" spans="1:25"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IF(U5137&gt;=0,"Profit","Loss")</f>
        <v>Profit</v>
      </c>
      <c r="W5137" t="str">
        <f>MID(B5137,1,2)</f>
        <v>CA</v>
      </c>
      <c r="X5137" t="str">
        <f>IF(W5137="CA","California","Texas")</f>
        <v>California</v>
      </c>
      <c r="Y5137" t="str">
        <f>VLOOKUP(P5137,'product manager'!$A$1:$B$18,2,FALSE)</f>
        <v>Junior Fason</v>
      </c>
    </row>
    <row r="5138" spans="1:25"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IF(U5138&gt;=0,"Profit","Loss")</f>
        <v>Profit</v>
      </c>
      <c r="W5138" t="str">
        <f>MID(B5138,1,2)</f>
        <v>CA</v>
      </c>
      <c r="X5138" t="str">
        <f>IF(W5138="CA","California","Texas")</f>
        <v>California</v>
      </c>
      <c r="Y5138" t="str">
        <f>VLOOKUP(P5138,'product manager'!$A$1:$B$18,2,FALSE)</f>
        <v>Kimberly Harrington</v>
      </c>
    </row>
    <row r="5139" spans="1:25"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IF(U5139&gt;=0,"Profit","Loss")</f>
        <v>Profit</v>
      </c>
      <c r="W5139" t="str">
        <f>MID(B5139,1,2)</f>
        <v>CA</v>
      </c>
      <c r="X5139" t="str">
        <f>IF(W5139="CA","California","Texas")</f>
        <v>California</v>
      </c>
      <c r="Y5139" t="str">
        <f>VLOOKUP(P5139,'product manager'!$A$1:$B$18,2,FALSE)</f>
        <v>Robin Dennis</v>
      </c>
    </row>
    <row r="5140" spans="1:25"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IF(U5140&gt;=0,"Profit","Loss")</f>
        <v>Profit</v>
      </c>
      <c r="W5140" t="str">
        <f>MID(B5140,1,2)</f>
        <v>CA</v>
      </c>
      <c r="X5140" t="str">
        <f>IF(W5140="CA","California","Texas")</f>
        <v>California</v>
      </c>
      <c r="Y5140" t="str">
        <f>VLOOKUP(P5140,'product manager'!$A$1:$B$18,2,FALSE)</f>
        <v>Rosemary Hearon</v>
      </c>
    </row>
    <row r="5141" spans="1:25"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IF(U5141&gt;=0,"Profit","Loss")</f>
        <v>Profit</v>
      </c>
      <c r="W5141" t="str">
        <f>MID(B5141,1,2)</f>
        <v>CA</v>
      </c>
      <c r="X5141" t="str">
        <f>IF(W5141="CA","California","Texas")</f>
        <v>California</v>
      </c>
      <c r="Y5141" t="str">
        <f>VLOOKUP(P5141,'product manager'!$A$1:$B$18,2,FALSE)</f>
        <v>Beth Higgins</v>
      </c>
    </row>
    <row r="5142" spans="1:25"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IF(U5142&gt;=0,"Profit","Loss")</f>
        <v>Profit</v>
      </c>
      <c r="W5142" t="str">
        <f>MID(B5142,1,2)</f>
        <v>CA</v>
      </c>
      <c r="X5142" t="str">
        <f>IF(W5142="CA","California","Texas")</f>
        <v>California</v>
      </c>
      <c r="Y5142" t="str">
        <f>VLOOKUP(P5142,'product manager'!$A$1:$B$18,2,FALSE)</f>
        <v>Reggie Bacon</v>
      </c>
    </row>
    <row r="5143" spans="1:25"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IF(U5143&gt;=0,"Profit","Loss")</f>
        <v>Profit</v>
      </c>
      <c r="W5143" t="str">
        <f>MID(B5143,1,2)</f>
        <v>CA</v>
      </c>
      <c r="X5143" t="str">
        <f>IF(W5143="CA","California","Texas")</f>
        <v>California</v>
      </c>
      <c r="Y5143" t="str">
        <f>VLOOKUP(P5143,'product manager'!$A$1:$B$18,2,FALSE)</f>
        <v>Sandra Cruz</v>
      </c>
    </row>
    <row r="5144" spans="1:25"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IF(U5144&gt;=0,"Profit","Loss")</f>
        <v>Profit</v>
      </c>
      <c r="W5144" t="str">
        <f>MID(B5144,1,2)</f>
        <v>CA</v>
      </c>
      <c r="X5144" t="str">
        <f>IF(W5144="CA","California","Texas")</f>
        <v>California</v>
      </c>
      <c r="Y5144" t="str">
        <f>VLOOKUP(P5144,'product manager'!$A$1:$B$18,2,FALSE)</f>
        <v>Tammie Nelson</v>
      </c>
    </row>
    <row r="5145" spans="1:25"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IF(U5145&gt;=0,"Profit","Loss")</f>
        <v>Profit</v>
      </c>
      <c r="W5145" t="str">
        <f>MID(B5145,1,2)</f>
        <v>CA</v>
      </c>
      <c r="X5145" t="str">
        <f>IF(W5145="CA","California","Texas")</f>
        <v>California</v>
      </c>
      <c r="Y5145" t="str">
        <f>VLOOKUP(P5145,'product manager'!$A$1:$B$18,2,FALSE)</f>
        <v>Kimberly Harrington</v>
      </c>
    </row>
    <row r="5146" spans="1:25"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IF(U5146&gt;=0,"Profit","Loss")</f>
        <v>Profit</v>
      </c>
      <c r="W5146" t="str">
        <f>MID(B5146,1,2)</f>
        <v>CA</v>
      </c>
      <c r="X5146" t="str">
        <f>IF(W5146="CA","California","Texas")</f>
        <v>California</v>
      </c>
      <c r="Y5146" t="str">
        <f>VLOOKUP(P5146,'product manager'!$A$1:$B$18,2,FALSE)</f>
        <v>Robin Dennis</v>
      </c>
    </row>
    <row r="5147" spans="1:25"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IF(U5147&gt;=0,"Profit","Loss")</f>
        <v>Profit</v>
      </c>
      <c r="W5147" t="str">
        <f>MID(B5147,1,2)</f>
        <v>CA</v>
      </c>
      <c r="X5147" t="str">
        <f>IF(W5147="CA","California","Texas")</f>
        <v>California</v>
      </c>
      <c r="Y5147" t="str">
        <f>VLOOKUP(P5147,'product manager'!$A$1:$B$18,2,FALSE)</f>
        <v>Myrtle Holloway</v>
      </c>
    </row>
    <row r="5148" spans="1:25"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IF(U5148&gt;=0,"Profit","Loss")</f>
        <v>Profit</v>
      </c>
      <c r="W5148" t="str">
        <f>MID(B5148,1,2)</f>
        <v>CA</v>
      </c>
      <c r="X5148" t="str">
        <f>IF(W5148="CA","California","Texas")</f>
        <v>California</v>
      </c>
      <c r="Y5148" t="str">
        <f>VLOOKUP(P5148,'product manager'!$A$1:$B$18,2,FALSE)</f>
        <v>Mary Wood</v>
      </c>
    </row>
    <row r="5149" spans="1:25"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IF(U5149&gt;=0,"Profit","Loss")</f>
        <v>Profit</v>
      </c>
      <c r="W5149" t="str">
        <f>MID(B5149,1,2)</f>
        <v>CA</v>
      </c>
      <c r="X5149" t="str">
        <f>IF(W5149="CA","California","Texas")</f>
        <v>California</v>
      </c>
      <c r="Y5149" t="str">
        <f>VLOOKUP(P5149,'product manager'!$A$1:$B$18,2,FALSE)</f>
        <v>Robin Dennis</v>
      </c>
    </row>
    <row r="5150" spans="1:25"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IF(U5150&gt;=0,"Profit","Loss")</f>
        <v>Profit</v>
      </c>
      <c r="W5150" t="str">
        <f>MID(B5150,1,2)</f>
        <v>CA</v>
      </c>
      <c r="X5150" t="str">
        <f>IF(W5150="CA","California","Texas")</f>
        <v>California</v>
      </c>
      <c r="Y5150" t="str">
        <f>VLOOKUP(P5150,'product manager'!$A$1:$B$18,2,FALSE)</f>
        <v>Sandra Cruz</v>
      </c>
    </row>
    <row r="5151" spans="1:25"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IF(U5151&gt;=0,"Profit","Loss")</f>
        <v>Profit</v>
      </c>
      <c r="W5151" t="str">
        <f>MID(B5151,1,2)</f>
        <v>CA</v>
      </c>
      <c r="X5151" t="str">
        <f>IF(W5151="CA","California","Texas")</f>
        <v>California</v>
      </c>
      <c r="Y5151" t="str">
        <f>VLOOKUP(P5151,'product manager'!$A$1:$B$18,2,FALSE)</f>
        <v>James Marez</v>
      </c>
    </row>
    <row r="5152" spans="1:25"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IF(U5152&gt;=0,"Profit","Loss")</f>
        <v>Profit</v>
      </c>
      <c r="W5152" t="str">
        <f>MID(B5152,1,2)</f>
        <v>CA</v>
      </c>
      <c r="X5152" t="str">
        <f>IF(W5152="CA","California","Texas")</f>
        <v>California</v>
      </c>
      <c r="Y5152" t="str">
        <f>VLOOKUP(P5152,'product manager'!$A$1:$B$18,2,FALSE)</f>
        <v>Myrtle Holloway</v>
      </c>
    </row>
    <row r="5153" spans="1:25"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IF(U5153&gt;=0,"Profit","Loss")</f>
        <v>Profit</v>
      </c>
      <c r="W5153" t="str">
        <f>MID(B5153,1,2)</f>
        <v>CA</v>
      </c>
      <c r="X5153" t="str">
        <f>IF(W5153="CA","California","Texas")</f>
        <v>California</v>
      </c>
      <c r="Y5153" t="str">
        <f>VLOOKUP(P5153,'product manager'!$A$1:$B$18,2,FALSE)</f>
        <v>Myrtle Holloway</v>
      </c>
    </row>
    <row r="5154" spans="1:25"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IF(U5154&gt;=0,"Profit","Loss")</f>
        <v>Profit</v>
      </c>
      <c r="W5154" t="str">
        <f>MID(B5154,1,2)</f>
        <v>US</v>
      </c>
      <c r="X5154" t="str">
        <f>IF(W5154="CA","California","Texas")</f>
        <v>Texas</v>
      </c>
      <c r="Y5154" t="str">
        <f>VLOOKUP(P5154,'product manager'!$A$1:$B$18,2,FALSE)</f>
        <v>Kimberly Harrington</v>
      </c>
    </row>
    <row r="5155" spans="1:25"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IF(U5155&gt;=0,"Profit","Loss")</f>
        <v>Profit</v>
      </c>
      <c r="W5155" t="str">
        <f>MID(B5155,1,2)</f>
        <v>US</v>
      </c>
      <c r="X5155" t="str">
        <f>IF(W5155="CA","California","Texas")</f>
        <v>Texas</v>
      </c>
      <c r="Y5155" t="str">
        <f>VLOOKUP(P5155,'product manager'!$A$1:$B$18,2,FALSE)</f>
        <v>Eric Goetz</v>
      </c>
    </row>
    <row r="5156" spans="1:25"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IF(U5156&gt;=0,"Profit","Loss")</f>
        <v>Profit</v>
      </c>
      <c r="W5156" t="str">
        <f>MID(B5156,1,2)</f>
        <v>US</v>
      </c>
      <c r="X5156" t="str">
        <f>IF(W5156="CA","California","Texas")</f>
        <v>Texas</v>
      </c>
      <c r="Y5156" t="str">
        <f>VLOOKUP(P5156,'product manager'!$A$1:$B$18,2,FALSE)</f>
        <v>Kimberly Harrington</v>
      </c>
    </row>
    <row r="5157" spans="1:25"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IF(U5157&gt;=0,"Profit","Loss")</f>
        <v>Profit</v>
      </c>
      <c r="W5157" t="str">
        <f>MID(B5157,1,2)</f>
        <v>US</v>
      </c>
      <c r="X5157" t="str">
        <f>IF(W5157="CA","California","Texas")</f>
        <v>Texas</v>
      </c>
      <c r="Y5157" t="str">
        <f>VLOOKUP(P5157,'product manager'!$A$1:$B$18,2,FALSE)</f>
        <v>Robin Dennis</v>
      </c>
    </row>
    <row r="5158" spans="1:25"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IF(U5158&gt;=0,"Profit","Loss")</f>
        <v>Profit</v>
      </c>
      <c r="W5158" t="str">
        <f>MID(B5158,1,2)</f>
        <v>CA</v>
      </c>
      <c r="X5158" t="str">
        <f>IF(W5158="CA","California","Texas")</f>
        <v>California</v>
      </c>
      <c r="Y5158" t="str">
        <f>VLOOKUP(P5158,'product manager'!$A$1:$B$18,2,FALSE)</f>
        <v>James Marez</v>
      </c>
    </row>
    <row r="5159" spans="1:25"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IF(U5159&gt;=0,"Profit","Loss")</f>
        <v>Loss</v>
      </c>
      <c r="W5159" t="str">
        <f>MID(B5159,1,2)</f>
        <v>CA</v>
      </c>
      <c r="X5159" t="str">
        <f>IF(W5159="CA","California","Texas")</f>
        <v>California</v>
      </c>
      <c r="Y5159" t="str">
        <f>VLOOKUP(P5159,'product manager'!$A$1:$B$18,2,FALSE)</f>
        <v>Sandra Cruz</v>
      </c>
    </row>
    <row r="5160" spans="1:25"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IF(U5160&gt;=0,"Profit","Loss")</f>
        <v>Loss</v>
      </c>
      <c r="W5160" t="str">
        <f>MID(B5160,1,2)</f>
        <v>CA</v>
      </c>
      <c r="X5160" t="str">
        <f>IF(W5160="CA","California","Texas")</f>
        <v>California</v>
      </c>
      <c r="Y5160" t="str">
        <f>VLOOKUP(P5160,'product manager'!$A$1:$B$18,2,FALSE)</f>
        <v>Robin Dennis</v>
      </c>
    </row>
    <row r="5161" spans="1:25"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IF(U5161&gt;=0,"Profit","Loss")</f>
        <v>Profit</v>
      </c>
      <c r="W5161" t="str">
        <f>MID(B5161,1,2)</f>
        <v>CA</v>
      </c>
      <c r="X5161" t="str">
        <f>IF(W5161="CA","California","Texas")</f>
        <v>California</v>
      </c>
      <c r="Y5161" t="str">
        <f>VLOOKUP(P5161,'product manager'!$A$1:$B$18,2,FALSE)</f>
        <v>James Marez</v>
      </c>
    </row>
    <row r="5162" spans="1:25"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IF(U5162&gt;=0,"Profit","Loss")</f>
        <v>Loss</v>
      </c>
      <c r="W5162" t="str">
        <f>MID(B5162,1,2)</f>
        <v>CA</v>
      </c>
      <c r="X5162" t="str">
        <f>IF(W5162="CA","California","Texas")</f>
        <v>California</v>
      </c>
      <c r="Y5162" t="str">
        <f>VLOOKUP(P5162,'product manager'!$A$1:$B$18,2,FALSE)</f>
        <v>James Marez</v>
      </c>
    </row>
    <row r="5163" spans="1:25"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IF(U5163&gt;=0,"Profit","Loss")</f>
        <v>Profit</v>
      </c>
      <c r="W5163" t="str">
        <f>MID(B5163,1,2)</f>
        <v>CA</v>
      </c>
      <c r="X5163" t="str">
        <f>IF(W5163="CA","California","Texas")</f>
        <v>California</v>
      </c>
      <c r="Y5163" t="str">
        <f>VLOOKUP(P5163,'product manager'!$A$1:$B$18,2,FALSE)</f>
        <v>Tim Collins</v>
      </c>
    </row>
    <row r="5164" spans="1:25"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IF(U5164&gt;=0,"Profit","Loss")</f>
        <v>Profit</v>
      </c>
      <c r="W5164" t="str">
        <f>MID(B5164,1,2)</f>
        <v>CA</v>
      </c>
      <c r="X5164" t="str">
        <f>IF(W5164="CA","California","Texas")</f>
        <v>California</v>
      </c>
      <c r="Y5164" t="str">
        <f>VLOOKUP(P5164,'product manager'!$A$1:$B$18,2,FALSE)</f>
        <v>Sandra Cruz</v>
      </c>
    </row>
    <row r="5165" spans="1:25"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IF(U5165&gt;=0,"Profit","Loss")</f>
        <v>Loss</v>
      </c>
      <c r="W5165" t="str">
        <f>MID(B5165,1,2)</f>
        <v>CA</v>
      </c>
      <c r="X5165" t="str">
        <f>IF(W5165="CA","California","Texas")</f>
        <v>California</v>
      </c>
      <c r="Y5165" t="str">
        <f>VLOOKUP(P5165,'product manager'!$A$1:$B$18,2,FALSE)</f>
        <v>Sandra Cruz</v>
      </c>
    </row>
    <row r="5166" spans="1:25"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IF(U5166&gt;=0,"Profit","Loss")</f>
        <v>Profit</v>
      </c>
      <c r="W5166" t="str">
        <f>MID(B5166,1,2)</f>
        <v>CA</v>
      </c>
      <c r="X5166" t="str">
        <f>IF(W5166="CA","California","Texas")</f>
        <v>California</v>
      </c>
      <c r="Y5166" t="str">
        <f>VLOOKUP(P5166,'product manager'!$A$1:$B$18,2,FALSE)</f>
        <v>Eric Goetz</v>
      </c>
    </row>
    <row r="5167" spans="1:25"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IF(U5167&gt;=0,"Profit","Loss")</f>
        <v>Profit</v>
      </c>
      <c r="W5167" t="str">
        <f>MID(B5167,1,2)</f>
        <v>CA</v>
      </c>
      <c r="X5167" t="str">
        <f>IF(W5167="CA","California","Texas")</f>
        <v>California</v>
      </c>
      <c r="Y5167" t="str">
        <f>VLOOKUP(P5167,'product manager'!$A$1:$B$18,2,FALSE)</f>
        <v>Beth Higgins</v>
      </c>
    </row>
    <row r="5168" spans="1:25"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IF(U5168&gt;=0,"Profit","Loss")</f>
        <v>Profit</v>
      </c>
      <c r="W5168" t="str">
        <f>MID(B5168,1,2)</f>
        <v>CA</v>
      </c>
      <c r="X5168" t="str">
        <f>IF(W5168="CA","California","Texas")</f>
        <v>California</v>
      </c>
      <c r="Y5168" t="str">
        <f>VLOOKUP(P5168,'product manager'!$A$1:$B$18,2,FALSE)</f>
        <v>Beth Higgins</v>
      </c>
    </row>
    <row r="5169" spans="1:25"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IF(U5169&gt;=0,"Profit","Loss")</f>
        <v>Profit</v>
      </c>
      <c r="W5169" t="str">
        <f>MID(B5169,1,2)</f>
        <v>CA</v>
      </c>
      <c r="X5169" t="str">
        <f>IF(W5169="CA","California","Texas")</f>
        <v>California</v>
      </c>
      <c r="Y5169" t="str">
        <f>VLOOKUP(P5169,'product manager'!$A$1:$B$18,2,FALSE)</f>
        <v>Sandra Cruz</v>
      </c>
    </row>
    <row r="5170" spans="1:25"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IF(U5170&gt;=0,"Profit","Loss")</f>
        <v>Profit</v>
      </c>
      <c r="W5170" t="str">
        <f>MID(B5170,1,2)</f>
        <v>CA</v>
      </c>
      <c r="X5170" t="str">
        <f>IF(W5170="CA","California","Texas")</f>
        <v>California</v>
      </c>
      <c r="Y5170" t="str">
        <f>VLOOKUP(P5170,'product manager'!$A$1:$B$18,2,FALSE)</f>
        <v>Myrtle Holloway</v>
      </c>
    </row>
    <row r="5171" spans="1:25"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IF(U5171&gt;=0,"Profit","Loss")</f>
        <v>Profit</v>
      </c>
      <c r="W5171" t="str">
        <f>MID(B5171,1,2)</f>
        <v>CA</v>
      </c>
      <c r="X5171" t="str">
        <f>IF(W5171="CA","California","Texas")</f>
        <v>California</v>
      </c>
      <c r="Y5171" t="str">
        <f>VLOOKUP(P5171,'product manager'!$A$1:$B$18,2,FALSE)</f>
        <v>Myrtle Holloway</v>
      </c>
    </row>
    <row r="5172" spans="1:25"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IF(U5172&gt;=0,"Profit","Loss")</f>
        <v>Profit</v>
      </c>
      <c r="W5172" t="str">
        <f>MID(B5172,1,2)</f>
        <v>CA</v>
      </c>
      <c r="X5172" t="str">
        <f>IF(W5172="CA","California","Texas")</f>
        <v>California</v>
      </c>
      <c r="Y5172" t="str">
        <f>VLOOKUP(P5172,'product manager'!$A$1:$B$18,2,FALSE)</f>
        <v>Sandra Cruz</v>
      </c>
    </row>
    <row r="5173" spans="1:25"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IF(U5173&gt;=0,"Profit","Loss")</f>
        <v>Profit</v>
      </c>
      <c r="W5173" t="str">
        <f>MID(B5173,1,2)</f>
        <v>CA</v>
      </c>
      <c r="X5173" t="str">
        <f>IF(W5173="CA","California","Texas")</f>
        <v>California</v>
      </c>
      <c r="Y5173" t="str">
        <f>VLOOKUP(P5173,'product manager'!$A$1:$B$18,2,FALSE)</f>
        <v>Beth Higgins</v>
      </c>
    </row>
    <row r="5174" spans="1:25"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IF(U5174&gt;=0,"Profit","Loss")</f>
        <v>Profit</v>
      </c>
      <c r="W5174" t="str">
        <f>MID(B5174,1,2)</f>
        <v>CA</v>
      </c>
      <c r="X5174" t="str">
        <f>IF(W5174="CA","California","Texas")</f>
        <v>California</v>
      </c>
      <c r="Y5174" t="str">
        <f>VLOOKUP(P5174,'product manager'!$A$1:$B$18,2,FALSE)</f>
        <v>Beth Higgins</v>
      </c>
    </row>
    <row r="5175" spans="1:25"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IF(U5175&gt;=0,"Profit","Loss")</f>
        <v>Profit</v>
      </c>
      <c r="W5175" t="str">
        <f>MID(B5175,1,2)</f>
        <v>CA</v>
      </c>
      <c r="X5175" t="str">
        <f>IF(W5175="CA","California","Texas")</f>
        <v>California</v>
      </c>
      <c r="Y5175" t="str">
        <f>VLOOKUP(P5175,'product manager'!$A$1:$B$18,2,FALSE)</f>
        <v>Eric Goetz</v>
      </c>
    </row>
    <row r="5176" spans="1:25"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IF(U5176&gt;=0,"Profit","Loss")</f>
        <v>Loss</v>
      </c>
      <c r="W5176" t="str">
        <f>MID(B5176,1,2)</f>
        <v>CA</v>
      </c>
      <c r="X5176" t="str">
        <f>IF(W5176="CA","California","Texas")</f>
        <v>California</v>
      </c>
      <c r="Y5176" t="str">
        <f>VLOOKUP(P5176,'product manager'!$A$1:$B$18,2,FALSE)</f>
        <v>Kimberly Harrington</v>
      </c>
    </row>
    <row r="5177" spans="1:25"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IF(U5177&gt;=0,"Profit","Loss")</f>
        <v>Loss</v>
      </c>
      <c r="W5177" t="str">
        <f>MID(B5177,1,2)</f>
        <v>CA</v>
      </c>
      <c r="X5177" t="str">
        <f>IF(W5177="CA","California","Texas")</f>
        <v>California</v>
      </c>
      <c r="Y5177" t="str">
        <f>VLOOKUP(P5177,'product manager'!$A$1:$B$18,2,FALSE)</f>
        <v>Tim Collins</v>
      </c>
    </row>
    <row r="5178" spans="1:25"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IF(U5178&gt;=0,"Profit","Loss")</f>
        <v>Profit</v>
      </c>
      <c r="W5178" t="str">
        <f>MID(B5178,1,2)</f>
        <v>CA</v>
      </c>
      <c r="X5178" t="str">
        <f>IF(W5178="CA","California","Texas")</f>
        <v>California</v>
      </c>
      <c r="Y5178" t="str">
        <f>VLOOKUP(P5178,'product manager'!$A$1:$B$18,2,FALSE)</f>
        <v>Kimberly Harrington</v>
      </c>
    </row>
    <row r="5179" spans="1:25"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IF(U5179&gt;=0,"Profit","Loss")</f>
        <v>Profit</v>
      </c>
      <c r="W5179" t="str">
        <f>MID(B5179,1,2)</f>
        <v>CA</v>
      </c>
      <c r="X5179" t="str">
        <f>IF(W5179="CA","California","Texas")</f>
        <v>California</v>
      </c>
      <c r="Y5179" t="str">
        <f>VLOOKUP(P5179,'product manager'!$A$1:$B$18,2,FALSE)</f>
        <v>Kimberly Harrington</v>
      </c>
    </row>
    <row r="5180" spans="1:25"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IF(U5180&gt;=0,"Profit","Loss")</f>
        <v>Profit</v>
      </c>
      <c r="W5180" t="str">
        <f>MID(B5180,1,2)</f>
        <v>US</v>
      </c>
      <c r="X5180" t="str">
        <f>IF(W5180="CA","California","Texas")</f>
        <v>Texas</v>
      </c>
      <c r="Y5180" t="str">
        <f>VLOOKUP(P5180,'product manager'!$A$1:$B$18,2,FALSE)</f>
        <v>Robin Dennis</v>
      </c>
    </row>
    <row r="5181" spans="1:25"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IF(U5181&gt;=0,"Profit","Loss")</f>
        <v>Profit</v>
      </c>
      <c r="W5181" t="str">
        <f>MID(B5181,1,2)</f>
        <v>US</v>
      </c>
      <c r="X5181" t="str">
        <f>IF(W5181="CA","California","Texas")</f>
        <v>Texas</v>
      </c>
      <c r="Y5181" t="str">
        <f>VLOOKUP(P5181,'product manager'!$A$1:$B$18,2,FALSE)</f>
        <v>James Marez</v>
      </c>
    </row>
    <row r="5182" spans="1:25"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IF(U5182&gt;=0,"Profit","Loss")</f>
        <v>Profit</v>
      </c>
      <c r="W5182" t="str">
        <f>MID(B5182,1,2)</f>
        <v>US</v>
      </c>
      <c r="X5182" t="str">
        <f>IF(W5182="CA","California","Texas")</f>
        <v>Texas</v>
      </c>
      <c r="Y5182" t="str">
        <f>VLOOKUP(P5182,'product manager'!$A$1:$B$18,2,FALSE)</f>
        <v>Mary Wood</v>
      </c>
    </row>
    <row r="5183" spans="1:25"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IF(U5183&gt;=0,"Profit","Loss")</f>
        <v>Profit</v>
      </c>
      <c r="W5183" t="str">
        <f>MID(B5183,1,2)</f>
        <v>CA</v>
      </c>
      <c r="X5183" t="str">
        <f>IF(W5183="CA","California","Texas")</f>
        <v>California</v>
      </c>
      <c r="Y5183" t="str">
        <f>VLOOKUP(P5183,'product manager'!$A$1:$B$18,2,FALSE)</f>
        <v>Beth Higgins</v>
      </c>
    </row>
    <row r="5184" spans="1:25"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IF(U5184&gt;=0,"Profit","Loss")</f>
        <v>Profit</v>
      </c>
      <c r="W5184" t="str">
        <f>MID(B5184,1,2)</f>
        <v>CA</v>
      </c>
      <c r="X5184" t="str">
        <f>IF(W5184="CA","California","Texas")</f>
        <v>California</v>
      </c>
      <c r="Y5184" t="str">
        <f>VLOOKUP(P5184,'product manager'!$A$1:$B$18,2,FALSE)</f>
        <v>Kimberly Harrington</v>
      </c>
    </row>
    <row r="5185" spans="1:25"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IF(U5185&gt;=0,"Profit","Loss")</f>
        <v>Profit</v>
      </c>
      <c r="W5185" t="str">
        <f>MID(B5185,1,2)</f>
        <v>CA</v>
      </c>
      <c r="X5185" t="str">
        <f>IF(W5185="CA","California","Texas")</f>
        <v>California</v>
      </c>
      <c r="Y5185" t="str">
        <f>VLOOKUP(P5185,'product manager'!$A$1:$B$18,2,FALSE)</f>
        <v>Myrtle Holloway</v>
      </c>
    </row>
    <row r="5186" spans="1:25"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IF(U5186&gt;=0,"Profit","Loss")</f>
        <v>Profit</v>
      </c>
      <c r="W5186" t="str">
        <f>MID(B5186,1,2)</f>
        <v>CA</v>
      </c>
      <c r="X5186" t="str">
        <f>IF(W5186="CA","California","Texas")</f>
        <v>California</v>
      </c>
      <c r="Y5186" t="str">
        <f>VLOOKUP(P5186,'product manager'!$A$1:$B$18,2,FALSE)</f>
        <v>Kimberly Harrington</v>
      </c>
    </row>
    <row r="5187" spans="1:25"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IF(U5187&gt;=0,"Profit","Loss")</f>
        <v>Loss</v>
      </c>
      <c r="W5187" t="str">
        <f>MID(B5187,1,2)</f>
        <v>CA</v>
      </c>
      <c r="X5187" t="str">
        <f>IF(W5187="CA","California","Texas")</f>
        <v>California</v>
      </c>
      <c r="Y5187" t="str">
        <f>VLOOKUP(P5187,'product manager'!$A$1:$B$18,2,FALSE)</f>
        <v>Myrtle Holloway</v>
      </c>
    </row>
    <row r="5188" spans="1:25"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IF(U5188&gt;=0,"Profit","Loss")</f>
        <v>Loss</v>
      </c>
      <c r="W5188" t="str">
        <f>MID(B5188,1,2)</f>
        <v>US</v>
      </c>
      <c r="X5188" t="str">
        <f>IF(W5188="CA","California","Texas")</f>
        <v>Texas</v>
      </c>
      <c r="Y5188" t="str">
        <f>VLOOKUP(P5188,'product manager'!$A$1:$B$18,2,FALSE)</f>
        <v>James Marez</v>
      </c>
    </row>
    <row r="5189" spans="1:25"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IF(U5189&gt;=0,"Profit","Loss")</f>
        <v>Profit</v>
      </c>
      <c r="W5189" t="str">
        <f>MID(B5189,1,2)</f>
        <v>CA</v>
      </c>
      <c r="X5189" t="str">
        <f>IF(W5189="CA","California","Texas")</f>
        <v>California</v>
      </c>
      <c r="Y5189" t="str">
        <f>VLOOKUP(P5189,'product manager'!$A$1:$B$18,2,FALSE)</f>
        <v>Reggie Bacon</v>
      </c>
    </row>
    <row r="5190" spans="1:25"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IF(U5190&gt;=0,"Profit","Loss")</f>
        <v>Profit</v>
      </c>
      <c r="W5190" t="str">
        <f>MID(B5190,1,2)</f>
        <v>CA</v>
      </c>
      <c r="X5190" t="str">
        <f>IF(W5190="CA","California","Texas")</f>
        <v>California</v>
      </c>
      <c r="Y5190" t="str">
        <f>VLOOKUP(P5190,'product manager'!$A$1:$B$18,2,FALSE)</f>
        <v>Sandra Cruz</v>
      </c>
    </row>
    <row r="5191" spans="1:25"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IF(U5191&gt;=0,"Profit","Loss")</f>
        <v>Loss</v>
      </c>
      <c r="W5191" t="str">
        <f>MID(B5191,1,2)</f>
        <v>US</v>
      </c>
      <c r="X5191" t="str">
        <f>IF(W5191="CA","California","Texas")</f>
        <v>Texas</v>
      </c>
      <c r="Y5191" t="str">
        <f>VLOOKUP(P5191,'product manager'!$A$1:$B$18,2,FALSE)</f>
        <v>Reggie Bacon</v>
      </c>
    </row>
    <row r="5192" spans="1:25"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IF(U5192&gt;=0,"Profit","Loss")</f>
        <v>Profit</v>
      </c>
      <c r="W5192" t="str">
        <f>MID(B5192,1,2)</f>
        <v>US</v>
      </c>
      <c r="X5192" t="str">
        <f>IF(W5192="CA","California","Texas")</f>
        <v>Texas</v>
      </c>
      <c r="Y5192" t="str">
        <f>VLOOKUP(P5192,'product manager'!$A$1:$B$18,2,FALSE)</f>
        <v>Eric Goetz</v>
      </c>
    </row>
    <row r="5193" spans="1:25"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IF(U5193&gt;=0,"Profit","Loss")</f>
        <v>Profit</v>
      </c>
      <c r="W5193" t="str">
        <f>MID(B5193,1,2)</f>
        <v>US</v>
      </c>
      <c r="X5193" t="str">
        <f>IF(W5193="CA","California","Texas")</f>
        <v>Texas</v>
      </c>
      <c r="Y5193" t="str">
        <f>VLOOKUP(P5193,'product manager'!$A$1:$B$18,2,FALSE)</f>
        <v>Rosemary Hearon</v>
      </c>
    </row>
    <row r="5194" spans="1:25"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IF(U5194&gt;=0,"Profit","Loss")</f>
        <v>Profit</v>
      </c>
      <c r="W5194" t="str">
        <f>MID(B5194,1,2)</f>
        <v>CA</v>
      </c>
      <c r="X5194" t="str">
        <f>IF(W5194="CA","California","Texas")</f>
        <v>California</v>
      </c>
      <c r="Y5194" t="str">
        <f>VLOOKUP(P5194,'product manager'!$A$1:$B$18,2,FALSE)</f>
        <v>Robin Dennis</v>
      </c>
    </row>
    <row r="5195" spans="1:25"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IF(U5195&gt;=0,"Profit","Loss")</f>
        <v>Profit</v>
      </c>
      <c r="W5195" t="str">
        <f>MID(B5195,1,2)</f>
        <v>CA</v>
      </c>
      <c r="X5195" t="str">
        <f>IF(W5195="CA","California","Texas")</f>
        <v>California</v>
      </c>
      <c r="Y5195" t="str">
        <f>VLOOKUP(P5195,'product manager'!$A$1:$B$18,2,FALSE)</f>
        <v>Beth Higgins</v>
      </c>
    </row>
    <row r="5196" spans="1:25"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IF(U5196&gt;=0,"Profit","Loss")</f>
        <v>Profit</v>
      </c>
      <c r="W5196" t="str">
        <f>MID(B5196,1,2)</f>
        <v>CA</v>
      </c>
      <c r="X5196" t="str">
        <f>IF(W5196="CA","California","Texas")</f>
        <v>California</v>
      </c>
      <c r="Y5196" t="str">
        <f>VLOOKUP(P5196,'product manager'!$A$1:$B$18,2,FALSE)</f>
        <v>Eric Goetz</v>
      </c>
    </row>
    <row r="5197" spans="1:25"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IF(U5197&gt;=0,"Profit","Loss")</f>
        <v>Profit</v>
      </c>
      <c r="W5197" t="str">
        <f>MID(B5197,1,2)</f>
        <v>CA</v>
      </c>
      <c r="X5197" t="str">
        <f>IF(W5197="CA","California","Texas")</f>
        <v>California</v>
      </c>
      <c r="Y5197" t="str">
        <f>VLOOKUP(P5197,'product manager'!$A$1:$B$18,2,FALSE)</f>
        <v>Kimberly Harrington</v>
      </c>
    </row>
    <row r="5198" spans="1:25"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IF(U5198&gt;=0,"Profit","Loss")</f>
        <v>Profit</v>
      </c>
      <c r="W5198" t="str">
        <f>MID(B5198,1,2)</f>
        <v>CA</v>
      </c>
      <c r="X5198" t="str">
        <f>IF(W5198="CA","California","Texas")</f>
        <v>California</v>
      </c>
      <c r="Y5198" t="str">
        <f>VLOOKUP(P5198,'product manager'!$A$1:$B$18,2,FALSE)</f>
        <v>Rosemary Hearon</v>
      </c>
    </row>
    <row r="5199" spans="1:25"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IF(U5199&gt;=0,"Profit","Loss")</f>
        <v>Profit</v>
      </c>
      <c r="W5199" t="str">
        <f>MID(B5199,1,2)</f>
        <v>CA</v>
      </c>
      <c r="X5199" t="str">
        <f>IF(W5199="CA","California","Texas")</f>
        <v>California</v>
      </c>
      <c r="Y5199" t="str">
        <f>VLOOKUP(P5199,'product manager'!$A$1:$B$18,2,FALSE)</f>
        <v>James Marez</v>
      </c>
    </row>
    <row r="5200" spans="1:25"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IF(U5200&gt;=0,"Profit","Loss")</f>
        <v>Loss</v>
      </c>
      <c r="W5200" t="str">
        <f>MID(B5200,1,2)</f>
        <v>CA</v>
      </c>
      <c r="X5200" t="str">
        <f>IF(W5200="CA","California","Texas")</f>
        <v>California</v>
      </c>
      <c r="Y5200" t="str">
        <f>VLOOKUP(P5200,'product manager'!$A$1:$B$18,2,FALSE)</f>
        <v>Tammie Nelson</v>
      </c>
    </row>
    <row r="5201" spans="1:25"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IF(U5201&gt;=0,"Profit","Loss")</f>
        <v>Profit</v>
      </c>
      <c r="W5201" t="str">
        <f>MID(B5201,1,2)</f>
        <v>CA</v>
      </c>
      <c r="X5201" t="str">
        <f>IF(W5201="CA","California","Texas")</f>
        <v>California</v>
      </c>
      <c r="Y5201" t="str">
        <f>VLOOKUP(P5201,'product manager'!$A$1:$B$18,2,FALSE)</f>
        <v>Junior Fason</v>
      </c>
    </row>
    <row r="5202" spans="1:25"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IF(U5202&gt;=0,"Profit","Loss")</f>
        <v>Profit</v>
      </c>
      <c r="W5202" t="str">
        <f>MID(B5202,1,2)</f>
        <v>CA</v>
      </c>
      <c r="X5202" t="str">
        <f>IF(W5202="CA","California","Texas")</f>
        <v>California</v>
      </c>
      <c r="Y5202" t="str">
        <f>VLOOKUP(P5202,'product manager'!$A$1:$B$18,2,FALSE)</f>
        <v>James Marez</v>
      </c>
    </row>
    <row r="5203" spans="1:25"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IF(U5203&gt;=0,"Profit","Loss")</f>
        <v>Profit</v>
      </c>
      <c r="W5203" t="str">
        <f>MID(B5203,1,2)</f>
        <v>CA</v>
      </c>
      <c r="X5203" t="str">
        <f>IF(W5203="CA","California","Texas")</f>
        <v>California</v>
      </c>
      <c r="Y5203" t="str">
        <f>VLOOKUP(P5203,'product manager'!$A$1:$B$18,2,FALSE)</f>
        <v>Reggie Bacon</v>
      </c>
    </row>
    <row r="5204" spans="1:25"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IF(U5204&gt;=0,"Profit","Loss")</f>
        <v>Profit</v>
      </c>
      <c r="W5204" t="str">
        <f>MID(B5204,1,2)</f>
        <v>CA</v>
      </c>
      <c r="X5204" t="str">
        <f>IF(W5204="CA","California","Texas")</f>
        <v>California</v>
      </c>
      <c r="Y5204" t="str">
        <f>VLOOKUP(P5204,'product manager'!$A$1:$B$18,2,FALSE)</f>
        <v>Robin Dennis</v>
      </c>
    </row>
    <row r="5205" spans="1:25"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IF(U5205&gt;=0,"Profit","Loss")</f>
        <v>Profit</v>
      </c>
      <c r="W5205" t="str">
        <f>MID(B5205,1,2)</f>
        <v>CA</v>
      </c>
      <c r="X5205" t="str">
        <f>IF(W5205="CA","California","Texas")</f>
        <v>California</v>
      </c>
      <c r="Y5205" t="str">
        <f>VLOOKUP(P5205,'product manager'!$A$1:$B$18,2,FALSE)</f>
        <v>Myrtle Holloway</v>
      </c>
    </row>
    <row r="5206" spans="1:25"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IF(U5206&gt;=0,"Profit","Loss")</f>
        <v>Profit</v>
      </c>
      <c r="W5206" t="str">
        <f>MID(B5206,1,2)</f>
        <v>CA</v>
      </c>
      <c r="X5206" t="str">
        <f>IF(W5206="CA","California","Texas")</f>
        <v>California</v>
      </c>
      <c r="Y5206" t="str">
        <f>VLOOKUP(P5206,'product manager'!$A$1:$B$18,2,FALSE)</f>
        <v>Eric Goetz</v>
      </c>
    </row>
    <row r="5207" spans="1:25"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IF(U5207&gt;=0,"Profit","Loss")</f>
        <v>Profit</v>
      </c>
      <c r="W5207" t="str">
        <f>MID(B5207,1,2)</f>
        <v>CA</v>
      </c>
      <c r="X5207" t="str">
        <f>IF(W5207="CA","California","Texas")</f>
        <v>California</v>
      </c>
      <c r="Y5207" t="str">
        <f>VLOOKUP(P5207,'product manager'!$A$1:$B$18,2,FALSE)</f>
        <v>Myrtle Holloway</v>
      </c>
    </row>
    <row r="5208" spans="1:25"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IF(U5208&gt;=0,"Profit","Loss")</f>
        <v>Profit</v>
      </c>
      <c r="W5208" t="str">
        <f>MID(B5208,1,2)</f>
        <v>CA</v>
      </c>
      <c r="X5208" t="str">
        <f>IF(W5208="CA","California","Texas")</f>
        <v>California</v>
      </c>
      <c r="Y5208" t="str">
        <f>VLOOKUP(P5208,'product manager'!$A$1:$B$18,2,FALSE)</f>
        <v>Junior Fason</v>
      </c>
    </row>
    <row r="5209" spans="1:25"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IF(U5209&gt;=0,"Profit","Loss")</f>
        <v>Profit</v>
      </c>
      <c r="W5209" t="str">
        <f>MID(B5209,1,2)</f>
        <v>CA</v>
      </c>
      <c r="X5209" t="str">
        <f>IF(W5209="CA","California","Texas")</f>
        <v>California</v>
      </c>
      <c r="Y5209" t="str">
        <f>VLOOKUP(P5209,'product manager'!$A$1:$B$18,2,FALSE)</f>
        <v>Willie Zensen</v>
      </c>
    </row>
    <row r="5210" spans="1:25"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IF(U5210&gt;=0,"Profit","Loss")</f>
        <v>Profit</v>
      </c>
      <c r="W5210" t="str">
        <f>MID(B5210,1,2)</f>
        <v>CA</v>
      </c>
      <c r="X5210" t="str">
        <f>IF(W5210="CA","California","Texas")</f>
        <v>California</v>
      </c>
      <c r="Y5210" t="str">
        <f>VLOOKUP(P5210,'product manager'!$A$1:$B$18,2,FALSE)</f>
        <v>Beth Higgins</v>
      </c>
    </row>
    <row r="5211" spans="1:25"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IF(U5211&gt;=0,"Profit","Loss")</f>
        <v>Profit</v>
      </c>
      <c r="W5211" t="str">
        <f>MID(B5211,1,2)</f>
        <v>CA</v>
      </c>
      <c r="X5211" t="str">
        <f>IF(W5211="CA","California","Texas")</f>
        <v>California</v>
      </c>
      <c r="Y5211" t="str">
        <f>VLOOKUP(P5211,'product manager'!$A$1:$B$18,2,FALSE)</f>
        <v>Rosemary Hearon</v>
      </c>
    </row>
    <row r="5212" spans="1:25"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IF(U5212&gt;=0,"Profit","Loss")</f>
        <v>Profit</v>
      </c>
      <c r="W5212" t="str">
        <f>MID(B5212,1,2)</f>
        <v>CA</v>
      </c>
      <c r="X5212" t="str">
        <f>IF(W5212="CA","California","Texas")</f>
        <v>California</v>
      </c>
      <c r="Y5212" t="str">
        <f>VLOOKUP(P5212,'product manager'!$A$1:$B$18,2,FALSE)</f>
        <v>Myrtle Holloway</v>
      </c>
    </row>
    <row r="5213" spans="1:25"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IF(U5213&gt;=0,"Profit","Loss")</f>
        <v>Profit</v>
      </c>
      <c r="W5213" t="str">
        <f>MID(B5213,1,2)</f>
        <v>CA</v>
      </c>
      <c r="X5213" t="str">
        <f>IF(W5213="CA","California","Texas")</f>
        <v>California</v>
      </c>
      <c r="Y5213" t="str">
        <f>VLOOKUP(P5213,'product manager'!$A$1:$B$18,2,FALSE)</f>
        <v>Myrtle Holloway</v>
      </c>
    </row>
    <row r="5214" spans="1:25"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IF(U5214&gt;=0,"Profit","Loss")</f>
        <v>Profit</v>
      </c>
      <c r="W5214" t="str">
        <f>MID(B5214,1,2)</f>
        <v>CA</v>
      </c>
      <c r="X5214" t="str">
        <f>IF(W5214="CA","California","Texas")</f>
        <v>California</v>
      </c>
      <c r="Y5214" t="str">
        <f>VLOOKUP(P5214,'product manager'!$A$1:$B$18,2,FALSE)</f>
        <v>Myrtle Holloway</v>
      </c>
    </row>
    <row r="5215" spans="1:25"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IF(U5215&gt;=0,"Profit","Loss")</f>
        <v>Profit</v>
      </c>
      <c r="W5215" t="str">
        <f>MID(B5215,1,2)</f>
        <v>CA</v>
      </c>
      <c r="X5215" t="str">
        <f>IF(W5215="CA","California","Texas")</f>
        <v>California</v>
      </c>
      <c r="Y5215" t="str">
        <f>VLOOKUP(P5215,'product manager'!$A$1:$B$18,2,FALSE)</f>
        <v>Willie Zensen</v>
      </c>
    </row>
    <row r="5216" spans="1:25"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IF(U5216&gt;=0,"Profit","Loss")</f>
        <v>Profit</v>
      </c>
      <c r="W5216" t="str">
        <f>MID(B5216,1,2)</f>
        <v>CA</v>
      </c>
      <c r="X5216" t="str">
        <f>IF(W5216="CA","California","Texas")</f>
        <v>California</v>
      </c>
      <c r="Y5216" t="str">
        <f>VLOOKUP(P5216,'product manager'!$A$1:$B$18,2,FALSE)</f>
        <v>Eric Goetz</v>
      </c>
    </row>
    <row r="5217" spans="1:25"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IF(U5217&gt;=0,"Profit","Loss")</f>
        <v>Profit</v>
      </c>
      <c r="W5217" t="str">
        <f>MID(B5217,1,2)</f>
        <v>CA</v>
      </c>
      <c r="X5217" t="str">
        <f>IF(W5217="CA","California","Texas")</f>
        <v>California</v>
      </c>
      <c r="Y5217" t="str">
        <f>VLOOKUP(P5217,'product manager'!$A$1:$B$18,2,FALSE)</f>
        <v>Beth Higgins</v>
      </c>
    </row>
    <row r="5218" spans="1:25"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IF(U5218&gt;=0,"Profit","Loss")</f>
        <v>Profit</v>
      </c>
      <c r="W5218" t="str">
        <f>MID(B5218,1,2)</f>
        <v>US</v>
      </c>
      <c r="X5218" t="str">
        <f>IF(W5218="CA","California","Texas")</f>
        <v>Texas</v>
      </c>
      <c r="Y5218" t="str">
        <f>VLOOKUP(P5218,'product manager'!$A$1:$B$18,2,FALSE)</f>
        <v>Rosemary Hearon</v>
      </c>
    </row>
    <row r="5219" spans="1:25"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IF(U5219&gt;=0,"Profit","Loss")</f>
        <v>Profit</v>
      </c>
      <c r="W5219" t="str">
        <f>MID(B5219,1,2)</f>
        <v>CA</v>
      </c>
      <c r="X5219" t="str">
        <f>IF(W5219="CA","California","Texas")</f>
        <v>California</v>
      </c>
      <c r="Y5219" t="str">
        <f>VLOOKUP(P5219,'product manager'!$A$1:$B$18,2,FALSE)</f>
        <v>Beth Higgins</v>
      </c>
    </row>
    <row r="5220" spans="1:25"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IF(U5220&gt;=0,"Profit","Loss")</f>
        <v>Profit</v>
      </c>
      <c r="W5220" t="str">
        <f>MID(B5220,1,2)</f>
        <v>CA</v>
      </c>
      <c r="X5220" t="str">
        <f>IF(W5220="CA","California","Texas")</f>
        <v>California</v>
      </c>
      <c r="Y5220" t="str">
        <f>VLOOKUP(P5220,'product manager'!$A$1:$B$18,2,FALSE)</f>
        <v>Eric Goetz</v>
      </c>
    </row>
    <row r="5221" spans="1:25"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IF(U5221&gt;=0,"Profit","Loss")</f>
        <v>Profit</v>
      </c>
      <c r="W5221" t="str">
        <f>MID(B5221,1,2)</f>
        <v>CA</v>
      </c>
      <c r="X5221" t="str">
        <f>IF(W5221="CA","California","Texas")</f>
        <v>California</v>
      </c>
      <c r="Y5221" t="str">
        <f>VLOOKUP(P5221,'product manager'!$A$1:$B$18,2,FALSE)</f>
        <v>Sandra Cruz</v>
      </c>
    </row>
    <row r="5222" spans="1:25"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IF(U5222&gt;=0,"Profit","Loss")</f>
        <v>Profit</v>
      </c>
      <c r="W5222" t="str">
        <f>MID(B5222,1,2)</f>
        <v>CA</v>
      </c>
      <c r="X5222" t="str">
        <f>IF(W5222="CA","California","Texas")</f>
        <v>California</v>
      </c>
      <c r="Y5222" t="str">
        <f>VLOOKUP(P5222,'product manager'!$A$1:$B$18,2,FALSE)</f>
        <v>Tim Collins</v>
      </c>
    </row>
    <row r="5223" spans="1:25"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IF(U5223&gt;=0,"Profit","Loss")</f>
        <v>Profit</v>
      </c>
      <c r="W5223" t="str">
        <f>MID(B5223,1,2)</f>
        <v>CA</v>
      </c>
      <c r="X5223" t="str">
        <f>IF(W5223="CA","California","Texas")</f>
        <v>California</v>
      </c>
      <c r="Y5223" t="str">
        <f>VLOOKUP(P5223,'product manager'!$A$1:$B$18,2,FALSE)</f>
        <v>Mary Wood</v>
      </c>
    </row>
    <row r="5224" spans="1:25"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IF(U5224&gt;=0,"Profit","Loss")</f>
        <v>Profit</v>
      </c>
      <c r="W5224" t="str">
        <f>MID(B5224,1,2)</f>
        <v>CA</v>
      </c>
      <c r="X5224" t="str">
        <f>IF(W5224="CA","California","Texas")</f>
        <v>California</v>
      </c>
      <c r="Y5224" t="str">
        <f>VLOOKUP(P5224,'product manager'!$A$1:$B$18,2,FALSE)</f>
        <v>James Marez</v>
      </c>
    </row>
    <row r="5225" spans="1:25"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IF(U5225&gt;=0,"Profit","Loss")</f>
        <v>Profit</v>
      </c>
      <c r="W5225" t="str">
        <f>MID(B5225,1,2)</f>
        <v>CA</v>
      </c>
      <c r="X5225" t="str">
        <f>IF(W5225="CA","California","Texas")</f>
        <v>California</v>
      </c>
      <c r="Y5225" t="str">
        <f>VLOOKUP(P5225,'product manager'!$A$1:$B$18,2,FALSE)</f>
        <v>Kimberly Harrington</v>
      </c>
    </row>
    <row r="5226" spans="1:25"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IF(U5226&gt;=0,"Profit","Loss")</f>
        <v>Profit</v>
      </c>
      <c r="W5226" t="str">
        <f>MID(B5226,1,2)</f>
        <v>US</v>
      </c>
      <c r="X5226" t="str">
        <f>IF(W5226="CA","California","Texas")</f>
        <v>Texas</v>
      </c>
      <c r="Y5226" t="str">
        <f>VLOOKUP(P5226,'product manager'!$A$1:$B$18,2,FALSE)</f>
        <v>Beth Higgins</v>
      </c>
    </row>
    <row r="5227" spans="1:25"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IF(U5227&gt;=0,"Profit","Loss")</f>
        <v>Profit</v>
      </c>
      <c r="W5227" t="str">
        <f>MID(B5227,1,2)</f>
        <v>CA</v>
      </c>
      <c r="X5227" t="str">
        <f>IF(W5227="CA","California","Texas")</f>
        <v>California</v>
      </c>
      <c r="Y5227" t="str">
        <f>VLOOKUP(P5227,'product manager'!$A$1:$B$18,2,FALSE)</f>
        <v>Kimberly Harrington</v>
      </c>
    </row>
    <row r="5228" spans="1:25"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IF(U5228&gt;=0,"Profit","Loss")</f>
        <v>Profit</v>
      </c>
      <c r="W5228" t="str">
        <f>MID(B5228,1,2)</f>
        <v>CA</v>
      </c>
      <c r="X5228" t="str">
        <f>IF(W5228="CA","California","Texas")</f>
        <v>California</v>
      </c>
      <c r="Y5228" t="str">
        <f>VLOOKUP(P5228,'product manager'!$A$1:$B$18,2,FALSE)</f>
        <v>Kimberly Harrington</v>
      </c>
    </row>
    <row r="5229" spans="1:25"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IF(U5229&gt;=0,"Profit","Loss")</f>
        <v>Loss</v>
      </c>
      <c r="W5229" t="str">
        <f>MID(B5229,1,2)</f>
        <v>CA</v>
      </c>
      <c r="X5229" t="str">
        <f>IF(W5229="CA","California","Texas")</f>
        <v>California</v>
      </c>
      <c r="Y5229" t="str">
        <f>VLOOKUP(P5229,'product manager'!$A$1:$B$18,2,FALSE)</f>
        <v>Tim Collins</v>
      </c>
    </row>
    <row r="5230" spans="1:25"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IF(U5230&gt;=0,"Profit","Loss")</f>
        <v>Profit</v>
      </c>
      <c r="W5230" t="str">
        <f>MID(B5230,1,2)</f>
        <v>US</v>
      </c>
      <c r="X5230" t="str">
        <f>IF(W5230="CA","California","Texas")</f>
        <v>Texas</v>
      </c>
      <c r="Y5230" t="str">
        <f>VLOOKUP(P5230,'product manager'!$A$1:$B$18,2,FALSE)</f>
        <v>Beth Higgins</v>
      </c>
    </row>
    <row r="5231" spans="1:25"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IF(U5231&gt;=0,"Profit","Loss")</f>
        <v>Profit</v>
      </c>
      <c r="W5231" t="str">
        <f>MID(B5231,1,2)</f>
        <v>CA</v>
      </c>
      <c r="X5231" t="str">
        <f>IF(W5231="CA","California","Texas")</f>
        <v>California</v>
      </c>
      <c r="Y5231" t="str">
        <f>VLOOKUP(P5231,'product manager'!$A$1:$B$18,2,FALSE)</f>
        <v>Kimberly Harrington</v>
      </c>
    </row>
    <row r="5232" spans="1:25"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IF(U5232&gt;=0,"Profit","Loss")</f>
        <v>Profit</v>
      </c>
      <c r="W5232" t="str">
        <f>MID(B5232,1,2)</f>
        <v>CA</v>
      </c>
      <c r="X5232" t="str">
        <f>IF(W5232="CA","California","Texas")</f>
        <v>California</v>
      </c>
      <c r="Y5232" t="str">
        <f>VLOOKUP(P5232,'product manager'!$A$1:$B$18,2,FALSE)</f>
        <v>Michael Benoit</v>
      </c>
    </row>
    <row r="5233" spans="1:25"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IF(U5233&gt;=0,"Profit","Loss")</f>
        <v>Profit</v>
      </c>
      <c r="W5233" t="str">
        <f>MID(B5233,1,2)</f>
        <v>CA</v>
      </c>
      <c r="X5233" t="str">
        <f>IF(W5233="CA","California","Texas")</f>
        <v>California</v>
      </c>
      <c r="Y5233" t="str">
        <f>VLOOKUP(P5233,'product manager'!$A$1:$B$18,2,FALSE)</f>
        <v>Robin Dennis</v>
      </c>
    </row>
    <row r="5234" spans="1:25"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IF(U5234&gt;=0,"Profit","Loss")</f>
        <v>Profit</v>
      </c>
      <c r="W5234" t="str">
        <f>MID(B5234,1,2)</f>
        <v>CA</v>
      </c>
      <c r="X5234" t="str">
        <f>IF(W5234="CA","California","Texas")</f>
        <v>California</v>
      </c>
      <c r="Y5234" t="str">
        <f>VLOOKUP(P5234,'product manager'!$A$1:$B$18,2,FALSE)</f>
        <v>Kimberly Harrington</v>
      </c>
    </row>
    <row r="5235" spans="1:25"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IF(U5235&gt;=0,"Profit","Loss")</f>
        <v>Profit</v>
      </c>
      <c r="W5235" t="str">
        <f>MID(B5235,1,2)</f>
        <v>CA</v>
      </c>
      <c r="X5235" t="str">
        <f>IF(W5235="CA","California","Texas")</f>
        <v>California</v>
      </c>
      <c r="Y5235" t="str">
        <f>VLOOKUP(P5235,'product manager'!$A$1:$B$18,2,FALSE)</f>
        <v>Sandra Cruz</v>
      </c>
    </row>
    <row r="5236" spans="1:25"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IF(U5236&gt;=0,"Profit","Loss")</f>
        <v>Profit</v>
      </c>
      <c r="W5236" t="str">
        <f>MID(B5236,1,2)</f>
        <v>CA</v>
      </c>
      <c r="X5236" t="str">
        <f>IF(W5236="CA","California","Texas")</f>
        <v>California</v>
      </c>
      <c r="Y5236" t="str">
        <f>VLOOKUP(P5236,'product manager'!$A$1:$B$18,2,FALSE)</f>
        <v>Michael Benoit</v>
      </c>
    </row>
    <row r="5237" spans="1:25"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IF(U5237&gt;=0,"Profit","Loss")</f>
        <v>Profit</v>
      </c>
      <c r="W5237" t="str">
        <f>MID(B5237,1,2)</f>
        <v>CA</v>
      </c>
      <c r="X5237" t="str">
        <f>IF(W5237="CA","California","Texas")</f>
        <v>California</v>
      </c>
      <c r="Y5237" t="str">
        <f>VLOOKUP(P5237,'product manager'!$A$1:$B$18,2,FALSE)</f>
        <v>Mary Wood</v>
      </c>
    </row>
    <row r="5238" spans="1:25"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IF(U5238&gt;=0,"Profit","Loss")</f>
        <v>Profit</v>
      </c>
      <c r="W5238" t="str">
        <f>MID(B5238,1,2)</f>
        <v>CA</v>
      </c>
      <c r="X5238" t="str">
        <f>IF(W5238="CA","California","Texas")</f>
        <v>California</v>
      </c>
      <c r="Y5238" t="str">
        <f>VLOOKUP(P5238,'product manager'!$A$1:$B$18,2,FALSE)</f>
        <v>Robin Dennis</v>
      </c>
    </row>
    <row r="5239" spans="1:25"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IF(U5239&gt;=0,"Profit","Loss")</f>
        <v>Profit</v>
      </c>
      <c r="W5239" t="str">
        <f>MID(B5239,1,2)</f>
        <v>CA</v>
      </c>
      <c r="X5239" t="str">
        <f>IF(W5239="CA","California","Texas")</f>
        <v>California</v>
      </c>
      <c r="Y5239" t="str">
        <f>VLOOKUP(P5239,'product manager'!$A$1:$B$18,2,FALSE)</f>
        <v>Tim Collins</v>
      </c>
    </row>
    <row r="5240" spans="1:25"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IF(U5240&gt;=0,"Profit","Loss")</f>
        <v>Profit</v>
      </c>
      <c r="W5240" t="str">
        <f>MID(B5240,1,2)</f>
        <v>CA</v>
      </c>
      <c r="X5240" t="str">
        <f>IF(W5240="CA","California","Texas")</f>
        <v>California</v>
      </c>
      <c r="Y5240" t="str">
        <f>VLOOKUP(P5240,'product manager'!$A$1:$B$18,2,FALSE)</f>
        <v>Reggie Bacon</v>
      </c>
    </row>
    <row r="5241" spans="1:25"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IF(U5241&gt;=0,"Profit","Loss")</f>
        <v>Profit</v>
      </c>
      <c r="W5241" t="str">
        <f>MID(B5241,1,2)</f>
        <v>CA</v>
      </c>
      <c r="X5241" t="str">
        <f>IF(W5241="CA","California","Texas")</f>
        <v>California</v>
      </c>
      <c r="Y5241" t="str">
        <f>VLOOKUP(P5241,'product manager'!$A$1:$B$18,2,FALSE)</f>
        <v>Myrtle Holloway</v>
      </c>
    </row>
    <row r="5242" spans="1:25"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IF(U5242&gt;=0,"Profit","Loss")</f>
        <v>Profit</v>
      </c>
      <c r="W5242" t="str">
        <f>MID(B5242,1,2)</f>
        <v>CA</v>
      </c>
      <c r="X5242" t="str">
        <f>IF(W5242="CA","California","Texas")</f>
        <v>California</v>
      </c>
      <c r="Y5242" t="str">
        <f>VLOOKUP(P5242,'product manager'!$A$1:$B$18,2,FALSE)</f>
        <v>Kimberly Harrington</v>
      </c>
    </row>
    <row r="5243" spans="1:25"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IF(U5243&gt;=0,"Profit","Loss")</f>
        <v>Profit</v>
      </c>
      <c r="W5243" t="str">
        <f>MID(B5243,1,2)</f>
        <v>CA</v>
      </c>
      <c r="X5243" t="str">
        <f>IF(W5243="CA","California","Texas")</f>
        <v>California</v>
      </c>
      <c r="Y5243" t="str">
        <f>VLOOKUP(P5243,'product manager'!$A$1:$B$18,2,FALSE)</f>
        <v>Tammie Nelson</v>
      </c>
    </row>
    <row r="5244" spans="1:25"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IF(U5244&gt;=0,"Profit","Loss")</f>
        <v>Loss</v>
      </c>
      <c r="W5244" t="str">
        <f>MID(B5244,1,2)</f>
        <v>CA</v>
      </c>
      <c r="X5244" t="str">
        <f>IF(W5244="CA","California","Texas")</f>
        <v>California</v>
      </c>
      <c r="Y5244" t="str">
        <f>VLOOKUP(P5244,'product manager'!$A$1:$B$18,2,FALSE)</f>
        <v>Kimberly Harrington</v>
      </c>
    </row>
    <row r="5245" spans="1:25"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IF(U5245&gt;=0,"Profit","Loss")</f>
        <v>Profit</v>
      </c>
      <c r="W5245" t="str">
        <f>MID(B5245,1,2)</f>
        <v>CA</v>
      </c>
      <c r="X5245" t="str">
        <f>IF(W5245="CA","California","Texas")</f>
        <v>California</v>
      </c>
      <c r="Y5245" t="str">
        <f>VLOOKUP(P5245,'product manager'!$A$1:$B$18,2,FALSE)</f>
        <v>Kimberly Harrington</v>
      </c>
    </row>
    <row r="5246" spans="1:25"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IF(U5246&gt;=0,"Profit","Loss")</f>
        <v>Profit</v>
      </c>
      <c r="W5246" t="str">
        <f>MID(B5246,1,2)</f>
        <v>CA</v>
      </c>
      <c r="X5246" t="str">
        <f>IF(W5246="CA","California","Texas")</f>
        <v>California</v>
      </c>
      <c r="Y5246" t="str">
        <f>VLOOKUP(P5246,'product manager'!$A$1:$B$18,2,FALSE)</f>
        <v>Michael Benoit</v>
      </c>
    </row>
    <row r="5247" spans="1:25"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IF(U5247&gt;=0,"Profit","Loss")</f>
        <v>Profit</v>
      </c>
      <c r="W5247" t="str">
        <f>MID(B5247,1,2)</f>
        <v>CA</v>
      </c>
      <c r="X5247" t="str">
        <f>IF(W5247="CA","California","Texas")</f>
        <v>California</v>
      </c>
      <c r="Y5247" t="str">
        <f>VLOOKUP(P5247,'product manager'!$A$1:$B$18,2,FALSE)</f>
        <v>James Marez</v>
      </c>
    </row>
    <row r="5248" spans="1:25"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IF(U5248&gt;=0,"Profit","Loss")</f>
        <v>Profit</v>
      </c>
      <c r="W5248" t="str">
        <f>MID(B5248,1,2)</f>
        <v>CA</v>
      </c>
      <c r="X5248" t="str">
        <f>IF(W5248="CA","California","Texas")</f>
        <v>California</v>
      </c>
      <c r="Y5248" t="str">
        <f>VLOOKUP(P5248,'product manager'!$A$1:$B$18,2,FALSE)</f>
        <v>Kimberly Harrington</v>
      </c>
    </row>
    <row r="5249" spans="1:25"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IF(U5249&gt;=0,"Profit","Loss")</f>
        <v>Loss</v>
      </c>
      <c r="W5249" t="str">
        <f>MID(B5249,1,2)</f>
        <v>US</v>
      </c>
      <c r="X5249" t="str">
        <f>IF(W5249="CA","California","Texas")</f>
        <v>Texas</v>
      </c>
      <c r="Y5249" t="str">
        <f>VLOOKUP(P5249,'product manager'!$A$1:$B$18,2,FALSE)</f>
        <v>Mary Wood</v>
      </c>
    </row>
    <row r="5250" spans="1:25"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IF(U5250&gt;=0,"Profit","Loss")</f>
        <v>Profit</v>
      </c>
      <c r="W5250" t="str">
        <f>MID(B5250,1,2)</f>
        <v>US</v>
      </c>
      <c r="X5250" t="str">
        <f>IF(W5250="CA","California","Texas")</f>
        <v>Texas</v>
      </c>
      <c r="Y5250" t="str">
        <f>VLOOKUP(P5250,'product manager'!$A$1:$B$18,2,FALSE)</f>
        <v>Reggie Bacon</v>
      </c>
    </row>
    <row r="5251" spans="1:25"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IF(U5251&gt;=0,"Profit","Loss")</f>
        <v>Profit</v>
      </c>
      <c r="W5251" t="str">
        <f>MID(B5251,1,2)</f>
        <v>CA</v>
      </c>
      <c r="X5251" t="str">
        <f>IF(W5251="CA","California","Texas")</f>
        <v>California</v>
      </c>
      <c r="Y5251" t="str">
        <f>VLOOKUP(P5251,'product manager'!$A$1:$B$18,2,FALSE)</f>
        <v>Junior Fason</v>
      </c>
    </row>
    <row r="5252" spans="1:25"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IF(U5252&gt;=0,"Profit","Loss")</f>
        <v>Profit</v>
      </c>
      <c r="W5252" t="str">
        <f>MID(B5252,1,2)</f>
        <v>US</v>
      </c>
      <c r="X5252" t="str">
        <f>IF(W5252="CA","California","Texas")</f>
        <v>Texas</v>
      </c>
      <c r="Y5252" t="str">
        <f>VLOOKUP(P5252,'product manager'!$A$1:$B$18,2,FALSE)</f>
        <v>Reggie Bacon</v>
      </c>
    </row>
    <row r="5253" spans="1:25"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IF(U5253&gt;=0,"Profit","Loss")</f>
        <v>Profit</v>
      </c>
      <c r="W5253" t="str">
        <f>MID(B5253,1,2)</f>
        <v>US</v>
      </c>
      <c r="X5253" t="str">
        <f>IF(W5253="CA","California","Texas")</f>
        <v>Texas</v>
      </c>
      <c r="Y5253" t="str">
        <f>VLOOKUP(P5253,'product manager'!$A$1:$B$18,2,FALSE)</f>
        <v>Beth Higgins</v>
      </c>
    </row>
    <row r="5254" spans="1:25"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IF(U5254&gt;=0,"Profit","Loss")</f>
        <v>Profit</v>
      </c>
      <c r="W5254" t="str">
        <f>MID(B5254,1,2)</f>
        <v>CA</v>
      </c>
      <c r="X5254" t="str">
        <f>IF(W5254="CA","California","Texas")</f>
        <v>California</v>
      </c>
      <c r="Y5254" t="str">
        <f>VLOOKUP(P5254,'product manager'!$A$1:$B$18,2,FALSE)</f>
        <v>Mary Wood</v>
      </c>
    </row>
    <row r="5255" spans="1:25"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IF(U5255&gt;=0,"Profit","Loss")</f>
        <v>Profit</v>
      </c>
      <c r="W5255" t="str">
        <f>MID(B5255,1,2)</f>
        <v>US</v>
      </c>
      <c r="X5255" t="str">
        <f>IF(W5255="CA","California","Texas")</f>
        <v>Texas</v>
      </c>
      <c r="Y5255" t="str">
        <f>VLOOKUP(P5255,'product manager'!$A$1:$B$18,2,FALSE)</f>
        <v>Kimberly Harrington</v>
      </c>
    </row>
    <row r="5256" spans="1:25"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IF(U5256&gt;=0,"Profit","Loss")</f>
        <v>Loss</v>
      </c>
      <c r="W5256" t="str">
        <f>MID(B5256,1,2)</f>
        <v>CA</v>
      </c>
      <c r="X5256" t="str">
        <f>IF(W5256="CA","California","Texas")</f>
        <v>California</v>
      </c>
      <c r="Y5256" t="str">
        <f>VLOOKUP(P5256,'product manager'!$A$1:$B$18,2,FALSE)</f>
        <v>Sandra Cruz</v>
      </c>
    </row>
    <row r="5257" spans="1:25"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IF(U5257&gt;=0,"Profit","Loss")</f>
        <v>Loss</v>
      </c>
      <c r="W5257" t="str">
        <f>MID(B5257,1,2)</f>
        <v>CA</v>
      </c>
      <c r="X5257" t="str">
        <f>IF(W5257="CA","California","Texas")</f>
        <v>California</v>
      </c>
      <c r="Y5257" t="str">
        <f>VLOOKUP(P5257,'product manager'!$A$1:$B$18,2,FALSE)</f>
        <v>Robin Dennis</v>
      </c>
    </row>
    <row r="5258" spans="1:25"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IF(U5258&gt;=0,"Profit","Loss")</f>
        <v>Profit</v>
      </c>
      <c r="W5258" t="str">
        <f>MID(B5258,1,2)</f>
        <v>CA</v>
      </c>
      <c r="X5258" t="str">
        <f>IF(W5258="CA","California","Texas")</f>
        <v>California</v>
      </c>
      <c r="Y5258" t="str">
        <f>VLOOKUP(P5258,'product manager'!$A$1:$B$18,2,FALSE)</f>
        <v>Beth Higgins</v>
      </c>
    </row>
    <row r="5259" spans="1:25"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IF(U5259&gt;=0,"Profit","Loss")</f>
        <v>Profit</v>
      </c>
      <c r="W5259" t="str">
        <f>MID(B5259,1,2)</f>
        <v>US</v>
      </c>
      <c r="X5259" t="str">
        <f>IF(W5259="CA","California","Texas")</f>
        <v>Texas</v>
      </c>
      <c r="Y5259" t="str">
        <f>VLOOKUP(P5259,'product manager'!$A$1:$B$18,2,FALSE)</f>
        <v>Beth Higgins</v>
      </c>
    </row>
    <row r="5260" spans="1:25"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IF(U5260&gt;=0,"Profit","Loss")</f>
        <v>Profit</v>
      </c>
      <c r="W5260" t="str">
        <f>MID(B5260,1,2)</f>
        <v>US</v>
      </c>
      <c r="X5260" t="str">
        <f>IF(W5260="CA","California","Texas")</f>
        <v>Texas</v>
      </c>
      <c r="Y5260" t="str">
        <f>VLOOKUP(P5260,'product manager'!$A$1:$B$18,2,FALSE)</f>
        <v>Beth Higgins</v>
      </c>
    </row>
    <row r="5261" spans="1:25"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IF(U5261&gt;=0,"Profit","Loss")</f>
        <v>Profit</v>
      </c>
      <c r="W5261" t="str">
        <f>MID(B5261,1,2)</f>
        <v>CA</v>
      </c>
      <c r="X5261" t="str">
        <f>IF(W5261="CA","California","Texas")</f>
        <v>California</v>
      </c>
      <c r="Y5261" t="str">
        <f>VLOOKUP(P5261,'product manager'!$A$1:$B$18,2,FALSE)</f>
        <v>Beth Higgins</v>
      </c>
    </row>
    <row r="5262" spans="1:25"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IF(U5262&gt;=0,"Profit","Loss")</f>
        <v>Profit</v>
      </c>
      <c r="W5262" t="str">
        <f>MID(B5262,1,2)</f>
        <v>CA</v>
      </c>
      <c r="X5262" t="str">
        <f>IF(W5262="CA","California","Texas")</f>
        <v>California</v>
      </c>
      <c r="Y5262" t="str">
        <f>VLOOKUP(P5262,'product manager'!$A$1:$B$18,2,FALSE)</f>
        <v>James Marez</v>
      </c>
    </row>
    <row r="5263" spans="1:25"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IF(U5263&gt;=0,"Profit","Loss")</f>
        <v>Loss</v>
      </c>
      <c r="W5263" t="str">
        <f>MID(B5263,1,2)</f>
        <v>CA</v>
      </c>
      <c r="X5263" t="str">
        <f>IF(W5263="CA","California","Texas")</f>
        <v>California</v>
      </c>
      <c r="Y5263" t="str">
        <f>VLOOKUP(P5263,'product manager'!$A$1:$B$18,2,FALSE)</f>
        <v>Kimberly Harrington</v>
      </c>
    </row>
    <row r="5264" spans="1:25"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IF(U5264&gt;=0,"Profit","Loss")</f>
        <v>Loss</v>
      </c>
      <c r="W5264" t="str">
        <f>MID(B5264,1,2)</f>
        <v>CA</v>
      </c>
      <c r="X5264" t="str">
        <f>IF(W5264="CA","California","Texas")</f>
        <v>California</v>
      </c>
      <c r="Y5264" t="str">
        <f>VLOOKUP(P5264,'product manager'!$A$1:$B$18,2,FALSE)</f>
        <v>Michael Benoit</v>
      </c>
    </row>
    <row r="5265" spans="1:25"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IF(U5265&gt;=0,"Profit","Loss")</f>
        <v>Loss</v>
      </c>
      <c r="W5265" t="str">
        <f>MID(B5265,1,2)</f>
        <v>CA</v>
      </c>
      <c r="X5265" t="str">
        <f>IF(W5265="CA","California","Texas")</f>
        <v>California</v>
      </c>
      <c r="Y5265" t="str">
        <f>VLOOKUP(P5265,'product manager'!$A$1:$B$18,2,FALSE)</f>
        <v>Reggie Bacon</v>
      </c>
    </row>
    <row r="5266" spans="1:25"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IF(U5266&gt;=0,"Profit","Loss")</f>
        <v>Profit</v>
      </c>
      <c r="W5266" t="str">
        <f>MID(B5266,1,2)</f>
        <v>CA</v>
      </c>
      <c r="X5266" t="str">
        <f>IF(W5266="CA","California","Texas")</f>
        <v>California</v>
      </c>
      <c r="Y5266" t="str">
        <f>VLOOKUP(P5266,'product manager'!$A$1:$B$18,2,FALSE)</f>
        <v>Eric Goetz</v>
      </c>
    </row>
    <row r="5267" spans="1:25"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IF(U5267&gt;=0,"Profit","Loss")</f>
        <v>Profit</v>
      </c>
      <c r="W5267" t="str">
        <f>MID(B5267,1,2)</f>
        <v>CA</v>
      </c>
      <c r="X5267" t="str">
        <f>IF(W5267="CA","California","Texas")</f>
        <v>California</v>
      </c>
      <c r="Y5267" t="str">
        <f>VLOOKUP(P5267,'product manager'!$A$1:$B$18,2,FALSE)</f>
        <v>Beth Higgins</v>
      </c>
    </row>
    <row r="5268" spans="1:25"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IF(U5268&gt;=0,"Profit","Loss")</f>
        <v>Profit</v>
      </c>
      <c r="W5268" t="str">
        <f>MID(B5268,1,2)</f>
        <v>CA</v>
      </c>
      <c r="X5268" t="str">
        <f>IF(W5268="CA","California","Texas")</f>
        <v>California</v>
      </c>
      <c r="Y5268" t="str">
        <f>VLOOKUP(P5268,'product manager'!$A$1:$B$18,2,FALSE)</f>
        <v>Beth Higgins</v>
      </c>
    </row>
    <row r="5269" spans="1:25"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IF(U5269&gt;=0,"Profit","Loss")</f>
        <v>Profit</v>
      </c>
      <c r="W5269" t="str">
        <f>MID(B5269,1,2)</f>
        <v>CA</v>
      </c>
      <c r="X5269" t="str">
        <f>IF(W5269="CA","California","Texas")</f>
        <v>California</v>
      </c>
      <c r="Y5269" t="str">
        <f>VLOOKUP(P5269,'product manager'!$A$1:$B$18,2,FALSE)</f>
        <v>Mary Wood</v>
      </c>
    </row>
    <row r="5270" spans="1:25"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IF(U5270&gt;=0,"Profit","Loss")</f>
        <v>Profit</v>
      </c>
      <c r="W5270" t="str">
        <f>MID(B5270,1,2)</f>
        <v>US</v>
      </c>
      <c r="X5270" t="str">
        <f>IF(W5270="CA","California","Texas")</f>
        <v>Texas</v>
      </c>
      <c r="Y5270" t="str">
        <f>VLOOKUP(P5270,'product manager'!$A$1:$B$18,2,FALSE)</f>
        <v>Jennifer Hutchins</v>
      </c>
    </row>
    <row r="5271" spans="1:25"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IF(U5271&gt;=0,"Profit","Loss")</f>
        <v>Profit</v>
      </c>
      <c r="W5271" t="str">
        <f>MID(B5271,1,2)</f>
        <v>CA</v>
      </c>
      <c r="X5271" t="str">
        <f>IF(W5271="CA","California","Texas")</f>
        <v>California</v>
      </c>
      <c r="Y5271" t="str">
        <f>VLOOKUP(P5271,'product manager'!$A$1:$B$18,2,FALSE)</f>
        <v>Robin Dennis</v>
      </c>
    </row>
    <row r="5272" spans="1:25"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IF(U5272&gt;=0,"Profit","Loss")</f>
        <v>Profit</v>
      </c>
      <c r="W5272" t="str">
        <f>MID(B5272,1,2)</f>
        <v>CA</v>
      </c>
      <c r="X5272" t="str">
        <f>IF(W5272="CA","California","Texas")</f>
        <v>California</v>
      </c>
      <c r="Y5272" t="str">
        <f>VLOOKUP(P5272,'product manager'!$A$1:$B$18,2,FALSE)</f>
        <v>Mary Wood</v>
      </c>
    </row>
    <row r="5273" spans="1:25"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IF(U5273&gt;=0,"Profit","Loss")</f>
        <v>Profit</v>
      </c>
      <c r="W5273" t="str">
        <f>MID(B5273,1,2)</f>
        <v>CA</v>
      </c>
      <c r="X5273" t="str">
        <f>IF(W5273="CA","California","Texas")</f>
        <v>California</v>
      </c>
      <c r="Y5273" t="str">
        <f>VLOOKUP(P5273,'product manager'!$A$1:$B$18,2,FALSE)</f>
        <v>Robin Dennis</v>
      </c>
    </row>
    <row r="5274" spans="1:25"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IF(U5274&gt;=0,"Profit","Loss")</f>
        <v>Loss</v>
      </c>
      <c r="W5274" t="str">
        <f>MID(B5274,1,2)</f>
        <v>CA</v>
      </c>
      <c r="X5274" t="str">
        <f>IF(W5274="CA","California","Texas")</f>
        <v>California</v>
      </c>
      <c r="Y5274" t="str">
        <f>VLOOKUP(P5274,'product manager'!$A$1:$B$18,2,FALSE)</f>
        <v>Michael Benoit</v>
      </c>
    </row>
    <row r="5275" spans="1:25"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IF(U5275&gt;=0,"Profit","Loss")</f>
        <v>Loss</v>
      </c>
      <c r="W5275" t="str">
        <f>MID(B5275,1,2)</f>
        <v>US</v>
      </c>
      <c r="X5275" t="str">
        <f>IF(W5275="CA","California","Texas")</f>
        <v>Texas</v>
      </c>
      <c r="Y5275" t="str">
        <f>VLOOKUP(P5275,'product manager'!$A$1:$B$18,2,FALSE)</f>
        <v>Kimberly Harrington</v>
      </c>
    </row>
    <row r="5276" spans="1:25"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IF(U5276&gt;=0,"Profit","Loss")</f>
        <v>Profit</v>
      </c>
      <c r="W5276" t="str">
        <f>MID(B5276,1,2)</f>
        <v>CA</v>
      </c>
      <c r="X5276" t="str">
        <f>IF(W5276="CA","California","Texas")</f>
        <v>California</v>
      </c>
      <c r="Y5276" t="str">
        <f>VLOOKUP(P5276,'product manager'!$A$1:$B$18,2,FALSE)</f>
        <v>Sandra Cruz</v>
      </c>
    </row>
    <row r="5277" spans="1:25"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IF(U5277&gt;=0,"Profit","Loss")</f>
        <v>Profit</v>
      </c>
      <c r="W5277" t="str">
        <f>MID(B5277,1,2)</f>
        <v>CA</v>
      </c>
      <c r="X5277" t="str">
        <f>IF(W5277="CA","California","Texas")</f>
        <v>California</v>
      </c>
      <c r="Y5277" t="str">
        <f>VLOOKUP(P5277,'product manager'!$A$1:$B$18,2,FALSE)</f>
        <v>Reggie Bacon</v>
      </c>
    </row>
    <row r="5278" spans="1:25"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IF(U5278&gt;=0,"Profit","Loss")</f>
        <v>Profit</v>
      </c>
      <c r="W5278" t="str">
        <f>MID(B5278,1,2)</f>
        <v>CA</v>
      </c>
      <c r="X5278" t="str">
        <f>IF(W5278="CA","California","Texas")</f>
        <v>California</v>
      </c>
      <c r="Y5278" t="str">
        <f>VLOOKUP(P5278,'product manager'!$A$1:$B$18,2,FALSE)</f>
        <v>Reggie Bacon</v>
      </c>
    </row>
    <row r="5279" spans="1:25"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IF(U5279&gt;=0,"Profit","Loss")</f>
        <v>Loss</v>
      </c>
      <c r="W5279" t="str">
        <f>MID(B5279,1,2)</f>
        <v>CA</v>
      </c>
      <c r="X5279" t="str">
        <f>IF(W5279="CA","California","Texas")</f>
        <v>California</v>
      </c>
      <c r="Y5279" t="str">
        <f>VLOOKUP(P5279,'product manager'!$A$1:$B$18,2,FALSE)</f>
        <v>Sandra Cruz</v>
      </c>
    </row>
    <row r="5280" spans="1:25"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IF(U5280&gt;=0,"Profit","Loss")</f>
        <v>Profit</v>
      </c>
      <c r="W5280" t="str">
        <f>MID(B5280,1,2)</f>
        <v>CA</v>
      </c>
      <c r="X5280" t="str">
        <f>IF(W5280="CA","California","Texas")</f>
        <v>California</v>
      </c>
      <c r="Y5280" t="str">
        <f>VLOOKUP(P5280,'product manager'!$A$1:$B$18,2,FALSE)</f>
        <v>Beth Higgins</v>
      </c>
    </row>
    <row r="5281" spans="1:25"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IF(U5281&gt;=0,"Profit","Loss")</f>
        <v>Profit</v>
      </c>
      <c r="W5281" t="str">
        <f>MID(B5281,1,2)</f>
        <v>US</v>
      </c>
      <c r="X5281" t="str">
        <f>IF(W5281="CA","California","Texas")</f>
        <v>Texas</v>
      </c>
      <c r="Y5281" t="str">
        <f>VLOOKUP(P5281,'product manager'!$A$1:$B$18,2,FALSE)</f>
        <v>Reggie Bacon</v>
      </c>
    </row>
    <row r="5282" spans="1:25"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IF(U5282&gt;=0,"Profit","Loss")</f>
        <v>Profit</v>
      </c>
      <c r="W5282" t="str">
        <f>MID(B5282,1,2)</f>
        <v>CA</v>
      </c>
      <c r="X5282" t="str">
        <f>IF(W5282="CA","California","Texas")</f>
        <v>California</v>
      </c>
      <c r="Y5282" t="str">
        <f>VLOOKUP(P5282,'product manager'!$A$1:$B$18,2,FALSE)</f>
        <v>Myrtle Holloway</v>
      </c>
    </row>
    <row r="5283" spans="1:25"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IF(U5283&gt;=0,"Profit","Loss")</f>
        <v>Profit</v>
      </c>
      <c r="W5283" t="str">
        <f>MID(B5283,1,2)</f>
        <v>CA</v>
      </c>
      <c r="X5283" t="str">
        <f>IF(W5283="CA","California","Texas")</f>
        <v>California</v>
      </c>
      <c r="Y5283" t="str">
        <f>VLOOKUP(P5283,'product manager'!$A$1:$B$18,2,FALSE)</f>
        <v>Robin Dennis</v>
      </c>
    </row>
    <row r="5284" spans="1:25"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IF(U5284&gt;=0,"Profit","Loss")</f>
        <v>Profit</v>
      </c>
      <c r="W5284" t="str">
        <f>MID(B5284,1,2)</f>
        <v>CA</v>
      </c>
      <c r="X5284" t="str">
        <f>IF(W5284="CA","California","Texas")</f>
        <v>California</v>
      </c>
      <c r="Y5284" t="str">
        <f>VLOOKUP(P5284,'product manager'!$A$1:$B$18,2,FALSE)</f>
        <v>Beth Higgins</v>
      </c>
    </row>
    <row r="5285" spans="1:25"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IF(U5285&gt;=0,"Profit","Loss")</f>
        <v>Profit</v>
      </c>
      <c r="W5285" t="str">
        <f>MID(B5285,1,2)</f>
        <v>CA</v>
      </c>
      <c r="X5285" t="str">
        <f>IF(W5285="CA","California","Texas")</f>
        <v>California</v>
      </c>
      <c r="Y5285" t="str">
        <f>VLOOKUP(P5285,'product manager'!$A$1:$B$18,2,FALSE)</f>
        <v>Myrtle Holloway</v>
      </c>
    </row>
    <row r="5286" spans="1:25"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IF(U5286&gt;=0,"Profit","Loss")</f>
        <v>Profit</v>
      </c>
      <c r="W5286" t="str">
        <f>MID(B5286,1,2)</f>
        <v>CA</v>
      </c>
      <c r="X5286" t="str">
        <f>IF(W5286="CA","California","Texas")</f>
        <v>California</v>
      </c>
      <c r="Y5286" t="str">
        <f>VLOOKUP(P5286,'product manager'!$A$1:$B$18,2,FALSE)</f>
        <v>Willie Zensen</v>
      </c>
    </row>
    <row r="5287" spans="1:25"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IF(U5287&gt;=0,"Profit","Loss")</f>
        <v>Profit</v>
      </c>
      <c r="W5287" t="str">
        <f>MID(B5287,1,2)</f>
        <v>CA</v>
      </c>
      <c r="X5287" t="str">
        <f>IF(W5287="CA","California","Texas")</f>
        <v>California</v>
      </c>
      <c r="Y5287" t="str">
        <f>VLOOKUP(P5287,'product manager'!$A$1:$B$18,2,FALSE)</f>
        <v>Rosemary Hearon</v>
      </c>
    </row>
    <row r="5288" spans="1:25"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IF(U5288&gt;=0,"Profit","Loss")</f>
        <v>Loss</v>
      </c>
      <c r="W5288" t="str">
        <f>MID(B5288,1,2)</f>
        <v>CA</v>
      </c>
      <c r="X5288" t="str">
        <f>IF(W5288="CA","California","Texas")</f>
        <v>California</v>
      </c>
      <c r="Y5288" t="str">
        <f>VLOOKUP(P5288,'product manager'!$A$1:$B$18,2,FALSE)</f>
        <v>Kimberly Harrington</v>
      </c>
    </row>
    <row r="5289" spans="1:25"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IF(U5289&gt;=0,"Profit","Loss")</f>
        <v>Loss</v>
      </c>
      <c r="W5289" t="str">
        <f>MID(B5289,1,2)</f>
        <v>CA</v>
      </c>
      <c r="X5289" t="str">
        <f>IF(W5289="CA","California","Texas")</f>
        <v>California</v>
      </c>
      <c r="Y5289" t="str">
        <f>VLOOKUP(P5289,'product manager'!$A$1:$B$18,2,FALSE)</f>
        <v>Tim Collins</v>
      </c>
    </row>
    <row r="5290" spans="1:25"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IF(U5290&gt;=0,"Profit","Loss")</f>
        <v>Profit</v>
      </c>
      <c r="W5290" t="str">
        <f>MID(B5290,1,2)</f>
        <v>US</v>
      </c>
      <c r="X5290" t="str">
        <f>IF(W5290="CA","California","Texas")</f>
        <v>Texas</v>
      </c>
      <c r="Y5290" t="str">
        <f>VLOOKUP(P5290,'product manager'!$A$1:$B$18,2,FALSE)</f>
        <v>Beth Higgins</v>
      </c>
    </row>
    <row r="5291" spans="1:25"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IF(U5291&gt;=0,"Profit","Loss")</f>
        <v>Profit</v>
      </c>
      <c r="W5291" t="str">
        <f>MID(B5291,1,2)</f>
        <v>CA</v>
      </c>
      <c r="X5291" t="str">
        <f>IF(W5291="CA","California","Texas")</f>
        <v>California</v>
      </c>
      <c r="Y5291" t="str">
        <f>VLOOKUP(P5291,'product manager'!$A$1:$B$18,2,FALSE)</f>
        <v>Beth Higgins</v>
      </c>
    </row>
    <row r="5292" spans="1:25"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IF(U5292&gt;=0,"Profit","Loss")</f>
        <v>Loss</v>
      </c>
      <c r="W5292" t="str">
        <f>MID(B5292,1,2)</f>
        <v>CA</v>
      </c>
      <c r="X5292" t="str">
        <f>IF(W5292="CA","California","Texas")</f>
        <v>California</v>
      </c>
      <c r="Y5292" t="str">
        <f>VLOOKUP(P5292,'product manager'!$A$1:$B$18,2,FALSE)</f>
        <v>Sandra Cruz</v>
      </c>
    </row>
    <row r="5293" spans="1:25"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IF(U5293&gt;=0,"Profit","Loss")</f>
        <v>Profit</v>
      </c>
      <c r="W5293" t="str">
        <f>MID(B5293,1,2)</f>
        <v>CA</v>
      </c>
      <c r="X5293" t="str">
        <f>IF(W5293="CA","California","Texas")</f>
        <v>California</v>
      </c>
      <c r="Y5293" t="str">
        <f>VLOOKUP(P5293,'product manager'!$A$1:$B$18,2,FALSE)</f>
        <v>Beth Higgins</v>
      </c>
    </row>
    <row r="5294" spans="1:25"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IF(U5294&gt;=0,"Profit","Loss")</f>
        <v>Profit</v>
      </c>
      <c r="W5294" t="str">
        <f>MID(B5294,1,2)</f>
        <v>CA</v>
      </c>
      <c r="X5294" t="str">
        <f>IF(W5294="CA","California","Texas")</f>
        <v>California</v>
      </c>
      <c r="Y5294" t="str">
        <f>VLOOKUP(P5294,'product manager'!$A$1:$B$18,2,FALSE)</f>
        <v>Myrtle Holloway</v>
      </c>
    </row>
    <row r="5295" spans="1:25"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IF(U5295&gt;=0,"Profit","Loss")</f>
        <v>Loss</v>
      </c>
      <c r="W5295" t="str">
        <f>MID(B5295,1,2)</f>
        <v>CA</v>
      </c>
      <c r="X5295" t="str">
        <f>IF(W5295="CA","California","Texas")</f>
        <v>California</v>
      </c>
      <c r="Y5295" t="str">
        <f>VLOOKUP(P5295,'product manager'!$A$1:$B$18,2,FALSE)</f>
        <v>Michael Benoit</v>
      </c>
    </row>
    <row r="5296" spans="1:25"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IF(U5296&gt;=0,"Profit","Loss")</f>
        <v>Profit</v>
      </c>
      <c r="W5296" t="str">
        <f>MID(B5296,1,2)</f>
        <v>CA</v>
      </c>
      <c r="X5296" t="str">
        <f>IF(W5296="CA","California","Texas")</f>
        <v>California</v>
      </c>
      <c r="Y5296" t="str">
        <f>VLOOKUP(P5296,'product manager'!$A$1:$B$18,2,FALSE)</f>
        <v>Willie Zensen</v>
      </c>
    </row>
    <row r="5297" spans="1:25"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IF(U5297&gt;=0,"Profit","Loss")</f>
        <v>Profit</v>
      </c>
      <c r="W5297" t="str">
        <f>MID(B5297,1,2)</f>
        <v>CA</v>
      </c>
      <c r="X5297" t="str">
        <f>IF(W5297="CA","California","Texas")</f>
        <v>California</v>
      </c>
      <c r="Y5297" t="str">
        <f>VLOOKUP(P5297,'product manager'!$A$1:$B$18,2,FALSE)</f>
        <v>Beth Higgins</v>
      </c>
    </row>
    <row r="5298" spans="1:25"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IF(U5298&gt;=0,"Profit","Loss")</f>
        <v>Profit</v>
      </c>
      <c r="W5298" t="str">
        <f>MID(B5298,1,2)</f>
        <v>CA</v>
      </c>
      <c r="X5298" t="str">
        <f>IF(W5298="CA","California","Texas")</f>
        <v>California</v>
      </c>
      <c r="Y5298" t="str">
        <f>VLOOKUP(P5298,'product manager'!$A$1:$B$18,2,FALSE)</f>
        <v>Robin Dennis</v>
      </c>
    </row>
    <row r="5299" spans="1:25"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IF(U5299&gt;=0,"Profit","Loss")</f>
        <v>Profit</v>
      </c>
      <c r="W5299" t="str">
        <f>MID(B5299,1,2)</f>
        <v>CA</v>
      </c>
      <c r="X5299" t="str">
        <f>IF(W5299="CA","California","Texas")</f>
        <v>California</v>
      </c>
      <c r="Y5299" t="str">
        <f>VLOOKUP(P5299,'product manager'!$A$1:$B$18,2,FALSE)</f>
        <v>James Marez</v>
      </c>
    </row>
    <row r="5300" spans="1:25"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IF(U5300&gt;=0,"Profit","Loss")</f>
        <v>Profit</v>
      </c>
      <c r="W5300" t="str">
        <f>MID(B5300,1,2)</f>
        <v>CA</v>
      </c>
      <c r="X5300" t="str">
        <f>IF(W5300="CA","California","Texas")</f>
        <v>California</v>
      </c>
      <c r="Y5300" t="str">
        <f>VLOOKUP(P5300,'product manager'!$A$1:$B$18,2,FALSE)</f>
        <v>Rosemary Hearon</v>
      </c>
    </row>
    <row r="5301" spans="1:25"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IF(U5301&gt;=0,"Profit","Loss")</f>
        <v>Profit</v>
      </c>
      <c r="W5301" t="str">
        <f>MID(B5301,1,2)</f>
        <v>CA</v>
      </c>
      <c r="X5301" t="str">
        <f>IF(W5301="CA","California","Texas")</f>
        <v>California</v>
      </c>
      <c r="Y5301" t="str">
        <f>VLOOKUP(P5301,'product manager'!$A$1:$B$18,2,FALSE)</f>
        <v>Willie Zensen</v>
      </c>
    </row>
    <row r="5302" spans="1:25"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IF(U5302&gt;=0,"Profit","Loss")</f>
        <v>Profit</v>
      </c>
      <c r="W5302" t="str">
        <f>MID(B5302,1,2)</f>
        <v>CA</v>
      </c>
      <c r="X5302" t="str">
        <f>IF(W5302="CA","California","Texas")</f>
        <v>California</v>
      </c>
      <c r="Y5302" t="str">
        <f>VLOOKUP(P5302,'product manager'!$A$1:$B$18,2,FALSE)</f>
        <v>Michael Benoit</v>
      </c>
    </row>
    <row r="5303" spans="1:25"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IF(U5303&gt;=0,"Profit","Loss")</f>
        <v>Profit</v>
      </c>
      <c r="W5303" t="str">
        <f>MID(B5303,1,2)</f>
        <v>CA</v>
      </c>
      <c r="X5303" t="str">
        <f>IF(W5303="CA","California","Texas")</f>
        <v>California</v>
      </c>
      <c r="Y5303" t="str">
        <f>VLOOKUP(P5303,'product manager'!$A$1:$B$18,2,FALSE)</f>
        <v>Reggie Bacon</v>
      </c>
    </row>
    <row r="5304" spans="1:25"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IF(U5304&gt;=0,"Profit","Loss")</f>
        <v>Profit</v>
      </c>
      <c r="W5304" t="str">
        <f>MID(B5304,1,2)</f>
        <v>CA</v>
      </c>
      <c r="X5304" t="str">
        <f>IF(W5304="CA","California","Texas")</f>
        <v>California</v>
      </c>
      <c r="Y5304" t="str">
        <f>VLOOKUP(P5304,'product manager'!$A$1:$B$18,2,FALSE)</f>
        <v>Willie Zensen</v>
      </c>
    </row>
    <row r="5305" spans="1:25"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IF(U5305&gt;=0,"Profit","Loss")</f>
        <v>Loss</v>
      </c>
      <c r="W5305" t="str">
        <f>MID(B5305,1,2)</f>
        <v>US</v>
      </c>
      <c r="X5305" t="str">
        <f>IF(W5305="CA","California","Texas")</f>
        <v>Texas</v>
      </c>
      <c r="Y5305" t="str">
        <f>VLOOKUP(P5305,'product manager'!$A$1:$B$18,2,FALSE)</f>
        <v>Sandra Cruz</v>
      </c>
    </row>
    <row r="5306" spans="1:25"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IF(U5306&gt;=0,"Profit","Loss")</f>
        <v>Loss</v>
      </c>
      <c r="W5306" t="str">
        <f>MID(B5306,1,2)</f>
        <v>US</v>
      </c>
      <c r="X5306" t="str">
        <f>IF(W5306="CA","California","Texas")</f>
        <v>Texas</v>
      </c>
      <c r="Y5306" t="str">
        <f>VLOOKUP(P5306,'product manager'!$A$1:$B$18,2,FALSE)</f>
        <v>Robin Dennis</v>
      </c>
    </row>
    <row r="5307" spans="1:25"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IF(U5307&gt;=0,"Profit","Loss")</f>
        <v>Profit</v>
      </c>
      <c r="W5307" t="str">
        <f>MID(B5307,1,2)</f>
        <v>US</v>
      </c>
      <c r="X5307" t="str">
        <f>IF(W5307="CA","California","Texas")</f>
        <v>Texas</v>
      </c>
      <c r="Y5307" t="str">
        <f>VLOOKUP(P5307,'product manager'!$A$1:$B$18,2,FALSE)</f>
        <v>Robin Dennis</v>
      </c>
    </row>
    <row r="5308" spans="1:25"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IF(U5308&gt;=0,"Profit","Loss")</f>
        <v>Profit</v>
      </c>
      <c r="W5308" t="str">
        <f>MID(B5308,1,2)</f>
        <v>US</v>
      </c>
      <c r="X5308" t="str">
        <f>IF(W5308="CA","California","Texas")</f>
        <v>Texas</v>
      </c>
      <c r="Y5308" t="str">
        <f>VLOOKUP(P5308,'product manager'!$A$1:$B$18,2,FALSE)</f>
        <v>Myrtle Holloway</v>
      </c>
    </row>
    <row r="5309" spans="1:25"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IF(U5309&gt;=0,"Profit","Loss")</f>
        <v>Profit</v>
      </c>
      <c r="W5309" t="str">
        <f>MID(B5309,1,2)</f>
        <v>US</v>
      </c>
      <c r="X5309" t="str">
        <f>IF(W5309="CA","California","Texas")</f>
        <v>Texas</v>
      </c>
      <c r="Y5309" t="str">
        <f>VLOOKUP(P5309,'product manager'!$A$1:$B$18,2,FALSE)</f>
        <v>James Marez</v>
      </c>
    </row>
    <row r="5310" spans="1:25"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IF(U5310&gt;=0,"Profit","Loss")</f>
        <v>Loss</v>
      </c>
      <c r="W5310" t="str">
        <f>MID(B5310,1,2)</f>
        <v>CA</v>
      </c>
      <c r="X5310" t="str">
        <f>IF(W5310="CA","California","Texas")</f>
        <v>California</v>
      </c>
      <c r="Y5310" t="str">
        <f>VLOOKUP(P5310,'product manager'!$A$1:$B$18,2,FALSE)</f>
        <v>Sandra Cruz</v>
      </c>
    </row>
    <row r="5311" spans="1:25"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IF(U5311&gt;=0,"Profit","Loss")</f>
        <v>Profit</v>
      </c>
      <c r="W5311" t="str">
        <f>MID(B5311,1,2)</f>
        <v>CA</v>
      </c>
      <c r="X5311" t="str">
        <f>IF(W5311="CA","California","Texas")</f>
        <v>California</v>
      </c>
      <c r="Y5311" t="str">
        <f>VLOOKUP(P5311,'product manager'!$A$1:$B$18,2,FALSE)</f>
        <v>Eric Goetz</v>
      </c>
    </row>
    <row r="5312" spans="1:25"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IF(U5312&gt;=0,"Profit","Loss")</f>
        <v>Loss</v>
      </c>
      <c r="W5312" t="str">
        <f>MID(B5312,1,2)</f>
        <v>CA</v>
      </c>
      <c r="X5312" t="str">
        <f>IF(W5312="CA","California","Texas")</f>
        <v>California</v>
      </c>
      <c r="Y5312" t="str">
        <f>VLOOKUP(P5312,'product manager'!$A$1:$B$18,2,FALSE)</f>
        <v>Kimberly Harrington</v>
      </c>
    </row>
    <row r="5313" spans="1:25"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IF(U5313&gt;=0,"Profit","Loss")</f>
        <v>Profit</v>
      </c>
      <c r="W5313" t="str">
        <f>MID(B5313,1,2)</f>
        <v>CA</v>
      </c>
      <c r="X5313" t="str">
        <f>IF(W5313="CA","California","Texas")</f>
        <v>California</v>
      </c>
      <c r="Y5313" t="str">
        <f>VLOOKUP(P5313,'product manager'!$A$1:$B$18,2,FALSE)</f>
        <v>Willie Zensen</v>
      </c>
    </row>
    <row r="5314" spans="1:25"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IF(U5314&gt;=0,"Profit","Loss")</f>
        <v>Profit</v>
      </c>
      <c r="W5314" t="str">
        <f>MID(B5314,1,2)</f>
        <v>CA</v>
      </c>
      <c r="X5314" t="str">
        <f>IF(W5314="CA","California","Texas")</f>
        <v>California</v>
      </c>
      <c r="Y5314" t="str">
        <f>VLOOKUP(P5314,'product manager'!$A$1:$B$18,2,FALSE)</f>
        <v>Tammie Nelson</v>
      </c>
    </row>
    <row r="5315" spans="1:25"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IF(U5315&gt;=0,"Profit","Loss")</f>
        <v>Profit</v>
      </c>
      <c r="W5315" t="str">
        <f>MID(B5315,1,2)</f>
        <v>CA</v>
      </c>
      <c r="X5315" t="str">
        <f>IF(W5315="CA","California","Texas")</f>
        <v>California</v>
      </c>
      <c r="Y5315" t="str">
        <f>VLOOKUP(P5315,'product manager'!$A$1:$B$18,2,FALSE)</f>
        <v>Robin Dennis</v>
      </c>
    </row>
    <row r="5316" spans="1:25"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IF(U5316&gt;=0,"Profit","Loss")</f>
        <v>Profit</v>
      </c>
      <c r="W5316" t="str">
        <f>MID(B5316,1,2)</f>
        <v>CA</v>
      </c>
      <c r="X5316" t="str">
        <f>IF(W5316="CA","California","Texas")</f>
        <v>California</v>
      </c>
      <c r="Y5316" t="str">
        <f>VLOOKUP(P5316,'product manager'!$A$1:$B$18,2,FALSE)</f>
        <v>Rosemary Hearon</v>
      </c>
    </row>
    <row r="5317" spans="1:25"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IF(U5317&gt;=0,"Profit","Loss")</f>
        <v>Profit</v>
      </c>
      <c r="W5317" t="str">
        <f>MID(B5317,1,2)</f>
        <v>CA</v>
      </c>
      <c r="X5317" t="str">
        <f>IF(W5317="CA","California","Texas")</f>
        <v>California</v>
      </c>
      <c r="Y5317" t="str">
        <f>VLOOKUP(P5317,'product manager'!$A$1:$B$18,2,FALSE)</f>
        <v>Sandra Cruz</v>
      </c>
    </row>
    <row r="5318" spans="1:25"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IF(U5318&gt;=0,"Profit","Loss")</f>
        <v>Profit</v>
      </c>
      <c r="W5318" t="str">
        <f>MID(B5318,1,2)</f>
        <v>US</v>
      </c>
      <c r="X5318" t="str">
        <f>IF(W5318="CA","California","Texas")</f>
        <v>Texas</v>
      </c>
      <c r="Y5318" t="str">
        <f>VLOOKUP(P5318,'product manager'!$A$1:$B$18,2,FALSE)</f>
        <v>Robin Dennis</v>
      </c>
    </row>
    <row r="5319" spans="1:25"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IF(U5319&gt;=0,"Profit","Loss")</f>
        <v>Profit</v>
      </c>
      <c r="W5319" t="str">
        <f>MID(B5319,1,2)</f>
        <v>US</v>
      </c>
      <c r="X5319" t="str">
        <f>IF(W5319="CA","California","Texas")</f>
        <v>Texas</v>
      </c>
      <c r="Y5319" t="str">
        <f>VLOOKUP(P5319,'product manager'!$A$1:$B$18,2,FALSE)</f>
        <v>Robin Dennis</v>
      </c>
    </row>
    <row r="5320" spans="1:25"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IF(U5320&gt;=0,"Profit","Loss")</f>
        <v>Profit</v>
      </c>
      <c r="W5320" t="str">
        <f>MID(B5320,1,2)</f>
        <v>US</v>
      </c>
      <c r="X5320" t="str">
        <f>IF(W5320="CA","California","Texas")</f>
        <v>Texas</v>
      </c>
      <c r="Y5320" t="str">
        <f>VLOOKUP(P5320,'product manager'!$A$1:$B$18,2,FALSE)</f>
        <v>Beth Higgins</v>
      </c>
    </row>
    <row r="5321" spans="1:25"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IF(U5321&gt;=0,"Profit","Loss")</f>
        <v>Loss</v>
      </c>
      <c r="W5321" t="str">
        <f>MID(B5321,1,2)</f>
        <v>US</v>
      </c>
      <c r="X5321" t="str">
        <f>IF(W5321="CA","California","Texas")</f>
        <v>Texas</v>
      </c>
      <c r="Y5321" t="str">
        <f>VLOOKUP(P5321,'product manager'!$A$1:$B$18,2,FALSE)</f>
        <v>Kimberly Harrington</v>
      </c>
    </row>
    <row r="5322" spans="1:25"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IF(U5322&gt;=0,"Profit","Loss")</f>
        <v>Loss</v>
      </c>
      <c r="W5322" t="str">
        <f>MID(B5322,1,2)</f>
        <v>US</v>
      </c>
      <c r="X5322" t="str">
        <f>IF(W5322="CA","California","Texas")</f>
        <v>Texas</v>
      </c>
      <c r="Y5322" t="str">
        <f>VLOOKUP(P5322,'product manager'!$A$1:$B$18,2,FALSE)</f>
        <v>Michael Benoit</v>
      </c>
    </row>
    <row r="5323" spans="1:25"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IF(U5323&gt;=0,"Profit","Loss")</f>
        <v>Loss</v>
      </c>
      <c r="W5323" t="str">
        <f>MID(B5323,1,2)</f>
        <v>US</v>
      </c>
      <c r="X5323" t="str">
        <f>IF(W5323="CA","California","Texas")</f>
        <v>Texas</v>
      </c>
      <c r="Y5323" t="str">
        <f>VLOOKUP(P5323,'product manager'!$A$1:$B$18,2,FALSE)</f>
        <v>Kimberly Harrington</v>
      </c>
    </row>
    <row r="5324" spans="1:25"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IF(U5324&gt;=0,"Profit","Loss")</f>
        <v>Profit</v>
      </c>
      <c r="W5324" t="str">
        <f>MID(B5324,1,2)</f>
        <v>US</v>
      </c>
      <c r="X5324" t="str">
        <f>IF(W5324="CA","California","Texas")</f>
        <v>Texas</v>
      </c>
      <c r="Y5324" t="str">
        <f>VLOOKUP(P5324,'product manager'!$A$1:$B$18,2,FALSE)</f>
        <v>Robin Dennis</v>
      </c>
    </row>
    <row r="5325" spans="1:25"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IF(U5325&gt;=0,"Profit","Loss")</f>
        <v>Profit</v>
      </c>
      <c r="W5325" t="str">
        <f>MID(B5325,1,2)</f>
        <v>CA</v>
      </c>
      <c r="X5325" t="str">
        <f>IF(W5325="CA","California","Texas")</f>
        <v>California</v>
      </c>
      <c r="Y5325" t="str">
        <f>VLOOKUP(P5325,'product manager'!$A$1:$B$18,2,FALSE)</f>
        <v>Beth Higgins</v>
      </c>
    </row>
    <row r="5326" spans="1:25"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IF(U5326&gt;=0,"Profit","Loss")</f>
        <v>Profit</v>
      </c>
      <c r="W5326" t="str">
        <f>MID(B5326,1,2)</f>
        <v>CA</v>
      </c>
      <c r="X5326" t="str">
        <f>IF(W5326="CA","California","Texas")</f>
        <v>California</v>
      </c>
      <c r="Y5326" t="str">
        <f>VLOOKUP(P5326,'product manager'!$A$1:$B$18,2,FALSE)</f>
        <v>Eric Goetz</v>
      </c>
    </row>
    <row r="5327" spans="1:25"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IF(U5327&gt;=0,"Profit","Loss")</f>
        <v>Profit</v>
      </c>
      <c r="W5327" t="str">
        <f>MID(B5327,1,2)</f>
        <v>CA</v>
      </c>
      <c r="X5327" t="str">
        <f>IF(W5327="CA","California","Texas")</f>
        <v>California</v>
      </c>
      <c r="Y5327" t="str">
        <f>VLOOKUP(P5327,'product manager'!$A$1:$B$18,2,FALSE)</f>
        <v>Robin Dennis</v>
      </c>
    </row>
    <row r="5328" spans="1:25"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IF(U5328&gt;=0,"Profit","Loss")</f>
        <v>Profit</v>
      </c>
      <c r="W5328" t="str">
        <f>MID(B5328,1,2)</f>
        <v>CA</v>
      </c>
      <c r="X5328" t="str">
        <f>IF(W5328="CA","California","Texas")</f>
        <v>California</v>
      </c>
      <c r="Y5328" t="str">
        <f>VLOOKUP(P5328,'product manager'!$A$1:$B$18,2,FALSE)</f>
        <v>Eric Goetz</v>
      </c>
    </row>
    <row r="5329" spans="1:25"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IF(U5329&gt;=0,"Profit","Loss")</f>
        <v>Profit</v>
      </c>
      <c r="W5329" t="str">
        <f>MID(B5329,1,2)</f>
        <v>CA</v>
      </c>
      <c r="X5329" t="str">
        <f>IF(W5329="CA","California","Texas")</f>
        <v>California</v>
      </c>
      <c r="Y5329" t="str">
        <f>VLOOKUP(P5329,'product manager'!$A$1:$B$18,2,FALSE)</f>
        <v>Beth Higgins</v>
      </c>
    </row>
    <row r="5330" spans="1:25"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IF(U5330&gt;=0,"Profit","Loss")</f>
        <v>Profit</v>
      </c>
      <c r="W5330" t="str">
        <f>MID(B5330,1,2)</f>
        <v>CA</v>
      </c>
      <c r="X5330" t="str">
        <f>IF(W5330="CA","California","Texas")</f>
        <v>California</v>
      </c>
      <c r="Y5330" t="str">
        <f>VLOOKUP(P5330,'product manager'!$A$1:$B$18,2,FALSE)</f>
        <v>James Marez</v>
      </c>
    </row>
    <row r="5331" spans="1:25"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IF(U5331&gt;=0,"Profit","Loss")</f>
        <v>Profit</v>
      </c>
      <c r="W5331" t="str">
        <f>MID(B5331,1,2)</f>
        <v>CA</v>
      </c>
      <c r="X5331" t="str">
        <f>IF(W5331="CA","California","Texas")</f>
        <v>California</v>
      </c>
      <c r="Y5331" t="str">
        <f>VLOOKUP(P5331,'product manager'!$A$1:$B$18,2,FALSE)</f>
        <v>Kimberly Harrington</v>
      </c>
    </row>
    <row r="5332" spans="1:25"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IF(U5332&gt;=0,"Profit","Loss")</f>
        <v>Profit</v>
      </c>
      <c r="W5332" t="str">
        <f>MID(B5332,1,2)</f>
        <v>CA</v>
      </c>
      <c r="X5332" t="str">
        <f>IF(W5332="CA","California","Texas")</f>
        <v>California</v>
      </c>
      <c r="Y5332" t="str">
        <f>VLOOKUP(P5332,'product manager'!$A$1:$B$18,2,FALSE)</f>
        <v>Robin Dennis</v>
      </c>
    </row>
    <row r="5333" spans="1:25"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IF(U5333&gt;=0,"Profit","Loss")</f>
        <v>Profit</v>
      </c>
      <c r="W5333" t="str">
        <f>MID(B5333,1,2)</f>
        <v>CA</v>
      </c>
      <c r="X5333" t="str">
        <f>IF(W5333="CA","California","Texas")</f>
        <v>California</v>
      </c>
      <c r="Y5333" t="str">
        <f>VLOOKUP(P5333,'product manager'!$A$1:$B$18,2,FALSE)</f>
        <v>Kimberly Harrington</v>
      </c>
    </row>
    <row r="5334" spans="1:25"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IF(U5334&gt;=0,"Profit","Loss")</f>
        <v>Profit</v>
      </c>
      <c r="W5334" t="str">
        <f>MID(B5334,1,2)</f>
        <v>CA</v>
      </c>
      <c r="X5334" t="str">
        <f>IF(W5334="CA","California","Texas")</f>
        <v>California</v>
      </c>
      <c r="Y5334" t="str">
        <f>VLOOKUP(P5334,'product manager'!$A$1:$B$18,2,FALSE)</f>
        <v>Tammie Nelson</v>
      </c>
    </row>
    <row r="5335" spans="1:25"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IF(U5335&gt;=0,"Profit","Loss")</f>
        <v>Profit</v>
      </c>
      <c r="W5335" t="str">
        <f>MID(B5335,1,2)</f>
        <v>CA</v>
      </c>
      <c r="X5335" t="str">
        <f>IF(W5335="CA","California","Texas")</f>
        <v>California</v>
      </c>
      <c r="Y5335" t="str">
        <f>VLOOKUP(P5335,'product manager'!$A$1:$B$18,2,FALSE)</f>
        <v>Robin Dennis</v>
      </c>
    </row>
    <row r="5336" spans="1:25"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IF(U5336&gt;=0,"Profit","Loss")</f>
        <v>Profit</v>
      </c>
      <c r="W5336" t="str">
        <f>MID(B5336,1,2)</f>
        <v>CA</v>
      </c>
      <c r="X5336" t="str">
        <f>IF(W5336="CA","California","Texas")</f>
        <v>California</v>
      </c>
      <c r="Y5336" t="str">
        <f>VLOOKUP(P5336,'product manager'!$A$1:$B$18,2,FALSE)</f>
        <v>Beth Higgins</v>
      </c>
    </row>
    <row r="5337" spans="1:25"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IF(U5337&gt;=0,"Profit","Loss")</f>
        <v>Profit</v>
      </c>
      <c r="W5337" t="str">
        <f>MID(B5337,1,2)</f>
        <v>CA</v>
      </c>
      <c r="X5337" t="str">
        <f>IF(W5337="CA","California","Texas")</f>
        <v>California</v>
      </c>
      <c r="Y5337" t="str">
        <f>VLOOKUP(P5337,'product manager'!$A$1:$B$18,2,FALSE)</f>
        <v>Beth Higgins</v>
      </c>
    </row>
    <row r="5338" spans="1:25"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IF(U5338&gt;=0,"Profit","Loss")</f>
        <v>Profit</v>
      </c>
      <c r="W5338" t="str">
        <f>MID(B5338,1,2)</f>
        <v>CA</v>
      </c>
      <c r="X5338" t="str">
        <f>IF(W5338="CA","California","Texas")</f>
        <v>California</v>
      </c>
      <c r="Y5338" t="str">
        <f>VLOOKUP(P5338,'product manager'!$A$1:$B$18,2,FALSE)</f>
        <v>Kimberly Harrington</v>
      </c>
    </row>
    <row r="5339" spans="1:25"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IF(U5339&gt;=0,"Profit","Loss")</f>
        <v>Profit</v>
      </c>
      <c r="W5339" t="str">
        <f>MID(B5339,1,2)</f>
        <v>CA</v>
      </c>
      <c r="X5339" t="str">
        <f>IF(W5339="CA","California","Texas")</f>
        <v>California</v>
      </c>
      <c r="Y5339" t="str">
        <f>VLOOKUP(P5339,'product manager'!$A$1:$B$18,2,FALSE)</f>
        <v>Beth Higgins</v>
      </c>
    </row>
    <row r="5340" spans="1:25"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IF(U5340&gt;=0,"Profit","Loss")</f>
        <v>Profit</v>
      </c>
      <c r="W5340" t="str">
        <f>MID(B5340,1,2)</f>
        <v>CA</v>
      </c>
      <c r="X5340" t="str">
        <f>IF(W5340="CA","California","Texas")</f>
        <v>California</v>
      </c>
      <c r="Y5340" t="str">
        <f>VLOOKUP(P5340,'product manager'!$A$1:$B$18,2,FALSE)</f>
        <v>Myrtle Holloway</v>
      </c>
    </row>
    <row r="5341" spans="1:25"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IF(U5341&gt;=0,"Profit","Loss")</f>
        <v>Profit</v>
      </c>
      <c r="W5341" t="str">
        <f>MID(B5341,1,2)</f>
        <v>CA</v>
      </c>
      <c r="X5341" t="str">
        <f>IF(W5341="CA","California","Texas")</f>
        <v>California</v>
      </c>
      <c r="Y5341" t="str">
        <f>VLOOKUP(P5341,'product manager'!$A$1:$B$18,2,FALSE)</f>
        <v>Rosemary Hearon</v>
      </c>
    </row>
    <row r="5342" spans="1:25"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IF(U5342&gt;=0,"Profit","Loss")</f>
        <v>Profit</v>
      </c>
      <c r="W5342" t="str">
        <f>MID(B5342,1,2)</f>
        <v>CA</v>
      </c>
      <c r="X5342" t="str">
        <f>IF(W5342="CA","California","Texas")</f>
        <v>California</v>
      </c>
      <c r="Y5342" t="str">
        <f>VLOOKUP(P5342,'product manager'!$A$1:$B$18,2,FALSE)</f>
        <v>Reggie Bacon</v>
      </c>
    </row>
    <row r="5343" spans="1:25"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IF(U5343&gt;=0,"Profit","Loss")</f>
        <v>Profit</v>
      </c>
      <c r="W5343" t="str">
        <f>MID(B5343,1,2)</f>
        <v>CA</v>
      </c>
      <c r="X5343" t="str">
        <f>IF(W5343="CA","California","Texas")</f>
        <v>California</v>
      </c>
      <c r="Y5343" t="str">
        <f>VLOOKUP(P5343,'product manager'!$A$1:$B$18,2,FALSE)</f>
        <v>Reggie Bacon</v>
      </c>
    </row>
    <row r="5344" spans="1:25"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IF(U5344&gt;=0,"Profit","Loss")</f>
        <v>Profit</v>
      </c>
      <c r="W5344" t="str">
        <f>MID(B5344,1,2)</f>
        <v>US</v>
      </c>
      <c r="X5344" t="str">
        <f>IF(W5344="CA","California","Texas")</f>
        <v>Texas</v>
      </c>
      <c r="Y5344" t="str">
        <f>VLOOKUP(P5344,'product manager'!$A$1:$B$18,2,FALSE)</f>
        <v>Rosemary Hearon</v>
      </c>
    </row>
    <row r="5345" spans="1:25"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IF(U5345&gt;=0,"Profit","Loss")</f>
        <v>Profit</v>
      </c>
      <c r="W5345" t="str">
        <f>MID(B5345,1,2)</f>
        <v>US</v>
      </c>
      <c r="X5345" t="str">
        <f>IF(W5345="CA","California","Texas")</f>
        <v>Texas</v>
      </c>
      <c r="Y5345" t="str">
        <f>VLOOKUP(P5345,'product manager'!$A$1:$B$18,2,FALSE)</f>
        <v>James Marez</v>
      </c>
    </row>
    <row r="5346" spans="1:25"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IF(U5346&gt;=0,"Profit","Loss")</f>
        <v>Profit</v>
      </c>
      <c r="W5346" t="str">
        <f>MID(B5346,1,2)</f>
        <v>CA</v>
      </c>
      <c r="X5346" t="str">
        <f>IF(W5346="CA","California","Texas")</f>
        <v>California</v>
      </c>
      <c r="Y5346" t="str">
        <f>VLOOKUP(P5346,'product manager'!$A$1:$B$18,2,FALSE)</f>
        <v>Reggie Bacon</v>
      </c>
    </row>
    <row r="5347" spans="1:25"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IF(U5347&gt;=0,"Profit","Loss")</f>
        <v>Profit</v>
      </c>
      <c r="W5347" t="str">
        <f>MID(B5347,1,2)</f>
        <v>CA</v>
      </c>
      <c r="X5347" t="str">
        <f>IF(W5347="CA","California","Texas")</f>
        <v>California</v>
      </c>
      <c r="Y5347" t="str">
        <f>VLOOKUP(P5347,'product manager'!$A$1:$B$18,2,FALSE)</f>
        <v>Myrtle Holloway</v>
      </c>
    </row>
    <row r="5348" spans="1:25"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IF(U5348&gt;=0,"Profit","Loss")</f>
        <v>Profit</v>
      </c>
      <c r="W5348" t="str">
        <f>MID(B5348,1,2)</f>
        <v>CA</v>
      </c>
      <c r="X5348" t="str">
        <f>IF(W5348="CA","California","Texas")</f>
        <v>California</v>
      </c>
      <c r="Y5348" t="str">
        <f>VLOOKUP(P5348,'product manager'!$A$1:$B$18,2,FALSE)</f>
        <v>Kimberly Harrington</v>
      </c>
    </row>
    <row r="5349" spans="1:25"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IF(U5349&gt;=0,"Profit","Loss")</f>
        <v>Profit</v>
      </c>
      <c r="W5349" t="str">
        <f>MID(B5349,1,2)</f>
        <v>CA</v>
      </c>
      <c r="X5349" t="str">
        <f>IF(W5349="CA","California","Texas")</f>
        <v>California</v>
      </c>
      <c r="Y5349" t="str">
        <f>VLOOKUP(P5349,'product manager'!$A$1:$B$18,2,FALSE)</f>
        <v>Kimberly Harrington</v>
      </c>
    </row>
    <row r="5350" spans="1:25"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IF(U5350&gt;=0,"Profit","Loss")</f>
        <v>Profit</v>
      </c>
      <c r="W5350" t="str">
        <f>MID(B5350,1,2)</f>
        <v>CA</v>
      </c>
      <c r="X5350" t="str">
        <f>IF(W5350="CA","California","Texas")</f>
        <v>California</v>
      </c>
      <c r="Y5350" t="str">
        <f>VLOOKUP(P5350,'product manager'!$A$1:$B$18,2,FALSE)</f>
        <v>Kimberly Harrington</v>
      </c>
    </row>
    <row r="5351" spans="1:25"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IF(U5351&gt;=0,"Profit","Loss")</f>
        <v>Profit</v>
      </c>
      <c r="W5351" t="str">
        <f>MID(B5351,1,2)</f>
        <v>CA</v>
      </c>
      <c r="X5351" t="str">
        <f>IF(W5351="CA","California","Texas")</f>
        <v>California</v>
      </c>
      <c r="Y5351" t="str">
        <f>VLOOKUP(P5351,'product manager'!$A$1:$B$18,2,FALSE)</f>
        <v>Beth Higgins</v>
      </c>
    </row>
    <row r="5352" spans="1:25"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IF(U5352&gt;=0,"Profit","Loss")</f>
        <v>Profit</v>
      </c>
      <c r="W5352" t="str">
        <f>MID(B5352,1,2)</f>
        <v>US</v>
      </c>
      <c r="X5352" t="str">
        <f>IF(W5352="CA","California","Texas")</f>
        <v>Texas</v>
      </c>
      <c r="Y5352" t="str">
        <f>VLOOKUP(P5352,'product manager'!$A$1:$B$18,2,FALSE)</f>
        <v>Beth Higgins</v>
      </c>
    </row>
    <row r="5353" spans="1:25"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IF(U5353&gt;=0,"Profit","Loss")</f>
        <v>Profit</v>
      </c>
      <c r="W5353" t="str">
        <f>MID(B5353,1,2)</f>
        <v>CA</v>
      </c>
      <c r="X5353" t="str">
        <f>IF(W5353="CA","California","Texas")</f>
        <v>California</v>
      </c>
      <c r="Y5353" t="str">
        <f>VLOOKUP(P5353,'product manager'!$A$1:$B$18,2,FALSE)</f>
        <v>Beth Higgins</v>
      </c>
    </row>
    <row r="5354" spans="1:25"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IF(U5354&gt;=0,"Profit","Loss")</f>
        <v>Profit</v>
      </c>
      <c r="W5354" t="str">
        <f>MID(B5354,1,2)</f>
        <v>CA</v>
      </c>
      <c r="X5354" t="str">
        <f>IF(W5354="CA","California","Texas")</f>
        <v>California</v>
      </c>
      <c r="Y5354" t="str">
        <f>VLOOKUP(P5354,'product manager'!$A$1:$B$18,2,FALSE)</f>
        <v>James Marez</v>
      </c>
    </row>
    <row r="5355" spans="1:25"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IF(U5355&gt;=0,"Profit","Loss")</f>
        <v>Profit</v>
      </c>
      <c r="W5355" t="str">
        <f>MID(B5355,1,2)</f>
        <v>US</v>
      </c>
      <c r="X5355" t="str">
        <f>IF(W5355="CA","California","Texas")</f>
        <v>Texas</v>
      </c>
      <c r="Y5355" t="str">
        <f>VLOOKUP(P5355,'product manager'!$A$1:$B$18,2,FALSE)</f>
        <v>Kimberly Harrington</v>
      </c>
    </row>
    <row r="5356" spans="1:25"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IF(U5356&gt;=0,"Profit","Loss")</f>
        <v>Profit</v>
      </c>
      <c r="W5356" t="str">
        <f>MID(B5356,1,2)</f>
        <v>CA</v>
      </c>
      <c r="X5356" t="str">
        <f>IF(W5356="CA","California","Texas")</f>
        <v>California</v>
      </c>
      <c r="Y5356" t="str">
        <f>VLOOKUP(P5356,'product manager'!$A$1:$B$18,2,FALSE)</f>
        <v>Sandra Cruz</v>
      </c>
    </row>
    <row r="5357" spans="1:25"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IF(U5357&gt;=0,"Profit","Loss")</f>
        <v>Profit</v>
      </c>
      <c r="W5357" t="str">
        <f>MID(B5357,1,2)</f>
        <v>CA</v>
      </c>
      <c r="X5357" t="str">
        <f>IF(W5357="CA","California","Texas")</f>
        <v>California</v>
      </c>
      <c r="Y5357" t="str">
        <f>VLOOKUP(P5357,'product manager'!$A$1:$B$18,2,FALSE)</f>
        <v>Beth Higgins</v>
      </c>
    </row>
    <row r="5358" spans="1:25"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IF(U5358&gt;=0,"Profit","Loss")</f>
        <v>Profit</v>
      </c>
      <c r="W5358" t="str">
        <f>MID(B5358,1,2)</f>
        <v>CA</v>
      </c>
      <c r="X5358" t="str">
        <f>IF(W5358="CA","California","Texas")</f>
        <v>California</v>
      </c>
      <c r="Y5358" t="str">
        <f>VLOOKUP(P5358,'product manager'!$A$1:$B$18,2,FALSE)</f>
        <v>Kimberly Harrington</v>
      </c>
    </row>
    <row r="5359" spans="1:25"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IF(U5359&gt;=0,"Profit","Loss")</f>
        <v>Profit</v>
      </c>
      <c r="W5359" t="str">
        <f>MID(B5359,1,2)</f>
        <v>CA</v>
      </c>
      <c r="X5359" t="str">
        <f>IF(W5359="CA","California","Texas")</f>
        <v>California</v>
      </c>
      <c r="Y5359" t="str">
        <f>VLOOKUP(P5359,'product manager'!$A$1:$B$18,2,FALSE)</f>
        <v>Reggie Bacon</v>
      </c>
    </row>
    <row r="5360" spans="1:25"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IF(U5360&gt;=0,"Profit","Loss")</f>
        <v>Profit</v>
      </c>
      <c r="W5360" t="str">
        <f>MID(B5360,1,2)</f>
        <v>CA</v>
      </c>
      <c r="X5360" t="str">
        <f>IF(W5360="CA","California","Texas")</f>
        <v>California</v>
      </c>
      <c r="Y5360" t="str">
        <f>VLOOKUP(P5360,'product manager'!$A$1:$B$18,2,FALSE)</f>
        <v>Myrtle Holloway</v>
      </c>
    </row>
    <row r="5361" spans="1:25"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IF(U5361&gt;=0,"Profit","Loss")</f>
        <v>Profit</v>
      </c>
      <c r="W5361" t="str">
        <f>MID(B5361,1,2)</f>
        <v>CA</v>
      </c>
      <c r="X5361" t="str">
        <f>IF(W5361="CA","California","Texas")</f>
        <v>California</v>
      </c>
      <c r="Y5361" t="str">
        <f>VLOOKUP(P5361,'product manager'!$A$1:$B$18,2,FALSE)</f>
        <v>Eric Goetz</v>
      </c>
    </row>
    <row r="5362" spans="1:25"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IF(U5362&gt;=0,"Profit","Loss")</f>
        <v>Loss</v>
      </c>
      <c r="W5362" t="str">
        <f>MID(B5362,1,2)</f>
        <v>US</v>
      </c>
      <c r="X5362" t="str">
        <f>IF(W5362="CA","California","Texas")</f>
        <v>Texas</v>
      </c>
      <c r="Y5362" t="str">
        <f>VLOOKUP(P5362,'product manager'!$A$1:$B$18,2,FALSE)</f>
        <v>Tim Collins</v>
      </c>
    </row>
    <row r="5363" spans="1:25"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IF(U5363&gt;=0,"Profit","Loss")</f>
        <v>Profit</v>
      </c>
      <c r="W5363" t="str">
        <f>MID(B5363,1,2)</f>
        <v>CA</v>
      </c>
      <c r="X5363" t="str">
        <f>IF(W5363="CA","California","Texas")</f>
        <v>California</v>
      </c>
      <c r="Y5363" t="str">
        <f>VLOOKUP(P5363,'product manager'!$A$1:$B$18,2,FALSE)</f>
        <v>Myrtle Holloway</v>
      </c>
    </row>
    <row r="5364" spans="1:25"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IF(U5364&gt;=0,"Profit","Loss")</f>
        <v>Profit</v>
      </c>
      <c r="W5364" t="str">
        <f>MID(B5364,1,2)</f>
        <v>CA</v>
      </c>
      <c r="X5364" t="str">
        <f>IF(W5364="CA","California","Texas")</f>
        <v>California</v>
      </c>
      <c r="Y5364" t="str">
        <f>VLOOKUP(P5364,'product manager'!$A$1:$B$18,2,FALSE)</f>
        <v>Robin Dennis</v>
      </c>
    </row>
    <row r="5365" spans="1:25"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IF(U5365&gt;=0,"Profit","Loss")</f>
        <v>Profit</v>
      </c>
      <c r="W5365" t="str">
        <f>MID(B5365,1,2)</f>
        <v>CA</v>
      </c>
      <c r="X5365" t="str">
        <f>IF(W5365="CA","California","Texas")</f>
        <v>California</v>
      </c>
      <c r="Y5365" t="str">
        <f>VLOOKUP(P5365,'product manager'!$A$1:$B$18,2,FALSE)</f>
        <v>Mary Wood</v>
      </c>
    </row>
    <row r="5366" spans="1:25"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IF(U5366&gt;=0,"Profit","Loss")</f>
        <v>Profit</v>
      </c>
      <c r="W5366" t="str">
        <f>MID(B5366,1,2)</f>
        <v>CA</v>
      </c>
      <c r="X5366" t="str">
        <f>IF(W5366="CA","California","Texas")</f>
        <v>California</v>
      </c>
      <c r="Y5366" t="str">
        <f>VLOOKUP(P5366,'product manager'!$A$1:$B$18,2,FALSE)</f>
        <v>Mary Wood</v>
      </c>
    </row>
    <row r="5367" spans="1:25"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IF(U5367&gt;=0,"Profit","Loss")</f>
        <v>Profit</v>
      </c>
      <c r="W5367" t="str">
        <f>MID(B5367,1,2)</f>
        <v>CA</v>
      </c>
      <c r="X5367" t="str">
        <f>IF(W5367="CA","California","Texas")</f>
        <v>California</v>
      </c>
      <c r="Y5367" t="str">
        <f>VLOOKUP(P5367,'product manager'!$A$1:$B$18,2,FALSE)</f>
        <v>James Marez</v>
      </c>
    </row>
    <row r="5368" spans="1:25"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IF(U5368&gt;=0,"Profit","Loss")</f>
        <v>Profit</v>
      </c>
      <c r="W5368" t="str">
        <f>MID(B5368,1,2)</f>
        <v>CA</v>
      </c>
      <c r="X5368" t="str">
        <f>IF(W5368="CA","California","Texas")</f>
        <v>California</v>
      </c>
      <c r="Y5368" t="str">
        <f>VLOOKUP(P5368,'product manager'!$A$1:$B$18,2,FALSE)</f>
        <v>James Marez</v>
      </c>
    </row>
    <row r="5369" spans="1:25"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IF(U5369&gt;=0,"Profit","Loss")</f>
        <v>Profit</v>
      </c>
      <c r="W5369" t="str">
        <f>MID(B5369,1,2)</f>
        <v>CA</v>
      </c>
      <c r="X5369" t="str">
        <f>IF(W5369="CA","California","Texas")</f>
        <v>California</v>
      </c>
      <c r="Y5369" t="str">
        <f>VLOOKUP(P5369,'product manager'!$A$1:$B$18,2,FALSE)</f>
        <v>Willie Zensen</v>
      </c>
    </row>
    <row r="5370" spans="1:25"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IF(U5370&gt;=0,"Profit","Loss")</f>
        <v>Profit</v>
      </c>
      <c r="W5370" t="str">
        <f>MID(B5370,1,2)</f>
        <v>CA</v>
      </c>
      <c r="X5370" t="str">
        <f>IF(W5370="CA","California","Texas")</f>
        <v>California</v>
      </c>
      <c r="Y5370" t="str">
        <f>VLOOKUP(P5370,'product manager'!$A$1:$B$18,2,FALSE)</f>
        <v>Myrtle Holloway</v>
      </c>
    </row>
    <row r="5371" spans="1:25"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IF(U5371&gt;=0,"Profit","Loss")</f>
        <v>Profit</v>
      </c>
      <c r="W5371" t="str">
        <f>MID(B5371,1,2)</f>
        <v>CA</v>
      </c>
      <c r="X5371" t="str">
        <f>IF(W5371="CA","California","Texas")</f>
        <v>California</v>
      </c>
      <c r="Y5371" t="str">
        <f>VLOOKUP(P5371,'product manager'!$A$1:$B$18,2,FALSE)</f>
        <v>Beth Higgins</v>
      </c>
    </row>
    <row r="5372" spans="1:25"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IF(U5372&gt;=0,"Profit","Loss")</f>
        <v>Profit</v>
      </c>
      <c r="W5372" t="str">
        <f>MID(B5372,1,2)</f>
        <v>US</v>
      </c>
      <c r="X5372" t="str">
        <f>IF(W5372="CA","California","Texas")</f>
        <v>Texas</v>
      </c>
      <c r="Y5372" t="str">
        <f>VLOOKUP(P5372,'product manager'!$A$1:$B$18,2,FALSE)</f>
        <v>Robin Dennis</v>
      </c>
    </row>
    <row r="5373" spans="1:25"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IF(U5373&gt;=0,"Profit","Loss")</f>
        <v>Profit</v>
      </c>
      <c r="W5373" t="str">
        <f>MID(B5373,1,2)</f>
        <v>US</v>
      </c>
      <c r="X5373" t="str">
        <f>IF(W5373="CA","California","Texas")</f>
        <v>Texas</v>
      </c>
      <c r="Y5373" t="str">
        <f>VLOOKUP(P5373,'product manager'!$A$1:$B$18,2,FALSE)</f>
        <v>Robin Dennis</v>
      </c>
    </row>
    <row r="5374" spans="1:25"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IF(U5374&gt;=0,"Profit","Loss")</f>
        <v>Profit</v>
      </c>
      <c r="W5374" t="str">
        <f>MID(B5374,1,2)</f>
        <v>CA</v>
      </c>
      <c r="X5374" t="str">
        <f>IF(W5374="CA","California","Texas")</f>
        <v>California</v>
      </c>
      <c r="Y5374" t="str">
        <f>VLOOKUP(P5374,'product manager'!$A$1:$B$18,2,FALSE)</f>
        <v>Beth Higgins</v>
      </c>
    </row>
    <row r="5375" spans="1:25"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IF(U5375&gt;=0,"Profit","Loss")</f>
        <v>Loss</v>
      </c>
      <c r="W5375" t="str">
        <f>MID(B5375,1,2)</f>
        <v>CA</v>
      </c>
      <c r="X5375" t="str">
        <f>IF(W5375="CA","California","Texas")</f>
        <v>California</v>
      </c>
      <c r="Y5375" t="str">
        <f>VLOOKUP(P5375,'product manager'!$A$1:$B$18,2,FALSE)</f>
        <v>Michael Benoit</v>
      </c>
    </row>
    <row r="5376" spans="1:25"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IF(U5376&gt;=0,"Profit","Loss")</f>
        <v>Profit</v>
      </c>
      <c r="W5376" t="str">
        <f>MID(B5376,1,2)</f>
        <v>CA</v>
      </c>
      <c r="X5376" t="str">
        <f>IF(W5376="CA","California","Texas")</f>
        <v>California</v>
      </c>
      <c r="Y5376" t="str">
        <f>VLOOKUP(P5376,'product manager'!$A$1:$B$18,2,FALSE)</f>
        <v>Beth Higgins</v>
      </c>
    </row>
    <row r="5377" spans="1:25"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IF(U5377&gt;=0,"Profit","Loss")</f>
        <v>Profit</v>
      </c>
      <c r="W5377" t="str">
        <f>MID(B5377,1,2)</f>
        <v>CA</v>
      </c>
      <c r="X5377" t="str">
        <f>IF(W5377="CA","California","Texas")</f>
        <v>California</v>
      </c>
      <c r="Y5377" t="str">
        <f>VLOOKUP(P5377,'product manager'!$A$1:$B$18,2,FALSE)</f>
        <v>Reggie Bacon</v>
      </c>
    </row>
    <row r="5378" spans="1:25"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IF(U5378&gt;=0,"Profit","Loss")</f>
        <v>Profit</v>
      </c>
      <c r="W5378" t="str">
        <f>MID(B5378,1,2)</f>
        <v>CA</v>
      </c>
      <c r="X5378" t="str">
        <f>IF(W5378="CA","California","Texas")</f>
        <v>California</v>
      </c>
      <c r="Y5378" t="str">
        <f>VLOOKUP(P5378,'product manager'!$A$1:$B$18,2,FALSE)</f>
        <v>Eric Goetz</v>
      </c>
    </row>
    <row r="5379" spans="1:25"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IF(U5379&gt;=0,"Profit","Loss")</f>
        <v>Profit</v>
      </c>
      <c r="W5379" t="str">
        <f>MID(B5379,1,2)</f>
        <v>CA</v>
      </c>
      <c r="X5379" t="str">
        <f>IF(W5379="CA","California","Texas")</f>
        <v>California</v>
      </c>
      <c r="Y5379" t="str">
        <f>VLOOKUP(P5379,'product manager'!$A$1:$B$18,2,FALSE)</f>
        <v>Rosemary Hearon</v>
      </c>
    </row>
    <row r="5380" spans="1:25"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IF(U5380&gt;=0,"Profit","Loss")</f>
        <v>Loss</v>
      </c>
      <c r="W5380" t="str">
        <f>MID(B5380,1,2)</f>
        <v>CA</v>
      </c>
      <c r="X5380" t="str">
        <f>IF(W5380="CA","California","Texas")</f>
        <v>California</v>
      </c>
      <c r="Y5380" t="str">
        <f>VLOOKUP(P5380,'product manager'!$A$1:$B$18,2,FALSE)</f>
        <v>Myrtle Holloway</v>
      </c>
    </row>
    <row r="5381" spans="1:25"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IF(U5381&gt;=0,"Profit","Loss")</f>
        <v>Profit</v>
      </c>
      <c r="W5381" t="str">
        <f>MID(B5381,1,2)</f>
        <v>CA</v>
      </c>
      <c r="X5381" t="str">
        <f>IF(W5381="CA","California","Texas")</f>
        <v>California</v>
      </c>
      <c r="Y5381" t="str">
        <f>VLOOKUP(P5381,'product manager'!$A$1:$B$18,2,FALSE)</f>
        <v>Beth Higgins</v>
      </c>
    </row>
    <row r="5382" spans="1:25"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IF(U5382&gt;=0,"Profit","Loss")</f>
        <v>Profit</v>
      </c>
      <c r="W5382" t="str">
        <f>MID(B5382,1,2)</f>
        <v>CA</v>
      </c>
      <c r="X5382" t="str">
        <f>IF(W5382="CA","California","Texas")</f>
        <v>California</v>
      </c>
      <c r="Y5382" t="str">
        <f>VLOOKUP(P5382,'product manager'!$A$1:$B$18,2,FALSE)</f>
        <v>Jennifer Hutchins</v>
      </c>
    </row>
    <row r="5383" spans="1:25"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IF(U5383&gt;=0,"Profit","Loss")</f>
        <v>Profit</v>
      </c>
      <c r="W5383" t="str">
        <f>MID(B5383,1,2)</f>
        <v>CA</v>
      </c>
      <c r="X5383" t="str">
        <f>IF(W5383="CA","California","Texas")</f>
        <v>California</v>
      </c>
      <c r="Y5383" t="str">
        <f>VLOOKUP(P5383,'product manager'!$A$1:$B$18,2,FALSE)</f>
        <v>Beth Higgins</v>
      </c>
    </row>
    <row r="5384" spans="1:25"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IF(U5384&gt;=0,"Profit","Loss")</f>
        <v>Profit</v>
      </c>
      <c r="W5384" t="str">
        <f>MID(B5384,1,2)</f>
        <v>CA</v>
      </c>
      <c r="X5384" t="str">
        <f>IF(W5384="CA","California","Texas")</f>
        <v>California</v>
      </c>
      <c r="Y5384" t="str">
        <f>VLOOKUP(P5384,'product manager'!$A$1:$B$18,2,FALSE)</f>
        <v>Junior Fason</v>
      </c>
    </row>
    <row r="5385" spans="1:25"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IF(U5385&gt;=0,"Profit","Loss")</f>
        <v>Profit</v>
      </c>
      <c r="W5385" t="str">
        <f>MID(B5385,1,2)</f>
        <v>CA</v>
      </c>
      <c r="X5385" t="str">
        <f>IF(W5385="CA","California","Texas")</f>
        <v>California</v>
      </c>
      <c r="Y5385" t="str">
        <f>VLOOKUP(P5385,'product manager'!$A$1:$B$18,2,FALSE)</f>
        <v>Beth Higgins</v>
      </c>
    </row>
    <row r="5386" spans="1:25"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IF(U5386&gt;=0,"Profit","Loss")</f>
        <v>Profit</v>
      </c>
      <c r="W5386" t="str">
        <f>MID(B5386,1,2)</f>
        <v>CA</v>
      </c>
      <c r="X5386" t="str">
        <f>IF(W5386="CA","California","Texas")</f>
        <v>California</v>
      </c>
      <c r="Y5386" t="str">
        <f>VLOOKUP(P5386,'product manager'!$A$1:$B$18,2,FALSE)</f>
        <v>James Marez</v>
      </c>
    </row>
    <row r="5387" spans="1:25"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IF(U5387&gt;=0,"Profit","Loss")</f>
        <v>Profit</v>
      </c>
      <c r="W5387" t="str">
        <f>MID(B5387,1,2)</f>
        <v>CA</v>
      </c>
      <c r="X5387" t="str">
        <f>IF(W5387="CA","California","Texas")</f>
        <v>California</v>
      </c>
      <c r="Y5387" t="str">
        <f>VLOOKUP(P5387,'product manager'!$A$1:$B$18,2,FALSE)</f>
        <v>James Marez</v>
      </c>
    </row>
    <row r="5388" spans="1:25"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IF(U5388&gt;=0,"Profit","Loss")</f>
        <v>Profit</v>
      </c>
      <c r="W5388" t="str">
        <f>MID(B5388,1,2)</f>
        <v>CA</v>
      </c>
      <c r="X5388" t="str">
        <f>IF(W5388="CA","California","Texas")</f>
        <v>California</v>
      </c>
      <c r="Y5388" t="str">
        <f>VLOOKUP(P5388,'product manager'!$A$1:$B$18,2,FALSE)</f>
        <v>Kimberly Harrington</v>
      </c>
    </row>
    <row r="5389" spans="1:25"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IF(U5389&gt;=0,"Profit","Loss")</f>
        <v>Profit</v>
      </c>
      <c r="W5389" t="str">
        <f>MID(B5389,1,2)</f>
        <v>CA</v>
      </c>
      <c r="X5389" t="str">
        <f>IF(W5389="CA","California","Texas")</f>
        <v>California</v>
      </c>
      <c r="Y5389" t="str">
        <f>VLOOKUP(P5389,'product manager'!$A$1:$B$18,2,FALSE)</f>
        <v>James Marez</v>
      </c>
    </row>
    <row r="5390" spans="1:25"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IF(U5390&gt;=0,"Profit","Loss")</f>
        <v>Profit</v>
      </c>
      <c r="W5390" t="str">
        <f>MID(B5390,1,2)</f>
        <v>CA</v>
      </c>
      <c r="X5390" t="str">
        <f>IF(W5390="CA","California","Texas")</f>
        <v>California</v>
      </c>
      <c r="Y5390" t="str">
        <f>VLOOKUP(P5390,'product manager'!$A$1:$B$18,2,FALSE)</f>
        <v>Reggie Bacon</v>
      </c>
    </row>
    <row r="5391" spans="1:25"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IF(U5391&gt;=0,"Profit","Loss")</f>
        <v>Profit</v>
      </c>
      <c r="W5391" t="str">
        <f>MID(B5391,1,2)</f>
        <v>CA</v>
      </c>
      <c r="X5391" t="str">
        <f>IF(W5391="CA","California","Texas")</f>
        <v>California</v>
      </c>
      <c r="Y5391" t="str">
        <f>VLOOKUP(P5391,'product manager'!$A$1:$B$18,2,FALSE)</f>
        <v>Willie Zensen</v>
      </c>
    </row>
    <row r="5392" spans="1:25"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IF(U5392&gt;=0,"Profit","Loss")</f>
        <v>Profit</v>
      </c>
      <c r="W5392" t="str">
        <f>MID(B5392,1,2)</f>
        <v>CA</v>
      </c>
      <c r="X5392" t="str">
        <f>IF(W5392="CA","California","Texas")</f>
        <v>California</v>
      </c>
      <c r="Y5392" t="str">
        <f>VLOOKUP(P5392,'product manager'!$A$1:$B$18,2,FALSE)</f>
        <v>Kimberly Harrington</v>
      </c>
    </row>
    <row r="5393" spans="1:25"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IF(U5393&gt;=0,"Profit","Loss")</f>
        <v>Profit</v>
      </c>
      <c r="W5393" t="str">
        <f>MID(B5393,1,2)</f>
        <v>US</v>
      </c>
      <c r="X5393" t="str">
        <f>IF(W5393="CA","California","Texas")</f>
        <v>Texas</v>
      </c>
      <c r="Y5393" t="str">
        <f>VLOOKUP(P5393,'product manager'!$A$1:$B$18,2,FALSE)</f>
        <v>Willie Zensen</v>
      </c>
    </row>
    <row r="5394" spans="1:25"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IF(U5394&gt;=0,"Profit","Loss")</f>
        <v>Profit</v>
      </c>
      <c r="W5394" t="str">
        <f>MID(B5394,1,2)</f>
        <v>US</v>
      </c>
      <c r="X5394" t="str">
        <f>IF(W5394="CA","California","Texas")</f>
        <v>Texas</v>
      </c>
      <c r="Y5394" t="str">
        <f>VLOOKUP(P5394,'product manager'!$A$1:$B$18,2,FALSE)</f>
        <v>Willie Zensen</v>
      </c>
    </row>
    <row r="5395" spans="1:25"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IF(U5395&gt;=0,"Profit","Loss")</f>
        <v>Profit</v>
      </c>
      <c r="W5395" t="str">
        <f>MID(B5395,1,2)</f>
        <v>US</v>
      </c>
      <c r="X5395" t="str">
        <f>IF(W5395="CA","California","Texas")</f>
        <v>Texas</v>
      </c>
      <c r="Y5395" t="str">
        <f>VLOOKUP(P5395,'product manager'!$A$1:$B$18,2,FALSE)</f>
        <v>Kimberly Harrington</v>
      </c>
    </row>
    <row r="5396" spans="1:25"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IF(U5396&gt;=0,"Profit","Loss")</f>
        <v>Profit</v>
      </c>
      <c r="W5396" t="str">
        <f>MID(B5396,1,2)</f>
        <v>US</v>
      </c>
      <c r="X5396" t="str">
        <f>IF(W5396="CA","California","Texas")</f>
        <v>Texas</v>
      </c>
      <c r="Y5396" t="str">
        <f>VLOOKUP(P5396,'product manager'!$A$1:$B$18,2,FALSE)</f>
        <v>Tim Collins</v>
      </c>
    </row>
    <row r="5397" spans="1:25"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IF(U5397&gt;=0,"Profit","Loss")</f>
        <v>Profit</v>
      </c>
      <c r="W5397" t="str">
        <f>MID(B5397,1,2)</f>
        <v>CA</v>
      </c>
      <c r="X5397" t="str">
        <f>IF(W5397="CA","California","Texas")</f>
        <v>California</v>
      </c>
      <c r="Y5397" t="str">
        <f>VLOOKUP(P5397,'product manager'!$A$1:$B$18,2,FALSE)</f>
        <v>Beth Higgins</v>
      </c>
    </row>
    <row r="5398" spans="1:25"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IF(U5398&gt;=0,"Profit","Loss")</f>
        <v>Profit</v>
      </c>
      <c r="W5398" t="str">
        <f>MID(B5398,1,2)</f>
        <v>US</v>
      </c>
      <c r="X5398" t="str">
        <f>IF(W5398="CA","California","Texas")</f>
        <v>Texas</v>
      </c>
      <c r="Y5398" t="str">
        <f>VLOOKUP(P5398,'product manager'!$A$1:$B$18,2,FALSE)</f>
        <v>Robin Dennis</v>
      </c>
    </row>
    <row r="5399" spans="1:25"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IF(U5399&gt;=0,"Profit","Loss")</f>
        <v>Profit</v>
      </c>
      <c r="W5399" t="str">
        <f>MID(B5399,1,2)</f>
        <v>CA</v>
      </c>
      <c r="X5399" t="str">
        <f>IF(W5399="CA","California","Texas")</f>
        <v>California</v>
      </c>
      <c r="Y5399" t="str">
        <f>VLOOKUP(P5399,'product manager'!$A$1:$B$18,2,FALSE)</f>
        <v>Mary Wood</v>
      </c>
    </row>
    <row r="5400" spans="1:25"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IF(U5400&gt;=0,"Profit","Loss")</f>
        <v>Loss</v>
      </c>
      <c r="W5400" t="str">
        <f>MID(B5400,1,2)</f>
        <v>CA</v>
      </c>
      <c r="X5400" t="str">
        <f>IF(W5400="CA","California","Texas")</f>
        <v>California</v>
      </c>
      <c r="Y5400" t="str">
        <f>VLOOKUP(P5400,'product manager'!$A$1:$B$18,2,FALSE)</f>
        <v>Kimberly Harrington</v>
      </c>
    </row>
    <row r="5401" spans="1:25"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IF(U5401&gt;=0,"Profit","Loss")</f>
        <v>Profit</v>
      </c>
      <c r="W5401" t="str">
        <f>MID(B5401,1,2)</f>
        <v>CA</v>
      </c>
      <c r="X5401" t="str">
        <f>IF(W5401="CA","California","Texas")</f>
        <v>California</v>
      </c>
      <c r="Y5401" t="str">
        <f>VLOOKUP(P5401,'product manager'!$A$1:$B$18,2,FALSE)</f>
        <v>Tim Collins</v>
      </c>
    </row>
    <row r="5402" spans="1:25"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IF(U5402&gt;=0,"Profit","Loss")</f>
        <v>Profit</v>
      </c>
      <c r="W5402" t="str">
        <f>MID(B5402,1,2)</f>
        <v>CA</v>
      </c>
      <c r="X5402" t="str">
        <f>IF(W5402="CA","California","Texas")</f>
        <v>California</v>
      </c>
      <c r="Y5402" t="str">
        <f>VLOOKUP(P5402,'product manager'!$A$1:$B$18,2,FALSE)</f>
        <v>Reggie Bacon</v>
      </c>
    </row>
    <row r="5403" spans="1:25"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IF(U5403&gt;=0,"Profit","Loss")</f>
        <v>Profit</v>
      </c>
      <c r="W5403" t="str">
        <f>MID(B5403,1,2)</f>
        <v>CA</v>
      </c>
      <c r="X5403" t="str">
        <f>IF(W5403="CA","California","Texas")</f>
        <v>California</v>
      </c>
      <c r="Y5403" t="str">
        <f>VLOOKUP(P5403,'product manager'!$A$1:$B$18,2,FALSE)</f>
        <v>Reggie Bacon</v>
      </c>
    </row>
    <row r="5404" spans="1:25"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IF(U5404&gt;=0,"Profit","Loss")</f>
        <v>Profit</v>
      </c>
      <c r="W5404" t="str">
        <f>MID(B5404,1,2)</f>
        <v>CA</v>
      </c>
      <c r="X5404" t="str">
        <f>IF(W5404="CA","California","Texas")</f>
        <v>California</v>
      </c>
      <c r="Y5404" t="str">
        <f>VLOOKUP(P5404,'product manager'!$A$1:$B$18,2,FALSE)</f>
        <v>Kimberly Harrington</v>
      </c>
    </row>
    <row r="5405" spans="1:25"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IF(U5405&gt;=0,"Profit","Loss")</f>
        <v>Profit</v>
      </c>
      <c r="W5405" t="str">
        <f>MID(B5405,1,2)</f>
        <v>CA</v>
      </c>
      <c r="X5405" t="str">
        <f>IF(W5405="CA","California","Texas")</f>
        <v>California</v>
      </c>
      <c r="Y5405" t="str">
        <f>VLOOKUP(P5405,'product manager'!$A$1:$B$18,2,FALSE)</f>
        <v>Kimberly Harrington</v>
      </c>
    </row>
    <row r="5406" spans="1:25"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IF(U5406&gt;=0,"Profit","Loss")</f>
        <v>Profit</v>
      </c>
      <c r="W5406" t="str">
        <f>MID(B5406,1,2)</f>
        <v>US</v>
      </c>
      <c r="X5406" t="str">
        <f>IF(W5406="CA","California","Texas")</f>
        <v>Texas</v>
      </c>
      <c r="Y5406" t="str">
        <f>VLOOKUP(P5406,'product manager'!$A$1:$B$18,2,FALSE)</f>
        <v>James Marez</v>
      </c>
    </row>
    <row r="5407" spans="1:25"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IF(U5407&gt;=0,"Profit","Loss")</f>
        <v>Profit</v>
      </c>
      <c r="W5407" t="str">
        <f>MID(B5407,1,2)</f>
        <v>US</v>
      </c>
      <c r="X5407" t="str">
        <f>IF(W5407="CA","California","Texas")</f>
        <v>Texas</v>
      </c>
      <c r="Y5407" t="str">
        <f>VLOOKUP(P5407,'product manager'!$A$1:$B$18,2,FALSE)</f>
        <v>Reggie Bacon</v>
      </c>
    </row>
    <row r="5408" spans="1:25"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IF(U5408&gt;=0,"Profit","Loss")</f>
        <v>Profit</v>
      </c>
      <c r="W5408" t="str">
        <f>MID(B5408,1,2)</f>
        <v>US</v>
      </c>
      <c r="X5408" t="str">
        <f>IF(W5408="CA","California","Texas")</f>
        <v>Texas</v>
      </c>
      <c r="Y5408" t="str">
        <f>VLOOKUP(P5408,'product manager'!$A$1:$B$18,2,FALSE)</f>
        <v>Junior Fason</v>
      </c>
    </row>
    <row r="5409" spans="1:25"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IF(U5409&gt;=0,"Profit","Loss")</f>
        <v>Profit</v>
      </c>
      <c r="W5409" t="str">
        <f>MID(B5409,1,2)</f>
        <v>CA</v>
      </c>
      <c r="X5409" t="str">
        <f>IF(W5409="CA","California","Texas")</f>
        <v>California</v>
      </c>
      <c r="Y5409" t="str">
        <f>VLOOKUP(P5409,'product manager'!$A$1:$B$18,2,FALSE)</f>
        <v>Beth Higgins</v>
      </c>
    </row>
    <row r="5410" spans="1:25"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IF(U5410&gt;=0,"Profit","Loss")</f>
        <v>Profit</v>
      </c>
      <c r="W5410" t="str">
        <f>MID(B5410,1,2)</f>
        <v>CA</v>
      </c>
      <c r="X5410" t="str">
        <f>IF(W5410="CA","California","Texas")</f>
        <v>California</v>
      </c>
      <c r="Y5410" t="str">
        <f>VLOOKUP(P5410,'product manager'!$A$1:$B$18,2,FALSE)</f>
        <v>Kimberly Harrington</v>
      </c>
    </row>
    <row r="5411" spans="1:25"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IF(U5411&gt;=0,"Profit","Loss")</f>
        <v>Profit</v>
      </c>
      <c r="W5411" t="str">
        <f>MID(B5411,1,2)</f>
        <v>CA</v>
      </c>
      <c r="X5411" t="str">
        <f>IF(W5411="CA","California","Texas")</f>
        <v>California</v>
      </c>
      <c r="Y5411" t="str">
        <f>VLOOKUP(P5411,'product manager'!$A$1:$B$18,2,FALSE)</f>
        <v>Kimberly Harrington</v>
      </c>
    </row>
    <row r="5412" spans="1:25"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IF(U5412&gt;=0,"Profit","Loss")</f>
        <v>Profit</v>
      </c>
      <c r="W5412" t="str">
        <f>MID(B5412,1,2)</f>
        <v>CA</v>
      </c>
      <c r="X5412" t="str">
        <f>IF(W5412="CA","California","Texas")</f>
        <v>California</v>
      </c>
      <c r="Y5412" t="str">
        <f>VLOOKUP(P5412,'product manager'!$A$1:$B$18,2,FALSE)</f>
        <v>Myrtle Holloway</v>
      </c>
    </row>
    <row r="5413" spans="1:25"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IF(U5413&gt;=0,"Profit","Loss")</f>
        <v>Profit</v>
      </c>
      <c r="W5413" t="str">
        <f>MID(B5413,1,2)</f>
        <v>CA</v>
      </c>
      <c r="X5413" t="str">
        <f>IF(W5413="CA","California","Texas")</f>
        <v>California</v>
      </c>
      <c r="Y5413" t="str">
        <f>VLOOKUP(P5413,'product manager'!$A$1:$B$18,2,FALSE)</f>
        <v>Kimberly Harrington</v>
      </c>
    </row>
    <row r="5414" spans="1:25"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IF(U5414&gt;=0,"Profit","Loss")</f>
        <v>Profit</v>
      </c>
      <c r="W5414" t="str">
        <f>MID(B5414,1,2)</f>
        <v>CA</v>
      </c>
      <c r="X5414" t="str">
        <f>IF(W5414="CA","California","Texas")</f>
        <v>California</v>
      </c>
      <c r="Y5414" t="str">
        <f>VLOOKUP(P5414,'product manager'!$A$1:$B$18,2,FALSE)</f>
        <v>Reggie Bacon</v>
      </c>
    </row>
    <row r="5415" spans="1:25"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IF(U5415&gt;=0,"Profit","Loss")</f>
        <v>Profit</v>
      </c>
      <c r="W5415" t="str">
        <f>MID(B5415,1,2)</f>
        <v>CA</v>
      </c>
      <c r="X5415" t="str">
        <f>IF(W5415="CA","California","Texas")</f>
        <v>California</v>
      </c>
      <c r="Y5415" t="str">
        <f>VLOOKUP(P5415,'product manager'!$A$1:$B$18,2,FALSE)</f>
        <v>James Marez</v>
      </c>
    </row>
    <row r="5416" spans="1:25"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IF(U5416&gt;=0,"Profit","Loss")</f>
        <v>Loss</v>
      </c>
      <c r="W5416" t="str">
        <f>MID(B5416,1,2)</f>
        <v>US</v>
      </c>
      <c r="X5416" t="str">
        <f>IF(W5416="CA","California","Texas")</f>
        <v>Texas</v>
      </c>
      <c r="Y5416" t="str">
        <f>VLOOKUP(P5416,'product manager'!$A$1:$B$18,2,FALSE)</f>
        <v>Mary Wood</v>
      </c>
    </row>
    <row r="5417" spans="1:25"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IF(U5417&gt;=0,"Profit","Loss")</f>
        <v>Profit</v>
      </c>
      <c r="W5417" t="str">
        <f>MID(B5417,1,2)</f>
        <v>US</v>
      </c>
      <c r="X5417" t="str">
        <f>IF(W5417="CA","California","Texas")</f>
        <v>Texas</v>
      </c>
      <c r="Y5417" t="str">
        <f>VLOOKUP(P5417,'product manager'!$A$1:$B$18,2,FALSE)</f>
        <v>Beth Higgins</v>
      </c>
    </row>
    <row r="5418" spans="1:25"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IF(U5418&gt;=0,"Profit","Loss")</f>
        <v>Loss</v>
      </c>
      <c r="W5418" t="str">
        <f>MID(B5418,1,2)</f>
        <v>US</v>
      </c>
      <c r="X5418" t="str">
        <f>IF(W5418="CA","California","Texas")</f>
        <v>Texas</v>
      </c>
      <c r="Y5418" t="str">
        <f>VLOOKUP(P5418,'product manager'!$A$1:$B$18,2,FALSE)</f>
        <v>James Marez</v>
      </c>
    </row>
    <row r="5419" spans="1:25"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IF(U5419&gt;=0,"Profit","Loss")</f>
        <v>Profit</v>
      </c>
      <c r="W5419" t="str">
        <f>MID(B5419,1,2)</f>
        <v>CA</v>
      </c>
      <c r="X5419" t="str">
        <f>IF(W5419="CA","California","Texas")</f>
        <v>California</v>
      </c>
      <c r="Y5419" t="str">
        <f>VLOOKUP(P5419,'product manager'!$A$1:$B$18,2,FALSE)</f>
        <v>Kimberly Harrington</v>
      </c>
    </row>
    <row r="5420" spans="1:25"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IF(U5420&gt;=0,"Profit","Loss")</f>
        <v>Profit</v>
      </c>
      <c r="W5420" t="str">
        <f>MID(B5420,1,2)</f>
        <v>CA</v>
      </c>
      <c r="X5420" t="str">
        <f>IF(W5420="CA","California","Texas")</f>
        <v>California</v>
      </c>
      <c r="Y5420" t="str">
        <f>VLOOKUP(P5420,'product manager'!$A$1:$B$18,2,FALSE)</f>
        <v>Beth Higgins</v>
      </c>
    </row>
    <row r="5421" spans="1:25"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IF(U5421&gt;=0,"Profit","Loss")</f>
        <v>Profit</v>
      </c>
      <c r="W5421" t="str">
        <f>MID(B5421,1,2)</f>
        <v>CA</v>
      </c>
      <c r="X5421" t="str">
        <f>IF(W5421="CA","California","Texas")</f>
        <v>California</v>
      </c>
      <c r="Y5421" t="str">
        <f>VLOOKUP(P5421,'product manager'!$A$1:$B$18,2,FALSE)</f>
        <v>James Marez</v>
      </c>
    </row>
    <row r="5422" spans="1:25"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IF(U5422&gt;=0,"Profit","Loss")</f>
        <v>Loss</v>
      </c>
      <c r="W5422" t="str">
        <f>MID(B5422,1,2)</f>
        <v>US</v>
      </c>
      <c r="X5422" t="str">
        <f>IF(W5422="CA","California","Texas")</f>
        <v>Texas</v>
      </c>
      <c r="Y5422" t="str">
        <f>VLOOKUP(P5422,'product manager'!$A$1:$B$18,2,FALSE)</f>
        <v>James Marez</v>
      </c>
    </row>
    <row r="5423" spans="1:25"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IF(U5423&gt;=0,"Profit","Loss")</f>
        <v>Profit</v>
      </c>
      <c r="W5423" t="str">
        <f>MID(B5423,1,2)</f>
        <v>US</v>
      </c>
      <c r="X5423" t="str">
        <f>IF(W5423="CA","California","Texas")</f>
        <v>Texas</v>
      </c>
      <c r="Y5423" t="str">
        <f>VLOOKUP(P5423,'product manager'!$A$1:$B$18,2,FALSE)</f>
        <v>Reggie Bacon</v>
      </c>
    </row>
    <row r="5424" spans="1:25"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IF(U5424&gt;=0,"Profit","Loss")</f>
        <v>Profit</v>
      </c>
      <c r="W5424" t="str">
        <f>MID(B5424,1,2)</f>
        <v>US</v>
      </c>
      <c r="X5424" t="str">
        <f>IF(W5424="CA","California","Texas")</f>
        <v>Texas</v>
      </c>
      <c r="Y5424" t="str">
        <f>VLOOKUP(P5424,'product manager'!$A$1:$B$18,2,FALSE)</f>
        <v>Kimberly Harrington</v>
      </c>
    </row>
    <row r="5425" spans="1:25"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IF(U5425&gt;=0,"Profit","Loss")</f>
        <v>Profit</v>
      </c>
      <c r="W5425" t="str">
        <f>MID(B5425,1,2)</f>
        <v>CA</v>
      </c>
      <c r="X5425" t="str">
        <f>IF(W5425="CA","California","Texas")</f>
        <v>California</v>
      </c>
      <c r="Y5425" t="str">
        <f>VLOOKUP(P5425,'product manager'!$A$1:$B$18,2,FALSE)</f>
        <v>Beth Higgins</v>
      </c>
    </row>
    <row r="5426" spans="1:25"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IF(U5426&gt;=0,"Profit","Loss")</f>
        <v>Profit</v>
      </c>
      <c r="W5426" t="str">
        <f>MID(B5426,1,2)</f>
        <v>US</v>
      </c>
      <c r="X5426" t="str">
        <f>IF(W5426="CA","California","Texas")</f>
        <v>Texas</v>
      </c>
      <c r="Y5426" t="str">
        <f>VLOOKUP(P5426,'product manager'!$A$1:$B$18,2,FALSE)</f>
        <v>Eric Goetz</v>
      </c>
    </row>
    <row r="5427" spans="1:25"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IF(U5427&gt;=0,"Profit","Loss")</f>
        <v>Profit</v>
      </c>
      <c r="W5427" t="str">
        <f>MID(B5427,1,2)</f>
        <v>CA</v>
      </c>
      <c r="X5427" t="str">
        <f>IF(W5427="CA","California","Texas")</f>
        <v>California</v>
      </c>
      <c r="Y5427" t="str">
        <f>VLOOKUP(P5427,'product manager'!$A$1:$B$18,2,FALSE)</f>
        <v>Reggie Bacon</v>
      </c>
    </row>
    <row r="5428" spans="1:25"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IF(U5428&gt;=0,"Profit","Loss")</f>
        <v>Profit</v>
      </c>
      <c r="W5428" t="str">
        <f>MID(B5428,1,2)</f>
        <v>CA</v>
      </c>
      <c r="X5428" t="str">
        <f>IF(W5428="CA","California","Texas")</f>
        <v>California</v>
      </c>
      <c r="Y5428" t="str">
        <f>VLOOKUP(P5428,'product manager'!$A$1:$B$18,2,FALSE)</f>
        <v>Robin Dennis</v>
      </c>
    </row>
    <row r="5429" spans="1:25"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IF(U5429&gt;=0,"Profit","Loss")</f>
        <v>Profit</v>
      </c>
      <c r="W5429" t="str">
        <f>MID(B5429,1,2)</f>
        <v>US</v>
      </c>
      <c r="X5429" t="str">
        <f>IF(W5429="CA","California","Texas")</f>
        <v>Texas</v>
      </c>
      <c r="Y5429" t="str">
        <f>VLOOKUP(P5429,'product manager'!$A$1:$B$18,2,FALSE)</f>
        <v>Tim Collins</v>
      </c>
    </row>
    <row r="5430" spans="1:25"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IF(U5430&gt;=0,"Profit","Loss")</f>
        <v>Profit</v>
      </c>
      <c r="W5430" t="str">
        <f>MID(B5430,1,2)</f>
        <v>CA</v>
      </c>
      <c r="X5430" t="str">
        <f>IF(W5430="CA","California","Texas")</f>
        <v>California</v>
      </c>
      <c r="Y5430" t="str">
        <f>VLOOKUP(P5430,'product manager'!$A$1:$B$18,2,FALSE)</f>
        <v>Myrtle Holloway</v>
      </c>
    </row>
    <row r="5431" spans="1:25"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IF(U5431&gt;=0,"Profit","Loss")</f>
        <v>Profit</v>
      </c>
      <c r="W5431" t="str">
        <f>MID(B5431,1,2)</f>
        <v>CA</v>
      </c>
      <c r="X5431" t="str">
        <f>IF(W5431="CA","California","Texas")</f>
        <v>California</v>
      </c>
      <c r="Y5431" t="str">
        <f>VLOOKUP(P5431,'product manager'!$A$1:$B$18,2,FALSE)</f>
        <v>Robin Dennis</v>
      </c>
    </row>
    <row r="5432" spans="1:25"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IF(U5432&gt;=0,"Profit","Loss")</f>
        <v>Profit</v>
      </c>
      <c r="W5432" t="str">
        <f>MID(B5432,1,2)</f>
        <v>CA</v>
      </c>
      <c r="X5432" t="str">
        <f>IF(W5432="CA","California","Texas")</f>
        <v>California</v>
      </c>
      <c r="Y5432" t="str">
        <f>VLOOKUP(P5432,'product manager'!$A$1:$B$18,2,FALSE)</f>
        <v>Mary Wood</v>
      </c>
    </row>
    <row r="5433" spans="1:25"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IF(U5433&gt;=0,"Profit","Loss")</f>
        <v>Profit</v>
      </c>
      <c r="W5433" t="str">
        <f>MID(B5433,1,2)</f>
        <v>CA</v>
      </c>
      <c r="X5433" t="str">
        <f>IF(W5433="CA","California","Texas")</f>
        <v>California</v>
      </c>
      <c r="Y5433" t="str">
        <f>VLOOKUP(P5433,'product manager'!$A$1:$B$18,2,FALSE)</f>
        <v>Beth Higgins</v>
      </c>
    </row>
    <row r="5434" spans="1:25"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IF(U5434&gt;=0,"Profit","Loss")</f>
        <v>Loss</v>
      </c>
      <c r="W5434" t="str">
        <f>MID(B5434,1,2)</f>
        <v>CA</v>
      </c>
      <c r="X5434" t="str">
        <f>IF(W5434="CA","California","Texas")</f>
        <v>California</v>
      </c>
      <c r="Y5434" t="str">
        <f>VLOOKUP(P5434,'product manager'!$A$1:$B$18,2,FALSE)</f>
        <v>Kimberly Harrington</v>
      </c>
    </row>
    <row r="5435" spans="1:25"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IF(U5435&gt;=0,"Profit","Loss")</f>
        <v>Profit</v>
      </c>
      <c r="W5435" t="str">
        <f>MID(B5435,1,2)</f>
        <v>CA</v>
      </c>
      <c r="X5435" t="str">
        <f>IF(W5435="CA","California","Texas")</f>
        <v>California</v>
      </c>
      <c r="Y5435" t="str">
        <f>VLOOKUP(P5435,'product manager'!$A$1:$B$18,2,FALSE)</f>
        <v>Eric Goetz</v>
      </c>
    </row>
    <row r="5436" spans="1:25"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IF(U5436&gt;=0,"Profit","Loss")</f>
        <v>Profit</v>
      </c>
      <c r="W5436" t="str">
        <f>MID(B5436,1,2)</f>
        <v>CA</v>
      </c>
      <c r="X5436" t="str">
        <f>IF(W5436="CA","California","Texas")</f>
        <v>California</v>
      </c>
      <c r="Y5436" t="str">
        <f>VLOOKUP(P5436,'product manager'!$A$1:$B$18,2,FALSE)</f>
        <v>Mary Wood</v>
      </c>
    </row>
    <row r="5437" spans="1:25"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IF(U5437&gt;=0,"Profit","Loss")</f>
        <v>Profit</v>
      </c>
      <c r="W5437" t="str">
        <f>MID(B5437,1,2)</f>
        <v>CA</v>
      </c>
      <c r="X5437" t="str">
        <f>IF(W5437="CA","California","Texas")</f>
        <v>California</v>
      </c>
      <c r="Y5437" t="str">
        <f>VLOOKUP(P5437,'product manager'!$A$1:$B$18,2,FALSE)</f>
        <v>Reggie Bacon</v>
      </c>
    </row>
    <row r="5438" spans="1:25"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IF(U5438&gt;=0,"Profit","Loss")</f>
        <v>Profit</v>
      </c>
      <c r="W5438" t="str">
        <f>MID(B5438,1,2)</f>
        <v>CA</v>
      </c>
      <c r="X5438" t="str">
        <f>IF(W5438="CA","California","Texas")</f>
        <v>California</v>
      </c>
      <c r="Y5438" t="str">
        <f>VLOOKUP(P5438,'product manager'!$A$1:$B$18,2,FALSE)</f>
        <v>Robin Dennis</v>
      </c>
    </row>
    <row r="5439" spans="1:25"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IF(U5439&gt;=0,"Profit","Loss")</f>
        <v>Loss</v>
      </c>
      <c r="W5439" t="str">
        <f>MID(B5439,1,2)</f>
        <v>CA</v>
      </c>
      <c r="X5439" t="str">
        <f>IF(W5439="CA","California","Texas")</f>
        <v>California</v>
      </c>
      <c r="Y5439" t="str">
        <f>VLOOKUP(P5439,'product manager'!$A$1:$B$18,2,FALSE)</f>
        <v>Kimberly Harrington</v>
      </c>
    </row>
    <row r="5440" spans="1:25"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IF(U5440&gt;=0,"Profit","Loss")</f>
        <v>Profit</v>
      </c>
      <c r="W5440" t="str">
        <f>MID(B5440,1,2)</f>
        <v>CA</v>
      </c>
      <c r="X5440" t="str">
        <f>IF(W5440="CA","California","Texas")</f>
        <v>California</v>
      </c>
      <c r="Y5440" t="str">
        <f>VLOOKUP(P5440,'product manager'!$A$1:$B$18,2,FALSE)</f>
        <v>Robin Dennis</v>
      </c>
    </row>
    <row r="5441" spans="1:25"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IF(U5441&gt;=0,"Profit","Loss")</f>
        <v>Profit</v>
      </c>
      <c r="W5441" t="str">
        <f>MID(B5441,1,2)</f>
        <v>CA</v>
      </c>
      <c r="X5441" t="str">
        <f>IF(W5441="CA","California","Texas")</f>
        <v>California</v>
      </c>
      <c r="Y5441" t="str">
        <f>VLOOKUP(P5441,'product manager'!$A$1:$B$18,2,FALSE)</f>
        <v>Kimberly Harrington</v>
      </c>
    </row>
    <row r="5442" spans="1:25"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IF(U5442&gt;=0,"Profit","Loss")</f>
        <v>Profit</v>
      </c>
      <c r="W5442" t="str">
        <f>MID(B5442,1,2)</f>
        <v>US</v>
      </c>
      <c r="X5442" t="str">
        <f>IF(W5442="CA","California","Texas")</f>
        <v>Texas</v>
      </c>
      <c r="Y5442" t="str">
        <f>VLOOKUP(P5442,'product manager'!$A$1:$B$18,2,FALSE)</f>
        <v>Eric Goetz</v>
      </c>
    </row>
    <row r="5443" spans="1:25"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IF(U5443&gt;=0,"Profit","Loss")</f>
        <v>Profit</v>
      </c>
      <c r="W5443" t="str">
        <f>MID(B5443,1,2)</f>
        <v>CA</v>
      </c>
      <c r="X5443" t="str">
        <f>IF(W5443="CA","California","Texas")</f>
        <v>California</v>
      </c>
      <c r="Y5443" t="str">
        <f>VLOOKUP(P5443,'product manager'!$A$1:$B$18,2,FALSE)</f>
        <v>Beth Higgins</v>
      </c>
    </row>
    <row r="5444" spans="1:25"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IF(U5444&gt;=0,"Profit","Loss")</f>
        <v>Profit</v>
      </c>
      <c r="W5444" t="str">
        <f>MID(B5444,1,2)</f>
        <v>CA</v>
      </c>
      <c r="X5444" t="str">
        <f>IF(W5444="CA","California","Texas")</f>
        <v>California</v>
      </c>
      <c r="Y5444" t="str">
        <f>VLOOKUP(P5444,'product manager'!$A$1:$B$18,2,FALSE)</f>
        <v>Reggie Bacon</v>
      </c>
    </row>
    <row r="5445" spans="1:25"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IF(U5445&gt;=0,"Profit","Loss")</f>
        <v>Profit</v>
      </c>
      <c r="W5445" t="str">
        <f>MID(B5445,1,2)</f>
        <v>CA</v>
      </c>
      <c r="X5445" t="str">
        <f>IF(W5445="CA","California","Texas")</f>
        <v>California</v>
      </c>
      <c r="Y5445" t="str">
        <f>VLOOKUP(P5445,'product manager'!$A$1:$B$18,2,FALSE)</f>
        <v>Kimberly Harrington</v>
      </c>
    </row>
    <row r="5446" spans="1:25"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IF(U5446&gt;=0,"Profit","Loss")</f>
        <v>Profit</v>
      </c>
      <c r="W5446" t="str">
        <f>MID(B5446,1,2)</f>
        <v>CA</v>
      </c>
      <c r="X5446" t="str">
        <f>IF(W5446="CA","California","Texas")</f>
        <v>California</v>
      </c>
      <c r="Y5446" t="str">
        <f>VLOOKUP(P5446,'product manager'!$A$1:$B$18,2,FALSE)</f>
        <v>Eric Goetz</v>
      </c>
    </row>
    <row r="5447" spans="1:25"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IF(U5447&gt;=0,"Profit","Loss")</f>
        <v>Profit</v>
      </c>
      <c r="W5447" t="str">
        <f>MID(B5447,1,2)</f>
        <v>CA</v>
      </c>
      <c r="X5447" t="str">
        <f>IF(W5447="CA","California","Texas")</f>
        <v>California</v>
      </c>
      <c r="Y5447" t="str">
        <f>VLOOKUP(P5447,'product manager'!$A$1:$B$18,2,FALSE)</f>
        <v>Rosemary Hearon</v>
      </c>
    </row>
    <row r="5448" spans="1:25"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IF(U5448&gt;=0,"Profit","Loss")</f>
        <v>Profit</v>
      </c>
      <c r="W5448" t="str">
        <f>MID(B5448,1,2)</f>
        <v>US</v>
      </c>
      <c r="X5448" t="str">
        <f>IF(W5448="CA","California","Texas")</f>
        <v>Texas</v>
      </c>
      <c r="Y5448" t="str">
        <f>VLOOKUP(P5448,'product manager'!$A$1:$B$18,2,FALSE)</f>
        <v>James Marez</v>
      </c>
    </row>
    <row r="5449" spans="1:25"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IF(U5449&gt;=0,"Profit","Loss")</f>
        <v>Profit</v>
      </c>
      <c r="W5449" t="str">
        <f>MID(B5449,1,2)</f>
        <v>US</v>
      </c>
      <c r="X5449" t="str">
        <f>IF(W5449="CA","California","Texas")</f>
        <v>Texas</v>
      </c>
      <c r="Y5449" t="str">
        <f>VLOOKUP(P5449,'product manager'!$A$1:$B$18,2,FALSE)</f>
        <v>Reggie Bacon</v>
      </c>
    </row>
    <row r="5450" spans="1:25"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IF(U5450&gt;=0,"Profit","Loss")</f>
        <v>Profit</v>
      </c>
      <c r="W5450" t="str">
        <f>MID(B5450,1,2)</f>
        <v>US</v>
      </c>
      <c r="X5450" t="str">
        <f>IF(W5450="CA","California","Texas")</f>
        <v>Texas</v>
      </c>
      <c r="Y5450" t="str">
        <f>VLOOKUP(P5450,'product manager'!$A$1:$B$18,2,FALSE)</f>
        <v>Tammie Nelson</v>
      </c>
    </row>
    <row r="5451" spans="1:25"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IF(U5451&gt;=0,"Profit","Loss")</f>
        <v>Profit</v>
      </c>
      <c r="W5451" t="str">
        <f>MID(B5451,1,2)</f>
        <v>US</v>
      </c>
      <c r="X5451" t="str">
        <f>IF(W5451="CA","California","Texas")</f>
        <v>Texas</v>
      </c>
      <c r="Y5451" t="str">
        <f>VLOOKUP(P5451,'product manager'!$A$1:$B$18,2,FALSE)</f>
        <v>Reggie Bacon</v>
      </c>
    </row>
    <row r="5452" spans="1:25"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IF(U5452&gt;=0,"Profit","Loss")</f>
        <v>Profit</v>
      </c>
      <c r="W5452" t="str">
        <f>MID(B5452,1,2)</f>
        <v>US</v>
      </c>
      <c r="X5452" t="str">
        <f>IF(W5452="CA","California","Texas")</f>
        <v>Texas</v>
      </c>
      <c r="Y5452" t="str">
        <f>VLOOKUP(P5452,'product manager'!$A$1:$B$18,2,FALSE)</f>
        <v>Kimberly Harrington</v>
      </c>
    </row>
    <row r="5453" spans="1:25"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IF(U5453&gt;=0,"Profit","Loss")</f>
        <v>Profit</v>
      </c>
      <c r="W5453" t="str">
        <f>MID(B5453,1,2)</f>
        <v>US</v>
      </c>
      <c r="X5453" t="str">
        <f>IF(W5453="CA","California","Texas")</f>
        <v>Texas</v>
      </c>
      <c r="Y5453" t="str">
        <f>VLOOKUP(P5453,'product manager'!$A$1:$B$18,2,FALSE)</f>
        <v>Robin Dennis</v>
      </c>
    </row>
    <row r="5454" spans="1:25"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IF(U5454&gt;=0,"Profit","Loss")</f>
        <v>Profit</v>
      </c>
      <c r="W5454" t="str">
        <f>MID(B5454,1,2)</f>
        <v>CA</v>
      </c>
      <c r="X5454" t="str">
        <f>IF(W5454="CA","California","Texas")</f>
        <v>California</v>
      </c>
      <c r="Y5454" t="str">
        <f>VLOOKUP(P5454,'product manager'!$A$1:$B$18,2,FALSE)</f>
        <v>Tammie Nelson</v>
      </c>
    </row>
    <row r="5455" spans="1:25"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IF(U5455&gt;=0,"Profit","Loss")</f>
        <v>Profit</v>
      </c>
      <c r="W5455" t="str">
        <f>MID(B5455,1,2)</f>
        <v>US</v>
      </c>
      <c r="X5455" t="str">
        <f>IF(W5455="CA","California","Texas")</f>
        <v>Texas</v>
      </c>
      <c r="Y5455" t="str">
        <f>VLOOKUP(P5455,'product manager'!$A$1:$B$18,2,FALSE)</f>
        <v>Beth Higgins</v>
      </c>
    </row>
    <row r="5456" spans="1:25"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IF(U5456&gt;=0,"Profit","Loss")</f>
        <v>Profit</v>
      </c>
      <c r="W5456" t="str">
        <f>MID(B5456,1,2)</f>
        <v>CA</v>
      </c>
      <c r="X5456" t="str">
        <f>IF(W5456="CA","California","Texas")</f>
        <v>California</v>
      </c>
      <c r="Y5456" t="str">
        <f>VLOOKUP(P5456,'product manager'!$A$1:$B$18,2,FALSE)</f>
        <v>Myrtle Holloway</v>
      </c>
    </row>
    <row r="5457" spans="1:25"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IF(U5457&gt;=0,"Profit","Loss")</f>
        <v>Profit</v>
      </c>
      <c r="W5457" t="str">
        <f>MID(B5457,1,2)</f>
        <v>CA</v>
      </c>
      <c r="X5457" t="str">
        <f>IF(W5457="CA","California","Texas")</f>
        <v>California</v>
      </c>
      <c r="Y5457" t="str">
        <f>VLOOKUP(P5457,'product manager'!$A$1:$B$18,2,FALSE)</f>
        <v>Eric Goetz</v>
      </c>
    </row>
    <row r="5458" spans="1:25"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IF(U5458&gt;=0,"Profit","Loss")</f>
        <v>Profit</v>
      </c>
      <c r="W5458" t="str">
        <f>MID(B5458,1,2)</f>
        <v>CA</v>
      </c>
      <c r="X5458" t="str">
        <f>IF(W5458="CA","California","Texas")</f>
        <v>California</v>
      </c>
      <c r="Y5458" t="str">
        <f>VLOOKUP(P5458,'product manager'!$A$1:$B$18,2,FALSE)</f>
        <v>Junior Fason</v>
      </c>
    </row>
    <row r="5459" spans="1:25"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IF(U5459&gt;=0,"Profit","Loss")</f>
        <v>Profit</v>
      </c>
      <c r="W5459" t="str">
        <f>MID(B5459,1,2)</f>
        <v>CA</v>
      </c>
      <c r="X5459" t="str">
        <f>IF(W5459="CA","California","Texas")</f>
        <v>California</v>
      </c>
      <c r="Y5459" t="str">
        <f>VLOOKUP(P5459,'product manager'!$A$1:$B$18,2,FALSE)</f>
        <v>Robin Dennis</v>
      </c>
    </row>
    <row r="5460" spans="1:25"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IF(U5460&gt;=0,"Profit","Loss")</f>
        <v>Profit</v>
      </c>
      <c r="W5460" t="str">
        <f>MID(B5460,1,2)</f>
        <v>CA</v>
      </c>
      <c r="X5460" t="str">
        <f>IF(W5460="CA","California","Texas")</f>
        <v>California</v>
      </c>
      <c r="Y5460" t="str">
        <f>VLOOKUP(P5460,'product manager'!$A$1:$B$18,2,FALSE)</f>
        <v>Kimberly Harrington</v>
      </c>
    </row>
    <row r="5461" spans="1:25"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IF(U5461&gt;=0,"Profit","Loss")</f>
        <v>Profit</v>
      </c>
      <c r="W5461" t="str">
        <f>MID(B5461,1,2)</f>
        <v>CA</v>
      </c>
      <c r="X5461" t="str">
        <f>IF(W5461="CA","California","Texas")</f>
        <v>California</v>
      </c>
      <c r="Y5461" t="str">
        <f>VLOOKUP(P5461,'product manager'!$A$1:$B$18,2,FALSE)</f>
        <v>Michael Benoit</v>
      </c>
    </row>
    <row r="5462" spans="1:25"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IF(U5462&gt;=0,"Profit","Loss")</f>
        <v>Loss</v>
      </c>
      <c r="W5462" t="str">
        <f>MID(B5462,1,2)</f>
        <v>US</v>
      </c>
      <c r="X5462" t="str">
        <f>IF(W5462="CA","California","Texas")</f>
        <v>Texas</v>
      </c>
      <c r="Y5462" t="str">
        <f>VLOOKUP(P5462,'product manager'!$A$1:$B$18,2,FALSE)</f>
        <v>Myrtle Holloway</v>
      </c>
    </row>
    <row r="5463" spans="1:25"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IF(U5463&gt;=0,"Profit","Loss")</f>
        <v>Profit</v>
      </c>
      <c r="W5463" t="str">
        <f>MID(B5463,1,2)</f>
        <v>CA</v>
      </c>
      <c r="X5463" t="str">
        <f>IF(W5463="CA","California","Texas")</f>
        <v>California</v>
      </c>
      <c r="Y5463" t="str">
        <f>VLOOKUP(P5463,'product manager'!$A$1:$B$18,2,FALSE)</f>
        <v>Robin Dennis</v>
      </c>
    </row>
    <row r="5464" spans="1:25"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IF(U5464&gt;=0,"Profit","Loss")</f>
        <v>Loss</v>
      </c>
      <c r="W5464" t="str">
        <f>MID(B5464,1,2)</f>
        <v>CA</v>
      </c>
      <c r="X5464" t="str">
        <f>IF(W5464="CA","California","Texas")</f>
        <v>California</v>
      </c>
      <c r="Y5464" t="str">
        <f>VLOOKUP(P5464,'product manager'!$A$1:$B$18,2,FALSE)</f>
        <v>Kimberly Harrington</v>
      </c>
    </row>
    <row r="5465" spans="1:25"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IF(U5465&gt;=0,"Profit","Loss")</f>
        <v>Profit</v>
      </c>
      <c r="W5465" t="str">
        <f>MID(B5465,1,2)</f>
        <v>CA</v>
      </c>
      <c r="X5465" t="str">
        <f>IF(W5465="CA","California","Texas")</f>
        <v>California</v>
      </c>
      <c r="Y5465" t="str">
        <f>VLOOKUP(P5465,'product manager'!$A$1:$B$18,2,FALSE)</f>
        <v>Beth Higgins</v>
      </c>
    </row>
    <row r="5466" spans="1:25"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IF(U5466&gt;=0,"Profit","Loss")</f>
        <v>Profit</v>
      </c>
      <c r="W5466" t="str">
        <f>MID(B5466,1,2)</f>
        <v>CA</v>
      </c>
      <c r="X5466" t="str">
        <f>IF(W5466="CA","California","Texas")</f>
        <v>California</v>
      </c>
      <c r="Y5466" t="str">
        <f>VLOOKUP(P5466,'product manager'!$A$1:$B$18,2,FALSE)</f>
        <v>Rosemary Hearon</v>
      </c>
    </row>
    <row r="5467" spans="1:25"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IF(U5467&gt;=0,"Profit","Loss")</f>
        <v>Loss</v>
      </c>
      <c r="W5467" t="str">
        <f>MID(B5467,1,2)</f>
        <v>CA</v>
      </c>
      <c r="X5467" t="str">
        <f>IF(W5467="CA","California","Texas")</f>
        <v>California</v>
      </c>
      <c r="Y5467" t="str">
        <f>VLOOKUP(P5467,'product manager'!$A$1:$B$18,2,FALSE)</f>
        <v>Tim Collins</v>
      </c>
    </row>
    <row r="5468" spans="1:25"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IF(U5468&gt;=0,"Profit","Loss")</f>
        <v>Profit</v>
      </c>
      <c r="W5468" t="str">
        <f>MID(B5468,1,2)</f>
        <v>CA</v>
      </c>
      <c r="X5468" t="str">
        <f>IF(W5468="CA","California","Texas")</f>
        <v>California</v>
      </c>
      <c r="Y5468" t="str">
        <f>VLOOKUP(P5468,'product manager'!$A$1:$B$18,2,FALSE)</f>
        <v>Beth Higgins</v>
      </c>
    </row>
    <row r="5469" spans="1:25"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IF(U5469&gt;=0,"Profit","Loss")</f>
        <v>Profit</v>
      </c>
      <c r="W5469" t="str">
        <f>MID(B5469,1,2)</f>
        <v>CA</v>
      </c>
      <c r="X5469" t="str">
        <f>IF(W5469="CA","California","Texas")</f>
        <v>California</v>
      </c>
      <c r="Y5469" t="str">
        <f>VLOOKUP(P5469,'product manager'!$A$1:$B$18,2,FALSE)</f>
        <v>Sandra Cruz</v>
      </c>
    </row>
    <row r="5470" spans="1:25"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IF(U5470&gt;=0,"Profit","Loss")</f>
        <v>Profit</v>
      </c>
      <c r="W5470" t="str">
        <f>MID(B5470,1,2)</f>
        <v>CA</v>
      </c>
      <c r="X5470" t="str">
        <f>IF(W5470="CA","California","Texas")</f>
        <v>California</v>
      </c>
      <c r="Y5470" t="str">
        <f>VLOOKUP(P5470,'product manager'!$A$1:$B$18,2,FALSE)</f>
        <v>Sandra Cruz</v>
      </c>
    </row>
    <row r="5471" spans="1:25"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IF(U5471&gt;=0,"Profit","Loss")</f>
        <v>Profit</v>
      </c>
      <c r="W5471" t="str">
        <f>MID(B5471,1,2)</f>
        <v>CA</v>
      </c>
      <c r="X5471" t="str">
        <f>IF(W5471="CA","California","Texas")</f>
        <v>California</v>
      </c>
      <c r="Y5471" t="str">
        <f>VLOOKUP(P5471,'product manager'!$A$1:$B$18,2,FALSE)</f>
        <v>Beth Higgins</v>
      </c>
    </row>
    <row r="5472" spans="1:25"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IF(U5472&gt;=0,"Profit","Loss")</f>
        <v>Profit</v>
      </c>
      <c r="W5472" t="str">
        <f>MID(B5472,1,2)</f>
        <v>CA</v>
      </c>
      <c r="X5472" t="str">
        <f>IF(W5472="CA","California","Texas")</f>
        <v>California</v>
      </c>
      <c r="Y5472" t="str">
        <f>VLOOKUP(P5472,'product manager'!$A$1:$B$18,2,FALSE)</f>
        <v>Mary Wood</v>
      </c>
    </row>
    <row r="5473" spans="1:25"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IF(U5473&gt;=0,"Profit","Loss")</f>
        <v>Profit</v>
      </c>
      <c r="W5473" t="str">
        <f>MID(B5473,1,2)</f>
        <v>CA</v>
      </c>
      <c r="X5473" t="str">
        <f>IF(W5473="CA","California","Texas")</f>
        <v>California</v>
      </c>
      <c r="Y5473" t="str">
        <f>VLOOKUP(P5473,'product manager'!$A$1:$B$18,2,FALSE)</f>
        <v>Robin Dennis</v>
      </c>
    </row>
    <row r="5474" spans="1:25"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IF(U5474&gt;=0,"Profit","Loss")</f>
        <v>Loss</v>
      </c>
      <c r="W5474" t="str">
        <f>MID(B5474,1,2)</f>
        <v>CA</v>
      </c>
      <c r="X5474" t="str">
        <f>IF(W5474="CA","California","Texas")</f>
        <v>California</v>
      </c>
      <c r="Y5474" t="str">
        <f>VLOOKUP(P5474,'product manager'!$A$1:$B$18,2,FALSE)</f>
        <v>Myrtle Holloway</v>
      </c>
    </row>
    <row r="5475" spans="1:25"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IF(U5475&gt;=0,"Profit","Loss")</f>
        <v>Loss</v>
      </c>
      <c r="W5475" t="str">
        <f>MID(B5475,1,2)</f>
        <v>CA</v>
      </c>
      <c r="X5475" t="str">
        <f>IF(W5475="CA","California","Texas")</f>
        <v>California</v>
      </c>
      <c r="Y5475" t="str">
        <f>VLOOKUP(P5475,'product manager'!$A$1:$B$18,2,FALSE)</f>
        <v>Tim Collins</v>
      </c>
    </row>
    <row r="5476" spans="1:25"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IF(U5476&gt;=0,"Profit","Loss")</f>
        <v>Profit</v>
      </c>
      <c r="W5476" t="str">
        <f>MID(B5476,1,2)</f>
        <v>CA</v>
      </c>
      <c r="X5476" t="str">
        <f>IF(W5476="CA","California","Texas")</f>
        <v>California</v>
      </c>
      <c r="Y5476" t="str">
        <f>VLOOKUP(P5476,'product manager'!$A$1:$B$18,2,FALSE)</f>
        <v>Myrtle Holloway</v>
      </c>
    </row>
    <row r="5477" spans="1:25"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IF(U5477&gt;=0,"Profit","Loss")</f>
        <v>Profit</v>
      </c>
      <c r="W5477" t="str">
        <f>MID(B5477,1,2)</f>
        <v>CA</v>
      </c>
      <c r="X5477" t="str">
        <f>IF(W5477="CA","California","Texas")</f>
        <v>California</v>
      </c>
      <c r="Y5477" t="str">
        <f>VLOOKUP(P5477,'product manager'!$A$1:$B$18,2,FALSE)</f>
        <v>Willie Zensen</v>
      </c>
    </row>
    <row r="5478" spans="1:25"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IF(U5478&gt;=0,"Profit","Loss")</f>
        <v>Profit</v>
      </c>
      <c r="W5478" t="str">
        <f>MID(B5478,1,2)</f>
        <v>CA</v>
      </c>
      <c r="X5478" t="str">
        <f>IF(W5478="CA","California","Texas")</f>
        <v>California</v>
      </c>
      <c r="Y5478" t="str">
        <f>VLOOKUP(P5478,'product manager'!$A$1:$B$18,2,FALSE)</f>
        <v>Myrtle Holloway</v>
      </c>
    </row>
    <row r="5479" spans="1:25"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IF(U5479&gt;=0,"Profit","Loss")</f>
        <v>Profit</v>
      </c>
      <c r="W5479" t="str">
        <f>MID(B5479,1,2)</f>
        <v>CA</v>
      </c>
      <c r="X5479" t="str">
        <f>IF(W5479="CA","California","Texas")</f>
        <v>California</v>
      </c>
      <c r="Y5479" t="str">
        <f>VLOOKUP(P5479,'product manager'!$A$1:$B$18,2,FALSE)</f>
        <v>Beth Higgins</v>
      </c>
    </row>
    <row r="5480" spans="1:25"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IF(U5480&gt;=0,"Profit","Loss")</f>
        <v>Profit</v>
      </c>
      <c r="W5480" t="str">
        <f>MID(B5480,1,2)</f>
        <v>CA</v>
      </c>
      <c r="X5480" t="str">
        <f>IF(W5480="CA","California","Texas")</f>
        <v>California</v>
      </c>
      <c r="Y5480" t="str">
        <f>VLOOKUP(P5480,'product manager'!$A$1:$B$18,2,FALSE)</f>
        <v>Kimberly Harrington</v>
      </c>
    </row>
    <row r="5481" spans="1:25"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IF(U5481&gt;=0,"Profit","Loss")</f>
        <v>Loss</v>
      </c>
      <c r="W5481" t="str">
        <f>MID(B5481,1,2)</f>
        <v>CA</v>
      </c>
      <c r="X5481" t="str">
        <f>IF(W5481="CA","California","Texas")</f>
        <v>California</v>
      </c>
      <c r="Y5481" t="str">
        <f>VLOOKUP(P5481,'product manager'!$A$1:$B$18,2,FALSE)</f>
        <v>Kimberly Harrington</v>
      </c>
    </row>
    <row r="5482" spans="1:25"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IF(U5482&gt;=0,"Profit","Loss")</f>
        <v>Profit</v>
      </c>
      <c r="W5482" t="str">
        <f>MID(B5482,1,2)</f>
        <v>CA</v>
      </c>
      <c r="X5482" t="str">
        <f>IF(W5482="CA","California","Texas")</f>
        <v>California</v>
      </c>
      <c r="Y5482" t="str">
        <f>VLOOKUP(P5482,'product manager'!$A$1:$B$18,2,FALSE)</f>
        <v>James Marez</v>
      </c>
    </row>
    <row r="5483" spans="1:25"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IF(U5483&gt;=0,"Profit","Loss")</f>
        <v>Profit</v>
      </c>
      <c r="W5483" t="str">
        <f>MID(B5483,1,2)</f>
        <v>CA</v>
      </c>
      <c r="X5483" t="str">
        <f>IF(W5483="CA","California","Texas")</f>
        <v>California</v>
      </c>
      <c r="Y5483" t="str">
        <f>VLOOKUP(P5483,'product manager'!$A$1:$B$18,2,FALSE)</f>
        <v>Reggie Bacon</v>
      </c>
    </row>
    <row r="5484" spans="1:25"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IF(U5484&gt;=0,"Profit","Loss")</f>
        <v>Profit</v>
      </c>
      <c r="W5484" t="str">
        <f>MID(B5484,1,2)</f>
        <v>CA</v>
      </c>
      <c r="X5484" t="str">
        <f>IF(W5484="CA","California","Texas")</f>
        <v>California</v>
      </c>
      <c r="Y5484" t="str">
        <f>VLOOKUP(P5484,'product manager'!$A$1:$B$18,2,FALSE)</f>
        <v>Reggie Bacon</v>
      </c>
    </row>
    <row r="5485" spans="1:25"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IF(U5485&gt;=0,"Profit","Loss")</f>
        <v>Profit</v>
      </c>
      <c r="W5485" t="str">
        <f>MID(B5485,1,2)</f>
        <v>CA</v>
      </c>
      <c r="X5485" t="str">
        <f>IF(W5485="CA","California","Texas")</f>
        <v>California</v>
      </c>
      <c r="Y5485" t="str">
        <f>VLOOKUP(P5485,'product manager'!$A$1:$B$18,2,FALSE)</f>
        <v>Myrtle Holloway</v>
      </c>
    </row>
    <row r="5486" spans="1:25"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IF(U5486&gt;=0,"Profit","Loss")</f>
        <v>Loss</v>
      </c>
      <c r="W5486" t="str">
        <f>MID(B5486,1,2)</f>
        <v>CA</v>
      </c>
      <c r="X5486" t="str">
        <f>IF(W5486="CA","California","Texas")</f>
        <v>California</v>
      </c>
      <c r="Y5486" t="str">
        <f>VLOOKUP(P5486,'product manager'!$A$1:$B$18,2,FALSE)</f>
        <v>Sandra Cruz</v>
      </c>
    </row>
    <row r="5487" spans="1:25"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IF(U5487&gt;=0,"Profit","Loss")</f>
        <v>Profit</v>
      </c>
      <c r="W5487" t="str">
        <f>MID(B5487,1,2)</f>
        <v>CA</v>
      </c>
      <c r="X5487" t="str">
        <f>IF(W5487="CA","California","Texas")</f>
        <v>California</v>
      </c>
      <c r="Y5487" t="str">
        <f>VLOOKUP(P5487,'product manager'!$A$1:$B$18,2,FALSE)</f>
        <v>Rosemary Hearon</v>
      </c>
    </row>
    <row r="5488" spans="1:25"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IF(U5488&gt;=0,"Profit","Loss")</f>
        <v>Loss</v>
      </c>
      <c r="W5488" t="str">
        <f>MID(B5488,1,2)</f>
        <v>CA</v>
      </c>
      <c r="X5488" t="str">
        <f>IF(W5488="CA","California","Texas")</f>
        <v>California</v>
      </c>
      <c r="Y5488" t="str">
        <f>VLOOKUP(P5488,'product manager'!$A$1:$B$18,2,FALSE)</f>
        <v>Kimberly Harrington</v>
      </c>
    </row>
    <row r="5489" spans="1:25"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IF(U5489&gt;=0,"Profit","Loss")</f>
        <v>Loss</v>
      </c>
      <c r="W5489" t="str">
        <f>MID(B5489,1,2)</f>
        <v>CA</v>
      </c>
      <c r="X5489" t="str">
        <f>IF(W5489="CA","California","Texas")</f>
        <v>California</v>
      </c>
      <c r="Y5489" t="str">
        <f>VLOOKUP(P5489,'product manager'!$A$1:$B$18,2,FALSE)</f>
        <v>James Marez</v>
      </c>
    </row>
    <row r="5490" spans="1:25"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IF(U5490&gt;=0,"Profit","Loss")</f>
        <v>Profit</v>
      </c>
      <c r="W5490" t="str">
        <f>MID(B5490,1,2)</f>
        <v>CA</v>
      </c>
      <c r="X5490" t="str">
        <f>IF(W5490="CA","California","Texas")</f>
        <v>California</v>
      </c>
      <c r="Y5490" t="str">
        <f>VLOOKUP(P5490,'product manager'!$A$1:$B$18,2,FALSE)</f>
        <v>Willie Zensen</v>
      </c>
    </row>
    <row r="5491" spans="1:25"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IF(U5491&gt;=0,"Profit","Loss")</f>
        <v>Profit</v>
      </c>
      <c r="W5491" t="str">
        <f>MID(B5491,1,2)</f>
        <v>CA</v>
      </c>
      <c r="X5491" t="str">
        <f>IF(W5491="CA","California","Texas")</f>
        <v>California</v>
      </c>
      <c r="Y5491" t="str">
        <f>VLOOKUP(P5491,'product manager'!$A$1:$B$18,2,FALSE)</f>
        <v>Mary Wood</v>
      </c>
    </row>
    <row r="5492" spans="1:25"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IF(U5492&gt;=0,"Profit","Loss")</f>
        <v>Loss</v>
      </c>
      <c r="W5492" t="str">
        <f>MID(B5492,1,2)</f>
        <v>CA</v>
      </c>
      <c r="X5492" t="str">
        <f>IF(W5492="CA","California","Texas")</f>
        <v>California</v>
      </c>
      <c r="Y5492" t="str">
        <f>VLOOKUP(P5492,'product manager'!$A$1:$B$18,2,FALSE)</f>
        <v>Sandra Cruz</v>
      </c>
    </row>
    <row r="5493" spans="1:25"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IF(U5493&gt;=0,"Profit","Loss")</f>
        <v>Profit</v>
      </c>
      <c r="W5493" t="str">
        <f>MID(B5493,1,2)</f>
        <v>CA</v>
      </c>
      <c r="X5493" t="str">
        <f>IF(W5493="CA","California","Texas")</f>
        <v>California</v>
      </c>
      <c r="Y5493" t="str">
        <f>VLOOKUP(P5493,'product manager'!$A$1:$B$18,2,FALSE)</f>
        <v>Myrtle Holloway</v>
      </c>
    </row>
    <row r="5494" spans="1:25"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IF(U5494&gt;=0,"Profit","Loss")</f>
        <v>Profit</v>
      </c>
      <c r="W5494" t="str">
        <f>MID(B5494,1,2)</f>
        <v>CA</v>
      </c>
      <c r="X5494" t="str">
        <f>IF(W5494="CA","California","Texas")</f>
        <v>California</v>
      </c>
      <c r="Y5494" t="str">
        <f>VLOOKUP(P5494,'product manager'!$A$1:$B$18,2,FALSE)</f>
        <v>Tammie Nelson</v>
      </c>
    </row>
    <row r="5495" spans="1:25"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IF(U5495&gt;=0,"Profit","Loss")</f>
        <v>Profit</v>
      </c>
      <c r="W5495" t="str">
        <f>MID(B5495,1,2)</f>
        <v>CA</v>
      </c>
      <c r="X5495" t="str">
        <f>IF(W5495="CA","California","Texas")</f>
        <v>California</v>
      </c>
      <c r="Y5495" t="str">
        <f>VLOOKUP(P5495,'product manager'!$A$1:$B$18,2,FALSE)</f>
        <v>Willie Zensen</v>
      </c>
    </row>
    <row r="5496" spans="1:25"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IF(U5496&gt;=0,"Profit","Loss")</f>
        <v>Loss</v>
      </c>
      <c r="W5496" t="str">
        <f>MID(B5496,1,2)</f>
        <v>CA</v>
      </c>
      <c r="X5496" t="str">
        <f>IF(W5496="CA","California","Texas")</f>
        <v>California</v>
      </c>
      <c r="Y5496" t="str">
        <f>VLOOKUP(P5496,'product manager'!$A$1:$B$18,2,FALSE)</f>
        <v>Tim Collins</v>
      </c>
    </row>
    <row r="5497" spans="1:25"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IF(U5497&gt;=0,"Profit","Loss")</f>
        <v>Loss</v>
      </c>
      <c r="W5497" t="str">
        <f>MID(B5497,1,2)</f>
        <v>CA</v>
      </c>
      <c r="X5497" t="str">
        <f>IF(W5497="CA","California","Texas")</f>
        <v>California</v>
      </c>
      <c r="Y5497" t="str">
        <f>VLOOKUP(P5497,'product manager'!$A$1:$B$18,2,FALSE)</f>
        <v>Kimberly Harrington</v>
      </c>
    </row>
    <row r="5498" spans="1:25"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IF(U5498&gt;=0,"Profit","Loss")</f>
        <v>Profit</v>
      </c>
      <c r="W5498" t="str">
        <f>MID(B5498,1,2)</f>
        <v>CA</v>
      </c>
      <c r="X5498" t="str">
        <f>IF(W5498="CA","California","Texas")</f>
        <v>California</v>
      </c>
      <c r="Y5498" t="str">
        <f>VLOOKUP(P5498,'product manager'!$A$1:$B$18,2,FALSE)</f>
        <v>Reggie Bacon</v>
      </c>
    </row>
    <row r="5499" spans="1:25"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IF(U5499&gt;=0,"Profit","Loss")</f>
        <v>Profit</v>
      </c>
      <c r="W5499" t="str">
        <f>MID(B5499,1,2)</f>
        <v>CA</v>
      </c>
      <c r="X5499" t="str">
        <f>IF(W5499="CA","California","Texas")</f>
        <v>California</v>
      </c>
      <c r="Y5499" t="str">
        <f>VLOOKUP(P5499,'product manager'!$A$1:$B$18,2,FALSE)</f>
        <v>Eric Goetz</v>
      </c>
    </row>
    <row r="5500" spans="1:25"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IF(U5500&gt;=0,"Profit","Loss")</f>
        <v>Profit</v>
      </c>
      <c r="W5500" t="str">
        <f>MID(B5500,1,2)</f>
        <v>CA</v>
      </c>
      <c r="X5500" t="str">
        <f>IF(W5500="CA","California","Texas")</f>
        <v>California</v>
      </c>
      <c r="Y5500" t="str">
        <f>VLOOKUP(P5500,'product manager'!$A$1:$B$18,2,FALSE)</f>
        <v>Willie Zensen</v>
      </c>
    </row>
    <row r="5501" spans="1:25"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IF(U5501&gt;=0,"Profit","Loss")</f>
        <v>Profit</v>
      </c>
      <c r="W5501" t="str">
        <f>MID(B5501,1,2)</f>
        <v>CA</v>
      </c>
      <c r="X5501" t="str">
        <f>IF(W5501="CA","California","Texas")</f>
        <v>California</v>
      </c>
      <c r="Y5501" t="str">
        <f>VLOOKUP(P5501,'product manager'!$A$1:$B$18,2,FALSE)</f>
        <v>Reggie Bacon</v>
      </c>
    </row>
    <row r="5502" spans="1:25"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IF(U5502&gt;=0,"Profit","Loss")</f>
        <v>Profit</v>
      </c>
      <c r="W5502" t="str">
        <f>MID(B5502,1,2)</f>
        <v>CA</v>
      </c>
      <c r="X5502" t="str">
        <f>IF(W5502="CA","California","Texas")</f>
        <v>California</v>
      </c>
      <c r="Y5502" t="str">
        <f>VLOOKUP(P5502,'product manager'!$A$1:$B$18,2,FALSE)</f>
        <v>Sandra Cruz</v>
      </c>
    </row>
    <row r="5503" spans="1:25"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IF(U5503&gt;=0,"Profit","Loss")</f>
        <v>Profit</v>
      </c>
      <c r="W5503" t="str">
        <f>MID(B5503,1,2)</f>
        <v>CA</v>
      </c>
      <c r="X5503" t="str">
        <f>IF(W5503="CA","California","Texas")</f>
        <v>California</v>
      </c>
      <c r="Y5503" t="str">
        <f>VLOOKUP(P5503,'product manager'!$A$1:$B$18,2,FALSE)</f>
        <v>Beth Higgins</v>
      </c>
    </row>
    <row r="5504" spans="1:25"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IF(U5504&gt;=0,"Profit","Loss")</f>
        <v>Profit</v>
      </c>
      <c r="W5504" t="str">
        <f>MID(B5504,1,2)</f>
        <v>CA</v>
      </c>
      <c r="X5504" t="str">
        <f>IF(W5504="CA","California","Texas")</f>
        <v>California</v>
      </c>
      <c r="Y5504" t="str">
        <f>VLOOKUP(P5504,'product manager'!$A$1:$B$18,2,FALSE)</f>
        <v>Robin Dennis</v>
      </c>
    </row>
    <row r="5505" spans="1:25"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IF(U5505&gt;=0,"Profit","Loss")</f>
        <v>Profit</v>
      </c>
      <c r="W5505" t="str">
        <f>MID(B5505,1,2)</f>
        <v>CA</v>
      </c>
      <c r="X5505" t="str">
        <f>IF(W5505="CA","California","Texas")</f>
        <v>California</v>
      </c>
      <c r="Y5505" t="str">
        <f>VLOOKUP(P5505,'product manager'!$A$1:$B$18,2,FALSE)</f>
        <v>Mary Wood</v>
      </c>
    </row>
    <row r="5506" spans="1:25"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IF(U5506&gt;=0,"Profit","Loss")</f>
        <v>Profit</v>
      </c>
      <c r="W5506" t="str">
        <f>MID(B5506,1,2)</f>
        <v>CA</v>
      </c>
      <c r="X5506" t="str">
        <f>IF(W5506="CA","California","Texas")</f>
        <v>California</v>
      </c>
      <c r="Y5506" t="str">
        <f>VLOOKUP(P5506,'product manager'!$A$1:$B$18,2,FALSE)</f>
        <v>Rosemary Hearon</v>
      </c>
    </row>
    <row r="5507" spans="1:25"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IF(U5507&gt;=0,"Profit","Loss")</f>
        <v>Loss</v>
      </c>
      <c r="W5507" t="str">
        <f>MID(B5507,1,2)</f>
        <v>CA</v>
      </c>
      <c r="X5507" t="str">
        <f>IF(W5507="CA","California","Texas")</f>
        <v>California</v>
      </c>
      <c r="Y5507" t="str">
        <f>VLOOKUP(P5507,'product manager'!$A$1:$B$18,2,FALSE)</f>
        <v>James Marez</v>
      </c>
    </row>
    <row r="5508" spans="1:25"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IF(U5508&gt;=0,"Profit","Loss")</f>
        <v>Profit</v>
      </c>
      <c r="W5508" t="str">
        <f>MID(B5508,1,2)</f>
        <v>US</v>
      </c>
      <c r="X5508" t="str">
        <f>IF(W5508="CA","California","Texas")</f>
        <v>Texas</v>
      </c>
      <c r="Y5508" t="str">
        <f>VLOOKUP(P5508,'product manager'!$A$1:$B$18,2,FALSE)</f>
        <v>Beth Higgins</v>
      </c>
    </row>
    <row r="5509" spans="1:25"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IF(U5509&gt;=0,"Profit","Loss")</f>
        <v>Profit</v>
      </c>
      <c r="W5509" t="str">
        <f>MID(B5509,1,2)</f>
        <v>CA</v>
      </c>
      <c r="X5509" t="str">
        <f>IF(W5509="CA","California","Texas")</f>
        <v>California</v>
      </c>
      <c r="Y5509" t="str">
        <f>VLOOKUP(P5509,'product manager'!$A$1:$B$18,2,FALSE)</f>
        <v>Rosemary Hearon</v>
      </c>
    </row>
    <row r="5510" spans="1:25"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IF(U5510&gt;=0,"Profit","Loss")</f>
        <v>Profit</v>
      </c>
      <c r="W5510" t="str">
        <f>MID(B5510,1,2)</f>
        <v>CA</v>
      </c>
      <c r="X5510" t="str">
        <f>IF(W5510="CA","California","Texas")</f>
        <v>California</v>
      </c>
      <c r="Y5510" t="str">
        <f>VLOOKUP(P5510,'product manager'!$A$1:$B$18,2,FALSE)</f>
        <v>Robin Dennis</v>
      </c>
    </row>
    <row r="5511" spans="1:25"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IF(U5511&gt;=0,"Profit","Loss")</f>
        <v>Profit</v>
      </c>
      <c r="W5511" t="str">
        <f>MID(B5511,1,2)</f>
        <v>US</v>
      </c>
      <c r="X5511" t="str">
        <f>IF(W5511="CA","California","Texas")</f>
        <v>Texas</v>
      </c>
      <c r="Y5511" t="str">
        <f>VLOOKUP(P5511,'product manager'!$A$1:$B$18,2,FALSE)</f>
        <v>Beth Higgins</v>
      </c>
    </row>
    <row r="5512" spans="1:25"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IF(U5512&gt;=0,"Profit","Loss")</f>
        <v>Profit</v>
      </c>
      <c r="W5512" t="str">
        <f>MID(B5512,1,2)</f>
        <v>US</v>
      </c>
      <c r="X5512" t="str">
        <f>IF(W5512="CA","California","Texas")</f>
        <v>Texas</v>
      </c>
      <c r="Y5512" t="str">
        <f>VLOOKUP(P5512,'product manager'!$A$1:$B$18,2,FALSE)</f>
        <v>James Marez</v>
      </c>
    </row>
    <row r="5513" spans="1:25"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IF(U5513&gt;=0,"Profit","Loss")</f>
        <v>Profit</v>
      </c>
      <c r="W5513" t="str">
        <f>MID(B5513,1,2)</f>
        <v>US</v>
      </c>
      <c r="X5513" t="str">
        <f>IF(W5513="CA","California","Texas")</f>
        <v>Texas</v>
      </c>
      <c r="Y5513" t="str">
        <f>VLOOKUP(P5513,'product manager'!$A$1:$B$18,2,FALSE)</f>
        <v>Beth Higgins</v>
      </c>
    </row>
    <row r="5514" spans="1:25"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IF(U5514&gt;=0,"Profit","Loss")</f>
        <v>Profit</v>
      </c>
      <c r="W5514" t="str">
        <f>MID(B5514,1,2)</f>
        <v>US</v>
      </c>
      <c r="X5514" t="str">
        <f>IF(W5514="CA","California","Texas")</f>
        <v>Texas</v>
      </c>
      <c r="Y5514" t="str">
        <f>VLOOKUP(P5514,'product manager'!$A$1:$B$18,2,FALSE)</f>
        <v>Beth Higgins</v>
      </c>
    </row>
    <row r="5515" spans="1:25"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IF(U5515&gt;=0,"Profit","Loss")</f>
        <v>Profit</v>
      </c>
      <c r="W5515" t="str">
        <f>MID(B5515,1,2)</f>
        <v>CA</v>
      </c>
      <c r="X5515" t="str">
        <f>IF(W5515="CA","California","Texas")</f>
        <v>California</v>
      </c>
      <c r="Y5515" t="str">
        <f>VLOOKUP(P5515,'product manager'!$A$1:$B$18,2,FALSE)</f>
        <v>James Marez</v>
      </c>
    </row>
    <row r="5516" spans="1:25"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IF(U5516&gt;=0,"Profit","Loss")</f>
        <v>Profit</v>
      </c>
      <c r="W5516" t="str">
        <f>MID(B5516,1,2)</f>
        <v>CA</v>
      </c>
      <c r="X5516" t="str">
        <f>IF(W5516="CA","California","Texas")</f>
        <v>California</v>
      </c>
      <c r="Y5516" t="str">
        <f>VLOOKUP(P5516,'product manager'!$A$1:$B$18,2,FALSE)</f>
        <v>Mary Wood</v>
      </c>
    </row>
    <row r="5517" spans="1:25"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IF(U5517&gt;=0,"Profit","Loss")</f>
        <v>Profit</v>
      </c>
      <c r="W5517" t="str">
        <f>MID(B5517,1,2)</f>
        <v>CA</v>
      </c>
      <c r="X5517" t="str">
        <f>IF(W5517="CA","California","Texas")</f>
        <v>California</v>
      </c>
      <c r="Y5517" t="str">
        <f>VLOOKUP(P5517,'product manager'!$A$1:$B$18,2,FALSE)</f>
        <v>James Marez</v>
      </c>
    </row>
    <row r="5518" spans="1:25"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IF(U5518&gt;=0,"Profit","Loss")</f>
        <v>Profit</v>
      </c>
      <c r="W5518" t="str">
        <f>MID(B5518,1,2)</f>
        <v>US</v>
      </c>
      <c r="X5518" t="str">
        <f>IF(W5518="CA","California","Texas")</f>
        <v>Texas</v>
      </c>
      <c r="Y5518" t="str">
        <f>VLOOKUP(P5518,'product manager'!$A$1:$B$18,2,FALSE)</f>
        <v>Reggie Bacon</v>
      </c>
    </row>
    <row r="5519" spans="1:25"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IF(U5519&gt;=0,"Profit","Loss")</f>
        <v>Loss</v>
      </c>
      <c r="W5519" t="str">
        <f>MID(B5519,1,2)</f>
        <v>CA</v>
      </c>
      <c r="X5519" t="str">
        <f>IF(W5519="CA","California","Texas")</f>
        <v>California</v>
      </c>
      <c r="Y5519" t="str">
        <f>VLOOKUP(P5519,'product manager'!$A$1:$B$18,2,FALSE)</f>
        <v>Sandra Cruz</v>
      </c>
    </row>
    <row r="5520" spans="1:25"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IF(U5520&gt;=0,"Profit","Loss")</f>
        <v>Profit</v>
      </c>
      <c r="W5520" t="str">
        <f>MID(B5520,1,2)</f>
        <v>CA</v>
      </c>
      <c r="X5520" t="str">
        <f>IF(W5520="CA","California","Texas")</f>
        <v>California</v>
      </c>
      <c r="Y5520" t="str">
        <f>VLOOKUP(P5520,'product manager'!$A$1:$B$18,2,FALSE)</f>
        <v>Robin Dennis</v>
      </c>
    </row>
    <row r="5521" spans="1:25"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IF(U5521&gt;=0,"Profit","Loss")</f>
        <v>Profit</v>
      </c>
      <c r="W5521" t="str">
        <f>MID(B5521,1,2)</f>
        <v>CA</v>
      </c>
      <c r="X5521" t="str">
        <f>IF(W5521="CA","California","Texas")</f>
        <v>California</v>
      </c>
      <c r="Y5521" t="str">
        <f>VLOOKUP(P5521,'product manager'!$A$1:$B$18,2,FALSE)</f>
        <v>Eric Goetz</v>
      </c>
    </row>
    <row r="5522" spans="1:25"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IF(U5522&gt;=0,"Profit","Loss")</f>
        <v>Profit</v>
      </c>
      <c r="W5522" t="str">
        <f>MID(B5522,1,2)</f>
        <v>CA</v>
      </c>
      <c r="X5522" t="str">
        <f>IF(W5522="CA","California","Texas")</f>
        <v>California</v>
      </c>
      <c r="Y5522" t="str">
        <f>VLOOKUP(P5522,'product manager'!$A$1:$B$18,2,FALSE)</f>
        <v>Beth Higgins</v>
      </c>
    </row>
    <row r="5523" spans="1:25"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IF(U5523&gt;=0,"Profit","Loss")</f>
        <v>Loss</v>
      </c>
      <c r="W5523" t="str">
        <f>MID(B5523,1,2)</f>
        <v>CA</v>
      </c>
      <c r="X5523" t="str">
        <f>IF(W5523="CA","California","Texas")</f>
        <v>California</v>
      </c>
      <c r="Y5523" t="str">
        <f>VLOOKUP(P5523,'product manager'!$A$1:$B$18,2,FALSE)</f>
        <v>Reggie Bacon</v>
      </c>
    </row>
    <row r="5524" spans="1:25"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IF(U5524&gt;=0,"Profit","Loss")</f>
        <v>Profit</v>
      </c>
      <c r="W5524" t="str">
        <f>MID(B5524,1,2)</f>
        <v>CA</v>
      </c>
      <c r="X5524" t="str">
        <f>IF(W5524="CA","California","Texas")</f>
        <v>California</v>
      </c>
      <c r="Y5524" t="str">
        <f>VLOOKUP(P5524,'product manager'!$A$1:$B$18,2,FALSE)</f>
        <v>Kimberly Harrington</v>
      </c>
    </row>
    <row r="5525" spans="1:25"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IF(U5525&gt;=0,"Profit","Loss")</f>
        <v>Profit</v>
      </c>
      <c r="W5525" t="str">
        <f>MID(B5525,1,2)</f>
        <v>CA</v>
      </c>
      <c r="X5525" t="str">
        <f>IF(W5525="CA","California","Texas")</f>
        <v>California</v>
      </c>
      <c r="Y5525" t="str">
        <f>VLOOKUP(P5525,'product manager'!$A$1:$B$18,2,FALSE)</f>
        <v>Mary Wood</v>
      </c>
    </row>
    <row r="5526" spans="1:25"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IF(U5526&gt;=0,"Profit","Loss")</f>
        <v>Profit</v>
      </c>
      <c r="W5526" t="str">
        <f>MID(B5526,1,2)</f>
        <v>CA</v>
      </c>
      <c r="X5526" t="str">
        <f>IF(W5526="CA","California","Texas")</f>
        <v>California</v>
      </c>
      <c r="Y5526" t="str">
        <f>VLOOKUP(P5526,'product manager'!$A$1:$B$18,2,FALSE)</f>
        <v>Beth Higgins</v>
      </c>
    </row>
    <row r="5527" spans="1:25"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IF(U5527&gt;=0,"Profit","Loss")</f>
        <v>Profit</v>
      </c>
      <c r="W5527" t="str">
        <f>MID(B5527,1,2)</f>
        <v>CA</v>
      </c>
      <c r="X5527" t="str">
        <f>IF(W5527="CA","California","Texas")</f>
        <v>California</v>
      </c>
      <c r="Y5527" t="str">
        <f>VLOOKUP(P5527,'product manager'!$A$1:$B$18,2,FALSE)</f>
        <v>Eric Goetz</v>
      </c>
    </row>
    <row r="5528" spans="1:25"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IF(U5528&gt;=0,"Profit","Loss")</f>
        <v>Profit</v>
      </c>
      <c r="W5528" t="str">
        <f>MID(B5528,1,2)</f>
        <v>CA</v>
      </c>
      <c r="X5528" t="str">
        <f>IF(W5528="CA","California","Texas")</f>
        <v>California</v>
      </c>
      <c r="Y5528" t="str">
        <f>VLOOKUP(P5528,'product manager'!$A$1:$B$18,2,FALSE)</f>
        <v>Junior Fason</v>
      </c>
    </row>
    <row r="5529" spans="1:25"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IF(U5529&gt;=0,"Profit","Loss")</f>
        <v>Profit</v>
      </c>
      <c r="W5529" t="str">
        <f>MID(B5529,1,2)</f>
        <v>CA</v>
      </c>
      <c r="X5529" t="str">
        <f>IF(W5529="CA","California","Texas")</f>
        <v>California</v>
      </c>
      <c r="Y5529" t="str">
        <f>VLOOKUP(P5529,'product manager'!$A$1:$B$18,2,FALSE)</f>
        <v>Beth Higgins</v>
      </c>
    </row>
    <row r="5530" spans="1:25"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IF(U5530&gt;=0,"Profit","Loss")</f>
        <v>Profit</v>
      </c>
      <c r="W5530" t="str">
        <f>MID(B5530,1,2)</f>
        <v>CA</v>
      </c>
      <c r="X5530" t="str">
        <f>IF(W5530="CA","California","Texas")</f>
        <v>California</v>
      </c>
      <c r="Y5530" t="str">
        <f>VLOOKUP(P5530,'product manager'!$A$1:$B$18,2,FALSE)</f>
        <v>James Marez</v>
      </c>
    </row>
    <row r="5531" spans="1:25"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IF(U5531&gt;=0,"Profit","Loss")</f>
        <v>Profit</v>
      </c>
      <c r="W5531" t="str">
        <f>MID(B5531,1,2)</f>
        <v>CA</v>
      </c>
      <c r="X5531" t="str">
        <f>IF(W5531="CA","California","Texas")</f>
        <v>California</v>
      </c>
      <c r="Y5531" t="str">
        <f>VLOOKUP(P5531,'product manager'!$A$1:$B$18,2,FALSE)</f>
        <v>Beth Higgins</v>
      </c>
    </row>
    <row r="5532" spans="1:25"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IF(U5532&gt;=0,"Profit","Loss")</f>
        <v>Profit</v>
      </c>
      <c r="W5532" t="str">
        <f>MID(B5532,1,2)</f>
        <v>CA</v>
      </c>
      <c r="X5532" t="str">
        <f>IF(W5532="CA","California","Texas")</f>
        <v>California</v>
      </c>
      <c r="Y5532" t="str">
        <f>VLOOKUP(P5532,'product manager'!$A$1:$B$18,2,FALSE)</f>
        <v>James Marez</v>
      </c>
    </row>
    <row r="5533" spans="1:25"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IF(U5533&gt;=0,"Profit","Loss")</f>
        <v>Profit</v>
      </c>
      <c r="W5533" t="str">
        <f>MID(B5533,1,2)</f>
        <v>US</v>
      </c>
      <c r="X5533" t="str">
        <f>IF(W5533="CA","California","Texas")</f>
        <v>Texas</v>
      </c>
      <c r="Y5533" t="str">
        <f>VLOOKUP(P5533,'product manager'!$A$1:$B$18,2,FALSE)</f>
        <v>Reggie Bacon</v>
      </c>
    </row>
    <row r="5534" spans="1:25"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IF(U5534&gt;=0,"Profit","Loss")</f>
        <v>Profit</v>
      </c>
      <c r="W5534" t="str">
        <f>MID(B5534,1,2)</f>
        <v>US</v>
      </c>
      <c r="X5534" t="str">
        <f>IF(W5534="CA","California","Texas")</f>
        <v>Texas</v>
      </c>
      <c r="Y5534" t="str">
        <f>VLOOKUP(P5534,'product manager'!$A$1:$B$18,2,FALSE)</f>
        <v>Reggie Bacon</v>
      </c>
    </row>
    <row r="5535" spans="1:25"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IF(U5535&gt;=0,"Profit","Loss")</f>
        <v>Profit</v>
      </c>
      <c r="W5535" t="str">
        <f>MID(B5535,1,2)</f>
        <v>US</v>
      </c>
      <c r="X5535" t="str">
        <f>IF(W5535="CA","California","Texas")</f>
        <v>Texas</v>
      </c>
      <c r="Y5535" t="str">
        <f>VLOOKUP(P5535,'product manager'!$A$1:$B$18,2,FALSE)</f>
        <v>Reggie Bacon</v>
      </c>
    </row>
    <row r="5536" spans="1:25"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IF(U5536&gt;=0,"Profit","Loss")</f>
        <v>Profit</v>
      </c>
      <c r="W5536" t="str">
        <f>MID(B5536,1,2)</f>
        <v>US</v>
      </c>
      <c r="X5536" t="str">
        <f>IF(W5536="CA","California","Texas")</f>
        <v>Texas</v>
      </c>
      <c r="Y5536" t="str">
        <f>VLOOKUP(P5536,'product manager'!$A$1:$B$18,2,FALSE)</f>
        <v>Beth Higgins</v>
      </c>
    </row>
    <row r="5537" spans="1:25"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IF(U5537&gt;=0,"Profit","Loss")</f>
        <v>Profit</v>
      </c>
      <c r="W5537" t="str">
        <f>MID(B5537,1,2)</f>
        <v>US</v>
      </c>
      <c r="X5537" t="str">
        <f>IF(W5537="CA","California","Texas")</f>
        <v>Texas</v>
      </c>
      <c r="Y5537" t="str">
        <f>VLOOKUP(P5537,'product manager'!$A$1:$B$18,2,FALSE)</f>
        <v>Kimberly Harrington</v>
      </c>
    </row>
    <row r="5538" spans="1:25"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IF(U5538&gt;=0,"Profit","Loss")</f>
        <v>Profit</v>
      </c>
      <c r="W5538" t="str">
        <f>MID(B5538,1,2)</f>
        <v>US</v>
      </c>
      <c r="X5538" t="str">
        <f>IF(W5538="CA","California","Texas")</f>
        <v>Texas</v>
      </c>
      <c r="Y5538" t="str">
        <f>VLOOKUP(P5538,'product manager'!$A$1:$B$18,2,FALSE)</f>
        <v>Kimberly Harrington</v>
      </c>
    </row>
    <row r="5539" spans="1:25"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IF(U5539&gt;=0,"Profit","Loss")</f>
        <v>Profit</v>
      </c>
      <c r="W5539" t="str">
        <f>MID(B5539,1,2)</f>
        <v>US</v>
      </c>
      <c r="X5539" t="str">
        <f>IF(W5539="CA","California","Texas")</f>
        <v>Texas</v>
      </c>
      <c r="Y5539" t="str">
        <f>VLOOKUP(P5539,'product manager'!$A$1:$B$18,2,FALSE)</f>
        <v>Beth Higgins</v>
      </c>
    </row>
    <row r="5540" spans="1:25"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IF(U5540&gt;=0,"Profit","Loss")</f>
        <v>Profit</v>
      </c>
      <c r="W5540" t="str">
        <f>MID(B5540,1,2)</f>
        <v>CA</v>
      </c>
      <c r="X5540" t="str">
        <f>IF(W5540="CA","California","Texas")</f>
        <v>California</v>
      </c>
      <c r="Y5540" t="str">
        <f>VLOOKUP(P5540,'product manager'!$A$1:$B$18,2,FALSE)</f>
        <v>Kimberly Harrington</v>
      </c>
    </row>
    <row r="5541" spans="1:25"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IF(U5541&gt;=0,"Profit","Loss")</f>
        <v>Loss</v>
      </c>
      <c r="W5541" t="str">
        <f>MID(B5541,1,2)</f>
        <v>US</v>
      </c>
      <c r="X5541" t="str">
        <f>IF(W5541="CA","California","Texas")</f>
        <v>Texas</v>
      </c>
      <c r="Y5541" t="str">
        <f>VLOOKUP(P5541,'product manager'!$A$1:$B$18,2,FALSE)</f>
        <v>Sandra Cruz</v>
      </c>
    </row>
    <row r="5542" spans="1:25"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IF(U5542&gt;=0,"Profit","Loss")</f>
        <v>Loss</v>
      </c>
      <c r="W5542" t="str">
        <f>MID(B5542,1,2)</f>
        <v>US</v>
      </c>
      <c r="X5542" t="str">
        <f>IF(W5542="CA","California","Texas")</f>
        <v>Texas</v>
      </c>
      <c r="Y5542" t="str">
        <f>VLOOKUP(P5542,'product manager'!$A$1:$B$18,2,FALSE)</f>
        <v>Kimberly Harrington</v>
      </c>
    </row>
    <row r="5543" spans="1:25"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IF(U5543&gt;=0,"Profit","Loss")</f>
        <v>Profit</v>
      </c>
      <c r="W5543" t="str">
        <f>MID(B5543,1,2)</f>
        <v>US</v>
      </c>
      <c r="X5543" t="str">
        <f>IF(W5543="CA","California","Texas")</f>
        <v>Texas</v>
      </c>
      <c r="Y5543" t="str">
        <f>VLOOKUP(P5543,'product manager'!$A$1:$B$18,2,FALSE)</f>
        <v>Tammie Nelson</v>
      </c>
    </row>
    <row r="5544" spans="1:25"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IF(U5544&gt;=0,"Profit","Loss")</f>
        <v>Loss</v>
      </c>
      <c r="W5544" t="str">
        <f>MID(B5544,1,2)</f>
        <v>CA</v>
      </c>
      <c r="X5544" t="str">
        <f>IF(W5544="CA","California","Texas")</f>
        <v>California</v>
      </c>
      <c r="Y5544" t="str">
        <f>VLOOKUP(P5544,'product manager'!$A$1:$B$18,2,FALSE)</f>
        <v>Michael Benoit</v>
      </c>
    </row>
    <row r="5545" spans="1:25"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IF(U5545&gt;=0,"Profit","Loss")</f>
        <v>Loss</v>
      </c>
      <c r="W5545" t="str">
        <f>MID(B5545,1,2)</f>
        <v>CA</v>
      </c>
      <c r="X5545" t="str">
        <f>IF(W5545="CA","California","Texas")</f>
        <v>California</v>
      </c>
      <c r="Y5545" t="str">
        <f>VLOOKUP(P5545,'product manager'!$A$1:$B$18,2,FALSE)</f>
        <v>Kimberly Harrington</v>
      </c>
    </row>
    <row r="5546" spans="1:25"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IF(U5546&gt;=0,"Profit","Loss")</f>
        <v>Loss</v>
      </c>
      <c r="W5546" t="str">
        <f>MID(B5546,1,2)</f>
        <v>CA</v>
      </c>
      <c r="X5546" t="str">
        <f>IF(W5546="CA","California","Texas")</f>
        <v>California</v>
      </c>
      <c r="Y5546" t="str">
        <f>VLOOKUP(P5546,'product manager'!$A$1:$B$18,2,FALSE)</f>
        <v>Kimberly Harrington</v>
      </c>
    </row>
    <row r="5547" spans="1:25"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IF(U5547&gt;=0,"Profit","Loss")</f>
        <v>Profit</v>
      </c>
      <c r="W5547" t="str">
        <f>MID(B5547,1,2)</f>
        <v>CA</v>
      </c>
      <c r="X5547" t="str">
        <f>IF(W5547="CA","California","Texas")</f>
        <v>California</v>
      </c>
      <c r="Y5547" t="str">
        <f>VLOOKUP(P5547,'product manager'!$A$1:$B$18,2,FALSE)</f>
        <v>Myrtle Holloway</v>
      </c>
    </row>
    <row r="5548" spans="1:25"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IF(U5548&gt;=0,"Profit","Loss")</f>
        <v>Profit</v>
      </c>
      <c r="W5548" t="str">
        <f>MID(B5548,1,2)</f>
        <v>CA</v>
      </c>
      <c r="X5548" t="str">
        <f>IF(W5548="CA","California","Texas")</f>
        <v>California</v>
      </c>
      <c r="Y5548" t="str">
        <f>VLOOKUP(P5548,'product manager'!$A$1:$B$18,2,FALSE)</f>
        <v>Robin Dennis</v>
      </c>
    </row>
    <row r="5549" spans="1:25"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IF(U5549&gt;=0,"Profit","Loss")</f>
        <v>Profit</v>
      </c>
      <c r="W5549" t="str">
        <f>MID(B5549,1,2)</f>
        <v>CA</v>
      </c>
      <c r="X5549" t="str">
        <f>IF(W5549="CA","California","Texas")</f>
        <v>California</v>
      </c>
      <c r="Y5549" t="str">
        <f>VLOOKUP(P5549,'product manager'!$A$1:$B$18,2,FALSE)</f>
        <v>James Marez</v>
      </c>
    </row>
    <row r="5550" spans="1:25"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IF(U5550&gt;=0,"Profit","Loss")</f>
        <v>Profit</v>
      </c>
      <c r="W5550" t="str">
        <f>MID(B5550,1,2)</f>
        <v>CA</v>
      </c>
      <c r="X5550" t="str">
        <f>IF(W5550="CA","California","Texas")</f>
        <v>California</v>
      </c>
      <c r="Y5550" t="str">
        <f>VLOOKUP(P5550,'product manager'!$A$1:$B$18,2,FALSE)</f>
        <v>Mary Wood</v>
      </c>
    </row>
    <row r="5551" spans="1:25"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IF(U5551&gt;=0,"Profit","Loss")</f>
        <v>Profit</v>
      </c>
      <c r="W5551" t="str">
        <f>MID(B5551,1,2)</f>
        <v>CA</v>
      </c>
      <c r="X5551" t="str">
        <f>IF(W5551="CA","California","Texas")</f>
        <v>California</v>
      </c>
      <c r="Y5551" t="str">
        <f>VLOOKUP(P5551,'product manager'!$A$1:$B$18,2,FALSE)</f>
        <v>Reggie Bacon</v>
      </c>
    </row>
    <row r="5552" spans="1:25"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IF(U5552&gt;=0,"Profit","Loss")</f>
        <v>Profit</v>
      </c>
      <c r="W5552" t="str">
        <f>MID(B5552,1,2)</f>
        <v>US</v>
      </c>
      <c r="X5552" t="str">
        <f>IF(W5552="CA","California","Texas")</f>
        <v>Texas</v>
      </c>
      <c r="Y5552" t="str">
        <f>VLOOKUP(P5552,'product manager'!$A$1:$B$18,2,FALSE)</f>
        <v>Eric Goetz</v>
      </c>
    </row>
    <row r="5553" spans="1:25"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IF(U5553&gt;=0,"Profit","Loss")</f>
        <v>Loss</v>
      </c>
      <c r="W5553" t="str">
        <f>MID(B5553,1,2)</f>
        <v>US</v>
      </c>
      <c r="X5553" t="str">
        <f>IF(W5553="CA","California","Texas")</f>
        <v>Texas</v>
      </c>
      <c r="Y5553" t="str">
        <f>VLOOKUP(P5553,'product manager'!$A$1:$B$18,2,FALSE)</f>
        <v>Tammie Nelson</v>
      </c>
    </row>
    <row r="5554" spans="1:25"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IF(U5554&gt;=0,"Profit","Loss")</f>
        <v>Profit</v>
      </c>
      <c r="W5554" t="str">
        <f>MID(B5554,1,2)</f>
        <v>US</v>
      </c>
      <c r="X5554" t="str">
        <f>IF(W5554="CA","California","Texas")</f>
        <v>Texas</v>
      </c>
      <c r="Y5554" t="str">
        <f>VLOOKUP(P5554,'product manager'!$A$1:$B$18,2,FALSE)</f>
        <v>Reggie Bacon</v>
      </c>
    </row>
    <row r="5555" spans="1:25"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IF(U5555&gt;=0,"Profit","Loss")</f>
        <v>Profit</v>
      </c>
      <c r="W5555" t="str">
        <f>MID(B5555,1,2)</f>
        <v>US</v>
      </c>
      <c r="X5555" t="str">
        <f>IF(W5555="CA","California","Texas")</f>
        <v>Texas</v>
      </c>
      <c r="Y5555" t="str">
        <f>VLOOKUP(P5555,'product manager'!$A$1:$B$18,2,FALSE)</f>
        <v>Beth Higgins</v>
      </c>
    </row>
    <row r="5556" spans="1:25"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IF(U5556&gt;=0,"Profit","Loss")</f>
        <v>Loss</v>
      </c>
      <c r="W5556" t="str">
        <f>MID(B5556,1,2)</f>
        <v>US</v>
      </c>
      <c r="X5556" t="str">
        <f>IF(W5556="CA","California","Texas")</f>
        <v>Texas</v>
      </c>
      <c r="Y5556" t="str">
        <f>VLOOKUP(P5556,'product manager'!$A$1:$B$18,2,FALSE)</f>
        <v>Tim Collins</v>
      </c>
    </row>
    <row r="5557" spans="1:25"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IF(U5557&gt;=0,"Profit","Loss")</f>
        <v>Profit</v>
      </c>
      <c r="W5557" t="str">
        <f>MID(B5557,1,2)</f>
        <v>CA</v>
      </c>
      <c r="X5557" t="str">
        <f>IF(W5557="CA","California","Texas")</f>
        <v>California</v>
      </c>
      <c r="Y5557" t="str">
        <f>VLOOKUP(P5557,'product manager'!$A$1:$B$18,2,FALSE)</f>
        <v>Robin Dennis</v>
      </c>
    </row>
    <row r="5558" spans="1:25"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IF(U5558&gt;=0,"Profit","Loss")</f>
        <v>Profit</v>
      </c>
      <c r="W5558" t="str">
        <f>MID(B5558,1,2)</f>
        <v>CA</v>
      </c>
      <c r="X5558" t="str">
        <f>IF(W5558="CA","California","Texas")</f>
        <v>California</v>
      </c>
      <c r="Y5558" t="str">
        <f>VLOOKUP(P5558,'product manager'!$A$1:$B$18,2,FALSE)</f>
        <v>Robin Dennis</v>
      </c>
    </row>
    <row r="5559" spans="1:25"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IF(U5559&gt;=0,"Profit","Loss")</f>
        <v>Profit</v>
      </c>
      <c r="W5559" t="str">
        <f>MID(B5559,1,2)</f>
        <v>CA</v>
      </c>
      <c r="X5559" t="str">
        <f>IF(W5559="CA","California","Texas")</f>
        <v>California</v>
      </c>
      <c r="Y5559" t="str">
        <f>VLOOKUP(P5559,'product manager'!$A$1:$B$18,2,FALSE)</f>
        <v>Eric Goetz</v>
      </c>
    </row>
    <row r="5560" spans="1:25"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IF(U5560&gt;=0,"Profit","Loss")</f>
        <v>Profit</v>
      </c>
      <c r="W5560" t="str">
        <f>MID(B5560,1,2)</f>
        <v>US</v>
      </c>
      <c r="X5560" t="str">
        <f>IF(W5560="CA","California","Texas")</f>
        <v>Texas</v>
      </c>
      <c r="Y5560" t="str">
        <f>VLOOKUP(P5560,'product manager'!$A$1:$B$18,2,FALSE)</f>
        <v>Beth Higgins</v>
      </c>
    </row>
    <row r="5561" spans="1:25"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IF(U5561&gt;=0,"Profit","Loss")</f>
        <v>Profit</v>
      </c>
      <c r="W5561" t="str">
        <f>MID(B5561,1,2)</f>
        <v>US</v>
      </c>
      <c r="X5561" t="str">
        <f>IF(W5561="CA","California","Texas")</f>
        <v>Texas</v>
      </c>
      <c r="Y5561" t="str">
        <f>VLOOKUP(P5561,'product manager'!$A$1:$B$18,2,FALSE)</f>
        <v>Myrtle Holloway</v>
      </c>
    </row>
    <row r="5562" spans="1:25"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IF(U5562&gt;=0,"Profit","Loss")</f>
        <v>Profit</v>
      </c>
      <c r="W5562" t="str">
        <f>MID(B5562,1,2)</f>
        <v>US</v>
      </c>
      <c r="X5562" t="str">
        <f>IF(W5562="CA","California","Texas")</f>
        <v>Texas</v>
      </c>
      <c r="Y5562" t="str">
        <f>VLOOKUP(P5562,'product manager'!$A$1:$B$18,2,FALSE)</f>
        <v>Willie Zensen</v>
      </c>
    </row>
    <row r="5563" spans="1:25"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IF(U5563&gt;=0,"Profit","Loss")</f>
        <v>Profit</v>
      </c>
      <c r="W5563" t="str">
        <f>MID(B5563,1,2)</f>
        <v>CA</v>
      </c>
      <c r="X5563" t="str">
        <f>IF(W5563="CA","California","Texas")</f>
        <v>California</v>
      </c>
      <c r="Y5563" t="str">
        <f>VLOOKUP(P5563,'product manager'!$A$1:$B$18,2,FALSE)</f>
        <v>Kimberly Harrington</v>
      </c>
    </row>
    <row r="5564" spans="1:25"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IF(U5564&gt;=0,"Profit","Loss")</f>
        <v>Profit</v>
      </c>
      <c r="W5564" t="str">
        <f>MID(B5564,1,2)</f>
        <v>CA</v>
      </c>
      <c r="X5564" t="str">
        <f>IF(W5564="CA","California","Texas")</f>
        <v>California</v>
      </c>
      <c r="Y5564" t="str">
        <f>VLOOKUP(P5564,'product manager'!$A$1:$B$18,2,FALSE)</f>
        <v>Jason Lightner</v>
      </c>
    </row>
    <row r="5565" spans="1:25"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IF(U5565&gt;=0,"Profit","Loss")</f>
        <v>Profit</v>
      </c>
      <c r="W5565" t="str">
        <f>MID(B5565,1,2)</f>
        <v>CA</v>
      </c>
      <c r="X5565" t="str">
        <f>IF(W5565="CA","California","Texas")</f>
        <v>California</v>
      </c>
      <c r="Y5565" t="str">
        <f>VLOOKUP(P5565,'product manager'!$A$1:$B$18,2,FALSE)</f>
        <v>Kimberly Harrington</v>
      </c>
    </row>
    <row r="5566" spans="1:25"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IF(U5566&gt;=0,"Profit","Loss")</f>
        <v>Profit</v>
      </c>
      <c r="W5566" t="str">
        <f>MID(B5566,1,2)</f>
        <v>CA</v>
      </c>
      <c r="X5566" t="str">
        <f>IF(W5566="CA","California","Texas")</f>
        <v>California</v>
      </c>
      <c r="Y5566" t="str">
        <f>VLOOKUP(P5566,'product manager'!$A$1:$B$18,2,FALSE)</f>
        <v>Eric Goetz</v>
      </c>
    </row>
    <row r="5567" spans="1:25"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IF(U5567&gt;=0,"Profit","Loss")</f>
        <v>Profit</v>
      </c>
      <c r="W5567" t="str">
        <f>MID(B5567,1,2)</f>
        <v>CA</v>
      </c>
      <c r="X5567" t="str">
        <f>IF(W5567="CA","California","Texas")</f>
        <v>California</v>
      </c>
      <c r="Y5567" t="str">
        <f>VLOOKUP(P5567,'product manager'!$A$1:$B$18,2,FALSE)</f>
        <v>Jennifer Hutchins</v>
      </c>
    </row>
    <row r="5568" spans="1:25"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IF(U5568&gt;=0,"Profit","Loss")</f>
        <v>Profit</v>
      </c>
      <c r="W5568" t="str">
        <f>MID(B5568,1,2)</f>
        <v>CA</v>
      </c>
      <c r="X5568" t="str">
        <f>IF(W5568="CA","California","Texas")</f>
        <v>California</v>
      </c>
      <c r="Y5568" t="str">
        <f>VLOOKUP(P5568,'product manager'!$A$1:$B$18,2,FALSE)</f>
        <v>Eric Goetz</v>
      </c>
    </row>
    <row r="5569" spans="1:25"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IF(U5569&gt;=0,"Profit","Loss")</f>
        <v>Loss</v>
      </c>
      <c r="W5569" t="str">
        <f>MID(B5569,1,2)</f>
        <v>CA</v>
      </c>
      <c r="X5569" t="str">
        <f>IF(W5569="CA","California","Texas")</f>
        <v>California</v>
      </c>
      <c r="Y5569" t="str">
        <f>VLOOKUP(P5569,'product manager'!$A$1:$B$18,2,FALSE)</f>
        <v>Sandra Cruz</v>
      </c>
    </row>
    <row r="5570" spans="1:25"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IF(U5570&gt;=0,"Profit","Loss")</f>
        <v>Profit</v>
      </c>
      <c r="W5570" t="str">
        <f>MID(B5570,1,2)</f>
        <v>CA</v>
      </c>
      <c r="X5570" t="str">
        <f>IF(W5570="CA","California","Texas")</f>
        <v>California</v>
      </c>
      <c r="Y5570" t="str">
        <f>VLOOKUP(P5570,'product manager'!$A$1:$B$18,2,FALSE)</f>
        <v>Jason Lightner</v>
      </c>
    </row>
    <row r="5571" spans="1:25"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IF(U5571&gt;=0,"Profit","Loss")</f>
        <v>Profit</v>
      </c>
      <c r="W5571" t="str">
        <f>MID(B5571,1,2)</f>
        <v>CA</v>
      </c>
      <c r="X5571" t="str">
        <f>IF(W5571="CA","California","Texas")</f>
        <v>California</v>
      </c>
      <c r="Y5571" t="str">
        <f>VLOOKUP(P5571,'product manager'!$A$1:$B$18,2,FALSE)</f>
        <v>Beth Higgins</v>
      </c>
    </row>
    <row r="5572" spans="1:25"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IF(U5572&gt;=0,"Profit","Loss")</f>
        <v>Loss</v>
      </c>
      <c r="W5572" t="str">
        <f>MID(B5572,1,2)</f>
        <v>CA</v>
      </c>
      <c r="X5572" t="str">
        <f>IF(W5572="CA","California","Texas")</f>
        <v>California</v>
      </c>
      <c r="Y5572" t="str">
        <f>VLOOKUP(P5572,'product manager'!$A$1:$B$18,2,FALSE)</f>
        <v>James Marez</v>
      </c>
    </row>
    <row r="5573" spans="1:25"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IF(U5573&gt;=0,"Profit","Loss")</f>
        <v>Profit</v>
      </c>
      <c r="W5573" t="str">
        <f>MID(B5573,1,2)</f>
        <v>CA</v>
      </c>
      <c r="X5573" t="str">
        <f>IF(W5573="CA","California","Texas")</f>
        <v>California</v>
      </c>
      <c r="Y5573" t="str">
        <f>VLOOKUP(P5573,'product manager'!$A$1:$B$18,2,FALSE)</f>
        <v>Beth Higgins</v>
      </c>
    </row>
    <row r="5574" spans="1:25"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IF(U5574&gt;=0,"Profit","Loss")</f>
        <v>Loss</v>
      </c>
      <c r="W5574" t="str">
        <f>MID(B5574,1,2)</f>
        <v>CA</v>
      </c>
      <c r="X5574" t="str">
        <f>IF(W5574="CA","California","Texas")</f>
        <v>California</v>
      </c>
      <c r="Y5574" t="str">
        <f>VLOOKUP(P5574,'product manager'!$A$1:$B$18,2,FALSE)</f>
        <v>Kimberly Harrington</v>
      </c>
    </row>
    <row r="5575" spans="1:25"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IF(U5575&gt;=0,"Profit","Loss")</f>
        <v>Profit</v>
      </c>
      <c r="W5575" t="str">
        <f>MID(B5575,1,2)</f>
        <v>CA</v>
      </c>
      <c r="X5575" t="str">
        <f>IF(W5575="CA","California","Texas")</f>
        <v>California</v>
      </c>
      <c r="Y5575" t="str">
        <f>VLOOKUP(P5575,'product manager'!$A$1:$B$18,2,FALSE)</f>
        <v>Beth Higgins</v>
      </c>
    </row>
    <row r="5576" spans="1:25"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IF(U5576&gt;=0,"Profit","Loss")</f>
        <v>Loss</v>
      </c>
      <c r="W5576" t="str">
        <f>MID(B5576,1,2)</f>
        <v>CA</v>
      </c>
      <c r="X5576" t="str">
        <f>IF(W5576="CA","California","Texas")</f>
        <v>California</v>
      </c>
      <c r="Y5576" t="str">
        <f>VLOOKUP(P5576,'product manager'!$A$1:$B$18,2,FALSE)</f>
        <v>James Marez</v>
      </c>
    </row>
    <row r="5577" spans="1:25"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IF(U5577&gt;=0,"Profit","Loss")</f>
        <v>Loss</v>
      </c>
      <c r="W5577" t="str">
        <f>MID(B5577,1,2)</f>
        <v>CA</v>
      </c>
      <c r="X5577" t="str">
        <f>IF(W5577="CA","California","Texas")</f>
        <v>California</v>
      </c>
      <c r="Y5577" t="str">
        <f>VLOOKUP(P5577,'product manager'!$A$1:$B$18,2,FALSE)</f>
        <v>James Marez</v>
      </c>
    </row>
    <row r="5578" spans="1:25"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IF(U5578&gt;=0,"Profit","Loss")</f>
        <v>Profit</v>
      </c>
      <c r="W5578" t="str">
        <f>MID(B5578,1,2)</f>
        <v>CA</v>
      </c>
      <c r="X5578" t="str">
        <f>IF(W5578="CA","California","Texas")</f>
        <v>California</v>
      </c>
      <c r="Y5578" t="str">
        <f>VLOOKUP(P5578,'product manager'!$A$1:$B$18,2,FALSE)</f>
        <v>Robin Dennis</v>
      </c>
    </row>
    <row r="5579" spans="1:25"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IF(U5579&gt;=0,"Profit","Loss")</f>
        <v>Profit</v>
      </c>
      <c r="W5579" t="str">
        <f>MID(B5579,1,2)</f>
        <v>CA</v>
      </c>
      <c r="X5579" t="str">
        <f>IF(W5579="CA","California","Texas")</f>
        <v>California</v>
      </c>
      <c r="Y5579" t="str">
        <f>VLOOKUP(P5579,'product manager'!$A$1:$B$18,2,FALSE)</f>
        <v>Mary Wood</v>
      </c>
    </row>
    <row r="5580" spans="1:25"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IF(U5580&gt;=0,"Profit","Loss")</f>
        <v>Profit</v>
      </c>
      <c r="W5580" t="str">
        <f>MID(B5580,1,2)</f>
        <v>CA</v>
      </c>
      <c r="X5580" t="str">
        <f>IF(W5580="CA","California","Texas")</f>
        <v>California</v>
      </c>
      <c r="Y5580" t="str">
        <f>VLOOKUP(P5580,'product manager'!$A$1:$B$18,2,FALSE)</f>
        <v>Eric Goetz</v>
      </c>
    </row>
    <row r="5581" spans="1:25"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IF(U5581&gt;=0,"Profit","Loss")</f>
        <v>Loss</v>
      </c>
      <c r="W5581" t="str">
        <f>MID(B5581,1,2)</f>
        <v>CA</v>
      </c>
      <c r="X5581" t="str">
        <f>IF(W5581="CA","California","Texas")</f>
        <v>California</v>
      </c>
      <c r="Y5581" t="str">
        <f>VLOOKUP(P5581,'product manager'!$A$1:$B$18,2,FALSE)</f>
        <v>Sandra Cruz</v>
      </c>
    </row>
    <row r="5582" spans="1:25"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IF(U5582&gt;=0,"Profit","Loss")</f>
        <v>Profit</v>
      </c>
      <c r="W5582" t="str">
        <f>MID(B5582,1,2)</f>
        <v>CA</v>
      </c>
      <c r="X5582" t="str">
        <f>IF(W5582="CA","California","Texas")</f>
        <v>California</v>
      </c>
      <c r="Y5582" t="str">
        <f>VLOOKUP(P5582,'product manager'!$A$1:$B$18,2,FALSE)</f>
        <v>Beth Higgins</v>
      </c>
    </row>
    <row r="5583" spans="1:25"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IF(U5583&gt;=0,"Profit","Loss")</f>
        <v>Profit</v>
      </c>
      <c r="W5583" t="str">
        <f>MID(B5583,1,2)</f>
        <v>CA</v>
      </c>
      <c r="X5583" t="str">
        <f>IF(W5583="CA","California","Texas")</f>
        <v>California</v>
      </c>
      <c r="Y5583" t="str">
        <f>VLOOKUP(P5583,'product manager'!$A$1:$B$18,2,FALSE)</f>
        <v>Robin Dennis</v>
      </c>
    </row>
    <row r="5584" spans="1:25"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IF(U5584&gt;=0,"Profit","Loss")</f>
        <v>Profit</v>
      </c>
      <c r="W5584" t="str">
        <f>MID(B5584,1,2)</f>
        <v>CA</v>
      </c>
      <c r="X5584" t="str">
        <f>IF(W5584="CA","California","Texas")</f>
        <v>California</v>
      </c>
      <c r="Y5584" t="str">
        <f>VLOOKUP(P5584,'product manager'!$A$1:$B$18,2,FALSE)</f>
        <v>Eric Goetz</v>
      </c>
    </row>
    <row r="5585" spans="1:25"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IF(U5585&gt;=0,"Profit","Loss")</f>
        <v>Profit</v>
      </c>
      <c r="W5585" t="str">
        <f>MID(B5585,1,2)</f>
        <v>CA</v>
      </c>
      <c r="X5585" t="str">
        <f>IF(W5585="CA","California","Texas")</f>
        <v>California</v>
      </c>
      <c r="Y5585" t="str">
        <f>VLOOKUP(P5585,'product manager'!$A$1:$B$18,2,FALSE)</f>
        <v>Robin Dennis</v>
      </c>
    </row>
    <row r="5586" spans="1:25"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IF(U5586&gt;=0,"Profit","Loss")</f>
        <v>Profit</v>
      </c>
      <c r="W5586" t="str">
        <f>MID(B5586,1,2)</f>
        <v>CA</v>
      </c>
      <c r="X5586" t="str">
        <f>IF(W5586="CA","California","Texas")</f>
        <v>California</v>
      </c>
      <c r="Y5586" t="str">
        <f>VLOOKUP(P5586,'product manager'!$A$1:$B$18,2,FALSE)</f>
        <v>Myrtle Holloway</v>
      </c>
    </row>
    <row r="5587" spans="1:25"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IF(U5587&gt;=0,"Profit","Loss")</f>
        <v>Profit</v>
      </c>
      <c r="W5587" t="str">
        <f>MID(B5587,1,2)</f>
        <v>CA</v>
      </c>
      <c r="X5587" t="str">
        <f>IF(W5587="CA","California","Texas")</f>
        <v>California</v>
      </c>
      <c r="Y5587" t="str">
        <f>VLOOKUP(P5587,'product manager'!$A$1:$B$18,2,FALSE)</f>
        <v>James Marez</v>
      </c>
    </row>
    <row r="5588" spans="1:25"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IF(U5588&gt;=0,"Profit","Loss")</f>
        <v>Profit</v>
      </c>
      <c r="W5588" t="str">
        <f>MID(B5588,1,2)</f>
        <v>CA</v>
      </c>
      <c r="X5588" t="str">
        <f>IF(W5588="CA","California","Texas")</f>
        <v>California</v>
      </c>
      <c r="Y5588" t="str">
        <f>VLOOKUP(P5588,'product manager'!$A$1:$B$18,2,FALSE)</f>
        <v>Myrtle Holloway</v>
      </c>
    </row>
    <row r="5589" spans="1:25"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IF(U5589&gt;=0,"Profit","Loss")</f>
        <v>Profit</v>
      </c>
      <c r="W5589" t="str">
        <f>MID(B5589,1,2)</f>
        <v>CA</v>
      </c>
      <c r="X5589" t="str">
        <f>IF(W5589="CA","California","Texas")</f>
        <v>California</v>
      </c>
      <c r="Y5589" t="str">
        <f>VLOOKUP(P5589,'product manager'!$A$1:$B$18,2,FALSE)</f>
        <v>Junior Fason</v>
      </c>
    </row>
    <row r="5590" spans="1:25"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IF(U5590&gt;=0,"Profit","Loss")</f>
        <v>Profit</v>
      </c>
      <c r="W5590" t="str">
        <f>MID(B5590,1,2)</f>
        <v>CA</v>
      </c>
      <c r="X5590" t="str">
        <f>IF(W5590="CA","California","Texas")</f>
        <v>California</v>
      </c>
      <c r="Y5590" t="str">
        <f>VLOOKUP(P5590,'product manager'!$A$1:$B$18,2,FALSE)</f>
        <v>Kimberly Harrington</v>
      </c>
    </row>
    <row r="5591" spans="1:25"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IF(U5591&gt;=0,"Profit","Loss")</f>
        <v>Profit</v>
      </c>
      <c r="W5591" t="str">
        <f>MID(B5591,1,2)</f>
        <v>CA</v>
      </c>
      <c r="X5591" t="str">
        <f>IF(W5591="CA","California","Texas")</f>
        <v>California</v>
      </c>
      <c r="Y5591" t="str">
        <f>VLOOKUP(P5591,'product manager'!$A$1:$B$18,2,FALSE)</f>
        <v>Myrtle Holloway</v>
      </c>
    </row>
    <row r="5592" spans="1:25"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IF(U5592&gt;=0,"Profit","Loss")</f>
        <v>Profit</v>
      </c>
      <c r="W5592" t="str">
        <f>MID(B5592,1,2)</f>
        <v>CA</v>
      </c>
      <c r="X5592" t="str">
        <f>IF(W5592="CA","California","Texas")</f>
        <v>California</v>
      </c>
      <c r="Y5592" t="str">
        <f>VLOOKUP(P5592,'product manager'!$A$1:$B$18,2,FALSE)</f>
        <v>Myrtle Holloway</v>
      </c>
    </row>
    <row r="5593" spans="1:25"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IF(U5593&gt;=0,"Profit","Loss")</f>
        <v>Profit</v>
      </c>
      <c r="W5593" t="str">
        <f>MID(B5593,1,2)</f>
        <v>CA</v>
      </c>
      <c r="X5593" t="str">
        <f>IF(W5593="CA","California","Texas")</f>
        <v>California</v>
      </c>
      <c r="Y5593" t="str">
        <f>VLOOKUP(P5593,'product manager'!$A$1:$B$18,2,FALSE)</f>
        <v>Sandra Cruz</v>
      </c>
    </row>
    <row r="5594" spans="1:25"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IF(U5594&gt;=0,"Profit","Loss")</f>
        <v>Profit</v>
      </c>
      <c r="W5594" t="str">
        <f>MID(B5594,1,2)</f>
        <v>CA</v>
      </c>
      <c r="X5594" t="str">
        <f>IF(W5594="CA","California","Texas")</f>
        <v>California</v>
      </c>
      <c r="Y5594" t="str">
        <f>VLOOKUP(P5594,'product manager'!$A$1:$B$18,2,FALSE)</f>
        <v>Kimberly Harrington</v>
      </c>
    </row>
    <row r="5595" spans="1:25"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IF(U5595&gt;=0,"Profit","Loss")</f>
        <v>Loss</v>
      </c>
      <c r="W5595" t="str">
        <f>MID(B5595,1,2)</f>
        <v>US</v>
      </c>
      <c r="X5595" t="str">
        <f>IF(W5595="CA","California","Texas")</f>
        <v>Texas</v>
      </c>
      <c r="Y5595" t="str">
        <f>VLOOKUP(P5595,'product manager'!$A$1:$B$18,2,FALSE)</f>
        <v>Kimberly Harrington</v>
      </c>
    </row>
    <row r="5596" spans="1:25"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IF(U5596&gt;=0,"Profit","Loss")</f>
        <v>Profit</v>
      </c>
      <c r="W5596" t="str">
        <f>MID(B5596,1,2)</f>
        <v>CA</v>
      </c>
      <c r="X5596" t="str">
        <f>IF(W5596="CA","California","Texas")</f>
        <v>California</v>
      </c>
      <c r="Y5596" t="str">
        <f>VLOOKUP(P5596,'product manager'!$A$1:$B$18,2,FALSE)</f>
        <v>James Marez</v>
      </c>
    </row>
    <row r="5597" spans="1:25"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IF(U5597&gt;=0,"Profit","Loss")</f>
        <v>Profit</v>
      </c>
      <c r="W5597" t="str">
        <f>MID(B5597,1,2)</f>
        <v>CA</v>
      </c>
      <c r="X5597" t="str">
        <f>IF(W5597="CA","California","Texas")</f>
        <v>California</v>
      </c>
      <c r="Y5597" t="str">
        <f>VLOOKUP(P5597,'product manager'!$A$1:$B$18,2,FALSE)</f>
        <v>James Marez</v>
      </c>
    </row>
    <row r="5598" spans="1:25"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IF(U5598&gt;=0,"Profit","Loss")</f>
        <v>Profit</v>
      </c>
      <c r="W5598" t="str">
        <f>MID(B5598,1,2)</f>
        <v>CA</v>
      </c>
      <c r="X5598" t="str">
        <f>IF(W5598="CA","California","Texas")</f>
        <v>California</v>
      </c>
      <c r="Y5598" t="str">
        <f>VLOOKUP(P5598,'product manager'!$A$1:$B$18,2,FALSE)</f>
        <v>Kimberly Harrington</v>
      </c>
    </row>
    <row r="5599" spans="1:25"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IF(U5599&gt;=0,"Profit","Loss")</f>
        <v>Profit</v>
      </c>
      <c r="W5599" t="str">
        <f>MID(B5599,1,2)</f>
        <v>CA</v>
      </c>
      <c r="X5599" t="str">
        <f>IF(W5599="CA","California","Texas")</f>
        <v>California</v>
      </c>
      <c r="Y5599" t="str">
        <f>VLOOKUP(P5599,'product manager'!$A$1:$B$18,2,FALSE)</f>
        <v>Tammie Nelson</v>
      </c>
    </row>
    <row r="5600" spans="1:25"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IF(U5600&gt;=0,"Profit","Loss")</f>
        <v>Profit</v>
      </c>
      <c r="W5600" t="str">
        <f>MID(B5600,1,2)</f>
        <v>CA</v>
      </c>
      <c r="X5600" t="str">
        <f>IF(W5600="CA","California","Texas")</f>
        <v>California</v>
      </c>
      <c r="Y5600" t="str">
        <f>VLOOKUP(P5600,'product manager'!$A$1:$B$18,2,FALSE)</f>
        <v>Eric Goetz</v>
      </c>
    </row>
    <row r="5601" spans="1:25"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IF(U5601&gt;=0,"Profit","Loss")</f>
        <v>Profit</v>
      </c>
      <c r="W5601" t="str">
        <f>MID(B5601,1,2)</f>
        <v>CA</v>
      </c>
      <c r="X5601" t="str">
        <f>IF(W5601="CA","California","Texas")</f>
        <v>California</v>
      </c>
      <c r="Y5601" t="str">
        <f>VLOOKUP(P5601,'product manager'!$A$1:$B$18,2,FALSE)</f>
        <v>Eric Goetz</v>
      </c>
    </row>
    <row r="5602" spans="1:25"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IF(U5602&gt;=0,"Profit","Loss")</f>
        <v>Profit</v>
      </c>
      <c r="W5602" t="str">
        <f>MID(B5602,1,2)</f>
        <v>CA</v>
      </c>
      <c r="X5602" t="str">
        <f>IF(W5602="CA","California","Texas")</f>
        <v>California</v>
      </c>
      <c r="Y5602" t="str">
        <f>VLOOKUP(P5602,'product manager'!$A$1:$B$18,2,FALSE)</f>
        <v>Rosemary Hearon</v>
      </c>
    </row>
    <row r="5603" spans="1:25"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IF(U5603&gt;=0,"Profit","Loss")</f>
        <v>Loss</v>
      </c>
      <c r="W5603" t="str">
        <f>MID(B5603,1,2)</f>
        <v>CA</v>
      </c>
      <c r="X5603" t="str">
        <f>IF(W5603="CA","California","Texas")</f>
        <v>California</v>
      </c>
      <c r="Y5603" t="str">
        <f>VLOOKUP(P5603,'product manager'!$A$1:$B$18,2,FALSE)</f>
        <v>Reggie Bacon</v>
      </c>
    </row>
    <row r="5604" spans="1:25"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IF(U5604&gt;=0,"Profit","Loss")</f>
        <v>Profit</v>
      </c>
      <c r="W5604" t="str">
        <f>MID(B5604,1,2)</f>
        <v>CA</v>
      </c>
      <c r="X5604" t="str">
        <f>IF(W5604="CA","California","Texas")</f>
        <v>California</v>
      </c>
      <c r="Y5604" t="str">
        <f>VLOOKUP(P5604,'product manager'!$A$1:$B$18,2,FALSE)</f>
        <v>Myrtle Holloway</v>
      </c>
    </row>
    <row r="5605" spans="1:25"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IF(U5605&gt;=0,"Profit","Loss")</f>
        <v>Profit</v>
      </c>
      <c r="W5605" t="str">
        <f>MID(B5605,1,2)</f>
        <v>CA</v>
      </c>
      <c r="X5605" t="str">
        <f>IF(W5605="CA","California","Texas")</f>
        <v>California</v>
      </c>
      <c r="Y5605" t="str">
        <f>VLOOKUP(P5605,'product manager'!$A$1:$B$18,2,FALSE)</f>
        <v>Beth Higgins</v>
      </c>
    </row>
    <row r="5606" spans="1:25"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IF(U5606&gt;=0,"Profit","Loss")</f>
        <v>Profit</v>
      </c>
      <c r="W5606" t="str">
        <f>MID(B5606,1,2)</f>
        <v>CA</v>
      </c>
      <c r="X5606" t="str">
        <f>IF(W5606="CA","California","Texas")</f>
        <v>California</v>
      </c>
      <c r="Y5606" t="str">
        <f>VLOOKUP(P5606,'product manager'!$A$1:$B$18,2,FALSE)</f>
        <v>Kimberly Harrington</v>
      </c>
    </row>
    <row r="5607" spans="1:25"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IF(U5607&gt;=0,"Profit","Loss")</f>
        <v>Profit</v>
      </c>
      <c r="W5607" t="str">
        <f>MID(B5607,1,2)</f>
        <v>CA</v>
      </c>
      <c r="X5607" t="str">
        <f>IF(W5607="CA","California","Texas")</f>
        <v>California</v>
      </c>
      <c r="Y5607" t="str">
        <f>VLOOKUP(P5607,'product manager'!$A$1:$B$18,2,FALSE)</f>
        <v>Robin Dennis</v>
      </c>
    </row>
    <row r="5608" spans="1:25"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IF(U5608&gt;=0,"Profit","Loss")</f>
        <v>Loss</v>
      </c>
      <c r="W5608" t="str">
        <f>MID(B5608,1,2)</f>
        <v>CA</v>
      </c>
      <c r="X5608" t="str">
        <f>IF(W5608="CA","California","Texas")</f>
        <v>California</v>
      </c>
      <c r="Y5608" t="str">
        <f>VLOOKUP(P5608,'product manager'!$A$1:$B$18,2,FALSE)</f>
        <v>Sandra Cruz</v>
      </c>
    </row>
    <row r="5609" spans="1:25"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IF(U5609&gt;=0,"Profit","Loss")</f>
        <v>Profit</v>
      </c>
      <c r="W5609" t="str">
        <f>MID(B5609,1,2)</f>
        <v>CA</v>
      </c>
      <c r="X5609" t="str">
        <f>IF(W5609="CA","California","Texas")</f>
        <v>California</v>
      </c>
      <c r="Y5609" t="str">
        <f>VLOOKUP(P5609,'product manager'!$A$1:$B$18,2,FALSE)</f>
        <v>Eric Goetz</v>
      </c>
    </row>
    <row r="5610" spans="1:25"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IF(U5610&gt;=0,"Profit","Loss")</f>
        <v>Profit</v>
      </c>
      <c r="W5610" t="str">
        <f>MID(B5610,1,2)</f>
        <v>CA</v>
      </c>
      <c r="X5610" t="str">
        <f>IF(W5610="CA","California","Texas")</f>
        <v>California</v>
      </c>
      <c r="Y5610" t="str">
        <f>VLOOKUP(P5610,'product manager'!$A$1:$B$18,2,FALSE)</f>
        <v>Mary Wood</v>
      </c>
    </row>
    <row r="5611" spans="1:25"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IF(U5611&gt;=0,"Profit","Loss")</f>
        <v>Profit</v>
      </c>
      <c r="W5611" t="str">
        <f>MID(B5611,1,2)</f>
        <v>CA</v>
      </c>
      <c r="X5611" t="str">
        <f>IF(W5611="CA","California","Texas")</f>
        <v>California</v>
      </c>
      <c r="Y5611" t="str">
        <f>VLOOKUP(P5611,'product manager'!$A$1:$B$18,2,FALSE)</f>
        <v>Reggie Bacon</v>
      </c>
    </row>
    <row r="5612" spans="1:25"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IF(U5612&gt;=0,"Profit","Loss")</f>
        <v>Loss</v>
      </c>
      <c r="W5612" t="str">
        <f>MID(B5612,1,2)</f>
        <v>CA</v>
      </c>
      <c r="X5612" t="str">
        <f>IF(W5612="CA","California","Texas")</f>
        <v>California</v>
      </c>
      <c r="Y5612" t="str">
        <f>VLOOKUP(P5612,'product manager'!$A$1:$B$18,2,FALSE)</f>
        <v>Reggie Bacon</v>
      </c>
    </row>
    <row r="5613" spans="1:25"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IF(U5613&gt;=0,"Profit","Loss")</f>
        <v>Profit</v>
      </c>
      <c r="W5613" t="str">
        <f>MID(B5613,1,2)</f>
        <v>CA</v>
      </c>
      <c r="X5613" t="str">
        <f>IF(W5613="CA","California","Texas")</f>
        <v>California</v>
      </c>
      <c r="Y5613" t="str">
        <f>VLOOKUP(P5613,'product manager'!$A$1:$B$18,2,FALSE)</f>
        <v>Reggie Bacon</v>
      </c>
    </row>
    <row r="5614" spans="1:25"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IF(U5614&gt;=0,"Profit","Loss")</f>
        <v>Profit</v>
      </c>
      <c r="W5614" t="str">
        <f>MID(B5614,1,2)</f>
        <v>CA</v>
      </c>
      <c r="X5614" t="str">
        <f>IF(W5614="CA","California","Texas")</f>
        <v>California</v>
      </c>
      <c r="Y5614" t="str">
        <f>VLOOKUP(P5614,'product manager'!$A$1:$B$18,2,FALSE)</f>
        <v>Reggie Bacon</v>
      </c>
    </row>
    <row r="5615" spans="1:25"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IF(U5615&gt;=0,"Profit","Loss")</f>
        <v>Profit</v>
      </c>
      <c r="W5615" t="str">
        <f>MID(B5615,1,2)</f>
        <v>CA</v>
      </c>
      <c r="X5615" t="str">
        <f>IF(W5615="CA","California","Texas")</f>
        <v>California</v>
      </c>
      <c r="Y5615" t="str">
        <f>VLOOKUP(P5615,'product manager'!$A$1:$B$18,2,FALSE)</f>
        <v>Myrtle Holloway</v>
      </c>
    </row>
    <row r="5616" spans="1:25"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IF(U5616&gt;=0,"Profit","Loss")</f>
        <v>Profit</v>
      </c>
      <c r="W5616" t="str">
        <f>MID(B5616,1,2)</f>
        <v>CA</v>
      </c>
      <c r="X5616" t="str">
        <f>IF(W5616="CA","California","Texas")</f>
        <v>California</v>
      </c>
      <c r="Y5616" t="str">
        <f>VLOOKUP(P5616,'product manager'!$A$1:$B$18,2,FALSE)</f>
        <v>Eric Goetz</v>
      </c>
    </row>
    <row r="5617" spans="1:25"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IF(U5617&gt;=0,"Profit","Loss")</f>
        <v>Profit</v>
      </c>
      <c r="W5617" t="str">
        <f>MID(B5617,1,2)</f>
        <v>CA</v>
      </c>
      <c r="X5617" t="str">
        <f>IF(W5617="CA","California","Texas")</f>
        <v>California</v>
      </c>
      <c r="Y5617" t="str">
        <f>VLOOKUP(P5617,'product manager'!$A$1:$B$18,2,FALSE)</f>
        <v>Mary Wood</v>
      </c>
    </row>
    <row r="5618" spans="1:25"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IF(U5618&gt;=0,"Profit","Loss")</f>
        <v>Profit</v>
      </c>
      <c r="W5618" t="str">
        <f>MID(B5618,1,2)</f>
        <v>CA</v>
      </c>
      <c r="X5618" t="str">
        <f>IF(W5618="CA","California","Texas")</f>
        <v>California</v>
      </c>
      <c r="Y5618" t="str">
        <f>VLOOKUP(P5618,'product manager'!$A$1:$B$18,2,FALSE)</f>
        <v>Eric Goetz</v>
      </c>
    </row>
    <row r="5619" spans="1:25"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IF(U5619&gt;=0,"Profit","Loss")</f>
        <v>Profit</v>
      </c>
      <c r="W5619" t="str">
        <f>MID(B5619,1,2)</f>
        <v>CA</v>
      </c>
      <c r="X5619" t="str">
        <f>IF(W5619="CA","California","Texas")</f>
        <v>California</v>
      </c>
      <c r="Y5619" t="str">
        <f>VLOOKUP(P5619,'product manager'!$A$1:$B$18,2,FALSE)</f>
        <v>Robin Dennis</v>
      </c>
    </row>
    <row r="5620" spans="1:25"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IF(U5620&gt;=0,"Profit","Loss")</f>
        <v>Profit</v>
      </c>
      <c r="W5620" t="str">
        <f>MID(B5620,1,2)</f>
        <v>CA</v>
      </c>
      <c r="X5620" t="str">
        <f>IF(W5620="CA","California","Texas")</f>
        <v>California</v>
      </c>
      <c r="Y5620" t="str">
        <f>VLOOKUP(P5620,'product manager'!$A$1:$B$18,2,FALSE)</f>
        <v>Myrtle Holloway</v>
      </c>
    </row>
    <row r="5621" spans="1:25"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IF(U5621&gt;=0,"Profit","Loss")</f>
        <v>Profit</v>
      </c>
      <c r="W5621" t="str">
        <f>MID(B5621,1,2)</f>
        <v>US</v>
      </c>
      <c r="X5621" t="str">
        <f>IF(W5621="CA","California","Texas")</f>
        <v>Texas</v>
      </c>
      <c r="Y5621" t="str">
        <f>VLOOKUP(P5621,'product manager'!$A$1:$B$18,2,FALSE)</f>
        <v>Reggie Bacon</v>
      </c>
    </row>
    <row r="5622" spans="1:25"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IF(U5622&gt;=0,"Profit","Loss")</f>
        <v>Profit</v>
      </c>
      <c r="W5622" t="str">
        <f>MID(B5622,1,2)</f>
        <v>US</v>
      </c>
      <c r="X5622" t="str">
        <f>IF(W5622="CA","California","Texas")</f>
        <v>Texas</v>
      </c>
      <c r="Y5622" t="str">
        <f>VLOOKUP(P5622,'product manager'!$A$1:$B$18,2,FALSE)</f>
        <v>Eric Goetz</v>
      </c>
    </row>
    <row r="5623" spans="1:25"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IF(U5623&gt;=0,"Profit","Loss")</f>
        <v>Profit</v>
      </c>
      <c r="W5623" t="str">
        <f>MID(B5623,1,2)</f>
        <v>US</v>
      </c>
      <c r="X5623" t="str">
        <f>IF(W5623="CA","California","Texas")</f>
        <v>Texas</v>
      </c>
      <c r="Y5623" t="str">
        <f>VLOOKUP(P5623,'product manager'!$A$1:$B$18,2,FALSE)</f>
        <v>Sandra Cruz</v>
      </c>
    </row>
    <row r="5624" spans="1:25"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IF(U5624&gt;=0,"Profit","Loss")</f>
        <v>Profit</v>
      </c>
      <c r="W5624" t="str">
        <f>MID(B5624,1,2)</f>
        <v>US</v>
      </c>
      <c r="X5624" t="str">
        <f>IF(W5624="CA","California","Texas")</f>
        <v>Texas</v>
      </c>
      <c r="Y5624" t="str">
        <f>VLOOKUP(P5624,'product manager'!$A$1:$B$18,2,FALSE)</f>
        <v>Robin Dennis</v>
      </c>
    </row>
    <row r="5625" spans="1:25"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IF(U5625&gt;=0,"Profit","Loss")</f>
        <v>Profit</v>
      </c>
      <c r="W5625" t="str">
        <f>MID(B5625,1,2)</f>
        <v>CA</v>
      </c>
      <c r="X5625" t="str">
        <f>IF(W5625="CA","California","Texas")</f>
        <v>California</v>
      </c>
      <c r="Y5625" t="str">
        <f>VLOOKUP(P5625,'product manager'!$A$1:$B$18,2,FALSE)</f>
        <v>Reggie Bacon</v>
      </c>
    </row>
    <row r="5626" spans="1:25"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IF(U5626&gt;=0,"Profit","Loss")</f>
        <v>Profit</v>
      </c>
      <c r="W5626" t="str">
        <f>MID(B5626,1,2)</f>
        <v>CA</v>
      </c>
      <c r="X5626" t="str">
        <f>IF(W5626="CA","California","Texas")</f>
        <v>California</v>
      </c>
      <c r="Y5626" t="str">
        <f>VLOOKUP(P5626,'product manager'!$A$1:$B$18,2,FALSE)</f>
        <v>Reggie Bacon</v>
      </c>
    </row>
    <row r="5627" spans="1:25"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IF(U5627&gt;=0,"Profit","Loss")</f>
        <v>Profit</v>
      </c>
      <c r="W5627" t="str">
        <f>MID(B5627,1,2)</f>
        <v>CA</v>
      </c>
      <c r="X5627" t="str">
        <f>IF(W5627="CA","California","Texas")</f>
        <v>California</v>
      </c>
      <c r="Y5627" t="str">
        <f>VLOOKUP(P5627,'product manager'!$A$1:$B$18,2,FALSE)</f>
        <v>Robin Dennis</v>
      </c>
    </row>
    <row r="5628" spans="1:25"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IF(U5628&gt;=0,"Profit","Loss")</f>
        <v>Profit</v>
      </c>
      <c r="W5628" t="str">
        <f>MID(B5628,1,2)</f>
        <v>CA</v>
      </c>
      <c r="X5628" t="str">
        <f>IF(W5628="CA","California","Texas")</f>
        <v>California</v>
      </c>
      <c r="Y5628" t="str">
        <f>VLOOKUP(P5628,'product manager'!$A$1:$B$18,2,FALSE)</f>
        <v>Michael Benoit</v>
      </c>
    </row>
    <row r="5629" spans="1:25"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IF(U5629&gt;=0,"Profit","Loss")</f>
        <v>Profit</v>
      </c>
      <c r="W5629" t="str">
        <f>MID(B5629,1,2)</f>
        <v>CA</v>
      </c>
      <c r="X5629" t="str">
        <f>IF(W5629="CA","California","Texas")</f>
        <v>California</v>
      </c>
      <c r="Y5629" t="str">
        <f>VLOOKUP(P5629,'product manager'!$A$1:$B$18,2,FALSE)</f>
        <v>Willie Zensen</v>
      </c>
    </row>
    <row r="5630" spans="1:25"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IF(U5630&gt;=0,"Profit","Loss")</f>
        <v>Loss</v>
      </c>
      <c r="W5630" t="str">
        <f>MID(B5630,1,2)</f>
        <v>CA</v>
      </c>
      <c r="X5630" t="str">
        <f>IF(W5630="CA","California","Texas")</f>
        <v>California</v>
      </c>
      <c r="Y5630" t="str">
        <f>VLOOKUP(P5630,'product manager'!$A$1:$B$18,2,FALSE)</f>
        <v>Sandra Cruz</v>
      </c>
    </row>
    <row r="5631" spans="1:25"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IF(U5631&gt;=0,"Profit","Loss")</f>
        <v>Loss</v>
      </c>
      <c r="W5631" t="str">
        <f>MID(B5631,1,2)</f>
        <v>US</v>
      </c>
      <c r="X5631" t="str">
        <f>IF(W5631="CA","California","Texas")</f>
        <v>Texas</v>
      </c>
      <c r="Y5631" t="str">
        <f>VLOOKUP(P5631,'product manager'!$A$1:$B$18,2,FALSE)</f>
        <v>Michael Benoit</v>
      </c>
    </row>
    <row r="5632" spans="1:25"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IF(U5632&gt;=0,"Profit","Loss")</f>
        <v>Profit</v>
      </c>
      <c r="W5632" t="str">
        <f>MID(B5632,1,2)</f>
        <v>CA</v>
      </c>
      <c r="X5632" t="str">
        <f>IF(W5632="CA","California","Texas")</f>
        <v>California</v>
      </c>
      <c r="Y5632" t="str">
        <f>VLOOKUP(P5632,'product manager'!$A$1:$B$18,2,FALSE)</f>
        <v>Reggie Bacon</v>
      </c>
    </row>
    <row r="5633" spans="1:25"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IF(U5633&gt;=0,"Profit","Loss")</f>
        <v>Profit</v>
      </c>
      <c r="W5633" t="str">
        <f>MID(B5633,1,2)</f>
        <v>CA</v>
      </c>
      <c r="X5633" t="str">
        <f>IF(W5633="CA","California","Texas")</f>
        <v>California</v>
      </c>
      <c r="Y5633" t="str">
        <f>VLOOKUP(P5633,'product manager'!$A$1:$B$18,2,FALSE)</f>
        <v>Michael Benoit</v>
      </c>
    </row>
    <row r="5634" spans="1:25"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IF(U5634&gt;=0,"Profit","Loss")</f>
        <v>Profit</v>
      </c>
      <c r="W5634" t="str">
        <f>MID(B5634,1,2)</f>
        <v>CA</v>
      </c>
      <c r="X5634" t="str">
        <f>IF(W5634="CA","California","Texas")</f>
        <v>California</v>
      </c>
      <c r="Y5634" t="str">
        <f>VLOOKUP(P5634,'product manager'!$A$1:$B$18,2,FALSE)</f>
        <v>Kimberly Harrington</v>
      </c>
    </row>
    <row r="5635" spans="1:25"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IF(U5635&gt;=0,"Profit","Loss")</f>
        <v>Profit</v>
      </c>
      <c r="W5635" t="str">
        <f>MID(B5635,1,2)</f>
        <v>CA</v>
      </c>
      <c r="X5635" t="str">
        <f>IF(W5635="CA","California","Texas")</f>
        <v>California</v>
      </c>
      <c r="Y5635" t="str">
        <f>VLOOKUP(P5635,'product manager'!$A$1:$B$18,2,FALSE)</f>
        <v>Kimberly Harrington</v>
      </c>
    </row>
    <row r="5636" spans="1:25"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IF(U5636&gt;=0,"Profit","Loss")</f>
        <v>Profit</v>
      </c>
      <c r="W5636" t="str">
        <f>MID(B5636,1,2)</f>
        <v>CA</v>
      </c>
      <c r="X5636" t="str">
        <f>IF(W5636="CA","California","Texas")</f>
        <v>California</v>
      </c>
      <c r="Y5636" t="str">
        <f>VLOOKUP(P5636,'product manager'!$A$1:$B$18,2,FALSE)</f>
        <v>Kimberly Harrington</v>
      </c>
    </row>
    <row r="5637" spans="1:25"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IF(U5637&gt;=0,"Profit","Loss")</f>
        <v>Profit</v>
      </c>
      <c r="W5637" t="str">
        <f>MID(B5637,1,2)</f>
        <v>CA</v>
      </c>
      <c r="X5637" t="str">
        <f>IF(W5637="CA","California","Texas")</f>
        <v>California</v>
      </c>
      <c r="Y5637" t="str">
        <f>VLOOKUP(P5637,'product manager'!$A$1:$B$18,2,FALSE)</f>
        <v>Kimberly Harrington</v>
      </c>
    </row>
    <row r="5638" spans="1:25"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IF(U5638&gt;=0,"Profit","Loss")</f>
        <v>Profit</v>
      </c>
      <c r="W5638" t="str">
        <f>MID(B5638,1,2)</f>
        <v>CA</v>
      </c>
      <c r="X5638" t="str">
        <f>IF(W5638="CA","California","Texas")</f>
        <v>California</v>
      </c>
      <c r="Y5638" t="str">
        <f>VLOOKUP(P5638,'product manager'!$A$1:$B$18,2,FALSE)</f>
        <v>Reggie Bacon</v>
      </c>
    </row>
    <row r="5639" spans="1:25"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IF(U5639&gt;=0,"Profit","Loss")</f>
        <v>Profit</v>
      </c>
      <c r="W5639" t="str">
        <f>MID(B5639,1,2)</f>
        <v>CA</v>
      </c>
      <c r="X5639" t="str">
        <f>IF(W5639="CA","California","Texas")</f>
        <v>California</v>
      </c>
      <c r="Y5639" t="str">
        <f>VLOOKUP(P5639,'product manager'!$A$1:$B$18,2,FALSE)</f>
        <v>Robin Dennis</v>
      </c>
    </row>
    <row r="5640" spans="1:25"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IF(U5640&gt;=0,"Profit","Loss")</f>
        <v>Profit</v>
      </c>
      <c r="W5640" t="str">
        <f>MID(B5640,1,2)</f>
        <v>CA</v>
      </c>
      <c r="X5640" t="str">
        <f>IF(W5640="CA","California","Texas")</f>
        <v>California</v>
      </c>
      <c r="Y5640" t="str">
        <f>VLOOKUP(P5640,'product manager'!$A$1:$B$18,2,FALSE)</f>
        <v>Sandra Cruz</v>
      </c>
    </row>
    <row r="5641" spans="1:25"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IF(U5641&gt;=0,"Profit","Loss")</f>
        <v>Profit</v>
      </c>
      <c r="W5641" t="str">
        <f>MID(B5641,1,2)</f>
        <v>CA</v>
      </c>
      <c r="X5641" t="str">
        <f>IF(W5641="CA","California","Texas")</f>
        <v>California</v>
      </c>
      <c r="Y5641" t="str">
        <f>VLOOKUP(P5641,'product manager'!$A$1:$B$18,2,FALSE)</f>
        <v>Sandra Cruz</v>
      </c>
    </row>
    <row r="5642" spans="1:25"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IF(U5642&gt;=0,"Profit","Loss")</f>
        <v>Profit</v>
      </c>
      <c r="W5642" t="str">
        <f>MID(B5642,1,2)</f>
        <v>CA</v>
      </c>
      <c r="X5642" t="str">
        <f>IF(W5642="CA","California","Texas")</f>
        <v>California</v>
      </c>
      <c r="Y5642" t="str">
        <f>VLOOKUP(P5642,'product manager'!$A$1:$B$18,2,FALSE)</f>
        <v>Beth Higgins</v>
      </c>
    </row>
    <row r="5643" spans="1:25"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IF(U5643&gt;=0,"Profit","Loss")</f>
        <v>Profit</v>
      </c>
      <c r="W5643" t="str">
        <f>MID(B5643,1,2)</f>
        <v>CA</v>
      </c>
      <c r="X5643" t="str">
        <f>IF(W5643="CA","California","Texas")</f>
        <v>California</v>
      </c>
      <c r="Y5643" t="str">
        <f>VLOOKUP(P5643,'product manager'!$A$1:$B$18,2,FALSE)</f>
        <v>Eric Goetz</v>
      </c>
    </row>
    <row r="5644" spans="1:25"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IF(U5644&gt;=0,"Profit","Loss")</f>
        <v>Profit</v>
      </c>
      <c r="W5644" t="str">
        <f>MID(B5644,1,2)</f>
        <v>CA</v>
      </c>
      <c r="X5644" t="str">
        <f>IF(W5644="CA","California","Texas")</f>
        <v>California</v>
      </c>
      <c r="Y5644" t="str">
        <f>VLOOKUP(P5644,'product manager'!$A$1:$B$18,2,FALSE)</f>
        <v>Robin Dennis</v>
      </c>
    </row>
    <row r="5645" spans="1:25"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IF(U5645&gt;=0,"Profit","Loss")</f>
        <v>Profit</v>
      </c>
      <c r="W5645" t="str">
        <f>MID(B5645,1,2)</f>
        <v>CA</v>
      </c>
      <c r="X5645" t="str">
        <f>IF(W5645="CA","California","Texas")</f>
        <v>California</v>
      </c>
      <c r="Y5645" t="str">
        <f>VLOOKUP(P5645,'product manager'!$A$1:$B$18,2,FALSE)</f>
        <v>Rosemary Hearon</v>
      </c>
    </row>
    <row r="5646" spans="1:25"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IF(U5646&gt;=0,"Profit","Loss")</f>
        <v>Profit</v>
      </c>
      <c r="W5646" t="str">
        <f>MID(B5646,1,2)</f>
        <v>CA</v>
      </c>
      <c r="X5646" t="str">
        <f>IF(W5646="CA","California","Texas")</f>
        <v>California</v>
      </c>
      <c r="Y5646" t="str">
        <f>VLOOKUP(P5646,'product manager'!$A$1:$B$18,2,FALSE)</f>
        <v>Kimberly Harrington</v>
      </c>
    </row>
    <row r="5647" spans="1:25"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IF(U5647&gt;=0,"Profit","Loss")</f>
        <v>Profit</v>
      </c>
      <c r="W5647" t="str">
        <f>MID(B5647,1,2)</f>
        <v>CA</v>
      </c>
      <c r="X5647" t="str">
        <f>IF(W5647="CA","California","Texas")</f>
        <v>California</v>
      </c>
      <c r="Y5647" t="str">
        <f>VLOOKUP(P5647,'product manager'!$A$1:$B$18,2,FALSE)</f>
        <v>Robin Dennis</v>
      </c>
    </row>
    <row r="5648" spans="1:25"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IF(U5648&gt;=0,"Profit","Loss")</f>
        <v>Profit</v>
      </c>
      <c r="W5648" t="str">
        <f>MID(B5648,1,2)</f>
        <v>CA</v>
      </c>
      <c r="X5648" t="str">
        <f>IF(W5648="CA","California","Texas")</f>
        <v>California</v>
      </c>
      <c r="Y5648" t="str">
        <f>VLOOKUP(P5648,'product manager'!$A$1:$B$18,2,FALSE)</f>
        <v>Robin Dennis</v>
      </c>
    </row>
    <row r="5649" spans="1:25"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IF(U5649&gt;=0,"Profit","Loss")</f>
        <v>Profit</v>
      </c>
      <c r="W5649" t="str">
        <f>MID(B5649,1,2)</f>
        <v>CA</v>
      </c>
      <c r="X5649" t="str">
        <f>IF(W5649="CA","California","Texas")</f>
        <v>California</v>
      </c>
      <c r="Y5649" t="str">
        <f>VLOOKUP(P5649,'product manager'!$A$1:$B$18,2,FALSE)</f>
        <v>Beth Higgins</v>
      </c>
    </row>
    <row r="5650" spans="1:25"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IF(U5650&gt;=0,"Profit","Loss")</f>
        <v>Profit</v>
      </c>
      <c r="W5650" t="str">
        <f>MID(B5650,1,2)</f>
        <v>CA</v>
      </c>
      <c r="X5650" t="str">
        <f>IF(W5650="CA","California","Texas")</f>
        <v>California</v>
      </c>
      <c r="Y5650" t="str">
        <f>VLOOKUP(P5650,'product manager'!$A$1:$B$18,2,FALSE)</f>
        <v>Beth Higgins</v>
      </c>
    </row>
    <row r="5651" spans="1:25"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IF(U5651&gt;=0,"Profit","Loss")</f>
        <v>Profit</v>
      </c>
      <c r="W5651" t="str">
        <f>MID(B5651,1,2)</f>
        <v>CA</v>
      </c>
      <c r="X5651" t="str">
        <f>IF(W5651="CA","California","Texas")</f>
        <v>California</v>
      </c>
      <c r="Y5651" t="str">
        <f>VLOOKUP(P5651,'product manager'!$A$1:$B$18,2,FALSE)</f>
        <v>Rosemary Hearon</v>
      </c>
    </row>
    <row r="5652" spans="1:25"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IF(U5652&gt;=0,"Profit","Loss")</f>
        <v>Profit</v>
      </c>
      <c r="W5652" t="str">
        <f>MID(B5652,1,2)</f>
        <v>CA</v>
      </c>
      <c r="X5652" t="str">
        <f>IF(W5652="CA","California","Texas")</f>
        <v>California</v>
      </c>
      <c r="Y5652" t="str">
        <f>VLOOKUP(P5652,'product manager'!$A$1:$B$18,2,FALSE)</f>
        <v>Myrtle Holloway</v>
      </c>
    </row>
    <row r="5653" spans="1:25"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IF(U5653&gt;=0,"Profit","Loss")</f>
        <v>Profit</v>
      </c>
      <c r="W5653" t="str">
        <f>MID(B5653,1,2)</f>
        <v>CA</v>
      </c>
      <c r="X5653" t="str">
        <f>IF(W5653="CA","California","Texas")</f>
        <v>California</v>
      </c>
      <c r="Y5653" t="str">
        <f>VLOOKUP(P5653,'product manager'!$A$1:$B$18,2,FALSE)</f>
        <v>Tim Collins</v>
      </c>
    </row>
    <row r="5654" spans="1:25"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IF(U5654&gt;=0,"Profit","Loss")</f>
        <v>Profit</v>
      </c>
      <c r="W5654" t="str">
        <f>MID(B5654,1,2)</f>
        <v>CA</v>
      </c>
      <c r="X5654" t="str">
        <f>IF(W5654="CA","California","Texas")</f>
        <v>California</v>
      </c>
      <c r="Y5654" t="str">
        <f>VLOOKUP(P5654,'product manager'!$A$1:$B$18,2,FALSE)</f>
        <v>Beth Higgins</v>
      </c>
    </row>
    <row r="5655" spans="1:25"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IF(U5655&gt;=0,"Profit","Loss")</f>
        <v>Profit</v>
      </c>
      <c r="W5655" t="str">
        <f>MID(B5655,1,2)</f>
        <v>US</v>
      </c>
      <c r="X5655" t="str">
        <f>IF(W5655="CA","California","Texas")</f>
        <v>Texas</v>
      </c>
      <c r="Y5655" t="str">
        <f>VLOOKUP(P5655,'product manager'!$A$1:$B$18,2,FALSE)</f>
        <v>Eric Goetz</v>
      </c>
    </row>
    <row r="5656" spans="1:25"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IF(U5656&gt;=0,"Profit","Loss")</f>
        <v>Loss</v>
      </c>
      <c r="W5656" t="str">
        <f>MID(B5656,1,2)</f>
        <v>CA</v>
      </c>
      <c r="X5656" t="str">
        <f>IF(W5656="CA","California","Texas")</f>
        <v>California</v>
      </c>
      <c r="Y5656" t="str">
        <f>VLOOKUP(P5656,'product manager'!$A$1:$B$18,2,FALSE)</f>
        <v>Kimberly Harrington</v>
      </c>
    </row>
    <row r="5657" spans="1:25"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IF(U5657&gt;=0,"Profit","Loss")</f>
        <v>Profit</v>
      </c>
      <c r="W5657" t="str">
        <f>MID(B5657,1,2)</f>
        <v>CA</v>
      </c>
      <c r="X5657" t="str">
        <f>IF(W5657="CA","California","Texas")</f>
        <v>California</v>
      </c>
      <c r="Y5657" t="str">
        <f>VLOOKUP(P5657,'product manager'!$A$1:$B$18,2,FALSE)</f>
        <v>Eric Goetz</v>
      </c>
    </row>
    <row r="5658" spans="1:25"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IF(U5658&gt;=0,"Profit","Loss")</f>
        <v>Profit</v>
      </c>
      <c r="W5658" t="str">
        <f>MID(B5658,1,2)</f>
        <v>CA</v>
      </c>
      <c r="X5658" t="str">
        <f>IF(W5658="CA","California","Texas")</f>
        <v>California</v>
      </c>
      <c r="Y5658" t="str">
        <f>VLOOKUP(P5658,'product manager'!$A$1:$B$18,2,FALSE)</f>
        <v>Beth Higgins</v>
      </c>
    </row>
    <row r="5659" spans="1:25"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IF(U5659&gt;=0,"Profit","Loss")</f>
        <v>Loss</v>
      </c>
      <c r="W5659" t="str">
        <f>MID(B5659,1,2)</f>
        <v>CA</v>
      </c>
      <c r="X5659" t="str">
        <f>IF(W5659="CA","California","Texas")</f>
        <v>California</v>
      </c>
      <c r="Y5659" t="str">
        <f>VLOOKUP(P5659,'product manager'!$A$1:$B$18,2,FALSE)</f>
        <v>Reggie Bacon</v>
      </c>
    </row>
    <row r="5660" spans="1:25"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IF(U5660&gt;=0,"Profit","Loss")</f>
        <v>Loss</v>
      </c>
      <c r="W5660" t="str">
        <f>MID(B5660,1,2)</f>
        <v>CA</v>
      </c>
      <c r="X5660" t="str">
        <f>IF(W5660="CA","California","Texas")</f>
        <v>California</v>
      </c>
      <c r="Y5660" t="str">
        <f>VLOOKUP(P5660,'product manager'!$A$1:$B$18,2,FALSE)</f>
        <v>Michael Benoit</v>
      </c>
    </row>
    <row r="5661" spans="1:25"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IF(U5661&gt;=0,"Profit","Loss")</f>
        <v>Profit</v>
      </c>
      <c r="W5661" t="str">
        <f>MID(B5661,1,2)</f>
        <v>CA</v>
      </c>
      <c r="X5661" t="str">
        <f>IF(W5661="CA","California","Texas")</f>
        <v>California</v>
      </c>
      <c r="Y5661" t="str">
        <f>VLOOKUP(P5661,'product manager'!$A$1:$B$18,2,FALSE)</f>
        <v>Willie Zensen</v>
      </c>
    </row>
    <row r="5662" spans="1:25"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IF(U5662&gt;=0,"Profit","Loss")</f>
        <v>Loss</v>
      </c>
      <c r="W5662" t="str">
        <f>MID(B5662,1,2)</f>
        <v>CA</v>
      </c>
      <c r="X5662" t="str">
        <f>IF(W5662="CA","California","Texas")</f>
        <v>California</v>
      </c>
      <c r="Y5662" t="str">
        <f>VLOOKUP(P5662,'product manager'!$A$1:$B$18,2,FALSE)</f>
        <v>James Marez</v>
      </c>
    </row>
    <row r="5663" spans="1:25"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IF(U5663&gt;=0,"Profit","Loss")</f>
        <v>Profit</v>
      </c>
      <c r="W5663" t="str">
        <f>MID(B5663,1,2)</f>
        <v>CA</v>
      </c>
      <c r="X5663" t="str">
        <f>IF(W5663="CA","California","Texas")</f>
        <v>California</v>
      </c>
      <c r="Y5663" t="str">
        <f>VLOOKUP(P5663,'product manager'!$A$1:$B$18,2,FALSE)</f>
        <v>Robin Dennis</v>
      </c>
    </row>
    <row r="5664" spans="1:25"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IF(U5664&gt;=0,"Profit","Loss")</f>
        <v>Loss</v>
      </c>
      <c r="W5664" t="str">
        <f>MID(B5664,1,2)</f>
        <v>CA</v>
      </c>
      <c r="X5664" t="str">
        <f>IF(W5664="CA","California","Texas")</f>
        <v>California</v>
      </c>
      <c r="Y5664" t="str">
        <f>VLOOKUP(P5664,'product manager'!$A$1:$B$18,2,FALSE)</f>
        <v>Myrtle Holloway</v>
      </c>
    </row>
    <row r="5665" spans="1:25"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IF(U5665&gt;=0,"Profit","Loss")</f>
        <v>Profit</v>
      </c>
      <c r="W5665" t="str">
        <f>MID(B5665,1,2)</f>
        <v>CA</v>
      </c>
      <c r="X5665" t="str">
        <f>IF(W5665="CA","California","Texas")</f>
        <v>California</v>
      </c>
      <c r="Y5665" t="str">
        <f>VLOOKUP(P5665,'product manager'!$A$1:$B$18,2,FALSE)</f>
        <v>Eric Goetz</v>
      </c>
    </row>
    <row r="5666" spans="1:25"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IF(U5666&gt;=0,"Profit","Loss")</f>
        <v>Loss</v>
      </c>
      <c r="W5666" t="str">
        <f>MID(B5666,1,2)</f>
        <v>CA</v>
      </c>
      <c r="X5666" t="str">
        <f>IF(W5666="CA","California","Texas")</f>
        <v>California</v>
      </c>
      <c r="Y5666" t="str">
        <f>VLOOKUP(P5666,'product manager'!$A$1:$B$18,2,FALSE)</f>
        <v>Kimberly Harrington</v>
      </c>
    </row>
    <row r="5667" spans="1:25"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IF(U5667&gt;=0,"Profit","Loss")</f>
        <v>Profit</v>
      </c>
      <c r="W5667" t="str">
        <f>MID(B5667,1,2)</f>
        <v>CA</v>
      </c>
      <c r="X5667" t="str">
        <f>IF(W5667="CA","California","Texas")</f>
        <v>California</v>
      </c>
      <c r="Y5667" t="str">
        <f>VLOOKUP(P5667,'product manager'!$A$1:$B$18,2,FALSE)</f>
        <v>Myrtle Holloway</v>
      </c>
    </row>
    <row r="5668" spans="1:25"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IF(U5668&gt;=0,"Profit","Loss")</f>
        <v>Profit</v>
      </c>
      <c r="W5668" t="str">
        <f>MID(B5668,1,2)</f>
        <v>CA</v>
      </c>
      <c r="X5668" t="str">
        <f>IF(W5668="CA","California","Texas")</f>
        <v>California</v>
      </c>
      <c r="Y5668" t="str">
        <f>VLOOKUP(P5668,'product manager'!$A$1:$B$18,2,FALSE)</f>
        <v>Myrtle Holloway</v>
      </c>
    </row>
    <row r="5669" spans="1:25"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IF(U5669&gt;=0,"Profit","Loss")</f>
        <v>Profit</v>
      </c>
      <c r="W5669" t="str">
        <f>MID(B5669,1,2)</f>
        <v>CA</v>
      </c>
      <c r="X5669" t="str">
        <f>IF(W5669="CA","California","Texas")</f>
        <v>California</v>
      </c>
      <c r="Y5669" t="str">
        <f>VLOOKUP(P5669,'product manager'!$A$1:$B$18,2,FALSE)</f>
        <v>Willie Zensen</v>
      </c>
    </row>
    <row r="5670" spans="1:25"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IF(U5670&gt;=0,"Profit","Loss")</f>
        <v>Profit</v>
      </c>
      <c r="W5670" t="str">
        <f>MID(B5670,1,2)</f>
        <v>CA</v>
      </c>
      <c r="X5670" t="str">
        <f>IF(W5670="CA","California","Texas")</f>
        <v>California</v>
      </c>
      <c r="Y5670" t="str">
        <f>VLOOKUP(P5670,'product manager'!$A$1:$B$18,2,FALSE)</f>
        <v>Kimberly Harrington</v>
      </c>
    </row>
    <row r="5671" spans="1:25"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IF(U5671&gt;=0,"Profit","Loss")</f>
        <v>Profit</v>
      </c>
      <c r="W5671" t="str">
        <f>MID(B5671,1,2)</f>
        <v>CA</v>
      </c>
      <c r="X5671" t="str">
        <f>IF(W5671="CA","California","Texas")</f>
        <v>California</v>
      </c>
      <c r="Y5671" t="str">
        <f>VLOOKUP(P5671,'product manager'!$A$1:$B$18,2,FALSE)</f>
        <v>Reggie Bacon</v>
      </c>
    </row>
    <row r="5672" spans="1:25"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IF(U5672&gt;=0,"Profit","Loss")</f>
        <v>Profit</v>
      </c>
      <c r="W5672" t="str">
        <f>MID(B5672,1,2)</f>
        <v>CA</v>
      </c>
      <c r="X5672" t="str">
        <f>IF(W5672="CA","California","Texas")</f>
        <v>California</v>
      </c>
      <c r="Y5672" t="str">
        <f>VLOOKUP(P5672,'product manager'!$A$1:$B$18,2,FALSE)</f>
        <v>Robin Dennis</v>
      </c>
    </row>
    <row r="5673" spans="1:25"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IF(U5673&gt;=0,"Profit","Loss")</f>
        <v>Profit</v>
      </c>
      <c r="W5673" t="str">
        <f>MID(B5673,1,2)</f>
        <v>CA</v>
      </c>
      <c r="X5673" t="str">
        <f>IF(W5673="CA","California","Texas")</f>
        <v>California</v>
      </c>
      <c r="Y5673" t="str">
        <f>VLOOKUP(P5673,'product manager'!$A$1:$B$18,2,FALSE)</f>
        <v>James Marez</v>
      </c>
    </row>
    <row r="5674" spans="1:25"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IF(U5674&gt;=0,"Profit","Loss")</f>
        <v>Profit</v>
      </c>
      <c r="W5674" t="str">
        <f>MID(B5674,1,2)</f>
        <v>CA</v>
      </c>
      <c r="X5674" t="str">
        <f>IF(W5674="CA","California","Texas")</f>
        <v>California</v>
      </c>
      <c r="Y5674" t="str">
        <f>VLOOKUP(P5674,'product manager'!$A$1:$B$18,2,FALSE)</f>
        <v>Rosemary Hearon</v>
      </c>
    </row>
    <row r="5675" spans="1:25"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IF(U5675&gt;=0,"Profit","Loss")</f>
        <v>Profit</v>
      </c>
      <c r="W5675" t="str">
        <f>MID(B5675,1,2)</f>
        <v>CA</v>
      </c>
      <c r="X5675" t="str">
        <f>IF(W5675="CA","California","Texas")</f>
        <v>California</v>
      </c>
      <c r="Y5675" t="str">
        <f>VLOOKUP(P5675,'product manager'!$A$1:$B$18,2,FALSE)</f>
        <v>Beth Higgins</v>
      </c>
    </row>
    <row r="5676" spans="1:25"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IF(U5676&gt;=0,"Profit","Loss")</f>
        <v>Profit</v>
      </c>
      <c r="W5676" t="str">
        <f>MID(B5676,1,2)</f>
        <v>CA</v>
      </c>
      <c r="X5676" t="str">
        <f>IF(W5676="CA","California","Texas")</f>
        <v>California</v>
      </c>
      <c r="Y5676" t="str">
        <f>VLOOKUP(P5676,'product manager'!$A$1:$B$18,2,FALSE)</f>
        <v>Beth Higgins</v>
      </c>
    </row>
    <row r="5677" spans="1:25"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IF(U5677&gt;=0,"Profit","Loss")</f>
        <v>Profit</v>
      </c>
      <c r="W5677" t="str">
        <f>MID(B5677,1,2)</f>
        <v>CA</v>
      </c>
      <c r="X5677" t="str">
        <f>IF(W5677="CA","California","Texas")</f>
        <v>California</v>
      </c>
      <c r="Y5677" t="str">
        <f>VLOOKUP(P5677,'product manager'!$A$1:$B$18,2,FALSE)</f>
        <v>James Marez</v>
      </c>
    </row>
    <row r="5678" spans="1:25"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IF(U5678&gt;=0,"Profit","Loss")</f>
        <v>Profit</v>
      </c>
      <c r="W5678" t="str">
        <f>MID(B5678,1,2)</f>
        <v>CA</v>
      </c>
      <c r="X5678" t="str">
        <f>IF(W5678="CA","California","Texas")</f>
        <v>California</v>
      </c>
      <c r="Y5678" t="str">
        <f>VLOOKUP(P5678,'product manager'!$A$1:$B$18,2,FALSE)</f>
        <v>Reggie Bacon</v>
      </c>
    </row>
    <row r="5679" spans="1:25"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IF(U5679&gt;=0,"Profit","Loss")</f>
        <v>Loss</v>
      </c>
      <c r="W5679" t="str">
        <f>MID(B5679,1,2)</f>
        <v>CA</v>
      </c>
      <c r="X5679" t="str">
        <f>IF(W5679="CA","California","Texas")</f>
        <v>California</v>
      </c>
      <c r="Y5679" t="str">
        <f>VLOOKUP(P5679,'product manager'!$A$1:$B$18,2,FALSE)</f>
        <v>Robin Dennis</v>
      </c>
    </row>
    <row r="5680" spans="1:25"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IF(U5680&gt;=0,"Profit","Loss")</f>
        <v>Profit</v>
      </c>
      <c r="W5680" t="str">
        <f>MID(B5680,1,2)</f>
        <v>CA</v>
      </c>
      <c r="X5680" t="str">
        <f>IF(W5680="CA","California","Texas")</f>
        <v>California</v>
      </c>
      <c r="Y5680" t="str">
        <f>VLOOKUP(P5680,'product manager'!$A$1:$B$18,2,FALSE)</f>
        <v>Junior Fason</v>
      </c>
    </row>
    <row r="5681" spans="1:25"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IF(U5681&gt;=0,"Profit","Loss")</f>
        <v>Profit</v>
      </c>
      <c r="W5681" t="str">
        <f>MID(B5681,1,2)</f>
        <v>CA</v>
      </c>
      <c r="X5681" t="str">
        <f>IF(W5681="CA","California","Texas")</f>
        <v>California</v>
      </c>
      <c r="Y5681" t="str">
        <f>VLOOKUP(P5681,'product manager'!$A$1:$B$18,2,FALSE)</f>
        <v>Beth Higgins</v>
      </c>
    </row>
    <row r="5682" spans="1:25"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IF(U5682&gt;=0,"Profit","Loss")</f>
        <v>Profit</v>
      </c>
      <c r="W5682" t="str">
        <f>MID(B5682,1,2)</f>
        <v>CA</v>
      </c>
      <c r="X5682" t="str">
        <f>IF(W5682="CA","California","Texas")</f>
        <v>California</v>
      </c>
      <c r="Y5682" t="str">
        <f>VLOOKUP(P5682,'product manager'!$A$1:$B$18,2,FALSE)</f>
        <v>Kimberly Harrington</v>
      </c>
    </row>
    <row r="5683" spans="1:25"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IF(U5683&gt;=0,"Profit","Loss")</f>
        <v>Profit</v>
      </c>
      <c r="W5683" t="str">
        <f>MID(B5683,1,2)</f>
        <v>CA</v>
      </c>
      <c r="X5683" t="str">
        <f>IF(W5683="CA","California","Texas")</f>
        <v>California</v>
      </c>
      <c r="Y5683" t="str">
        <f>VLOOKUP(P5683,'product manager'!$A$1:$B$18,2,FALSE)</f>
        <v>Beth Higgins</v>
      </c>
    </row>
    <row r="5684" spans="1:25"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IF(U5684&gt;=0,"Profit","Loss")</f>
        <v>Profit</v>
      </c>
      <c r="W5684" t="str">
        <f>MID(B5684,1,2)</f>
        <v>CA</v>
      </c>
      <c r="X5684" t="str">
        <f>IF(W5684="CA","California","Texas")</f>
        <v>California</v>
      </c>
      <c r="Y5684" t="str">
        <f>VLOOKUP(P5684,'product manager'!$A$1:$B$18,2,FALSE)</f>
        <v>Beth Higgins</v>
      </c>
    </row>
    <row r="5685" spans="1:25"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IF(U5685&gt;=0,"Profit","Loss")</f>
        <v>Profit</v>
      </c>
      <c r="W5685" t="str">
        <f>MID(B5685,1,2)</f>
        <v>CA</v>
      </c>
      <c r="X5685" t="str">
        <f>IF(W5685="CA","California","Texas")</f>
        <v>California</v>
      </c>
      <c r="Y5685" t="str">
        <f>VLOOKUP(P5685,'product manager'!$A$1:$B$18,2,FALSE)</f>
        <v>James Marez</v>
      </c>
    </row>
    <row r="5686" spans="1:25"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IF(U5686&gt;=0,"Profit","Loss")</f>
        <v>Profit</v>
      </c>
      <c r="W5686" t="str">
        <f>MID(B5686,1,2)</f>
        <v>CA</v>
      </c>
      <c r="X5686" t="str">
        <f>IF(W5686="CA","California","Texas")</f>
        <v>California</v>
      </c>
      <c r="Y5686" t="str">
        <f>VLOOKUP(P5686,'product manager'!$A$1:$B$18,2,FALSE)</f>
        <v>Mary Wood</v>
      </c>
    </row>
    <row r="5687" spans="1:25"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IF(U5687&gt;=0,"Profit","Loss")</f>
        <v>Profit</v>
      </c>
      <c r="W5687" t="str">
        <f>MID(B5687,1,2)</f>
        <v>CA</v>
      </c>
      <c r="X5687" t="str">
        <f>IF(W5687="CA","California","Texas")</f>
        <v>California</v>
      </c>
      <c r="Y5687" t="str">
        <f>VLOOKUP(P5687,'product manager'!$A$1:$B$18,2,FALSE)</f>
        <v>Kimberly Harrington</v>
      </c>
    </row>
    <row r="5688" spans="1:25"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IF(U5688&gt;=0,"Profit","Loss")</f>
        <v>Profit</v>
      </c>
      <c r="W5688" t="str">
        <f>MID(B5688,1,2)</f>
        <v>CA</v>
      </c>
      <c r="X5688" t="str">
        <f>IF(W5688="CA","California","Texas")</f>
        <v>California</v>
      </c>
      <c r="Y5688" t="str">
        <f>VLOOKUP(P5688,'product manager'!$A$1:$B$18,2,FALSE)</f>
        <v>Junior Fason</v>
      </c>
    </row>
    <row r="5689" spans="1:25"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IF(U5689&gt;=0,"Profit","Loss")</f>
        <v>Profit</v>
      </c>
      <c r="W5689" t="str">
        <f>MID(B5689,1,2)</f>
        <v>CA</v>
      </c>
      <c r="X5689" t="str">
        <f>IF(W5689="CA","California","Texas")</f>
        <v>California</v>
      </c>
      <c r="Y5689" t="str">
        <f>VLOOKUP(P5689,'product manager'!$A$1:$B$18,2,FALSE)</f>
        <v>Robin Dennis</v>
      </c>
    </row>
    <row r="5690" spans="1:25"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IF(U5690&gt;=0,"Profit","Loss")</f>
        <v>Profit</v>
      </c>
      <c r="W5690" t="str">
        <f>MID(B5690,1,2)</f>
        <v>CA</v>
      </c>
      <c r="X5690" t="str">
        <f>IF(W5690="CA","California","Texas")</f>
        <v>California</v>
      </c>
      <c r="Y5690" t="str">
        <f>VLOOKUP(P5690,'product manager'!$A$1:$B$18,2,FALSE)</f>
        <v>Rosemary Hearon</v>
      </c>
    </row>
    <row r="5691" spans="1:25"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IF(U5691&gt;=0,"Profit","Loss")</f>
        <v>Loss</v>
      </c>
      <c r="W5691" t="str">
        <f>MID(B5691,1,2)</f>
        <v>CA</v>
      </c>
      <c r="X5691" t="str">
        <f>IF(W5691="CA","California","Texas")</f>
        <v>California</v>
      </c>
      <c r="Y5691" t="str">
        <f>VLOOKUP(P5691,'product manager'!$A$1:$B$18,2,FALSE)</f>
        <v>Sandra Cruz</v>
      </c>
    </row>
    <row r="5692" spans="1:25"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IF(U5692&gt;=0,"Profit","Loss")</f>
        <v>Profit</v>
      </c>
      <c r="W5692" t="str">
        <f>MID(B5692,1,2)</f>
        <v>US</v>
      </c>
      <c r="X5692" t="str">
        <f>IF(W5692="CA","California","Texas")</f>
        <v>Texas</v>
      </c>
      <c r="Y5692" t="str">
        <f>VLOOKUP(P5692,'product manager'!$A$1:$B$18,2,FALSE)</f>
        <v>Eric Goetz</v>
      </c>
    </row>
    <row r="5693" spans="1:25"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IF(U5693&gt;=0,"Profit","Loss")</f>
        <v>Profit</v>
      </c>
      <c r="W5693" t="str">
        <f>MID(B5693,1,2)</f>
        <v>US</v>
      </c>
      <c r="X5693" t="str">
        <f>IF(W5693="CA","California","Texas")</f>
        <v>Texas</v>
      </c>
      <c r="Y5693" t="str">
        <f>VLOOKUP(P5693,'product manager'!$A$1:$B$18,2,FALSE)</f>
        <v>Beth Higgins</v>
      </c>
    </row>
    <row r="5694" spans="1:25"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IF(U5694&gt;=0,"Profit","Loss")</f>
        <v>Profit</v>
      </c>
      <c r="W5694" t="str">
        <f>MID(B5694,1,2)</f>
        <v>US</v>
      </c>
      <c r="X5694" t="str">
        <f>IF(W5694="CA","California","Texas")</f>
        <v>Texas</v>
      </c>
      <c r="Y5694" t="str">
        <f>VLOOKUP(P5694,'product manager'!$A$1:$B$18,2,FALSE)</f>
        <v>James Marez</v>
      </c>
    </row>
    <row r="5695" spans="1:25"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IF(U5695&gt;=0,"Profit","Loss")</f>
        <v>Profit</v>
      </c>
      <c r="W5695" t="str">
        <f>MID(B5695,1,2)</f>
        <v>US</v>
      </c>
      <c r="X5695" t="str">
        <f>IF(W5695="CA","California","Texas")</f>
        <v>Texas</v>
      </c>
      <c r="Y5695" t="str">
        <f>VLOOKUP(P5695,'product manager'!$A$1:$B$18,2,FALSE)</f>
        <v>Beth Higgins</v>
      </c>
    </row>
    <row r="5696" spans="1:25"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IF(U5696&gt;=0,"Profit","Loss")</f>
        <v>Profit</v>
      </c>
      <c r="W5696" t="str">
        <f>MID(B5696,1,2)</f>
        <v>US</v>
      </c>
      <c r="X5696" t="str">
        <f>IF(W5696="CA","California","Texas")</f>
        <v>Texas</v>
      </c>
      <c r="Y5696" t="str">
        <f>VLOOKUP(P5696,'product manager'!$A$1:$B$18,2,FALSE)</f>
        <v>Sandra Cruz</v>
      </c>
    </row>
    <row r="5697" spans="1:25"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IF(U5697&gt;=0,"Profit","Loss")</f>
        <v>Loss</v>
      </c>
      <c r="W5697" t="str">
        <f>MID(B5697,1,2)</f>
        <v>CA</v>
      </c>
      <c r="X5697" t="str">
        <f>IF(W5697="CA","California","Texas")</f>
        <v>California</v>
      </c>
      <c r="Y5697" t="str">
        <f>VLOOKUP(P5697,'product manager'!$A$1:$B$18,2,FALSE)</f>
        <v>Michael Benoit</v>
      </c>
    </row>
    <row r="5698" spans="1:25"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IF(U5698&gt;=0,"Profit","Loss")</f>
        <v>Loss</v>
      </c>
      <c r="W5698" t="str">
        <f>MID(B5698,1,2)</f>
        <v>CA</v>
      </c>
      <c r="X5698" t="str">
        <f>IF(W5698="CA","California","Texas")</f>
        <v>California</v>
      </c>
      <c r="Y5698" t="str">
        <f>VLOOKUP(P5698,'product manager'!$A$1:$B$18,2,FALSE)</f>
        <v>Kimberly Harrington</v>
      </c>
    </row>
    <row r="5699" spans="1:25"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IF(U5699&gt;=0,"Profit","Loss")</f>
        <v>Loss</v>
      </c>
      <c r="W5699" t="str">
        <f>MID(B5699,1,2)</f>
        <v>CA</v>
      </c>
      <c r="X5699" t="str">
        <f>IF(W5699="CA","California","Texas")</f>
        <v>California</v>
      </c>
      <c r="Y5699" t="str">
        <f>VLOOKUP(P5699,'product manager'!$A$1:$B$18,2,FALSE)</f>
        <v>Kimberly Harrington</v>
      </c>
    </row>
    <row r="5700" spans="1:25"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IF(U5700&gt;=0,"Profit","Loss")</f>
        <v>Profit</v>
      </c>
      <c r="W5700" t="str">
        <f>MID(B5700,1,2)</f>
        <v>CA</v>
      </c>
      <c r="X5700" t="str">
        <f>IF(W5700="CA","California","Texas")</f>
        <v>California</v>
      </c>
      <c r="Y5700" t="str">
        <f>VLOOKUP(P5700,'product manager'!$A$1:$B$18,2,FALSE)</f>
        <v>Willie Zensen</v>
      </c>
    </row>
    <row r="5701" spans="1:25"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IF(U5701&gt;=0,"Profit","Loss")</f>
        <v>Profit</v>
      </c>
      <c r="W5701" t="str">
        <f>MID(B5701,1,2)</f>
        <v>CA</v>
      </c>
      <c r="X5701" t="str">
        <f>IF(W5701="CA","California","Texas")</f>
        <v>California</v>
      </c>
      <c r="Y5701" t="str">
        <f>VLOOKUP(P5701,'product manager'!$A$1:$B$18,2,FALSE)</f>
        <v>Beth Higgins</v>
      </c>
    </row>
    <row r="5702" spans="1:25"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IF(U5702&gt;=0,"Profit","Loss")</f>
        <v>Profit</v>
      </c>
      <c r="W5702" t="str">
        <f>MID(B5702,1,2)</f>
        <v>CA</v>
      </c>
      <c r="X5702" t="str">
        <f>IF(W5702="CA","California","Texas")</f>
        <v>California</v>
      </c>
      <c r="Y5702" t="str">
        <f>VLOOKUP(P5702,'product manager'!$A$1:$B$18,2,FALSE)</f>
        <v>Rosemary Hearon</v>
      </c>
    </row>
    <row r="5703" spans="1:25"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IF(U5703&gt;=0,"Profit","Loss")</f>
        <v>Loss</v>
      </c>
      <c r="W5703" t="str">
        <f>MID(B5703,1,2)</f>
        <v>CA</v>
      </c>
      <c r="X5703" t="str">
        <f>IF(W5703="CA","California","Texas")</f>
        <v>California</v>
      </c>
      <c r="Y5703" t="str">
        <f>VLOOKUP(P5703,'product manager'!$A$1:$B$18,2,FALSE)</f>
        <v>Reggie Bacon</v>
      </c>
    </row>
    <row r="5704" spans="1:25"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IF(U5704&gt;=0,"Profit","Loss")</f>
        <v>Profit</v>
      </c>
      <c r="W5704" t="str">
        <f>MID(B5704,1,2)</f>
        <v>US</v>
      </c>
      <c r="X5704" t="str">
        <f>IF(W5704="CA","California","Texas")</f>
        <v>Texas</v>
      </c>
      <c r="Y5704" t="str">
        <f>VLOOKUP(P5704,'product manager'!$A$1:$B$18,2,FALSE)</f>
        <v>Eric Goetz</v>
      </c>
    </row>
    <row r="5705" spans="1:25"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IF(U5705&gt;=0,"Profit","Loss")</f>
        <v>Loss</v>
      </c>
      <c r="W5705" t="str">
        <f>MID(B5705,1,2)</f>
        <v>US</v>
      </c>
      <c r="X5705" t="str">
        <f>IF(W5705="CA","California","Texas")</f>
        <v>Texas</v>
      </c>
      <c r="Y5705" t="str">
        <f>VLOOKUP(P5705,'product manager'!$A$1:$B$18,2,FALSE)</f>
        <v>Michael Benoit</v>
      </c>
    </row>
    <row r="5706" spans="1:25"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IF(U5706&gt;=0,"Profit","Loss")</f>
        <v>Profit</v>
      </c>
      <c r="W5706" t="str">
        <f>MID(B5706,1,2)</f>
        <v>US</v>
      </c>
      <c r="X5706" t="str">
        <f>IF(W5706="CA","California","Texas")</f>
        <v>Texas</v>
      </c>
      <c r="Y5706" t="str">
        <f>VLOOKUP(P5706,'product manager'!$A$1:$B$18,2,FALSE)</f>
        <v>Reggie Bacon</v>
      </c>
    </row>
    <row r="5707" spans="1:25"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IF(U5707&gt;=0,"Profit","Loss")</f>
        <v>Profit</v>
      </c>
      <c r="W5707" t="str">
        <f>MID(B5707,1,2)</f>
        <v>CA</v>
      </c>
      <c r="X5707" t="str">
        <f>IF(W5707="CA","California","Texas")</f>
        <v>California</v>
      </c>
      <c r="Y5707" t="str">
        <f>VLOOKUP(P5707,'product manager'!$A$1:$B$18,2,FALSE)</f>
        <v>Tammie Nelson</v>
      </c>
    </row>
    <row r="5708" spans="1:25"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IF(U5708&gt;=0,"Profit","Loss")</f>
        <v>Profit</v>
      </c>
      <c r="W5708" t="str">
        <f>MID(B5708,1,2)</f>
        <v>CA</v>
      </c>
      <c r="X5708" t="str">
        <f>IF(W5708="CA","California","Texas")</f>
        <v>California</v>
      </c>
      <c r="Y5708" t="str">
        <f>VLOOKUP(P5708,'product manager'!$A$1:$B$18,2,FALSE)</f>
        <v>Kimberly Harrington</v>
      </c>
    </row>
    <row r="5709" spans="1:25"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IF(U5709&gt;=0,"Profit","Loss")</f>
        <v>Profit</v>
      </c>
      <c r="W5709" t="str">
        <f>MID(B5709,1,2)</f>
        <v>US</v>
      </c>
      <c r="X5709" t="str">
        <f>IF(W5709="CA","California","Texas")</f>
        <v>Texas</v>
      </c>
      <c r="Y5709" t="str">
        <f>VLOOKUP(P5709,'product manager'!$A$1:$B$18,2,FALSE)</f>
        <v>Robin Dennis</v>
      </c>
    </row>
    <row r="5710" spans="1:25"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IF(U5710&gt;=0,"Profit","Loss")</f>
        <v>Profit</v>
      </c>
      <c r="W5710" t="str">
        <f>MID(B5710,1,2)</f>
        <v>US</v>
      </c>
      <c r="X5710" t="str">
        <f>IF(W5710="CA","California","Texas")</f>
        <v>Texas</v>
      </c>
      <c r="Y5710" t="str">
        <f>VLOOKUP(P5710,'product manager'!$A$1:$B$18,2,FALSE)</f>
        <v>Tammie Nelson</v>
      </c>
    </row>
    <row r="5711" spans="1:25"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IF(U5711&gt;=0,"Profit","Loss")</f>
        <v>Profit</v>
      </c>
      <c r="W5711" t="str">
        <f>MID(B5711,1,2)</f>
        <v>US</v>
      </c>
      <c r="X5711" t="str">
        <f>IF(W5711="CA","California","Texas")</f>
        <v>Texas</v>
      </c>
      <c r="Y5711" t="str">
        <f>VLOOKUP(P5711,'product manager'!$A$1:$B$18,2,FALSE)</f>
        <v>Sandra Cruz</v>
      </c>
    </row>
    <row r="5712" spans="1:25"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IF(U5712&gt;=0,"Profit","Loss")</f>
        <v>Profit</v>
      </c>
      <c r="W5712" t="str">
        <f>MID(B5712,1,2)</f>
        <v>US</v>
      </c>
      <c r="X5712" t="str">
        <f>IF(W5712="CA","California","Texas")</f>
        <v>Texas</v>
      </c>
      <c r="Y5712" t="str">
        <f>VLOOKUP(P5712,'product manager'!$A$1:$B$18,2,FALSE)</f>
        <v>Jason Lightner</v>
      </c>
    </row>
    <row r="5713" spans="1:25"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IF(U5713&gt;=0,"Profit","Loss")</f>
        <v>Profit</v>
      </c>
      <c r="W5713" t="str">
        <f>MID(B5713,1,2)</f>
        <v>US</v>
      </c>
      <c r="X5713" t="str">
        <f>IF(W5713="CA","California","Texas")</f>
        <v>Texas</v>
      </c>
      <c r="Y5713" t="str">
        <f>VLOOKUP(P5713,'product manager'!$A$1:$B$18,2,FALSE)</f>
        <v>Beth Higgins</v>
      </c>
    </row>
    <row r="5714" spans="1:25"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IF(U5714&gt;=0,"Profit","Loss")</f>
        <v>Profit</v>
      </c>
      <c r="W5714" t="str">
        <f>MID(B5714,1,2)</f>
        <v>CA</v>
      </c>
      <c r="X5714" t="str">
        <f>IF(W5714="CA","California","Texas")</f>
        <v>California</v>
      </c>
      <c r="Y5714" t="str">
        <f>VLOOKUP(P5714,'product manager'!$A$1:$B$18,2,FALSE)</f>
        <v>James Marez</v>
      </c>
    </row>
    <row r="5715" spans="1:25"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IF(U5715&gt;=0,"Profit","Loss")</f>
        <v>Profit</v>
      </c>
      <c r="W5715" t="str">
        <f>MID(B5715,1,2)</f>
        <v>US</v>
      </c>
      <c r="X5715" t="str">
        <f>IF(W5715="CA","California","Texas")</f>
        <v>Texas</v>
      </c>
      <c r="Y5715" t="str">
        <f>VLOOKUP(P5715,'product manager'!$A$1:$B$18,2,FALSE)</f>
        <v>James Marez</v>
      </c>
    </row>
    <row r="5716" spans="1:25"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IF(U5716&gt;=0,"Profit","Loss")</f>
        <v>Profit</v>
      </c>
      <c r="W5716" t="str">
        <f>MID(B5716,1,2)</f>
        <v>CA</v>
      </c>
      <c r="X5716" t="str">
        <f>IF(W5716="CA","California","Texas")</f>
        <v>California</v>
      </c>
      <c r="Y5716" t="str">
        <f>VLOOKUP(P5716,'product manager'!$A$1:$B$18,2,FALSE)</f>
        <v>Myrtle Holloway</v>
      </c>
    </row>
    <row r="5717" spans="1:25"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IF(U5717&gt;=0,"Profit","Loss")</f>
        <v>Profit</v>
      </c>
      <c r="W5717" t="str">
        <f>MID(B5717,1,2)</f>
        <v>CA</v>
      </c>
      <c r="X5717" t="str">
        <f>IF(W5717="CA","California","Texas")</f>
        <v>California</v>
      </c>
      <c r="Y5717" t="str">
        <f>VLOOKUP(P5717,'product manager'!$A$1:$B$18,2,FALSE)</f>
        <v>Reggie Bacon</v>
      </c>
    </row>
    <row r="5718" spans="1:25"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IF(U5718&gt;=0,"Profit","Loss")</f>
        <v>Profit</v>
      </c>
      <c r="W5718" t="str">
        <f>MID(B5718,1,2)</f>
        <v>CA</v>
      </c>
      <c r="X5718" t="str">
        <f>IF(W5718="CA","California","Texas")</f>
        <v>California</v>
      </c>
      <c r="Y5718" t="str">
        <f>VLOOKUP(P5718,'product manager'!$A$1:$B$18,2,FALSE)</f>
        <v>James Marez</v>
      </c>
    </row>
    <row r="5719" spans="1:25"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IF(U5719&gt;=0,"Profit","Loss")</f>
        <v>Profit</v>
      </c>
      <c r="W5719" t="str">
        <f>MID(B5719,1,2)</f>
        <v>CA</v>
      </c>
      <c r="X5719" t="str">
        <f>IF(W5719="CA","California","Texas")</f>
        <v>California</v>
      </c>
      <c r="Y5719" t="str">
        <f>VLOOKUP(P5719,'product manager'!$A$1:$B$18,2,FALSE)</f>
        <v>Rosemary Hearon</v>
      </c>
    </row>
    <row r="5720" spans="1:25"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IF(U5720&gt;=0,"Profit","Loss")</f>
        <v>Profit</v>
      </c>
      <c r="W5720" t="str">
        <f>MID(B5720,1,2)</f>
        <v>CA</v>
      </c>
      <c r="X5720" t="str">
        <f>IF(W5720="CA","California","Texas")</f>
        <v>California</v>
      </c>
      <c r="Y5720" t="str">
        <f>VLOOKUP(P5720,'product manager'!$A$1:$B$18,2,FALSE)</f>
        <v>Mary Wood</v>
      </c>
    </row>
    <row r="5721" spans="1:25"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IF(U5721&gt;=0,"Profit","Loss")</f>
        <v>Profit</v>
      </c>
      <c r="W5721" t="str">
        <f>MID(B5721,1,2)</f>
        <v>CA</v>
      </c>
      <c r="X5721" t="str">
        <f>IF(W5721="CA","California","Texas")</f>
        <v>California</v>
      </c>
      <c r="Y5721" t="str">
        <f>VLOOKUP(P5721,'product manager'!$A$1:$B$18,2,FALSE)</f>
        <v>Myrtle Holloway</v>
      </c>
    </row>
    <row r="5722" spans="1:25"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IF(U5722&gt;=0,"Profit","Loss")</f>
        <v>Profit</v>
      </c>
      <c r="W5722" t="str">
        <f>MID(B5722,1,2)</f>
        <v>CA</v>
      </c>
      <c r="X5722" t="str">
        <f>IF(W5722="CA","California","Texas")</f>
        <v>California</v>
      </c>
      <c r="Y5722" t="str">
        <f>VLOOKUP(P5722,'product manager'!$A$1:$B$18,2,FALSE)</f>
        <v>Junior Fason</v>
      </c>
    </row>
    <row r="5723" spans="1:25"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IF(U5723&gt;=0,"Profit","Loss")</f>
        <v>Profit</v>
      </c>
      <c r="W5723" t="str">
        <f>MID(B5723,1,2)</f>
        <v>CA</v>
      </c>
      <c r="X5723" t="str">
        <f>IF(W5723="CA","California","Texas")</f>
        <v>California</v>
      </c>
      <c r="Y5723" t="str">
        <f>VLOOKUP(P5723,'product manager'!$A$1:$B$18,2,FALSE)</f>
        <v>Reggie Bacon</v>
      </c>
    </row>
    <row r="5724" spans="1:25"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IF(U5724&gt;=0,"Profit","Loss")</f>
        <v>Profit</v>
      </c>
      <c r="W5724" t="str">
        <f>MID(B5724,1,2)</f>
        <v>CA</v>
      </c>
      <c r="X5724" t="str">
        <f>IF(W5724="CA","California","Texas")</f>
        <v>California</v>
      </c>
      <c r="Y5724" t="str">
        <f>VLOOKUP(P5724,'product manager'!$A$1:$B$18,2,FALSE)</f>
        <v>Reggie Bacon</v>
      </c>
    </row>
    <row r="5725" spans="1:25"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IF(U5725&gt;=0,"Profit","Loss")</f>
        <v>Profit</v>
      </c>
      <c r="W5725" t="str">
        <f>MID(B5725,1,2)</f>
        <v>CA</v>
      </c>
      <c r="X5725" t="str">
        <f>IF(W5725="CA","California","Texas")</f>
        <v>California</v>
      </c>
      <c r="Y5725" t="str">
        <f>VLOOKUP(P5725,'product manager'!$A$1:$B$18,2,FALSE)</f>
        <v>Beth Higgins</v>
      </c>
    </row>
    <row r="5726" spans="1:25"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IF(U5726&gt;=0,"Profit","Loss")</f>
        <v>Loss</v>
      </c>
      <c r="W5726" t="str">
        <f>MID(B5726,1,2)</f>
        <v>CA</v>
      </c>
      <c r="X5726" t="str">
        <f>IF(W5726="CA","California","Texas")</f>
        <v>California</v>
      </c>
      <c r="Y5726" t="str">
        <f>VLOOKUP(P5726,'product manager'!$A$1:$B$18,2,FALSE)</f>
        <v>Myrtle Holloway</v>
      </c>
    </row>
    <row r="5727" spans="1:25"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IF(U5727&gt;=0,"Profit","Loss")</f>
        <v>Profit</v>
      </c>
      <c r="W5727" t="str">
        <f>MID(B5727,1,2)</f>
        <v>CA</v>
      </c>
      <c r="X5727" t="str">
        <f>IF(W5727="CA","California","Texas")</f>
        <v>California</v>
      </c>
      <c r="Y5727" t="str">
        <f>VLOOKUP(P5727,'product manager'!$A$1:$B$18,2,FALSE)</f>
        <v>Reggie Bacon</v>
      </c>
    </row>
    <row r="5728" spans="1:25"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IF(U5728&gt;=0,"Profit","Loss")</f>
        <v>Profit</v>
      </c>
      <c r="W5728" t="str">
        <f>MID(B5728,1,2)</f>
        <v>CA</v>
      </c>
      <c r="X5728" t="str">
        <f>IF(W5728="CA","California","Texas")</f>
        <v>California</v>
      </c>
      <c r="Y5728" t="str">
        <f>VLOOKUP(P5728,'product manager'!$A$1:$B$18,2,FALSE)</f>
        <v>James Marez</v>
      </c>
    </row>
    <row r="5729" spans="1:25"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IF(U5729&gt;=0,"Profit","Loss")</f>
        <v>Profit</v>
      </c>
      <c r="W5729" t="str">
        <f>MID(B5729,1,2)</f>
        <v>CA</v>
      </c>
      <c r="X5729" t="str">
        <f>IF(W5729="CA","California","Texas")</f>
        <v>California</v>
      </c>
      <c r="Y5729" t="str">
        <f>VLOOKUP(P5729,'product manager'!$A$1:$B$18,2,FALSE)</f>
        <v>Reggie Bacon</v>
      </c>
    </row>
    <row r="5730" spans="1:25"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IF(U5730&gt;=0,"Profit","Loss")</f>
        <v>Profit</v>
      </c>
      <c r="W5730" t="str">
        <f>MID(B5730,1,2)</f>
        <v>CA</v>
      </c>
      <c r="X5730" t="str">
        <f>IF(W5730="CA","California","Texas")</f>
        <v>California</v>
      </c>
      <c r="Y5730" t="str">
        <f>VLOOKUP(P5730,'product manager'!$A$1:$B$18,2,FALSE)</f>
        <v>Mary Wood</v>
      </c>
    </row>
    <row r="5731" spans="1:25"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IF(U5731&gt;=0,"Profit","Loss")</f>
        <v>Profit</v>
      </c>
      <c r="W5731" t="str">
        <f>MID(B5731,1,2)</f>
        <v>CA</v>
      </c>
      <c r="X5731" t="str">
        <f>IF(W5731="CA","California","Texas")</f>
        <v>California</v>
      </c>
      <c r="Y5731" t="str">
        <f>VLOOKUP(P5731,'product manager'!$A$1:$B$18,2,FALSE)</f>
        <v>Willie Zensen</v>
      </c>
    </row>
    <row r="5732" spans="1:25"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IF(U5732&gt;=0,"Profit","Loss")</f>
        <v>Profit</v>
      </c>
      <c r="W5732" t="str">
        <f>MID(B5732,1,2)</f>
        <v>CA</v>
      </c>
      <c r="X5732" t="str">
        <f>IF(W5732="CA","California","Texas")</f>
        <v>California</v>
      </c>
      <c r="Y5732" t="str">
        <f>VLOOKUP(P5732,'product manager'!$A$1:$B$18,2,FALSE)</f>
        <v>Tim Collins</v>
      </c>
    </row>
    <row r="5733" spans="1:25"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IF(U5733&gt;=0,"Profit","Loss")</f>
        <v>Profit</v>
      </c>
      <c r="W5733" t="str">
        <f>MID(B5733,1,2)</f>
        <v>CA</v>
      </c>
      <c r="X5733" t="str">
        <f>IF(W5733="CA","California","Texas")</f>
        <v>California</v>
      </c>
      <c r="Y5733" t="str">
        <f>VLOOKUP(P5733,'product manager'!$A$1:$B$18,2,FALSE)</f>
        <v>Beth Higgins</v>
      </c>
    </row>
    <row r="5734" spans="1:25"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IF(U5734&gt;=0,"Profit","Loss")</f>
        <v>Profit</v>
      </c>
      <c r="W5734" t="str">
        <f>MID(B5734,1,2)</f>
        <v>CA</v>
      </c>
      <c r="X5734" t="str">
        <f>IF(W5734="CA","California","Texas")</f>
        <v>California</v>
      </c>
      <c r="Y5734" t="str">
        <f>VLOOKUP(P5734,'product manager'!$A$1:$B$18,2,FALSE)</f>
        <v>Tim Collins</v>
      </c>
    </row>
    <row r="5735" spans="1:25"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IF(U5735&gt;=0,"Profit","Loss")</f>
        <v>Profit</v>
      </c>
      <c r="W5735" t="str">
        <f>MID(B5735,1,2)</f>
        <v>CA</v>
      </c>
      <c r="X5735" t="str">
        <f>IF(W5735="CA","California","Texas")</f>
        <v>California</v>
      </c>
      <c r="Y5735" t="str">
        <f>VLOOKUP(P5735,'product manager'!$A$1:$B$18,2,FALSE)</f>
        <v>Tammie Nelson</v>
      </c>
    </row>
    <row r="5736" spans="1:25"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IF(U5736&gt;=0,"Profit","Loss")</f>
        <v>Profit</v>
      </c>
      <c r="W5736" t="str">
        <f>MID(B5736,1,2)</f>
        <v>CA</v>
      </c>
      <c r="X5736" t="str">
        <f>IF(W5736="CA","California","Texas")</f>
        <v>California</v>
      </c>
      <c r="Y5736" t="str">
        <f>VLOOKUP(P5736,'product manager'!$A$1:$B$18,2,FALSE)</f>
        <v>Robin Dennis</v>
      </c>
    </row>
    <row r="5737" spans="1:25"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IF(U5737&gt;=0,"Profit","Loss")</f>
        <v>Profit</v>
      </c>
      <c r="W5737" t="str">
        <f>MID(B5737,1,2)</f>
        <v>CA</v>
      </c>
      <c r="X5737" t="str">
        <f>IF(W5737="CA","California","Texas")</f>
        <v>California</v>
      </c>
      <c r="Y5737" t="str">
        <f>VLOOKUP(P5737,'product manager'!$A$1:$B$18,2,FALSE)</f>
        <v>Kimberly Harrington</v>
      </c>
    </row>
    <row r="5738" spans="1:25"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IF(U5738&gt;=0,"Profit","Loss")</f>
        <v>Profit</v>
      </c>
      <c r="W5738" t="str">
        <f>MID(B5738,1,2)</f>
        <v>CA</v>
      </c>
      <c r="X5738" t="str">
        <f>IF(W5738="CA","California","Texas")</f>
        <v>California</v>
      </c>
      <c r="Y5738" t="str">
        <f>VLOOKUP(P5738,'product manager'!$A$1:$B$18,2,FALSE)</f>
        <v>Beth Higgins</v>
      </c>
    </row>
    <row r="5739" spans="1:25"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IF(U5739&gt;=0,"Profit","Loss")</f>
        <v>Profit</v>
      </c>
      <c r="W5739" t="str">
        <f>MID(B5739,1,2)</f>
        <v>CA</v>
      </c>
      <c r="X5739" t="str">
        <f>IF(W5739="CA","California","Texas")</f>
        <v>California</v>
      </c>
      <c r="Y5739" t="str">
        <f>VLOOKUP(P5739,'product manager'!$A$1:$B$18,2,FALSE)</f>
        <v>Robin Dennis</v>
      </c>
    </row>
    <row r="5740" spans="1:25"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IF(U5740&gt;=0,"Profit","Loss")</f>
        <v>Profit</v>
      </c>
      <c r="W5740" t="str">
        <f>MID(B5740,1,2)</f>
        <v>CA</v>
      </c>
      <c r="X5740" t="str">
        <f>IF(W5740="CA","California","Texas")</f>
        <v>California</v>
      </c>
      <c r="Y5740" t="str">
        <f>VLOOKUP(P5740,'product manager'!$A$1:$B$18,2,FALSE)</f>
        <v>Kimberly Harrington</v>
      </c>
    </row>
    <row r="5741" spans="1:25"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IF(U5741&gt;=0,"Profit","Loss")</f>
        <v>Profit</v>
      </c>
      <c r="W5741" t="str">
        <f>MID(B5741,1,2)</f>
        <v>US</v>
      </c>
      <c r="X5741" t="str">
        <f>IF(W5741="CA","California","Texas")</f>
        <v>Texas</v>
      </c>
      <c r="Y5741" t="str">
        <f>VLOOKUP(P5741,'product manager'!$A$1:$B$18,2,FALSE)</f>
        <v>Beth Higgins</v>
      </c>
    </row>
    <row r="5742" spans="1:25"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IF(U5742&gt;=0,"Profit","Loss")</f>
        <v>Profit</v>
      </c>
      <c r="W5742" t="str">
        <f>MID(B5742,1,2)</f>
        <v>US</v>
      </c>
      <c r="X5742" t="str">
        <f>IF(W5742="CA","California","Texas")</f>
        <v>Texas</v>
      </c>
      <c r="Y5742" t="str">
        <f>VLOOKUP(P5742,'product manager'!$A$1:$B$18,2,FALSE)</f>
        <v>Robin Dennis</v>
      </c>
    </row>
    <row r="5743" spans="1:25"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IF(U5743&gt;=0,"Profit","Loss")</f>
        <v>Profit</v>
      </c>
      <c r="W5743" t="str">
        <f>MID(B5743,1,2)</f>
        <v>US</v>
      </c>
      <c r="X5743" t="str">
        <f>IF(W5743="CA","California","Texas")</f>
        <v>Texas</v>
      </c>
      <c r="Y5743" t="str">
        <f>VLOOKUP(P5743,'product manager'!$A$1:$B$18,2,FALSE)</f>
        <v>Jennifer Hutchins</v>
      </c>
    </row>
    <row r="5744" spans="1:25"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IF(U5744&gt;=0,"Profit","Loss")</f>
        <v>Profit</v>
      </c>
      <c r="W5744" t="str">
        <f>MID(B5744,1,2)</f>
        <v>US</v>
      </c>
      <c r="X5744" t="str">
        <f>IF(W5744="CA","California","Texas")</f>
        <v>Texas</v>
      </c>
      <c r="Y5744" t="str">
        <f>VLOOKUP(P5744,'product manager'!$A$1:$B$18,2,FALSE)</f>
        <v>Beth Higgins</v>
      </c>
    </row>
    <row r="5745" spans="1:25"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IF(U5745&gt;=0,"Profit","Loss")</f>
        <v>Profit</v>
      </c>
      <c r="W5745" t="str">
        <f>MID(B5745,1,2)</f>
        <v>US</v>
      </c>
      <c r="X5745" t="str">
        <f>IF(W5745="CA","California","Texas")</f>
        <v>Texas</v>
      </c>
      <c r="Y5745" t="str">
        <f>VLOOKUP(P5745,'product manager'!$A$1:$B$18,2,FALSE)</f>
        <v>Beth Higgins</v>
      </c>
    </row>
    <row r="5746" spans="1:25"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IF(U5746&gt;=0,"Profit","Loss")</f>
        <v>Profit</v>
      </c>
      <c r="W5746" t="str">
        <f>MID(B5746,1,2)</f>
        <v>US</v>
      </c>
      <c r="X5746" t="str">
        <f>IF(W5746="CA","California","Texas")</f>
        <v>Texas</v>
      </c>
      <c r="Y5746" t="str">
        <f>VLOOKUP(P5746,'product manager'!$A$1:$B$18,2,FALSE)</f>
        <v>Myrtle Holloway</v>
      </c>
    </row>
    <row r="5747" spans="1:25"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IF(U5747&gt;=0,"Profit","Loss")</f>
        <v>Profit</v>
      </c>
      <c r="W5747" t="str">
        <f>MID(B5747,1,2)</f>
        <v>US</v>
      </c>
      <c r="X5747" t="str">
        <f>IF(W5747="CA","California","Texas")</f>
        <v>Texas</v>
      </c>
      <c r="Y5747" t="str">
        <f>VLOOKUP(P5747,'product manager'!$A$1:$B$18,2,FALSE)</f>
        <v>Robin Dennis</v>
      </c>
    </row>
    <row r="5748" spans="1:25"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IF(U5748&gt;=0,"Profit","Loss")</f>
        <v>Profit</v>
      </c>
      <c r="W5748" t="str">
        <f>MID(B5748,1,2)</f>
        <v>CA</v>
      </c>
      <c r="X5748" t="str">
        <f>IF(W5748="CA","California","Texas")</f>
        <v>California</v>
      </c>
      <c r="Y5748" t="str">
        <f>VLOOKUP(P5748,'product manager'!$A$1:$B$18,2,FALSE)</f>
        <v>James Marez</v>
      </c>
    </row>
    <row r="5749" spans="1:25"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IF(U5749&gt;=0,"Profit","Loss")</f>
        <v>Profit</v>
      </c>
      <c r="W5749" t="str">
        <f>MID(B5749,1,2)</f>
        <v>CA</v>
      </c>
      <c r="X5749" t="str">
        <f>IF(W5749="CA","California","Texas")</f>
        <v>California</v>
      </c>
      <c r="Y5749" t="str">
        <f>VLOOKUP(P5749,'product manager'!$A$1:$B$18,2,FALSE)</f>
        <v>Reggie Bacon</v>
      </c>
    </row>
    <row r="5750" spans="1:25"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IF(U5750&gt;=0,"Profit","Loss")</f>
        <v>Loss</v>
      </c>
      <c r="W5750" t="str">
        <f>MID(B5750,1,2)</f>
        <v>CA</v>
      </c>
      <c r="X5750" t="str">
        <f>IF(W5750="CA","California","Texas")</f>
        <v>California</v>
      </c>
      <c r="Y5750" t="str">
        <f>VLOOKUP(P5750,'product manager'!$A$1:$B$18,2,FALSE)</f>
        <v>Reggie Bacon</v>
      </c>
    </row>
    <row r="5751" spans="1:25"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IF(U5751&gt;=0,"Profit","Loss")</f>
        <v>Profit</v>
      </c>
      <c r="W5751" t="str">
        <f>MID(B5751,1,2)</f>
        <v>CA</v>
      </c>
      <c r="X5751" t="str">
        <f>IF(W5751="CA","California","Texas")</f>
        <v>California</v>
      </c>
      <c r="Y5751" t="str">
        <f>VLOOKUP(P5751,'product manager'!$A$1:$B$18,2,FALSE)</f>
        <v>James Marez</v>
      </c>
    </row>
    <row r="5752" spans="1:25"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IF(U5752&gt;=0,"Profit","Loss")</f>
        <v>Loss</v>
      </c>
      <c r="W5752" t="str">
        <f>MID(B5752,1,2)</f>
        <v>CA</v>
      </c>
      <c r="X5752" t="str">
        <f>IF(W5752="CA","California","Texas")</f>
        <v>California</v>
      </c>
      <c r="Y5752" t="str">
        <f>VLOOKUP(P5752,'product manager'!$A$1:$B$18,2,FALSE)</f>
        <v>Michael Benoit</v>
      </c>
    </row>
    <row r="5753" spans="1:25"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IF(U5753&gt;=0,"Profit","Loss")</f>
        <v>Profit</v>
      </c>
      <c r="W5753" t="str">
        <f>MID(B5753,1,2)</f>
        <v>CA</v>
      </c>
      <c r="X5753" t="str">
        <f>IF(W5753="CA","California","Texas")</f>
        <v>California</v>
      </c>
      <c r="Y5753" t="str">
        <f>VLOOKUP(P5753,'product manager'!$A$1:$B$18,2,FALSE)</f>
        <v>Willie Zensen</v>
      </c>
    </row>
    <row r="5754" spans="1:25"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IF(U5754&gt;=0,"Profit","Loss")</f>
        <v>Profit</v>
      </c>
      <c r="W5754" t="str">
        <f>MID(B5754,1,2)</f>
        <v>CA</v>
      </c>
      <c r="X5754" t="str">
        <f>IF(W5754="CA","California","Texas")</f>
        <v>California</v>
      </c>
      <c r="Y5754" t="str">
        <f>VLOOKUP(P5754,'product manager'!$A$1:$B$18,2,FALSE)</f>
        <v>Willie Zensen</v>
      </c>
    </row>
    <row r="5755" spans="1:25"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IF(U5755&gt;=0,"Profit","Loss")</f>
        <v>Profit</v>
      </c>
      <c r="W5755" t="str">
        <f>MID(B5755,1,2)</f>
        <v>CA</v>
      </c>
      <c r="X5755" t="str">
        <f>IF(W5755="CA","California","Texas")</f>
        <v>California</v>
      </c>
      <c r="Y5755" t="str">
        <f>VLOOKUP(P5755,'product manager'!$A$1:$B$18,2,FALSE)</f>
        <v>Sandra Cruz</v>
      </c>
    </row>
    <row r="5756" spans="1:25"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IF(U5756&gt;=0,"Profit","Loss")</f>
        <v>Profit</v>
      </c>
      <c r="W5756" t="str">
        <f>MID(B5756,1,2)</f>
        <v>CA</v>
      </c>
      <c r="X5756" t="str">
        <f>IF(W5756="CA","California","Texas")</f>
        <v>California</v>
      </c>
      <c r="Y5756" t="str">
        <f>VLOOKUP(P5756,'product manager'!$A$1:$B$18,2,FALSE)</f>
        <v>Eric Goetz</v>
      </c>
    </row>
    <row r="5757" spans="1:25"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IF(U5757&gt;=0,"Profit","Loss")</f>
        <v>Loss</v>
      </c>
      <c r="W5757" t="str">
        <f>MID(B5757,1,2)</f>
        <v>CA</v>
      </c>
      <c r="X5757" t="str">
        <f>IF(W5757="CA","California","Texas")</f>
        <v>California</v>
      </c>
      <c r="Y5757" t="str">
        <f>VLOOKUP(P5757,'product manager'!$A$1:$B$18,2,FALSE)</f>
        <v>Mary Wood</v>
      </c>
    </row>
    <row r="5758" spans="1:25"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IF(U5758&gt;=0,"Profit","Loss")</f>
        <v>Profit</v>
      </c>
      <c r="W5758" t="str">
        <f>MID(B5758,1,2)</f>
        <v>CA</v>
      </c>
      <c r="X5758" t="str">
        <f>IF(W5758="CA","California","Texas")</f>
        <v>California</v>
      </c>
      <c r="Y5758" t="str">
        <f>VLOOKUP(P5758,'product manager'!$A$1:$B$18,2,FALSE)</f>
        <v>Jason Lightner</v>
      </c>
    </row>
    <row r="5759" spans="1:25"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IF(U5759&gt;=0,"Profit","Loss")</f>
        <v>Profit</v>
      </c>
      <c r="W5759" t="str">
        <f>MID(B5759,1,2)</f>
        <v>CA</v>
      </c>
      <c r="X5759" t="str">
        <f>IF(W5759="CA","California","Texas")</f>
        <v>California</v>
      </c>
      <c r="Y5759" t="str">
        <f>VLOOKUP(P5759,'product manager'!$A$1:$B$18,2,FALSE)</f>
        <v>Robin Dennis</v>
      </c>
    </row>
    <row r="5760" spans="1:25"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IF(U5760&gt;=0,"Profit","Loss")</f>
        <v>Loss</v>
      </c>
      <c r="W5760" t="str">
        <f>MID(B5760,1,2)</f>
        <v>CA</v>
      </c>
      <c r="X5760" t="str">
        <f>IF(W5760="CA","California","Texas")</f>
        <v>California</v>
      </c>
      <c r="Y5760" t="str">
        <f>VLOOKUP(P5760,'product manager'!$A$1:$B$18,2,FALSE)</f>
        <v>Jennifer Hutchins</v>
      </c>
    </row>
    <row r="5761" spans="1:25"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IF(U5761&gt;=0,"Profit","Loss")</f>
        <v>Profit</v>
      </c>
      <c r="W5761" t="str">
        <f>MID(B5761,1,2)</f>
        <v>US</v>
      </c>
      <c r="X5761" t="str">
        <f>IF(W5761="CA","California","Texas")</f>
        <v>Texas</v>
      </c>
      <c r="Y5761" t="str">
        <f>VLOOKUP(P5761,'product manager'!$A$1:$B$18,2,FALSE)</f>
        <v>Myrtle Holloway</v>
      </c>
    </row>
    <row r="5762" spans="1:25"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IF(U5762&gt;=0,"Profit","Loss")</f>
        <v>Profit</v>
      </c>
      <c r="W5762" t="str">
        <f>MID(B5762,1,2)</f>
        <v>US</v>
      </c>
      <c r="X5762" t="str">
        <f>IF(W5762="CA","California","Texas")</f>
        <v>Texas</v>
      </c>
      <c r="Y5762" t="str">
        <f>VLOOKUP(P5762,'product manager'!$A$1:$B$18,2,FALSE)</f>
        <v>Kimberly Harrington</v>
      </c>
    </row>
    <row r="5763" spans="1:25"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IF(U5763&gt;=0,"Profit","Loss")</f>
        <v>Profit</v>
      </c>
      <c r="W5763" t="str">
        <f>MID(B5763,1,2)</f>
        <v>CA</v>
      </c>
      <c r="X5763" t="str">
        <f>IF(W5763="CA","California","Texas")</f>
        <v>California</v>
      </c>
      <c r="Y5763" t="str">
        <f>VLOOKUP(P5763,'product manager'!$A$1:$B$18,2,FALSE)</f>
        <v>Mary Wood</v>
      </c>
    </row>
    <row r="5764" spans="1:25"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IF(U5764&gt;=0,"Profit","Loss")</f>
        <v>Profit</v>
      </c>
      <c r="W5764" t="str">
        <f>MID(B5764,1,2)</f>
        <v>CA</v>
      </c>
      <c r="X5764" t="str">
        <f>IF(W5764="CA","California","Texas")</f>
        <v>California</v>
      </c>
      <c r="Y5764" t="str">
        <f>VLOOKUP(P5764,'product manager'!$A$1:$B$18,2,FALSE)</f>
        <v>Robin Dennis</v>
      </c>
    </row>
    <row r="5765" spans="1:25"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IF(U5765&gt;=0,"Profit","Loss")</f>
        <v>Profit</v>
      </c>
      <c r="W5765" t="str">
        <f>MID(B5765,1,2)</f>
        <v>CA</v>
      </c>
      <c r="X5765" t="str">
        <f>IF(W5765="CA","California","Texas")</f>
        <v>California</v>
      </c>
      <c r="Y5765" t="str">
        <f>VLOOKUP(P5765,'product manager'!$A$1:$B$18,2,FALSE)</f>
        <v>Sandra Cruz</v>
      </c>
    </row>
    <row r="5766" spans="1:25"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IF(U5766&gt;=0,"Profit","Loss")</f>
        <v>Profit</v>
      </c>
      <c r="W5766" t="str">
        <f>MID(B5766,1,2)</f>
        <v>CA</v>
      </c>
      <c r="X5766" t="str">
        <f>IF(W5766="CA","California","Texas")</f>
        <v>California</v>
      </c>
      <c r="Y5766" t="str">
        <f>VLOOKUP(P5766,'product manager'!$A$1:$B$18,2,FALSE)</f>
        <v>Myrtle Holloway</v>
      </c>
    </row>
    <row r="5767" spans="1:25"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IF(U5767&gt;=0,"Profit","Loss")</f>
        <v>Profit</v>
      </c>
      <c r="W5767" t="str">
        <f>MID(B5767,1,2)</f>
        <v>US</v>
      </c>
      <c r="X5767" t="str">
        <f>IF(W5767="CA","California","Texas")</f>
        <v>Texas</v>
      </c>
      <c r="Y5767" t="str">
        <f>VLOOKUP(P5767,'product manager'!$A$1:$B$18,2,FALSE)</f>
        <v>James Marez</v>
      </c>
    </row>
    <row r="5768" spans="1:25"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IF(U5768&gt;=0,"Profit","Loss")</f>
        <v>Profit</v>
      </c>
      <c r="W5768" t="str">
        <f>MID(B5768,1,2)</f>
        <v>CA</v>
      </c>
      <c r="X5768" t="str">
        <f>IF(W5768="CA","California","Texas")</f>
        <v>California</v>
      </c>
      <c r="Y5768" t="str">
        <f>VLOOKUP(P5768,'product manager'!$A$1:$B$18,2,FALSE)</f>
        <v>Willie Zensen</v>
      </c>
    </row>
    <row r="5769" spans="1:25"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IF(U5769&gt;=0,"Profit","Loss")</f>
        <v>Profit</v>
      </c>
      <c r="W5769" t="str">
        <f>MID(B5769,1,2)</f>
        <v>CA</v>
      </c>
      <c r="X5769" t="str">
        <f>IF(W5769="CA","California","Texas")</f>
        <v>California</v>
      </c>
      <c r="Y5769" t="str">
        <f>VLOOKUP(P5769,'product manager'!$A$1:$B$18,2,FALSE)</f>
        <v>Reggie Bacon</v>
      </c>
    </row>
    <row r="5770" spans="1:25"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IF(U5770&gt;=0,"Profit","Loss")</f>
        <v>Profit</v>
      </c>
      <c r="W5770" t="str">
        <f>MID(B5770,1,2)</f>
        <v>CA</v>
      </c>
      <c r="X5770" t="str">
        <f>IF(W5770="CA","California","Texas")</f>
        <v>California</v>
      </c>
      <c r="Y5770" t="str">
        <f>VLOOKUP(P5770,'product manager'!$A$1:$B$18,2,FALSE)</f>
        <v>Willie Zensen</v>
      </c>
    </row>
    <row r="5771" spans="1:25"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IF(U5771&gt;=0,"Profit","Loss")</f>
        <v>Profit</v>
      </c>
      <c r="W5771" t="str">
        <f>MID(B5771,1,2)</f>
        <v>CA</v>
      </c>
      <c r="X5771" t="str">
        <f>IF(W5771="CA","California","Texas")</f>
        <v>California</v>
      </c>
      <c r="Y5771" t="str">
        <f>VLOOKUP(P5771,'product manager'!$A$1:$B$18,2,FALSE)</f>
        <v>Beth Higgins</v>
      </c>
    </row>
    <row r="5772" spans="1:25"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IF(U5772&gt;=0,"Profit","Loss")</f>
        <v>Profit</v>
      </c>
      <c r="W5772" t="str">
        <f>MID(B5772,1,2)</f>
        <v>CA</v>
      </c>
      <c r="X5772" t="str">
        <f>IF(W5772="CA","California","Texas")</f>
        <v>California</v>
      </c>
      <c r="Y5772" t="str">
        <f>VLOOKUP(P5772,'product manager'!$A$1:$B$18,2,FALSE)</f>
        <v>Robin Dennis</v>
      </c>
    </row>
    <row r="5773" spans="1:25"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IF(U5773&gt;=0,"Profit","Loss")</f>
        <v>Profit</v>
      </c>
      <c r="W5773" t="str">
        <f>MID(B5773,1,2)</f>
        <v>CA</v>
      </c>
      <c r="X5773" t="str">
        <f>IF(W5773="CA","California","Texas")</f>
        <v>California</v>
      </c>
      <c r="Y5773" t="str">
        <f>VLOOKUP(P5773,'product manager'!$A$1:$B$18,2,FALSE)</f>
        <v>Mary Wood</v>
      </c>
    </row>
    <row r="5774" spans="1:25"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IF(U5774&gt;=0,"Profit","Loss")</f>
        <v>Profit</v>
      </c>
      <c r="W5774" t="str">
        <f>MID(B5774,1,2)</f>
        <v>CA</v>
      </c>
      <c r="X5774" t="str">
        <f>IF(W5774="CA","California","Texas")</f>
        <v>California</v>
      </c>
      <c r="Y5774" t="str">
        <f>VLOOKUP(P5774,'product manager'!$A$1:$B$18,2,FALSE)</f>
        <v>Jason Lightner</v>
      </c>
    </row>
    <row r="5775" spans="1:25"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IF(U5775&gt;=0,"Profit","Loss")</f>
        <v>Profit</v>
      </c>
      <c r="W5775" t="str">
        <f>MID(B5775,1,2)</f>
        <v>CA</v>
      </c>
      <c r="X5775" t="str">
        <f>IF(W5775="CA","California","Texas")</f>
        <v>California</v>
      </c>
      <c r="Y5775" t="str">
        <f>VLOOKUP(P5775,'product manager'!$A$1:$B$18,2,FALSE)</f>
        <v>Myrtle Holloway</v>
      </c>
    </row>
    <row r="5776" spans="1:25"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IF(U5776&gt;=0,"Profit","Loss")</f>
        <v>Loss</v>
      </c>
      <c r="W5776" t="str">
        <f>MID(B5776,1,2)</f>
        <v>CA</v>
      </c>
      <c r="X5776" t="str">
        <f>IF(W5776="CA","California","Texas")</f>
        <v>California</v>
      </c>
      <c r="Y5776" t="str">
        <f>VLOOKUP(P5776,'product manager'!$A$1:$B$18,2,FALSE)</f>
        <v>Sandra Cruz</v>
      </c>
    </row>
    <row r="5777" spans="1:25"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IF(U5777&gt;=0,"Profit","Loss")</f>
        <v>Profit</v>
      </c>
      <c r="W5777" t="str">
        <f>MID(B5777,1,2)</f>
        <v>CA</v>
      </c>
      <c r="X5777" t="str">
        <f>IF(W5777="CA","California","Texas")</f>
        <v>California</v>
      </c>
      <c r="Y5777" t="str">
        <f>VLOOKUP(P5777,'product manager'!$A$1:$B$18,2,FALSE)</f>
        <v>Kimberly Harrington</v>
      </c>
    </row>
    <row r="5778" spans="1:25"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IF(U5778&gt;=0,"Profit","Loss")</f>
        <v>Profit</v>
      </c>
      <c r="W5778" t="str">
        <f>MID(B5778,1,2)</f>
        <v>CA</v>
      </c>
      <c r="X5778" t="str">
        <f>IF(W5778="CA","California","Texas")</f>
        <v>California</v>
      </c>
      <c r="Y5778" t="str">
        <f>VLOOKUP(P5778,'product manager'!$A$1:$B$18,2,FALSE)</f>
        <v>Kimberly Harrington</v>
      </c>
    </row>
    <row r="5779" spans="1:25"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IF(U5779&gt;=0,"Profit","Loss")</f>
        <v>Profit</v>
      </c>
      <c r="W5779" t="str">
        <f>MID(B5779,1,2)</f>
        <v>CA</v>
      </c>
      <c r="X5779" t="str">
        <f>IF(W5779="CA","California","Texas")</f>
        <v>California</v>
      </c>
      <c r="Y5779" t="str">
        <f>VLOOKUP(P5779,'product manager'!$A$1:$B$18,2,FALSE)</f>
        <v>Beth Higgins</v>
      </c>
    </row>
    <row r="5780" spans="1:25"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IF(U5780&gt;=0,"Profit","Loss")</f>
        <v>Profit</v>
      </c>
      <c r="W5780" t="str">
        <f>MID(B5780,1,2)</f>
        <v>CA</v>
      </c>
      <c r="X5780" t="str">
        <f>IF(W5780="CA","California","Texas")</f>
        <v>California</v>
      </c>
      <c r="Y5780" t="str">
        <f>VLOOKUP(P5780,'product manager'!$A$1:$B$18,2,FALSE)</f>
        <v>Eric Goetz</v>
      </c>
    </row>
    <row r="5781" spans="1:25"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IF(U5781&gt;=0,"Profit","Loss")</f>
        <v>Profit</v>
      </c>
      <c r="W5781" t="str">
        <f>MID(B5781,1,2)</f>
        <v>CA</v>
      </c>
      <c r="X5781" t="str">
        <f>IF(W5781="CA","California","Texas")</f>
        <v>California</v>
      </c>
      <c r="Y5781" t="str">
        <f>VLOOKUP(P5781,'product manager'!$A$1:$B$18,2,FALSE)</f>
        <v>Sandra Cruz</v>
      </c>
    </row>
    <row r="5782" spans="1:25"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IF(U5782&gt;=0,"Profit","Loss")</f>
        <v>Profit</v>
      </c>
      <c r="W5782" t="str">
        <f>MID(B5782,1,2)</f>
        <v>US</v>
      </c>
      <c r="X5782" t="str">
        <f>IF(W5782="CA","California","Texas")</f>
        <v>Texas</v>
      </c>
      <c r="Y5782" t="str">
        <f>VLOOKUP(P5782,'product manager'!$A$1:$B$18,2,FALSE)</f>
        <v>Jennifer Hutchins</v>
      </c>
    </row>
    <row r="5783" spans="1:25"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IF(U5783&gt;=0,"Profit","Loss")</f>
        <v>Profit</v>
      </c>
      <c r="W5783" t="str">
        <f>MID(B5783,1,2)</f>
        <v>CA</v>
      </c>
      <c r="X5783" t="str">
        <f>IF(W5783="CA","California","Texas")</f>
        <v>California</v>
      </c>
      <c r="Y5783" t="str">
        <f>VLOOKUP(P5783,'product manager'!$A$1:$B$18,2,FALSE)</f>
        <v>Eric Goetz</v>
      </c>
    </row>
    <row r="5784" spans="1:25"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IF(U5784&gt;=0,"Profit","Loss")</f>
        <v>Profit</v>
      </c>
      <c r="W5784" t="str">
        <f>MID(B5784,1,2)</f>
        <v>CA</v>
      </c>
      <c r="X5784" t="str">
        <f>IF(W5784="CA","California","Texas")</f>
        <v>California</v>
      </c>
      <c r="Y5784" t="str">
        <f>VLOOKUP(P5784,'product manager'!$A$1:$B$18,2,FALSE)</f>
        <v>Rosemary Hearon</v>
      </c>
    </row>
    <row r="5785" spans="1:25"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IF(U5785&gt;=0,"Profit","Loss")</f>
        <v>Profit</v>
      </c>
      <c r="W5785" t="str">
        <f>MID(B5785,1,2)</f>
        <v>CA</v>
      </c>
      <c r="X5785" t="str">
        <f>IF(W5785="CA","California","Texas")</f>
        <v>California</v>
      </c>
      <c r="Y5785" t="str">
        <f>VLOOKUP(P5785,'product manager'!$A$1:$B$18,2,FALSE)</f>
        <v>Beth Higgins</v>
      </c>
    </row>
    <row r="5786" spans="1:25"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IF(U5786&gt;=0,"Profit","Loss")</f>
        <v>Loss</v>
      </c>
      <c r="W5786" t="str">
        <f>MID(B5786,1,2)</f>
        <v>CA</v>
      </c>
      <c r="X5786" t="str">
        <f>IF(W5786="CA","California","Texas")</f>
        <v>California</v>
      </c>
      <c r="Y5786" t="str">
        <f>VLOOKUP(P5786,'product manager'!$A$1:$B$18,2,FALSE)</f>
        <v>Tim Collins</v>
      </c>
    </row>
    <row r="5787" spans="1:25"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IF(U5787&gt;=0,"Profit","Loss")</f>
        <v>Profit</v>
      </c>
      <c r="W5787" t="str">
        <f>MID(B5787,1,2)</f>
        <v>CA</v>
      </c>
      <c r="X5787" t="str">
        <f>IF(W5787="CA","California","Texas")</f>
        <v>California</v>
      </c>
      <c r="Y5787" t="str">
        <f>VLOOKUP(P5787,'product manager'!$A$1:$B$18,2,FALSE)</f>
        <v>Tammie Nelson</v>
      </c>
    </row>
    <row r="5788" spans="1:25"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IF(U5788&gt;=0,"Profit","Loss")</f>
        <v>Loss</v>
      </c>
      <c r="W5788" t="str">
        <f>MID(B5788,1,2)</f>
        <v>CA</v>
      </c>
      <c r="X5788" t="str">
        <f>IF(W5788="CA","California","Texas")</f>
        <v>California</v>
      </c>
      <c r="Y5788" t="str">
        <f>VLOOKUP(P5788,'product manager'!$A$1:$B$18,2,FALSE)</f>
        <v>Kimberly Harrington</v>
      </c>
    </row>
    <row r="5789" spans="1:25"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IF(U5789&gt;=0,"Profit","Loss")</f>
        <v>Profit</v>
      </c>
      <c r="W5789" t="str">
        <f>MID(B5789,1,2)</f>
        <v>CA</v>
      </c>
      <c r="X5789" t="str">
        <f>IF(W5789="CA","California","Texas")</f>
        <v>California</v>
      </c>
      <c r="Y5789" t="str">
        <f>VLOOKUP(P5789,'product manager'!$A$1:$B$18,2,FALSE)</f>
        <v>Eric Goetz</v>
      </c>
    </row>
    <row r="5790" spans="1:25"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IF(U5790&gt;=0,"Profit","Loss")</f>
        <v>Profit</v>
      </c>
      <c r="W5790" t="str">
        <f>MID(B5790,1,2)</f>
        <v>CA</v>
      </c>
      <c r="X5790" t="str">
        <f>IF(W5790="CA","California","Texas")</f>
        <v>California</v>
      </c>
      <c r="Y5790" t="str">
        <f>VLOOKUP(P5790,'product manager'!$A$1:$B$18,2,FALSE)</f>
        <v>Robin Dennis</v>
      </c>
    </row>
    <row r="5791" spans="1:25"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IF(U5791&gt;=0,"Profit","Loss")</f>
        <v>Loss</v>
      </c>
      <c r="W5791" t="str">
        <f>MID(B5791,1,2)</f>
        <v>CA</v>
      </c>
      <c r="X5791" t="str">
        <f>IF(W5791="CA","California","Texas")</f>
        <v>California</v>
      </c>
      <c r="Y5791" t="str">
        <f>VLOOKUP(P5791,'product manager'!$A$1:$B$18,2,FALSE)</f>
        <v>Kimberly Harrington</v>
      </c>
    </row>
    <row r="5792" spans="1:25"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IF(U5792&gt;=0,"Profit","Loss")</f>
        <v>Profit</v>
      </c>
      <c r="W5792" t="str">
        <f>MID(B5792,1,2)</f>
        <v>CA</v>
      </c>
      <c r="X5792" t="str">
        <f>IF(W5792="CA","California","Texas")</f>
        <v>California</v>
      </c>
      <c r="Y5792" t="str">
        <f>VLOOKUP(P5792,'product manager'!$A$1:$B$18,2,FALSE)</f>
        <v>Junior Fason</v>
      </c>
    </row>
    <row r="5793" spans="1:25"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IF(U5793&gt;=0,"Profit","Loss")</f>
        <v>Profit</v>
      </c>
      <c r="W5793" t="str">
        <f>MID(B5793,1,2)</f>
        <v>CA</v>
      </c>
      <c r="X5793" t="str">
        <f>IF(W5793="CA","California","Texas")</f>
        <v>California</v>
      </c>
      <c r="Y5793" t="str">
        <f>VLOOKUP(P5793,'product manager'!$A$1:$B$18,2,FALSE)</f>
        <v>Sandra Cruz</v>
      </c>
    </row>
    <row r="5794" spans="1:25"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IF(U5794&gt;=0,"Profit","Loss")</f>
        <v>Profit</v>
      </c>
      <c r="W5794" t="str">
        <f>MID(B5794,1,2)</f>
        <v>CA</v>
      </c>
      <c r="X5794" t="str">
        <f>IF(W5794="CA","California","Texas")</f>
        <v>California</v>
      </c>
      <c r="Y5794" t="str">
        <f>VLOOKUP(P5794,'product manager'!$A$1:$B$18,2,FALSE)</f>
        <v>Mary Wood</v>
      </c>
    </row>
    <row r="5795" spans="1:25"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IF(U5795&gt;=0,"Profit","Loss")</f>
        <v>Profit</v>
      </c>
      <c r="W5795" t="str">
        <f>MID(B5795,1,2)</f>
        <v>CA</v>
      </c>
      <c r="X5795" t="str">
        <f>IF(W5795="CA","California","Texas")</f>
        <v>California</v>
      </c>
      <c r="Y5795" t="str">
        <f>VLOOKUP(P5795,'product manager'!$A$1:$B$18,2,FALSE)</f>
        <v>Robin Dennis</v>
      </c>
    </row>
    <row r="5796" spans="1:25"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IF(U5796&gt;=0,"Profit","Loss")</f>
        <v>Profit</v>
      </c>
      <c r="W5796" t="str">
        <f>MID(B5796,1,2)</f>
        <v>CA</v>
      </c>
      <c r="X5796" t="str">
        <f>IF(W5796="CA","California","Texas")</f>
        <v>California</v>
      </c>
      <c r="Y5796" t="str">
        <f>VLOOKUP(P5796,'product manager'!$A$1:$B$18,2,FALSE)</f>
        <v>Kimberly Harrington</v>
      </c>
    </row>
    <row r="5797" spans="1:25"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IF(U5797&gt;=0,"Profit","Loss")</f>
        <v>Profit</v>
      </c>
      <c r="W5797" t="str">
        <f>MID(B5797,1,2)</f>
        <v>CA</v>
      </c>
      <c r="X5797" t="str">
        <f>IF(W5797="CA","California","Texas")</f>
        <v>California</v>
      </c>
      <c r="Y5797" t="str">
        <f>VLOOKUP(P5797,'product manager'!$A$1:$B$18,2,FALSE)</f>
        <v>Myrtle Holloway</v>
      </c>
    </row>
    <row r="5798" spans="1:25"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IF(U5798&gt;=0,"Profit","Loss")</f>
        <v>Profit</v>
      </c>
      <c r="W5798" t="str">
        <f>MID(B5798,1,2)</f>
        <v>CA</v>
      </c>
      <c r="X5798" t="str">
        <f>IF(W5798="CA","California","Texas")</f>
        <v>California</v>
      </c>
      <c r="Y5798" t="str">
        <f>VLOOKUP(P5798,'product manager'!$A$1:$B$18,2,FALSE)</f>
        <v>Robin Dennis</v>
      </c>
    </row>
    <row r="5799" spans="1:25"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IF(U5799&gt;=0,"Profit","Loss")</f>
        <v>Profit</v>
      </c>
      <c r="W5799" t="str">
        <f>MID(B5799,1,2)</f>
        <v>CA</v>
      </c>
      <c r="X5799" t="str">
        <f>IF(W5799="CA","California","Texas")</f>
        <v>California</v>
      </c>
      <c r="Y5799" t="str">
        <f>VLOOKUP(P5799,'product manager'!$A$1:$B$18,2,FALSE)</f>
        <v>Willie Zensen</v>
      </c>
    </row>
    <row r="5800" spans="1:25"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IF(U5800&gt;=0,"Profit","Loss")</f>
        <v>Profit</v>
      </c>
      <c r="W5800" t="str">
        <f>MID(B5800,1,2)</f>
        <v>CA</v>
      </c>
      <c r="X5800" t="str">
        <f>IF(W5800="CA","California","Texas")</f>
        <v>California</v>
      </c>
      <c r="Y5800" t="str">
        <f>VLOOKUP(P5800,'product manager'!$A$1:$B$18,2,FALSE)</f>
        <v>Beth Higgins</v>
      </c>
    </row>
    <row r="5801" spans="1:25"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IF(U5801&gt;=0,"Profit","Loss")</f>
        <v>Loss</v>
      </c>
      <c r="W5801" t="str">
        <f>MID(B5801,1,2)</f>
        <v>CA</v>
      </c>
      <c r="X5801" t="str">
        <f>IF(W5801="CA","California","Texas")</f>
        <v>California</v>
      </c>
      <c r="Y5801" t="str">
        <f>VLOOKUP(P5801,'product manager'!$A$1:$B$18,2,FALSE)</f>
        <v>Sandra Cruz</v>
      </c>
    </row>
    <row r="5802" spans="1:25"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IF(U5802&gt;=0,"Profit","Loss")</f>
        <v>Profit</v>
      </c>
      <c r="W5802" t="str">
        <f>MID(B5802,1,2)</f>
        <v>CA</v>
      </c>
      <c r="X5802" t="str">
        <f>IF(W5802="CA","California","Texas")</f>
        <v>California</v>
      </c>
      <c r="Y5802" t="str">
        <f>VLOOKUP(P5802,'product manager'!$A$1:$B$18,2,FALSE)</f>
        <v>James Marez</v>
      </c>
    </row>
    <row r="5803" spans="1:25"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IF(U5803&gt;=0,"Profit","Loss")</f>
        <v>Profit</v>
      </c>
      <c r="W5803" t="str">
        <f>MID(B5803,1,2)</f>
        <v>CA</v>
      </c>
      <c r="X5803" t="str">
        <f>IF(W5803="CA","California","Texas")</f>
        <v>California</v>
      </c>
      <c r="Y5803" t="str">
        <f>VLOOKUP(P5803,'product manager'!$A$1:$B$18,2,FALSE)</f>
        <v>Beth Higgins</v>
      </c>
    </row>
    <row r="5804" spans="1:25"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IF(U5804&gt;=0,"Profit","Loss")</f>
        <v>Profit</v>
      </c>
      <c r="W5804" t="str">
        <f>MID(B5804,1,2)</f>
        <v>CA</v>
      </c>
      <c r="X5804" t="str">
        <f>IF(W5804="CA","California","Texas")</f>
        <v>California</v>
      </c>
      <c r="Y5804" t="str">
        <f>VLOOKUP(P5804,'product manager'!$A$1:$B$18,2,FALSE)</f>
        <v>James Marez</v>
      </c>
    </row>
    <row r="5805" spans="1:25"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IF(U5805&gt;=0,"Profit","Loss")</f>
        <v>Profit</v>
      </c>
      <c r="W5805" t="str">
        <f>MID(B5805,1,2)</f>
        <v>US</v>
      </c>
      <c r="X5805" t="str">
        <f>IF(W5805="CA","California","Texas")</f>
        <v>Texas</v>
      </c>
      <c r="Y5805" t="str">
        <f>VLOOKUP(P5805,'product manager'!$A$1:$B$18,2,FALSE)</f>
        <v>Eric Goetz</v>
      </c>
    </row>
    <row r="5806" spans="1:25"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IF(U5806&gt;=0,"Profit","Loss")</f>
        <v>Profit</v>
      </c>
      <c r="W5806" t="str">
        <f>MID(B5806,1,2)</f>
        <v>CA</v>
      </c>
      <c r="X5806" t="str">
        <f>IF(W5806="CA","California","Texas")</f>
        <v>California</v>
      </c>
      <c r="Y5806" t="str">
        <f>VLOOKUP(P5806,'product manager'!$A$1:$B$18,2,FALSE)</f>
        <v>Myrtle Holloway</v>
      </c>
    </row>
    <row r="5807" spans="1:25"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IF(U5807&gt;=0,"Profit","Loss")</f>
        <v>Loss</v>
      </c>
      <c r="W5807" t="str">
        <f>MID(B5807,1,2)</f>
        <v>CA</v>
      </c>
      <c r="X5807" t="str">
        <f>IF(W5807="CA","California","Texas")</f>
        <v>California</v>
      </c>
      <c r="Y5807" t="str">
        <f>VLOOKUP(P5807,'product manager'!$A$1:$B$18,2,FALSE)</f>
        <v>Tim Collins</v>
      </c>
    </row>
    <row r="5808" spans="1:25"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IF(U5808&gt;=0,"Profit","Loss")</f>
        <v>Profit</v>
      </c>
      <c r="W5808" t="str">
        <f>MID(B5808,1,2)</f>
        <v>CA</v>
      </c>
      <c r="X5808" t="str">
        <f>IF(W5808="CA","California","Texas")</f>
        <v>California</v>
      </c>
      <c r="Y5808" t="str">
        <f>VLOOKUP(P5808,'product manager'!$A$1:$B$18,2,FALSE)</f>
        <v>Beth Higgins</v>
      </c>
    </row>
    <row r="5809" spans="1:25"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IF(U5809&gt;=0,"Profit","Loss")</f>
        <v>Profit</v>
      </c>
      <c r="W5809" t="str">
        <f>MID(B5809,1,2)</f>
        <v>CA</v>
      </c>
      <c r="X5809" t="str">
        <f>IF(W5809="CA","California","Texas")</f>
        <v>California</v>
      </c>
      <c r="Y5809" t="str">
        <f>VLOOKUP(P5809,'product manager'!$A$1:$B$18,2,FALSE)</f>
        <v>Mary Wood</v>
      </c>
    </row>
    <row r="5810" spans="1:25"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IF(U5810&gt;=0,"Profit","Loss")</f>
        <v>Profit</v>
      </c>
      <c r="W5810" t="str">
        <f>MID(B5810,1,2)</f>
        <v>CA</v>
      </c>
      <c r="X5810" t="str">
        <f>IF(W5810="CA","California","Texas")</f>
        <v>California</v>
      </c>
      <c r="Y5810" t="str">
        <f>VLOOKUP(P5810,'product manager'!$A$1:$B$18,2,FALSE)</f>
        <v>Eric Goetz</v>
      </c>
    </row>
    <row r="5811" spans="1:25"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IF(U5811&gt;=0,"Profit","Loss")</f>
        <v>Loss</v>
      </c>
      <c r="W5811" t="str">
        <f>MID(B5811,1,2)</f>
        <v>CA</v>
      </c>
      <c r="X5811" t="str">
        <f>IF(W5811="CA","California","Texas")</f>
        <v>California</v>
      </c>
      <c r="Y5811" t="str">
        <f>VLOOKUP(P5811,'product manager'!$A$1:$B$18,2,FALSE)</f>
        <v>Robin Dennis</v>
      </c>
    </row>
    <row r="5812" spans="1:25"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IF(U5812&gt;=0,"Profit","Loss")</f>
        <v>Profit</v>
      </c>
      <c r="W5812" t="str">
        <f>MID(B5812,1,2)</f>
        <v>US</v>
      </c>
      <c r="X5812" t="str">
        <f>IF(W5812="CA","California","Texas")</f>
        <v>Texas</v>
      </c>
      <c r="Y5812" t="str">
        <f>VLOOKUP(P5812,'product manager'!$A$1:$B$18,2,FALSE)</f>
        <v>Beth Higgins</v>
      </c>
    </row>
    <row r="5813" spans="1:25"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IF(U5813&gt;=0,"Profit","Loss")</f>
        <v>Profit</v>
      </c>
      <c r="W5813" t="str">
        <f>MID(B5813,1,2)</f>
        <v>US</v>
      </c>
      <c r="X5813" t="str">
        <f>IF(W5813="CA","California","Texas")</f>
        <v>Texas</v>
      </c>
      <c r="Y5813" t="str">
        <f>VLOOKUP(P5813,'product manager'!$A$1:$B$18,2,FALSE)</f>
        <v>Robin Dennis</v>
      </c>
    </row>
    <row r="5814" spans="1:25"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IF(U5814&gt;=0,"Profit","Loss")</f>
        <v>Profit</v>
      </c>
      <c r="W5814" t="str">
        <f>MID(B5814,1,2)</f>
        <v>US</v>
      </c>
      <c r="X5814" t="str">
        <f>IF(W5814="CA","California","Texas")</f>
        <v>Texas</v>
      </c>
      <c r="Y5814" t="str">
        <f>VLOOKUP(P5814,'product manager'!$A$1:$B$18,2,FALSE)</f>
        <v>James Marez</v>
      </c>
    </row>
    <row r="5815" spans="1:25"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IF(U5815&gt;=0,"Profit","Loss")</f>
        <v>Profit</v>
      </c>
      <c r="W5815" t="str">
        <f>MID(B5815,1,2)</f>
        <v>CA</v>
      </c>
      <c r="X5815" t="str">
        <f>IF(W5815="CA","California","Texas")</f>
        <v>California</v>
      </c>
      <c r="Y5815" t="str">
        <f>VLOOKUP(P5815,'product manager'!$A$1:$B$18,2,FALSE)</f>
        <v>Beth Higgins</v>
      </c>
    </row>
    <row r="5816" spans="1:25"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IF(U5816&gt;=0,"Profit","Loss")</f>
        <v>Loss</v>
      </c>
      <c r="W5816" t="str">
        <f>MID(B5816,1,2)</f>
        <v>US</v>
      </c>
      <c r="X5816" t="str">
        <f>IF(W5816="CA","California","Texas")</f>
        <v>Texas</v>
      </c>
      <c r="Y5816" t="str">
        <f>VLOOKUP(P5816,'product manager'!$A$1:$B$18,2,FALSE)</f>
        <v>Reggie Bacon</v>
      </c>
    </row>
    <row r="5817" spans="1:25"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IF(U5817&gt;=0,"Profit","Loss")</f>
        <v>Profit</v>
      </c>
      <c r="W5817" t="str">
        <f>MID(B5817,1,2)</f>
        <v>CA</v>
      </c>
      <c r="X5817" t="str">
        <f>IF(W5817="CA","California","Texas")</f>
        <v>California</v>
      </c>
      <c r="Y5817" t="str">
        <f>VLOOKUP(P5817,'product manager'!$A$1:$B$18,2,FALSE)</f>
        <v>James Marez</v>
      </c>
    </row>
    <row r="5818" spans="1:25"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IF(U5818&gt;=0,"Profit","Loss")</f>
        <v>Profit</v>
      </c>
      <c r="W5818" t="str">
        <f>MID(B5818,1,2)</f>
        <v>CA</v>
      </c>
      <c r="X5818" t="str">
        <f>IF(W5818="CA","California","Texas")</f>
        <v>California</v>
      </c>
      <c r="Y5818" t="str">
        <f>VLOOKUP(P5818,'product manager'!$A$1:$B$18,2,FALSE)</f>
        <v>Kimberly Harrington</v>
      </c>
    </row>
    <row r="5819" spans="1:25"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IF(U5819&gt;=0,"Profit","Loss")</f>
        <v>Profit</v>
      </c>
      <c r="W5819" t="str">
        <f>MID(B5819,1,2)</f>
        <v>CA</v>
      </c>
      <c r="X5819" t="str">
        <f>IF(W5819="CA","California","Texas")</f>
        <v>California</v>
      </c>
      <c r="Y5819" t="str">
        <f>VLOOKUP(P5819,'product manager'!$A$1:$B$18,2,FALSE)</f>
        <v>Kimberly Harrington</v>
      </c>
    </row>
    <row r="5820" spans="1:25"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IF(U5820&gt;=0,"Profit","Loss")</f>
        <v>Profit</v>
      </c>
      <c r="W5820" t="str">
        <f>MID(B5820,1,2)</f>
        <v>CA</v>
      </c>
      <c r="X5820" t="str">
        <f>IF(W5820="CA","California","Texas")</f>
        <v>California</v>
      </c>
      <c r="Y5820" t="str">
        <f>VLOOKUP(P5820,'product manager'!$A$1:$B$18,2,FALSE)</f>
        <v>Willie Zensen</v>
      </c>
    </row>
    <row r="5821" spans="1:25"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IF(U5821&gt;=0,"Profit","Loss")</f>
        <v>Profit</v>
      </c>
      <c r="W5821" t="str">
        <f>MID(B5821,1,2)</f>
        <v>CA</v>
      </c>
      <c r="X5821" t="str">
        <f>IF(W5821="CA","California","Texas")</f>
        <v>California</v>
      </c>
      <c r="Y5821" t="str">
        <f>VLOOKUP(P5821,'product manager'!$A$1:$B$18,2,FALSE)</f>
        <v>Willie Zensen</v>
      </c>
    </row>
    <row r="5822" spans="1:25"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IF(U5822&gt;=0,"Profit","Loss")</f>
        <v>Profit</v>
      </c>
      <c r="W5822" t="str">
        <f>MID(B5822,1,2)</f>
        <v>CA</v>
      </c>
      <c r="X5822" t="str">
        <f>IF(W5822="CA","California","Texas")</f>
        <v>California</v>
      </c>
      <c r="Y5822" t="str">
        <f>VLOOKUP(P5822,'product manager'!$A$1:$B$18,2,FALSE)</f>
        <v>Tammie Nelson</v>
      </c>
    </row>
    <row r="5823" spans="1:25"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IF(U5823&gt;=0,"Profit","Loss")</f>
        <v>Profit</v>
      </c>
      <c r="W5823" t="str">
        <f>MID(B5823,1,2)</f>
        <v>CA</v>
      </c>
      <c r="X5823" t="str">
        <f>IF(W5823="CA","California","Texas")</f>
        <v>California</v>
      </c>
      <c r="Y5823" t="str">
        <f>VLOOKUP(P5823,'product manager'!$A$1:$B$18,2,FALSE)</f>
        <v>Mary Wood</v>
      </c>
    </row>
    <row r="5824" spans="1:25"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IF(U5824&gt;=0,"Profit","Loss")</f>
        <v>Loss</v>
      </c>
      <c r="W5824" t="str">
        <f>MID(B5824,1,2)</f>
        <v>CA</v>
      </c>
      <c r="X5824" t="str">
        <f>IF(W5824="CA","California","Texas")</f>
        <v>California</v>
      </c>
      <c r="Y5824" t="str">
        <f>VLOOKUP(P5824,'product manager'!$A$1:$B$18,2,FALSE)</f>
        <v>Michael Benoit</v>
      </c>
    </row>
    <row r="5825" spans="1:25"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IF(U5825&gt;=0,"Profit","Loss")</f>
        <v>Profit</v>
      </c>
      <c r="W5825" t="str">
        <f>MID(B5825,1,2)</f>
        <v>CA</v>
      </c>
      <c r="X5825" t="str">
        <f>IF(W5825="CA","California","Texas")</f>
        <v>California</v>
      </c>
      <c r="Y5825" t="str">
        <f>VLOOKUP(P5825,'product manager'!$A$1:$B$18,2,FALSE)</f>
        <v>Kimberly Harrington</v>
      </c>
    </row>
    <row r="5826" spans="1:25"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IF(U5826&gt;=0,"Profit","Loss")</f>
        <v>Profit</v>
      </c>
      <c r="W5826" t="str">
        <f>MID(B5826,1,2)</f>
        <v>CA</v>
      </c>
      <c r="X5826" t="str">
        <f>IF(W5826="CA","California","Texas")</f>
        <v>California</v>
      </c>
      <c r="Y5826" t="str">
        <f>VLOOKUP(P5826,'product manager'!$A$1:$B$18,2,FALSE)</f>
        <v>Mary Wood</v>
      </c>
    </row>
    <row r="5827" spans="1:25"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IF(U5827&gt;=0,"Profit","Loss")</f>
        <v>Profit</v>
      </c>
      <c r="W5827" t="str">
        <f>MID(B5827,1,2)</f>
        <v>CA</v>
      </c>
      <c r="X5827" t="str">
        <f>IF(W5827="CA","California","Texas")</f>
        <v>California</v>
      </c>
      <c r="Y5827" t="str">
        <f>VLOOKUP(P5827,'product manager'!$A$1:$B$18,2,FALSE)</f>
        <v>Beth Higgins</v>
      </c>
    </row>
    <row r="5828" spans="1:25"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IF(U5828&gt;=0,"Profit","Loss")</f>
        <v>Profit</v>
      </c>
      <c r="W5828" t="str">
        <f>MID(B5828,1,2)</f>
        <v>CA</v>
      </c>
      <c r="X5828" t="str">
        <f>IF(W5828="CA","California","Texas")</f>
        <v>California</v>
      </c>
      <c r="Y5828" t="str">
        <f>VLOOKUP(P5828,'product manager'!$A$1:$B$18,2,FALSE)</f>
        <v>Sandra Cruz</v>
      </c>
    </row>
    <row r="5829" spans="1:25"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IF(U5829&gt;=0,"Profit","Loss")</f>
        <v>Loss</v>
      </c>
      <c r="W5829" t="str">
        <f>MID(B5829,1,2)</f>
        <v>CA</v>
      </c>
      <c r="X5829" t="str">
        <f>IF(W5829="CA","California","Texas")</f>
        <v>California</v>
      </c>
      <c r="Y5829" t="str">
        <f>VLOOKUP(P5829,'product manager'!$A$1:$B$18,2,FALSE)</f>
        <v>Sandra Cruz</v>
      </c>
    </row>
    <row r="5830" spans="1:25"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IF(U5830&gt;=0,"Profit","Loss")</f>
        <v>Profit</v>
      </c>
      <c r="W5830" t="str">
        <f>MID(B5830,1,2)</f>
        <v>CA</v>
      </c>
      <c r="X5830" t="str">
        <f>IF(W5830="CA","California","Texas")</f>
        <v>California</v>
      </c>
      <c r="Y5830" t="str">
        <f>VLOOKUP(P5830,'product manager'!$A$1:$B$18,2,FALSE)</f>
        <v>Eric Goetz</v>
      </c>
    </row>
    <row r="5831" spans="1:25"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IF(U5831&gt;=0,"Profit","Loss")</f>
        <v>Profit</v>
      </c>
      <c r="W5831" t="str">
        <f>MID(B5831,1,2)</f>
        <v>CA</v>
      </c>
      <c r="X5831" t="str">
        <f>IF(W5831="CA","California","Texas")</f>
        <v>California</v>
      </c>
      <c r="Y5831" t="str">
        <f>VLOOKUP(P5831,'product manager'!$A$1:$B$18,2,FALSE)</f>
        <v>Michael Benoit</v>
      </c>
    </row>
    <row r="5832" spans="1:25"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IF(U5832&gt;=0,"Profit","Loss")</f>
        <v>Profit</v>
      </c>
      <c r="W5832" t="str">
        <f>MID(B5832,1,2)</f>
        <v>CA</v>
      </c>
      <c r="X5832" t="str">
        <f>IF(W5832="CA","California","Texas")</f>
        <v>California</v>
      </c>
      <c r="Y5832" t="str">
        <f>VLOOKUP(P5832,'product manager'!$A$1:$B$18,2,FALSE)</f>
        <v>Sandra Cruz</v>
      </c>
    </row>
    <row r="5833" spans="1:25"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IF(U5833&gt;=0,"Profit","Loss")</f>
        <v>Profit</v>
      </c>
      <c r="W5833" t="str">
        <f>MID(B5833,1,2)</f>
        <v>CA</v>
      </c>
      <c r="X5833" t="str">
        <f>IF(W5833="CA","California","Texas")</f>
        <v>California</v>
      </c>
      <c r="Y5833" t="str">
        <f>VLOOKUP(P5833,'product manager'!$A$1:$B$18,2,FALSE)</f>
        <v>Reggie Bacon</v>
      </c>
    </row>
    <row r="5834" spans="1:25"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IF(U5834&gt;=0,"Profit","Loss")</f>
        <v>Profit</v>
      </c>
      <c r="W5834" t="str">
        <f>MID(B5834,1,2)</f>
        <v>CA</v>
      </c>
      <c r="X5834" t="str">
        <f>IF(W5834="CA","California","Texas")</f>
        <v>California</v>
      </c>
      <c r="Y5834" t="str">
        <f>VLOOKUP(P5834,'product manager'!$A$1:$B$18,2,FALSE)</f>
        <v>Willie Zensen</v>
      </c>
    </row>
    <row r="5835" spans="1:25"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IF(U5835&gt;=0,"Profit","Loss")</f>
        <v>Profit</v>
      </c>
      <c r="W5835" t="str">
        <f>MID(B5835,1,2)</f>
        <v>CA</v>
      </c>
      <c r="X5835" t="str">
        <f>IF(W5835="CA","California","Texas")</f>
        <v>California</v>
      </c>
      <c r="Y5835" t="str">
        <f>VLOOKUP(P5835,'product manager'!$A$1:$B$18,2,FALSE)</f>
        <v>Sandra Cruz</v>
      </c>
    </row>
    <row r="5836" spans="1:25"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IF(U5836&gt;=0,"Profit","Loss")</f>
        <v>Loss</v>
      </c>
      <c r="W5836" t="str">
        <f>MID(B5836,1,2)</f>
        <v>CA</v>
      </c>
      <c r="X5836" t="str">
        <f>IF(W5836="CA","California","Texas")</f>
        <v>California</v>
      </c>
      <c r="Y5836" t="str">
        <f>VLOOKUP(P5836,'product manager'!$A$1:$B$18,2,FALSE)</f>
        <v>Kimberly Harrington</v>
      </c>
    </row>
    <row r="5837" spans="1:25"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IF(U5837&gt;=0,"Profit","Loss")</f>
        <v>Loss</v>
      </c>
      <c r="W5837" t="str">
        <f>MID(B5837,1,2)</f>
        <v>CA</v>
      </c>
      <c r="X5837" t="str">
        <f>IF(W5837="CA","California","Texas")</f>
        <v>California</v>
      </c>
      <c r="Y5837" t="str">
        <f>VLOOKUP(P5837,'product manager'!$A$1:$B$18,2,FALSE)</f>
        <v>Kimberly Harrington</v>
      </c>
    </row>
    <row r="5838" spans="1:25"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IF(U5838&gt;=0,"Profit","Loss")</f>
        <v>Loss</v>
      </c>
      <c r="W5838" t="str">
        <f>MID(B5838,1,2)</f>
        <v>CA</v>
      </c>
      <c r="X5838" t="str">
        <f>IF(W5838="CA","California","Texas")</f>
        <v>California</v>
      </c>
      <c r="Y5838" t="str">
        <f>VLOOKUP(P5838,'product manager'!$A$1:$B$18,2,FALSE)</f>
        <v>Reggie Bacon</v>
      </c>
    </row>
    <row r="5839" spans="1:25"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IF(U5839&gt;=0,"Profit","Loss")</f>
        <v>Profit</v>
      </c>
      <c r="W5839" t="str">
        <f>MID(B5839,1,2)</f>
        <v>CA</v>
      </c>
      <c r="X5839" t="str">
        <f>IF(W5839="CA","California","Texas")</f>
        <v>California</v>
      </c>
      <c r="Y5839" t="str">
        <f>VLOOKUP(P5839,'product manager'!$A$1:$B$18,2,FALSE)</f>
        <v>James Marez</v>
      </c>
    </row>
    <row r="5840" spans="1:25"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IF(U5840&gt;=0,"Profit","Loss")</f>
        <v>Profit</v>
      </c>
      <c r="W5840" t="str">
        <f>MID(B5840,1,2)</f>
        <v>CA</v>
      </c>
      <c r="X5840" t="str">
        <f>IF(W5840="CA","California","Texas")</f>
        <v>California</v>
      </c>
      <c r="Y5840" t="str">
        <f>VLOOKUP(P5840,'product manager'!$A$1:$B$18,2,FALSE)</f>
        <v>Myrtle Holloway</v>
      </c>
    </row>
    <row r="5841" spans="1:25"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IF(U5841&gt;=0,"Profit","Loss")</f>
        <v>Profit</v>
      </c>
      <c r="W5841" t="str">
        <f>MID(B5841,1,2)</f>
        <v>CA</v>
      </c>
      <c r="X5841" t="str">
        <f>IF(W5841="CA","California","Texas")</f>
        <v>California</v>
      </c>
      <c r="Y5841" t="str">
        <f>VLOOKUP(P5841,'product manager'!$A$1:$B$18,2,FALSE)</f>
        <v>Beth Higgins</v>
      </c>
    </row>
    <row r="5842" spans="1:25"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IF(U5842&gt;=0,"Profit","Loss")</f>
        <v>Profit</v>
      </c>
      <c r="W5842" t="str">
        <f>MID(B5842,1,2)</f>
        <v>CA</v>
      </c>
      <c r="X5842" t="str">
        <f>IF(W5842="CA","California","Texas")</f>
        <v>California</v>
      </c>
      <c r="Y5842" t="str">
        <f>VLOOKUP(P5842,'product manager'!$A$1:$B$18,2,FALSE)</f>
        <v>Robin Dennis</v>
      </c>
    </row>
    <row r="5843" spans="1:25"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IF(U5843&gt;=0,"Profit","Loss")</f>
        <v>Profit</v>
      </c>
      <c r="W5843" t="str">
        <f>MID(B5843,1,2)</f>
        <v>CA</v>
      </c>
      <c r="X5843" t="str">
        <f>IF(W5843="CA","California","Texas")</f>
        <v>California</v>
      </c>
      <c r="Y5843" t="str">
        <f>VLOOKUP(P5843,'product manager'!$A$1:$B$18,2,FALSE)</f>
        <v>James Marez</v>
      </c>
    </row>
    <row r="5844" spans="1:25"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IF(U5844&gt;=0,"Profit","Loss")</f>
        <v>Profit</v>
      </c>
      <c r="W5844" t="str">
        <f>MID(B5844,1,2)</f>
        <v>CA</v>
      </c>
      <c r="X5844" t="str">
        <f>IF(W5844="CA","California","Texas")</f>
        <v>California</v>
      </c>
      <c r="Y5844" t="str">
        <f>VLOOKUP(P5844,'product manager'!$A$1:$B$18,2,FALSE)</f>
        <v>Myrtle Holloway</v>
      </c>
    </row>
    <row r="5845" spans="1:25"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IF(U5845&gt;=0,"Profit","Loss")</f>
        <v>Profit</v>
      </c>
      <c r="W5845" t="str">
        <f>MID(B5845,1,2)</f>
        <v>CA</v>
      </c>
      <c r="X5845" t="str">
        <f>IF(W5845="CA","California","Texas")</f>
        <v>California</v>
      </c>
      <c r="Y5845" t="str">
        <f>VLOOKUP(P5845,'product manager'!$A$1:$B$18,2,FALSE)</f>
        <v>Robin Dennis</v>
      </c>
    </row>
    <row r="5846" spans="1:25"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IF(U5846&gt;=0,"Profit","Loss")</f>
        <v>Profit</v>
      </c>
      <c r="W5846" t="str">
        <f>MID(B5846,1,2)</f>
        <v>CA</v>
      </c>
      <c r="X5846" t="str">
        <f>IF(W5846="CA","California","Texas")</f>
        <v>California</v>
      </c>
      <c r="Y5846" t="str">
        <f>VLOOKUP(P5846,'product manager'!$A$1:$B$18,2,FALSE)</f>
        <v>Myrtle Holloway</v>
      </c>
    </row>
    <row r="5847" spans="1:25"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IF(U5847&gt;=0,"Profit","Loss")</f>
        <v>Profit</v>
      </c>
      <c r="W5847" t="str">
        <f>MID(B5847,1,2)</f>
        <v>CA</v>
      </c>
      <c r="X5847" t="str">
        <f>IF(W5847="CA","California","Texas")</f>
        <v>California</v>
      </c>
      <c r="Y5847" t="str">
        <f>VLOOKUP(P5847,'product manager'!$A$1:$B$18,2,FALSE)</f>
        <v>Beth Higgins</v>
      </c>
    </row>
    <row r="5848" spans="1:25"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IF(U5848&gt;=0,"Profit","Loss")</f>
        <v>Profit</v>
      </c>
      <c r="W5848" t="str">
        <f>MID(B5848,1,2)</f>
        <v>CA</v>
      </c>
      <c r="X5848" t="str">
        <f>IF(W5848="CA","California","Texas")</f>
        <v>California</v>
      </c>
      <c r="Y5848" t="str">
        <f>VLOOKUP(P5848,'product manager'!$A$1:$B$18,2,FALSE)</f>
        <v>Sandra Cruz</v>
      </c>
    </row>
    <row r="5849" spans="1:25"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IF(U5849&gt;=0,"Profit","Loss")</f>
        <v>Profit</v>
      </c>
      <c r="W5849" t="str">
        <f>MID(B5849,1,2)</f>
        <v>CA</v>
      </c>
      <c r="X5849" t="str">
        <f>IF(W5849="CA","California","Texas")</f>
        <v>California</v>
      </c>
      <c r="Y5849" t="str">
        <f>VLOOKUP(P5849,'product manager'!$A$1:$B$18,2,FALSE)</f>
        <v>Robin Dennis</v>
      </c>
    </row>
    <row r="5850" spans="1:25"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IF(U5850&gt;=0,"Profit","Loss")</f>
        <v>Profit</v>
      </c>
      <c r="W5850" t="str">
        <f>MID(B5850,1,2)</f>
        <v>CA</v>
      </c>
      <c r="X5850" t="str">
        <f>IF(W5850="CA","California","Texas")</f>
        <v>California</v>
      </c>
      <c r="Y5850" t="str">
        <f>VLOOKUP(P5850,'product manager'!$A$1:$B$18,2,FALSE)</f>
        <v>Mary Wood</v>
      </c>
    </row>
    <row r="5851" spans="1:25"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IF(U5851&gt;=0,"Profit","Loss")</f>
        <v>Profit</v>
      </c>
      <c r="W5851" t="str">
        <f>MID(B5851,1,2)</f>
        <v>CA</v>
      </c>
      <c r="X5851" t="str">
        <f>IF(W5851="CA","California","Texas")</f>
        <v>California</v>
      </c>
      <c r="Y5851" t="str">
        <f>VLOOKUP(P5851,'product manager'!$A$1:$B$18,2,FALSE)</f>
        <v>Myrtle Holloway</v>
      </c>
    </row>
    <row r="5852" spans="1:25"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IF(U5852&gt;=0,"Profit","Loss")</f>
        <v>Profit</v>
      </c>
      <c r="W5852" t="str">
        <f>MID(B5852,1,2)</f>
        <v>CA</v>
      </c>
      <c r="X5852" t="str">
        <f>IF(W5852="CA","California","Texas")</f>
        <v>California</v>
      </c>
      <c r="Y5852" t="str">
        <f>VLOOKUP(P5852,'product manager'!$A$1:$B$18,2,FALSE)</f>
        <v>Jason Lightner</v>
      </c>
    </row>
    <row r="5853" spans="1:25"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IF(U5853&gt;=0,"Profit","Loss")</f>
        <v>Profit</v>
      </c>
      <c r="W5853" t="str">
        <f>MID(B5853,1,2)</f>
        <v>CA</v>
      </c>
      <c r="X5853" t="str">
        <f>IF(W5853="CA","California","Texas")</f>
        <v>California</v>
      </c>
      <c r="Y5853" t="str">
        <f>VLOOKUP(P5853,'product manager'!$A$1:$B$18,2,FALSE)</f>
        <v>Kimberly Harrington</v>
      </c>
    </row>
    <row r="5854" spans="1:25"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IF(U5854&gt;=0,"Profit","Loss")</f>
        <v>Profit</v>
      </c>
      <c r="W5854" t="str">
        <f>MID(B5854,1,2)</f>
        <v>CA</v>
      </c>
      <c r="X5854" t="str">
        <f>IF(W5854="CA","California","Texas")</f>
        <v>California</v>
      </c>
      <c r="Y5854" t="str">
        <f>VLOOKUP(P5854,'product manager'!$A$1:$B$18,2,FALSE)</f>
        <v>Robin Dennis</v>
      </c>
    </row>
    <row r="5855" spans="1:25"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IF(U5855&gt;=0,"Profit","Loss")</f>
        <v>Profit</v>
      </c>
      <c r="W5855" t="str">
        <f>MID(B5855,1,2)</f>
        <v>US</v>
      </c>
      <c r="X5855" t="str">
        <f>IF(W5855="CA","California","Texas")</f>
        <v>Texas</v>
      </c>
      <c r="Y5855" t="str">
        <f>VLOOKUP(P5855,'product manager'!$A$1:$B$18,2,FALSE)</f>
        <v>Kimberly Harrington</v>
      </c>
    </row>
    <row r="5856" spans="1:25"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IF(U5856&gt;=0,"Profit","Loss")</f>
        <v>Loss</v>
      </c>
      <c r="W5856" t="str">
        <f>MID(B5856,1,2)</f>
        <v>CA</v>
      </c>
      <c r="X5856" t="str">
        <f>IF(W5856="CA","California","Texas")</f>
        <v>California</v>
      </c>
      <c r="Y5856" t="str">
        <f>VLOOKUP(P5856,'product manager'!$A$1:$B$18,2,FALSE)</f>
        <v>Myrtle Holloway</v>
      </c>
    </row>
    <row r="5857" spans="1:25"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IF(U5857&gt;=0,"Profit","Loss")</f>
        <v>Loss</v>
      </c>
      <c r="W5857" t="str">
        <f>MID(B5857,1,2)</f>
        <v>CA</v>
      </c>
      <c r="X5857" t="str">
        <f>IF(W5857="CA","California","Texas")</f>
        <v>California</v>
      </c>
      <c r="Y5857" t="str">
        <f>VLOOKUP(P5857,'product manager'!$A$1:$B$18,2,FALSE)</f>
        <v>Tammie Nelson</v>
      </c>
    </row>
    <row r="5858" spans="1:25"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IF(U5858&gt;=0,"Profit","Loss")</f>
        <v>Loss</v>
      </c>
      <c r="W5858" t="str">
        <f>MID(B5858,1,2)</f>
        <v>CA</v>
      </c>
      <c r="X5858" t="str">
        <f>IF(W5858="CA","California","Texas")</f>
        <v>California</v>
      </c>
      <c r="Y5858" t="str">
        <f>VLOOKUP(P5858,'product manager'!$A$1:$B$18,2,FALSE)</f>
        <v>Kimberly Harrington</v>
      </c>
    </row>
    <row r="5859" spans="1:25"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IF(U5859&gt;=0,"Profit","Loss")</f>
        <v>Loss</v>
      </c>
      <c r="W5859" t="str">
        <f>MID(B5859,1,2)</f>
        <v>CA</v>
      </c>
      <c r="X5859" t="str">
        <f>IF(W5859="CA","California","Texas")</f>
        <v>California</v>
      </c>
      <c r="Y5859" t="str">
        <f>VLOOKUP(P5859,'product manager'!$A$1:$B$18,2,FALSE)</f>
        <v>Robin Dennis</v>
      </c>
    </row>
    <row r="5860" spans="1:25"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IF(U5860&gt;=0,"Profit","Loss")</f>
        <v>Profit</v>
      </c>
      <c r="W5860" t="str">
        <f>MID(B5860,1,2)</f>
        <v>US</v>
      </c>
      <c r="X5860" t="str">
        <f>IF(W5860="CA","California","Texas")</f>
        <v>Texas</v>
      </c>
      <c r="Y5860" t="str">
        <f>VLOOKUP(P5860,'product manager'!$A$1:$B$18,2,FALSE)</f>
        <v>Tim Collins</v>
      </c>
    </row>
    <row r="5861" spans="1:25"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IF(U5861&gt;=0,"Profit","Loss")</f>
        <v>Profit</v>
      </c>
      <c r="W5861" t="str">
        <f>MID(B5861,1,2)</f>
        <v>CA</v>
      </c>
      <c r="X5861" t="str">
        <f>IF(W5861="CA","California","Texas")</f>
        <v>California</v>
      </c>
      <c r="Y5861" t="str">
        <f>VLOOKUP(P5861,'product manager'!$A$1:$B$18,2,FALSE)</f>
        <v>Michael Benoit</v>
      </c>
    </row>
    <row r="5862" spans="1:25"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IF(U5862&gt;=0,"Profit","Loss")</f>
        <v>Profit</v>
      </c>
      <c r="W5862" t="str">
        <f>MID(B5862,1,2)</f>
        <v>CA</v>
      </c>
      <c r="X5862" t="str">
        <f>IF(W5862="CA","California","Texas")</f>
        <v>California</v>
      </c>
      <c r="Y5862" t="str">
        <f>VLOOKUP(P5862,'product manager'!$A$1:$B$18,2,FALSE)</f>
        <v>Beth Higgins</v>
      </c>
    </row>
    <row r="5863" spans="1:25"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IF(U5863&gt;=0,"Profit","Loss")</f>
        <v>Profit</v>
      </c>
      <c r="W5863" t="str">
        <f>MID(B5863,1,2)</f>
        <v>CA</v>
      </c>
      <c r="X5863" t="str">
        <f>IF(W5863="CA","California","Texas")</f>
        <v>California</v>
      </c>
      <c r="Y5863" t="str">
        <f>VLOOKUP(P5863,'product manager'!$A$1:$B$18,2,FALSE)</f>
        <v>Beth Higgins</v>
      </c>
    </row>
    <row r="5864" spans="1:25"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IF(U5864&gt;=0,"Profit","Loss")</f>
        <v>Profit</v>
      </c>
      <c r="W5864" t="str">
        <f>MID(B5864,1,2)</f>
        <v>CA</v>
      </c>
      <c r="X5864" t="str">
        <f>IF(W5864="CA","California","Texas")</f>
        <v>California</v>
      </c>
      <c r="Y5864" t="str">
        <f>VLOOKUP(P5864,'product manager'!$A$1:$B$18,2,FALSE)</f>
        <v>Beth Higgins</v>
      </c>
    </row>
    <row r="5865" spans="1:25"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IF(U5865&gt;=0,"Profit","Loss")</f>
        <v>Profit</v>
      </c>
      <c r="W5865" t="str">
        <f>MID(B5865,1,2)</f>
        <v>CA</v>
      </c>
      <c r="X5865" t="str">
        <f>IF(W5865="CA","California","Texas")</f>
        <v>California</v>
      </c>
      <c r="Y5865" t="str">
        <f>VLOOKUP(P5865,'product manager'!$A$1:$B$18,2,FALSE)</f>
        <v>Eric Goetz</v>
      </c>
    </row>
    <row r="5866" spans="1:25"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IF(U5866&gt;=0,"Profit","Loss")</f>
        <v>Profit</v>
      </c>
      <c r="W5866" t="str">
        <f>MID(B5866,1,2)</f>
        <v>US</v>
      </c>
      <c r="X5866" t="str">
        <f>IF(W5866="CA","California","Texas")</f>
        <v>Texas</v>
      </c>
      <c r="Y5866" t="str">
        <f>VLOOKUP(P5866,'product manager'!$A$1:$B$18,2,FALSE)</f>
        <v>Mary Wood</v>
      </c>
    </row>
    <row r="5867" spans="1:25"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IF(U5867&gt;=0,"Profit","Loss")</f>
        <v>Profit</v>
      </c>
      <c r="W5867" t="str">
        <f>MID(B5867,1,2)</f>
        <v>US</v>
      </c>
      <c r="X5867" t="str">
        <f>IF(W5867="CA","California","Texas")</f>
        <v>Texas</v>
      </c>
      <c r="Y5867" t="str">
        <f>VLOOKUP(P5867,'product manager'!$A$1:$B$18,2,FALSE)</f>
        <v>Eric Goetz</v>
      </c>
    </row>
    <row r="5868" spans="1:25"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IF(U5868&gt;=0,"Profit","Loss")</f>
        <v>Profit</v>
      </c>
      <c r="W5868" t="str">
        <f>MID(B5868,1,2)</f>
        <v>US</v>
      </c>
      <c r="X5868" t="str">
        <f>IF(W5868="CA","California","Texas")</f>
        <v>Texas</v>
      </c>
      <c r="Y5868" t="str">
        <f>VLOOKUP(P5868,'product manager'!$A$1:$B$18,2,FALSE)</f>
        <v>Sandra Cruz</v>
      </c>
    </row>
    <row r="5869" spans="1:25"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IF(U5869&gt;=0,"Profit","Loss")</f>
        <v>Profit</v>
      </c>
      <c r="W5869" t="str">
        <f>MID(B5869,1,2)</f>
        <v>CA</v>
      </c>
      <c r="X5869" t="str">
        <f>IF(W5869="CA","California","Texas")</f>
        <v>California</v>
      </c>
      <c r="Y5869" t="str">
        <f>VLOOKUP(P5869,'product manager'!$A$1:$B$18,2,FALSE)</f>
        <v>Eric Goetz</v>
      </c>
    </row>
    <row r="5870" spans="1:25"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IF(U5870&gt;=0,"Profit","Loss")</f>
        <v>Loss</v>
      </c>
      <c r="W5870" t="str">
        <f>MID(B5870,1,2)</f>
        <v>CA</v>
      </c>
      <c r="X5870" t="str">
        <f>IF(W5870="CA","California","Texas")</f>
        <v>California</v>
      </c>
      <c r="Y5870" t="str">
        <f>VLOOKUP(P5870,'product manager'!$A$1:$B$18,2,FALSE)</f>
        <v>Kimberly Harrington</v>
      </c>
    </row>
    <row r="5871" spans="1:25"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IF(U5871&gt;=0,"Profit","Loss")</f>
        <v>Profit</v>
      </c>
      <c r="W5871" t="str">
        <f>MID(B5871,1,2)</f>
        <v>CA</v>
      </c>
      <c r="X5871" t="str">
        <f>IF(W5871="CA","California","Texas")</f>
        <v>California</v>
      </c>
      <c r="Y5871" t="str">
        <f>VLOOKUP(P5871,'product manager'!$A$1:$B$18,2,FALSE)</f>
        <v>Sandra Cruz</v>
      </c>
    </row>
    <row r="5872" spans="1:25"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IF(U5872&gt;=0,"Profit","Loss")</f>
        <v>Profit</v>
      </c>
      <c r="W5872" t="str">
        <f>MID(B5872,1,2)</f>
        <v>CA</v>
      </c>
      <c r="X5872" t="str">
        <f>IF(W5872="CA","California","Texas")</f>
        <v>California</v>
      </c>
      <c r="Y5872" t="str">
        <f>VLOOKUP(P5872,'product manager'!$A$1:$B$18,2,FALSE)</f>
        <v>Michael Benoit</v>
      </c>
    </row>
    <row r="5873" spans="1:25"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IF(U5873&gt;=0,"Profit","Loss")</f>
        <v>Profit</v>
      </c>
      <c r="W5873" t="str">
        <f>MID(B5873,1,2)</f>
        <v>CA</v>
      </c>
      <c r="X5873" t="str">
        <f>IF(W5873="CA","California","Texas")</f>
        <v>California</v>
      </c>
      <c r="Y5873" t="str">
        <f>VLOOKUP(P5873,'product manager'!$A$1:$B$18,2,FALSE)</f>
        <v>Robin Dennis</v>
      </c>
    </row>
    <row r="5874" spans="1:25"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IF(U5874&gt;=0,"Profit","Loss")</f>
        <v>Profit</v>
      </c>
      <c r="W5874" t="str">
        <f>MID(B5874,1,2)</f>
        <v>CA</v>
      </c>
      <c r="X5874" t="str">
        <f>IF(W5874="CA","California","Texas")</f>
        <v>California</v>
      </c>
      <c r="Y5874" t="str">
        <f>VLOOKUP(P5874,'product manager'!$A$1:$B$18,2,FALSE)</f>
        <v>Myrtle Holloway</v>
      </c>
    </row>
    <row r="5875" spans="1:25"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IF(U5875&gt;=0,"Profit","Loss")</f>
        <v>Profit</v>
      </c>
      <c r="W5875" t="str">
        <f>MID(B5875,1,2)</f>
        <v>CA</v>
      </c>
      <c r="X5875" t="str">
        <f>IF(W5875="CA","California","Texas")</f>
        <v>California</v>
      </c>
      <c r="Y5875" t="str">
        <f>VLOOKUP(P5875,'product manager'!$A$1:$B$18,2,FALSE)</f>
        <v>Kimberly Harrington</v>
      </c>
    </row>
    <row r="5876" spans="1:25"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IF(U5876&gt;=0,"Profit","Loss")</f>
        <v>Profit</v>
      </c>
      <c r="W5876" t="str">
        <f>MID(B5876,1,2)</f>
        <v>CA</v>
      </c>
      <c r="X5876" t="str">
        <f>IF(W5876="CA","California","Texas")</f>
        <v>California</v>
      </c>
      <c r="Y5876" t="str">
        <f>VLOOKUP(P5876,'product manager'!$A$1:$B$18,2,FALSE)</f>
        <v>Kimberly Harrington</v>
      </c>
    </row>
    <row r="5877" spans="1:25"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IF(U5877&gt;=0,"Profit","Loss")</f>
        <v>Profit</v>
      </c>
      <c r="W5877" t="str">
        <f>MID(B5877,1,2)</f>
        <v>CA</v>
      </c>
      <c r="X5877" t="str">
        <f>IF(W5877="CA","California","Texas")</f>
        <v>California</v>
      </c>
      <c r="Y5877" t="str">
        <f>VLOOKUP(P5877,'product manager'!$A$1:$B$18,2,FALSE)</f>
        <v>Eric Goetz</v>
      </c>
    </row>
    <row r="5878" spans="1:25"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IF(U5878&gt;=0,"Profit","Loss")</f>
        <v>Profit</v>
      </c>
      <c r="W5878" t="str">
        <f>MID(B5878,1,2)</f>
        <v>CA</v>
      </c>
      <c r="X5878" t="str">
        <f>IF(W5878="CA","California","Texas")</f>
        <v>California</v>
      </c>
      <c r="Y5878" t="str">
        <f>VLOOKUP(P5878,'product manager'!$A$1:$B$18,2,FALSE)</f>
        <v>Kimberly Harrington</v>
      </c>
    </row>
    <row r="5879" spans="1:25"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IF(U5879&gt;=0,"Profit","Loss")</f>
        <v>Profit</v>
      </c>
      <c r="W5879" t="str">
        <f>MID(B5879,1,2)</f>
        <v>CA</v>
      </c>
      <c r="X5879" t="str">
        <f>IF(W5879="CA","California","Texas")</f>
        <v>California</v>
      </c>
      <c r="Y5879" t="str">
        <f>VLOOKUP(P5879,'product manager'!$A$1:$B$18,2,FALSE)</f>
        <v>Beth Higgins</v>
      </c>
    </row>
    <row r="5880" spans="1:25"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IF(U5880&gt;=0,"Profit","Loss")</f>
        <v>Profit</v>
      </c>
      <c r="W5880" t="str">
        <f>MID(B5880,1,2)</f>
        <v>CA</v>
      </c>
      <c r="X5880" t="str">
        <f>IF(W5880="CA","California","Texas")</f>
        <v>California</v>
      </c>
      <c r="Y5880" t="str">
        <f>VLOOKUP(P5880,'product manager'!$A$1:$B$18,2,FALSE)</f>
        <v>Mary Wood</v>
      </c>
    </row>
    <row r="5881" spans="1:25"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IF(U5881&gt;=0,"Profit","Loss")</f>
        <v>Profit</v>
      </c>
      <c r="W5881" t="str">
        <f>MID(B5881,1,2)</f>
        <v>CA</v>
      </c>
      <c r="X5881" t="str">
        <f>IF(W5881="CA","California","Texas")</f>
        <v>California</v>
      </c>
      <c r="Y5881" t="str">
        <f>VLOOKUP(P5881,'product manager'!$A$1:$B$18,2,FALSE)</f>
        <v>Beth Higgins</v>
      </c>
    </row>
    <row r="5882" spans="1:25"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IF(U5882&gt;=0,"Profit","Loss")</f>
        <v>Profit</v>
      </c>
      <c r="W5882" t="str">
        <f>MID(B5882,1,2)</f>
        <v>CA</v>
      </c>
      <c r="X5882" t="str">
        <f>IF(W5882="CA","California","Texas")</f>
        <v>California</v>
      </c>
      <c r="Y5882" t="str">
        <f>VLOOKUP(P5882,'product manager'!$A$1:$B$18,2,FALSE)</f>
        <v>Sandra Cruz</v>
      </c>
    </row>
    <row r="5883" spans="1:25"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IF(U5883&gt;=0,"Profit","Loss")</f>
        <v>Profit</v>
      </c>
      <c r="W5883" t="str">
        <f>MID(B5883,1,2)</f>
        <v>CA</v>
      </c>
      <c r="X5883" t="str">
        <f>IF(W5883="CA","California","Texas")</f>
        <v>California</v>
      </c>
      <c r="Y5883" t="str">
        <f>VLOOKUP(P5883,'product manager'!$A$1:$B$18,2,FALSE)</f>
        <v>Beth Higgins</v>
      </c>
    </row>
    <row r="5884" spans="1:25"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IF(U5884&gt;=0,"Profit","Loss")</f>
        <v>Loss</v>
      </c>
      <c r="W5884" t="str">
        <f>MID(B5884,1,2)</f>
        <v>CA</v>
      </c>
      <c r="X5884" t="str">
        <f>IF(W5884="CA","California","Texas")</f>
        <v>California</v>
      </c>
      <c r="Y5884" t="str">
        <f>VLOOKUP(P5884,'product manager'!$A$1:$B$18,2,FALSE)</f>
        <v>Sandra Cruz</v>
      </c>
    </row>
    <row r="5885" spans="1:25"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IF(U5885&gt;=0,"Profit","Loss")</f>
        <v>Profit</v>
      </c>
      <c r="W5885" t="str">
        <f>MID(B5885,1,2)</f>
        <v>CA</v>
      </c>
      <c r="X5885" t="str">
        <f>IF(W5885="CA","California","Texas")</f>
        <v>California</v>
      </c>
      <c r="Y5885" t="str">
        <f>VLOOKUP(P5885,'product manager'!$A$1:$B$18,2,FALSE)</f>
        <v>Robin Dennis</v>
      </c>
    </row>
    <row r="5886" spans="1:25"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IF(U5886&gt;=0,"Profit","Loss")</f>
        <v>Profit</v>
      </c>
      <c r="W5886" t="str">
        <f>MID(B5886,1,2)</f>
        <v>CA</v>
      </c>
      <c r="X5886" t="str">
        <f>IF(W5886="CA","California","Texas")</f>
        <v>California</v>
      </c>
      <c r="Y5886" t="str">
        <f>VLOOKUP(P5886,'product manager'!$A$1:$B$18,2,FALSE)</f>
        <v>Tammie Nelson</v>
      </c>
    </row>
    <row r="5887" spans="1:25"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IF(U5887&gt;=0,"Profit","Loss")</f>
        <v>Profit</v>
      </c>
      <c r="W5887" t="str">
        <f>MID(B5887,1,2)</f>
        <v>US</v>
      </c>
      <c r="X5887" t="str">
        <f>IF(W5887="CA","California","Texas")</f>
        <v>Texas</v>
      </c>
      <c r="Y5887" t="str">
        <f>VLOOKUP(P5887,'product manager'!$A$1:$B$18,2,FALSE)</f>
        <v>Kimberly Harrington</v>
      </c>
    </row>
    <row r="5888" spans="1:25"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IF(U5888&gt;=0,"Profit","Loss")</f>
        <v>Profit</v>
      </c>
      <c r="W5888" t="str">
        <f>MID(B5888,1,2)</f>
        <v>US</v>
      </c>
      <c r="X5888" t="str">
        <f>IF(W5888="CA","California","Texas")</f>
        <v>Texas</v>
      </c>
      <c r="Y5888" t="str">
        <f>VLOOKUP(P5888,'product manager'!$A$1:$B$18,2,FALSE)</f>
        <v>Reggie Bacon</v>
      </c>
    </row>
    <row r="5889" spans="1:25"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IF(U5889&gt;=0,"Profit","Loss")</f>
        <v>Profit</v>
      </c>
      <c r="W5889" t="str">
        <f>MID(B5889,1,2)</f>
        <v>CA</v>
      </c>
      <c r="X5889" t="str">
        <f>IF(W5889="CA","California","Texas")</f>
        <v>California</v>
      </c>
      <c r="Y5889" t="str">
        <f>VLOOKUP(P5889,'product manager'!$A$1:$B$18,2,FALSE)</f>
        <v>Myrtle Holloway</v>
      </c>
    </row>
    <row r="5890" spans="1:25"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IF(U5890&gt;=0,"Profit","Loss")</f>
        <v>Profit</v>
      </c>
      <c r="W5890" t="str">
        <f>MID(B5890,1,2)</f>
        <v>CA</v>
      </c>
      <c r="X5890" t="str">
        <f>IF(W5890="CA","California","Texas")</f>
        <v>California</v>
      </c>
      <c r="Y5890" t="str">
        <f>VLOOKUP(P5890,'product manager'!$A$1:$B$18,2,FALSE)</f>
        <v>Beth Higgins</v>
      </c>
    </row>
    <row r="5891" spans="1:25"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IF(U5891&gt;=0,"Profit","Loss")</f>
        <v>Profit</v>
      </c>
      <c r="W5891" t="str">
        <f>MID(B5891,1,2)</f>
        <v>CA</v>
      </c>
      <c r="X5891" t="str">
        <f>IF(W5891="CA","California","Texas")</f>
        <v>California</v>
      </c>
      <c r="Y5891" t="str">
        <f>VLOOKUP(P5891,'product manager'!$A$1:$B$18,2,FALSE)</f>
        <v>Kimberly Harrington</v>
      </c>
    </row>
    <row r="5892" spans="1:25"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IF(U5892&gt;=0,"Profit","Loss")</f>
        <v>Profit</v>
      </c>
      <c r="W5892" t="str">
        <f>MID(B5892,1,2)</f>
        <v>CA</v>
      </c>
      <c r="X5892" t="str">
        <f>IF(W5892="CA","California","Texas")</f>
        <v>California</v>
      </c>
      <c r="Y5892" t="str">
        <f>VLOOKUP(P5892,'product manager'!$A$1:$B$18,2,FALSE)</f>
        <v>Beth Higgins</v>
      </c>
    </row>
    <row r="5893" spans="1:25"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IF(U5893&gt;=0,"Profit","Loss")</f>
        <v>Profit</v>
      </c>
      <c r="W5893" t="str">
        <f>MID(B5893,1,2)</f>
        <v>CA</v>
      </c>
      <c r="X5893" t="str">
        <f>IF(W5893="CA","California","Texas")</f>
        <v>California</v>
      </c>
      <c r="Y5893" t="str">
        <f>VLOOKUP(P5893,'product manager'!$A$1:$B$18,2,FALSE)</f>
        <v>Myrtle Holloway</v>
      </c>
    </row>
    <row r="5894" spans="1:25"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IF(U5894&gt;=0,"Profit","Loss")</f>
        <v>Profit</v>
      </c>
      <c r="W5894" t="str">
        <f>MID(B5894,1,2)</f>
        <v>CA</v>
      </c>
      <c r="X5894" t="str">
        <f>IF(W5894="CA","California","Texas")</f>
        <v>California</v>
      </c>
      <c r="Y5894" t="str">
        <f>VLOOKUP(P5894,'product manager'!$A$1:$B$18,2,FALSE)</f>
        <v>Reggie Bacon</v>
      </c>
    </row>
    <row r="5895" spans="1:25"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IF(U5895&gt;=0,"Profit","Loss")</f>
        <v>Profit</v>
      </c>
      <c r="W5895" t="str">
        <f>MID(B5895,1,2)</f>
        <v>CA</v>
      </c>
      <c r="X5895" t="str">
        <f>IF(W5895="CA","California","Texas")</f>
        <v>California</v>
      </c>
      <c r="Y5895" t="str">
        <f>VLOOKUP(P5895,'product manager'!$A$1:$B$18,2,FALSE)</f>
        <v>Kimberly Harrington</v>
      </c>
    </row>
    <row r="5896" spans="1:25"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IF(U5896&gt;=0,"Profit","Loss")</f>
        <v>Profit</v>
      </c>
      <c r="W5896" t="str">
        <f>MID(B5896,1,2)</f>
        <v>CA</v>
      </c>
      <c r="X5896" t="str">
        <f>IF(W5896="CA","California","Texas")</f>
        <v>California</v>
      </c>
      <c r="Y5896" t="str">
        <f>VLOOKUP(P5896,'product manager'!$A$1:$B$18,2,FALSE)</f>
        <v>Myrtle Holloway</v>
      </c>
    </row>
    <row r="5897" spans="1:25"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IF(U5897&gt;=0,"Profit","Loss")</f>
        <v>Profit</v>
      </c>
      <c r="W5897" t="str">
        <f>MID(B5897,1,2)</f>
        <v>CA</v>
      </c>
      <c r="X5897" t="str">
        <f>IF(W5897="CA","California","Texas")</f>
        <v>California</v>
      </c>
      <c r="Y5897" t="str">
        <f>VLOOKUP(P5897,'product manager'!$A$1:$B$18,2,FALSE)</f>
        <v>Willie Zensen</v>
      </c>
    </row>
    <row r="5898" spans="1:25"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IF(U5898&gt;=0,"Profit","Loss")</f>
        <v>Profit</v>
      </c>
      <c r="W5898" t="str">
        <f>MID(B5898,1,2)</f>
        <v>CA</v>
      </c>
      <c r="X5898" t="str">
        <f>IF(W5898="CA","California","Texas")</f>
        <v>California</v>
      </c>
      <c r="Y5898" t="str">
        <f>VLOOKUP(P5898,'product manager'!$A$1:$B$18,2,FALSE)</f>
        <v>Beth Higgins</v>
      </c>
    </row>
    <row r="5899" spans="1:25"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IF(U5899&gt;=0,"Profit","Loss")</f>
        <v>Profit</v>
      </c>
      <c r="W5899" t="str">
        <f>MID(B5899,1,2)</f>
        <v>CA</v>
      </c>
      <c r="X5899" t="str">
        <f>IF(W5899="CA","California","Texas")</f>
        <v>California</v>
      </c>
      <c r="Y5899" t="str">
        <f>VLOOKUP(P5899,'product manager'!$A$1:$B$18,2,FALSE)</f>
        <v>Robin Dennis</v>
      </c>
    </row>
    <row r="5900" spans="1:25"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IF(U5900&gt;=0,"Profit","Loss")</f>
        <v>Profit</v>
      </c>
      <c r="W5900" t="str">
        <f>MID(B5900,1,2)</f>
        <v>CA</v>
      </c>
      <c r="X5900" t="str">
        <f>IF(W5900="CA","California","Texas")</f>
        <v>California</v>
      </c>
      <c r="Y5900" t="str">
        <f>VLOOKUP(P5900,'product manager'!$A$1:$B$18,2,FALSE)</f>
        <v>James Marez</v>
      </c>
    </row>
    <row r="5901" spans="1:25"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IF(U5901&gt;=0,"Profit","Loss")</f>
        <v>Profit</v>
      </c>
      <c r="W5901" t="str">
        <f>MID(B5901,1,2)</f>
        <v>CA</v>
      </c>
      <c r="X5901" t="str">
        <f>IF(W5901="CA","California","Texas")</f>
        <v>California</v>
      </c>
      <c r="Y5901" t="str">
        <f>VLOOKUP(P5901,'product manager'!$A$1:$B$18,2,FALSE)</f>
        <v>Rosemary Hearon</v>
      </c>
    </row>
    <row r="5902" spans="1:25"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IF(U5902&gt;=0,"Profit","Loss")</f>
        <v>Profit</v>
      </c>
      <c r="W5902" t="str">
        <f>MID(B5902,1,2)</f>
        <v>CA</v>
      </c>
      <c r="X5902" t="str">
        <f>IF(W5902="CA","California","Texas")</f>
        <v>California</v>
      </c>
      <c r="Y5902" t="str">
        <f>VLOOKUP(P5902,'product manager'!$A$1:$B$18,2,FALSE)</f>
        <v>Kimberly Harrington</v>
      </c>
    </row>
    <row r="5903" spans="1:25"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IF(U5903&gt;=0,"Profit","Loss")</f>
        <v>Profit</v>
      </c>
      <c r="W5903" t="str">
        <f>MID(B5903,1,2)</f>
        <v>CA</v>
      </c>
      <c r="X5903" t="str">
        <f>IF(W5903="CA","California","Texas")</f>
        <v>California</v>
      </c>
      <c r="Y5903" t="str">
        <f>VLOOKUP(P5903,'product manager'!$A$1:$B$18,2,FALSE)</f>
        <v>Robin Dennis</v>
      </c>
    </row>
    <row r="5904" spans="1:25"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IF(U5904&gt;=0,"Profit","Loss")</f>
        <v>Profit</v>
      </c>
      <c r="W5904" t="str">
        <f>MID(B5904,1,2)</f>
        <v>US</v>
      </c>
      <c r="X5904" t="str">
        <f>IF(W5904="CA","California","Texas")</f>
        <v>Texas</v>
      </c>
      <c r="Y5904" t="str">
        <f>VLOOKUP(P5904,'product manager'!$A$1:$B$18,2,FALSE)</f>
        <v>Beth Higgins</v>
      </c>
    </row>
    <row r="5905" spans="1:25"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IF(U5905&gt;=0,"Profit","Loss")</f>
        <v>Profit</v>
      </c>
      <c r="W5905" t="str">
        <f>MID(B5905,1,2)</f>
        <v>US</v>
      </c>
      <c r="X5905" t="str">
        <f>IF(W5905="CA","California","Texas")</f>
        <v>Texas</v>
      </c>
      <c r="Y5905" t="str">
        <f>VLOOKUP(P5905,'product manager'!$A$1:$B$18,2,FALSE)</f>
        <v>Beth Higgins</v>
      </c>
    </row>
    <row r="5906" spans="1:25"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IF(U5906&gt;=0,"Profit","Loss")</f>
        <v>Profit</v>
      </c>
      <c r="W5906" t="str">
        <f>MID(B5906,1,2)</f>
        <v>US</v>
      </c>
      <c r="X5906" t="str">
        <f>IF(W5906="CA","California","Texas")</f>
        <v>Texas</v>
      </c>
      <c r="Y5906" t="str">
        <f>VLOOKUP(P5906,'product manager'!$A$1:$B$18,2,FALSE)</f>
        <v>Beth Higgins</v>
      </c>
    </row>
    <row r="5907" spans="1:25"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IF(U5907&gt;=0,"Profit","Loss")</f>
        <v>Profit</v>
      </c>
      <c r="W5907" t="str">
        <f>MID(B5907,1,2)</f>
        <v>US</v>
      </c>
      <c r="X5907" t="str">
        <f>IF(W5907="CA","California","Texas")</f>
        <v>Texas</v>
      </c>
      <c r="Y5907" t="str">
        <f>VLOOKUP(P5907,'product manager'!$A$1:$B$18,2,FALSE)</f>
        <v>Willie Zensen</v>
      </c>
    </row>
    <row r="5908" spans="1:25"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IF(U5908&gt;=0,"Profit","Loss")</f>
        <v>Profit</v>
      </c>
      <c r="W5908" t="str">
        <f>MID(B5908,1,2)</f>
        <v>US</v>
      </c>
      <c r="X5908" t="str">
        <f>IF(W5908="CA","California","Texas")</f>
        <v>Texas</v>
      </c>
      <c r="Y5908" t="str">
        <f>VLOOKUP(P5908,'product manager'!$A$1:$B$18,2,FALSE)</f>
        <v>Reggie Bacon</v>
      </c>
    </row>
    <row r="5909" spans="1:25"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IF(U5909&gt;=0,"Profit","Loss")</f>
        <v>Profit</v>
      </c>
      <c r="W5909" t="str">
        <f>MID(B5909,1,2)</f>
        <v>US</v>
      </c>
      <c r="X5909" t="str">
        <f>IF(W5909="CA","California","Texas")</f>
        <v>Texas</v>
      </c>
      <c r="Y5909" t="str">
        <f>VLOOKUP(P5909,'product manager'!$A$1:$B$18,2,FALSE)</f>
        <v>Kimberly Harrington</v>
      </c>
    </row>
    <row r="5910" spans="1:25"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IF(U5910&gt;=0,"Profit","Loss")</f>
        <v>Profit</v>
      </c>
      <c r="W5910" t="str">
        <f>MID(B5910,1,2)</f>
        <v>US</v>
      </c>
      <c r="X5910" t="str">
        <f>IF(W5910="CA","California","Texas")</f>
        <v>Texas</v>
      </c>
      <c r="Y5910" t="str">
        <f>VLOOKUP(P5910,'product manager'!$A$1:$B$18,2,FALSE)</f>
        <v>Mary Wood</v>
      </c>
    </row>
    <row r="5911" spans="1:25"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IF(U5911&gt;=0,"Profit","Loss")</f>
        <v>Profit</v>
      </c>
      <c r="W5911" t="str">
        <f>MID(B5911,1,2)</f>
        <v>US</v>
      </c>
      <c r="X5911" t="str">
        <f>IF(W5911="CA","California","Texas")</f>
        <v>Texas</v>
      </c>
      <c r="Y5911" t="str">
        <f>VLOOKUP(P5911,'product manager'!$A$1:$B$18,2,FALSE)</f>
        <v>Robin Dennis</v>
      </c>
    </row>
    <row r="5912" spans="1:25"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IF(U5912&gt;=0,"Profit","Loss")</f>
        <v>Profit</v>
      </c>
      <c r="W5912" t="str">
        <f>MID(B5912,1,2)</f>
        <v>US</v>
      </c>
      <c r="X5912" t="str">
        <f>IF(W5912="CA","California","Texas")</f>
        <v>Texas</v>
      </c>
      <c r="Y5912" t="str">
        <f>VLOOKUP(P5912,'product manager'!$A$1:$B$18,2,FALSE)</f>
        <v>Kimberly Harrington</v>
      </c>
    </row>
    <row r="5913" spans="1:25"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IF(U5913&gt;=0,"Profit","Loss")</f>
        <v>Profit</v>
      </c>
      <c r="W5913" t="str">
        <f>MID(B5913,1,2)</f>
        <v>CA</v>
      </c>
      <c r="X5913" t="str">
        <f>IF(W5913="CA","California","Texas")</f>
        <v>California</v>
      </c>
      <c r="Y5913" t="str">
        <f>VLOOKUP(P5913,'product manager'!$A$1:$B$18,2,FALSE)</f>
        <v>Myrtle Holloway</v>
      </c>
    </row>
    <row r="5914" spans="1:25"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IF(U5914&gt;=0,"Profit","Loss")</f>
        <v>Profit</v>
      </c>
      <c r="W5914" t="str">
        <f>MID(B5914,1,2)</f>
        <v>CA</v>
      </c>
      <c r="X5914" t="str">
        <f>IF(W5914="CA","California","Texas")</f>
        <v>California</v>
      </c>
      <c r="Y5914" t="str">
        <f>VLOOKUP(P5914,'product manager'!$A$1:$B$18,2,FALSE)</f>
        <v>Tammie Nelson</v>
      </c>
    </row>
    <row r="5915" spans="1:25"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IF(U5915&gt;=0,"Profit","Loss")</f>
        <v>Profit</v>
      </c>
      <c r="W5915" t="str">
        <f>MID(B5915,1,2)</f>
        <v>US</v>
      </c>
      <c r="X5915" t="str">
        <f>IF(W5915="CA","California","Texas")</f>
        <v>Texas</v>
      </c>
      <c r="Y5915" t="str">
        <f>VLOOKUP(P5915,'product manager'!$A$1:$B$18,2,FALSE)</f>
        <v>Myrtle Holloway</v>
      </c>
    </row>
    <row r="5916" spans="1:25"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IF(U5916&gt;=0,"Profit","Loss")</f>
        <v>Profit</v>
      </c>
      <c r="W5916" t="str">
        <f>MID(B5916,1,2)</f>
        <v>US</v>
      </c>
      <c r="X5916" t="str">
        <f>IF(W5916="CA","California","Texas")</f>
        <v>Texas</v>
      </c>
      <c r="Y5916" t="str">
        <f>VLOOKUP(P5916,'product manager'!$A$1:$B$18,2,FALSE)</f>
        <v>Willie Zensen</v>
      </c>
    </row>
    <row r="5917" spans="1:25"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IF(U5917&gt;=0,"Profit","Loss")</f>
        <v>Profit</v>
      </c>
      <c r="W5917" t="str">
        <f>MID(B5917,1,2)</f>
        <v>US</v>
      </c>
      <c r="X5917" t="str">
        <f>IF(W5917="CA","California","Texas")</f>
        <v>Texas</v>
      </c>
      <c r="Y5917" t="str">
        <f>VLOOKUP(P5917,'product manager'!$A$1:$B$18,2,FALSE)</f>
        <v>Sandra Cruz</v>
      </c>
    </row>
    <row r="5918" spans="1:25"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IF(U5918&gt;=0,"Profit","Loss")</f>
        <v>Profit</v>
      </c>
      <c r="W5918" t="str">
        <f>MID(B5918,1,2)</f>
        <v>US</v>
      </c>
      <c r="X5918" t="str">
        <f>IF(W5918="CA","California","Texas")</f>
        <v>Texas</v>
      </c>
      <c r="Y5918" t="str">
        <f>VLOOKUP(P5918,'product manager'!$A$1:$B$18,2,FALSE)</f>
        <v>Myrtle Holloway</v>
      </c>
    </row>
    <row r="5919" spans="1:25"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IF(U5919&gt;=0,"Profit","Loss")</f>
        <v>Profit</v>
      </c>
      <c r="W5919" t="str">
        <f>MID(B5919,1,2)</f>
        <v>US</v>
      </c>
      <c r="X5919" t="str">
        <f>IF(W5919="CA","California","Texas")</f>
        <v>Texas</v>
      </c>
      <c r="Y5919" t="str">
        <f>VLOOKUP(P5919,'product manager'!$A$1:$B$18,2,FALSE)</f>
        <v>Tim Collins</v>
      </c>
    </row>
    <row r="5920" spans="1:25"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IF(U5920&gt;=0,"Profit","Loss")</f>
        <v>Loss</v>
      </c>
      <c r="W5920" t="str">
        <f>MID(B5920,1,2)</f>
        <v>US</v>
      </c>
      <c r="X5920" t="str">
        <f>IF(W5920="CA","California","Texas")</f>
        <v>Texas</v>
      </c>
      <c r="Y5920" t="str">
        <f>VLOOKUP(P5920,'product manager'!$A$1:$B$18,2,FALSE)</f>
        <v>Tim Collins</v>
      </c>
    </row>
    <row r="5921" spans="1:25"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IF(U5921&gt;=0,"Profit","Loss")</f>
        <v>Profit</v>
      </c>
      <c r="W5921" t="str">
        <f>MID(B5921,1,2)</f>
        <v>US</v>
      </c>
      <c r="X5921" t="str">
        <f>IF(W5921="CA","California","Texas")</f>
        <v>Texas</v>
      </c>
      <c r="Y5921" t="str">
        <f>VLOOKUP(P5921,'product manager'!$A$1:$B$18,2,FALSE)</f>
        <v>James Marez</v>
      </c>
    </row>
    <row r="5922" spans="1:25"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IF(U5922&gt;=0,"Profit","Loss")</f>
        <v>Profit</v>
      </c>
      <c r="W5922" t="str">
        <f>MID(B5922,1,2)</f>
        <v>US</v>
      </c>
      <c r="X5922" t="str">
        <f>IF(W5922="CA","California","Texas")</f>
        <v>Texas</v>
      </c>
      <c r="Y5922" t="str">
        <f>VLOOKUP(P5922,'product manager'!$A$1:$B$18,2,FALSE)</f>
        <v>Reggie Bacon</v>
      </c>
    </row>
    <row r="5923" spans="1:25"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IF(U5923&gt;=0,"Profit","Loss")</f>
        <v>Profit</v>
      </c>
      <c r="W5923" t="str">
        <f>MID(B5923,1,2)</f>
        <v>US</v>
      </c>
      <c r="X5923" t="str">
        <f>IF(W5923="CA","California","Texas")</f>
        <v>Texas</v>
      </c>
      <c r="Y5923" t="str">
        <f>VLOOKUP(P5923,'product manager'!$A$1:$B$18,2,FALSE)</f>
        <v>Beth Higgins</v>
      </c>
    </row>
    <row r="5924" spans="1:25"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IF(U5924&gt;=0,"Profit","Loss")</f>
        <v>Profit</v>
      </c>
      <c r="W5924" t="str">
        <f>MID(B5924,1,2)</f>
        <v>US</v>
      </c>
      <c r="X5924" t="str">
        <f>IF(W5924="CA","California","Texas")</f>
        <v>Texas</v>
      </c>
      <c r="Y5924" t="str">
        <f>VLOOKUP(P5924,'product manager'!$A$1:$B$18,2,FALSE)</f>
        <v>James Marez</v>
      </c>
    </row>
    <row r="5925" spans="1:25"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IF(U5925&gt;=0,"Profit","Loss")</f>
        <v>Loss</v>
      </c>
      <c r="W5925" t="str">
        <f>MID(B5925,1,2)</f>
        <v>CA</v>
      </c>
      <c r="X5925" t="str">
        <f>IF(W5925="CA","California","Texas")</f>
        <v>California</v>
      </c>
      <c r="Y5925" t="str">
        <f>VLOOKUP(P5925,'product manager'!$A$1:$B$18,2,FALSE)</f>
        <v>Michael Benoit</v>
      </c>
    </row>
    <row r="5926" spans="1:25"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IF(U5926&gt;=0,"Profit","Loss")</f>
        <v>Profit</v>
      </c>
      <c r="W5926" t="str">
        <f>MID(B5926,1,2)</f>
        <v>CA</v>
      </c>
      <c r="X5926" t="str">
        <f>IF(W5926="CA","California","Texas")</f>
        <v>California</v>
      </c>
      <c r="Y5926" t="str">
        <f>VLOOKUP(P5926,'product manager'!$A$1:$B$18,2,FALSE)</f>
        <v>Eric Goetz</v>
      </c>
    </row>
    <row r="5927" spans="1:25"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IF(U5927&gt;=0,"Profit","Loss")</f>
        <v>Profit</v>
      </c>
      <c r="W5927" t="str">
        <f>MID(B5927,1,2)</f>
        <v>CA</v>
      </c>
      <c r="X5927" t="str">
        <f>IF(W5927="CA","California","Texas")</f>
        <v>California</v>
      </c>
      <c r="Y5927" t="str">
        <f>VLOOKUP(P5927,'product manager'!$A$1:$B$18,2,FALSE)</f>
        <v>Reggie Bacon</v>
      </c>
    </row>
    <row r="5928" spans="1:25"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IF(U5928&gt;=0,"Profit","Loss")</f>
        <v>Profit</v>
      </c>
      <c r="W5928" t="str">
        <f>MID(B5928,1,2)</f>
        <v>US</v>
      </c>
      <c r="X5928" t="str">
        <f>IF(W5928="CA","California","Texas")</f>
        <v>Texas</v>
      </c>
      <c r="Y5928" t="str">
        <f>VLOOKUP(P5928,'product manager'!$A$1:$B$18,2,FALSE)</f>
        <v>Michael Benoit</v>
      </c>
    </row>
    <row r="5929" spans="1:25"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IF(U5929&gt;=0,"Profit","Loss")</f>
        <v>Profit</v>
      </c>
      <c r="W5929" t="str">
        <f>MID(B5929,1,2)</f>
        <v>CA</v>
      </c>
      <c r="X5929" t="str">
        <f>IF(W5929="CA","California","Texas")</f>
        <v>California</v>
      </c>
      <c r="Y5929" t="str">
        <f>VLOOKUP(P5929,'product manager'!$A$1:$B$18,2,FALSE)</f>
        <v>Willie Zensen</v>
      </c>
    </row>
    <row r="5930" spans="1:25"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IF(U5930&gt;=0,"Profit","Loss")</f>
        <v>Profit</v>
      </c>
      <c r="W5930" t="str">
        <f>MID(B5930,1,2)</f>
        <v>CA</v>
      </c>
      <c r="X5930" t="str">
        <f>IF(W5930="CA","California","Texas")</f>
        <v>California</v>
      </c>
      <c r="Y5930" t="str">
        <f>VLOOKUP(P5930,'product manager'!$A$1:$B$18,2,FALSE)</f>
        <v>Robin Dennis</v>
      </c>
    </row>
    <row r="5931" spans="1:25"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IF(U5931&gt;=0,"Profit","Loss")</f>
        <v>Loss</v>
      </c>
      <c r="W5931" t="str">
        <f>MID(B5931,1,2)</f>
        <v>US</v>
      </c>
      <c r="X5931" t="str">
        <f>IF(W5931="CA","California","Texas")</f>
        <v>Texas</v>
      </c>
      <c r="Y5931" t="str">
        <f>VLOOKUP(P5931,'product manager'!$A$1:$B$18,2,FALSE)</f>
        <v>Tim Collins</v>
      </c>
    </row>
    <row r="5932" spans="1:25"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IF(U5932&gt;=0,"Profit","Loss")</f>
        <v>Profit</v>
      </c>
      <c r="W5932" t="str">
        <f>MID(B5932,1,2)</f>
        <v>US</v>
      </c>
      <c r="X5932" t="str">
        <f>IF(W5932="CA","California","Texas")</f>
        <v>Texas</v>
      </c>
      <c r="Y5932" t="str">
        <f>VLOOKUP(P5932,'product manager'!$A$1:$B$18,2,FALSE)</f>
        <v>Beth Higgins</v>
      </c>
    </row>
    <row r="5933" spans="1:25"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IF(U5933&gt;=0,"Profit","Loss")</f>
        <v>Loss</v>
      </c>
      <c r="W5933" t="str">
        <f>MID(B5933,1,2)</f>
        <v>US</v>
      </c>
      <c r="X5933" t="str">
        <f>IF(W5933="CA","California","Texas")</f>
        <v>Texas</v>
      </c>
      <c r="Y5933" t="str">
        <f>VLOOKUP(P5933,'product manager'!$A$1:$B$18,2,FALSE)</f>
        <v>James Marez</v>
      </c>
    </row>
    <row r="5934" spans="1:25"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IF(U5934&gt;=0,"Profit","Loss")</f>
        <v>Profit</v>
      </c>
      <c r="W5934" t="str">
        <f>MID(B5934,1,2)</f>
        <v>US</v>
      </c>
      <c r="X5934" t="str">
        <f>IF(W5934="CA","California","Texas")</f>
        <v>Texas</v>
      </c>
      <c r="Y5934" t="str">
        <f>VLOOKUP(P5934,'product manager'!$A$1:$B$18,2,FALSE)</f>
        <v>Myrtle Holloway</v>
      </c>
    </row>
    <row r="5935" spans="1:25"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IF(U5935&gt;=0,"Profit","Loss")</f>
        <v>Profit</v>
      </c>
      <c r="W5935" t="str">
        <f>MID(B5935,1,2)</f>
        <v>US</v>
      </c>
      <c r="X5935" t="str">
        <f>IF(W5935="CA","California","Texas")</f>
        <v>Texas</v>
      </c>
      <c r="Y5935" t="str">
        <f>VLOOKUP(P5935,'product manager'!$A$1:$B$18,2,FALSE)</f>
        <v>Reggie Bacon</v>
      </c>
    </row>
    <row r="5936" spans="1:25"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IF(U5936&gt;=0,"Profit","Loss")</f>
        <v>Profit</v>
      </c>
      <c r="W5936" t="str">
        <f>MID(B5936,1,2)</f>
        <v>US</v>
      </c>
      <c r="X5936" t="str">
        <f>IF(W5936="CA","California","Texas")</f>
        <v>Texas</v>
      </c>
      <c r="Y5936" t="str">
        <f>VLOOKUP(P5936,'product manager'!$A$1:$B$18,2,FALSE)</f>
        <v>Reggie Bacon</v>
      </c>
    </row>
    <row r="5937" spans="1:25"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IF(U5937&gt;=0,"Profit","Loss")</f>
        <v>Profit</v>
      </c>
      <c r="W5937" t="str">
        <f>MID(B5937,1,2)</f>
        <v>CA</v>
      </c>
      <c r="X5937" t="str">
        <f>IF(W5937="CA","California","Texas")</f>
        <v>California</v>
      </c>
      <c r="Y5937" t="str">
        <f>VLOOKUP(P5937,'product manager'!$A$1:$B$18,2,FALSE)</f>
        <v>Robin Dennis</v>
      </c>
    </row>
    <row r="5938" spans="1:25"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IF(U5938&gt;=0,"Profit","Loss")</f>
        <v>Profit</v>
      </c>
      <c r="W5938" t="str">
        <f>MID(B5938,1,2)</f>
        <v>CA</v>
      </c>
      <c r="X5938" t="str">
        <f>IF(W5938="CA","California","Texas")</f>
        <v>California</v>
      </c>
      <c r="Y5938" t="str">
        <f>VLOOKUP(P5938,'product manager'!$A$1:$B$18,2,FALSE)</f>
        <v>James Marez</v>
      </c>
    </row>
    <row r="5939" spans="1:25"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IF(U5939&gt;=0,"Profit","Loss")</f>
        <v>Profit</v>
      </c>
      <c r="W5939" t="str">
        <f>MID(B5939,1,2)</f>
        <v>CA</v>
      </c>
      <c r="X5939" t="str">
        <f>IF(W5939="CA","California","Texas")</f>
        <v>California</v>
      </c>
      <c r="Y5939" t="str">
        <f>VLOOKUP(P5939,'product manager'!$A$1:$B$18,2,FALSE)</f>
        <v>James Marez</v>
      </c>
    </row>
    <row r="5940" spans="1:25"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IF(U5940&gt;=0,"Profit","Loss")</f>
        <v>Profit</v>
      </c>
      <c r="W5940" t="str">
        <f>MID(B5940,1,2)</f>
        <v>CA</v>
      </c>
      <c r="X5940" t="str">
        <f>IF(W5940="CA","California","Texas")</f>
        <v>California</v>
      </c>
      <c r="Y5940" t="str">
        <f>VLOOKUP(P5940,'product manager'!$A$1:$B$18,2,FALSE)</f>
        <v>James Marez</v>
      </c>
    </row>
    <row r="5941" spans="1:25"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IF(U5941&gt;=0,"Profit","Loss")</f>
        <v>Profit</v>
      </c>
      <c r="W5941" t="str">
        <f>MID(B5941,1,2)</f>
        <v>CA</v>
      </c>
      <c r="X5941" t="str">
        <f>IF(W5941="CA","California","Texas")</f>
        <v>California</v>
      </c>
      <c r="Y5941" t="str">
        <f>VLOOKUP(P5941,'product manager'!$A$1:$B$18,2,FALSE)</f>
        <v>Willie Zensen</v>
      </c>
    </row>
    <row r="5942" spans="1:25"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IF(U5942&gt;=0,"Profit","Loss")</f>
        <v>Profit</v>
      </c>
      <c r="W5942" t="str">
        <f>MID(B5942,1,2)</f>
        <v>CA</v>
      </c>
      <c r="X5942" t="str">
        <f>IF(W5942="CA","California","Texas")</f>
        <v>California</v>
      </c>
      <c r="Y5942" t="str">
        <f>VLOOKUP(P5942,'product manager'!$A$1:$B$18,2,FALSE)</f>
        <v>Reggie Bacon</v>
      </c>
    </row>
    <row r="5943" spans="1:25"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IF(U5943&gt;=0,"Profit","Loss")</f>
        <v>Profit</v>
      </c>
      <c r="W5943" t="str">
        <f>MID(B5943,1,2)</f>
        <v>CA</v>
      </c>
      <c r="X5943" t="str">
        <f>IF(W5943="CA","California","Texas")</f>
        <v>California</v>
      </c>
      <c r="Y5943" t="str">
        <f>VLOOKUP(P5943,'product manager'!$A$1:$B$18,2,FALSE)</f>
        <v>Eric Goetz</v>
      </c>
    </row>
    <row r="5944" spans="1:25"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IF(U5944&gt;=0,"Profit","Loss")</f>
        <v>Profit</v>
      </c>
      <c r="W5944" t="str">
        <f>MID(B5944,1,2)</f>
        <v>CA</v>
      </c>
      <c r="X5944" t="str">
        <f>IF(W5944="CA","California","Texas")</f>
        <v>California</v>
      </c>
      <c r="Y5944" t="str">
        <f>VLOOKUP(P5944,'product manager'!$A$1:$B$18,2,FALSE)</f>
        <v>James Marez</v>
      </c>
    </row>
    <row r="5945" spans="1:25"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IF(U5945&gt;=0,"Profit","Loss")</f>
        <v>Profit</v>
      </c>
      <c r="W5945" t="str">
        <f>MID(B5945,1,2)</f>
        <v>CA</v>
      </c>
      <c r="X5945" t="str">
        <f>IF(W5945="CA","California","Texas")</f>
        <v>California</v>
      </c>
      <c r="Y5945" t="str">
        <f>VLOOKUP(P5945,'product manager'!$A$1:$B$18,2,FALSE)</f>
        <v>Robin Dennis</v>
      </c>
    </row>
    <row r="5946" spans="1:25"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IF(U5946&gt;=0,"Profit","Loss")</f>
        <v>Profit</v>
      </c>
      <c r="W5946" t="str">
        <f>MID(B5946,1,2)</f>
        <v>CA</v>
      </c>
      <c r="X5946" t="str">
        <f>IF(W5946="CA","California","Texas")</f>
        <v>California</v>
      </c>
      <c r="Y5946" t="str">
        <f>VLOOKUP(P5946,'product manager'!$A$1:$B$18,2,FALSE)</f>
        <v>Reggie Bacon</v>
      </c>
    </row>
    <row r="5947" spans="1:25"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IF(U5947&gt;=0,"Profit","Loss")</f>
        <v>Profit</v>
      </c>
      <c r="W5947" t="str">
        <f>MID(B5947,1,2)</f>
        <v>CA</v>
      </c>
      <c r="X5947" t="str">
        <f>IF(W5947="CA","California","Texas")</f>
        <v>California</v>
      </c>
      <c r="Y5947" t="str">
        <f>VLOOKUP(P5947,'product manager'!$A$1:$B$18,2,FALSE)</f>
        <v>Beth Higgins</v>
      </c>
    </row>
    <row r="5948" spans="1:25"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IF(U5948&gt;=0,"Profit","Loss")</f>
        <v>Profit</v>
      </c>
      <c r="W5948" t="str">
        <f>MID(B5948,1,2)</f>
        <v>CA</v>
      </c>
      <c r="X5948" t="str">
        <f>IF(W5948="CA","California","Texas")</f>
        <v>California</v>
      </c>
      <c r="Y5948" t="str">
        <f>VLOOKUP(P5948,'product manager'!$A$1:$B$18,2,FALSE)</f>
        <v>Myrtle Holloway</v>
      </c>
    </row>
    <row r="5949" spans="1:25"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IF(U5949&gt;=0,"Profit","Loss")</f>
        <v>Profit</v>
      </c>
      <c r="W5949" t="str">
        <f>MID(B5949,1,2)</f>
        <v>CA</v>
      </c>
      <c r="X5949" t="str">
        <f>IF(W5949="CA","California","Texas")</f>
        <v>California</v>
      </c>
      <c r="Y5949" t="str">
        <f>VLOOKUP(P5949,'product manager'!$A$1:$B$18,2,FALSE)</f>
        <v>Kimberly Harrington</v>
      </c>
    </row>
    <row r="5950" spans="1:25"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IF(U5950&gt;=0,"Profit","Loss")</f>
        <v>Profit</v>
      </c>
      <c r="W5950" t="str">
        <f>MID(B5950,1,2)</f>
        <v>CA</v>
      </c>
      <c r="X5950" t="str">
        <f>IF(W5950="CA","California","Texas")</f>
        <v>California</v>
      </c>
      <c r="Y5950" t="str">
        <f>VLOOKUP(P5950,'product manager'!$A$1:$B$18,2,FALSE)</f>
        <v>Rosemary Hearon</v>
      </c>
    </row>
    <row r="5951" spans="1:25"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IF(U5951&gt;=0,"Profit","Loss")</f>
        <v>Profit</v>
      </c>
      <c r="W5951" t="str">
        <f>MID(B5951,1,2)</f>
        <v>CA</v>
      </c>
      <c r="X5951" t="str">
        <f>IF(W5951="CA","California","Texas")</f>
        <v>California</v>
      </c>
      <c r="Y5951" t="str">
        <f>VLOOKUP(P5951,'product manager'!$A$1:$B$18,2,FALSE)</f>
        <v>Reggie Bacon</v>
      </c>
    </row>
    <row r="5952" spans="1:25"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IF(U5952&gt;=0,"Profit","Loss")</f>
        <v>Profit</v>
      </c>
      <c r="W5952" t="str">
        <f>MID(B5952,1,2)</f>
        <v>CA</v>
      </c>
      <c r="X5952" t="str">
        <f>IF(W5952="CA","California","Texas")</f>
        <v>California</v>
      </c>
      <c r="Y5952" t="str">
        <f>VLOOKUP(P5952,'product manager'!$A$1:$B$18,2,FALSE)</f>
        <v>Mary Wood</v>
      </c>
    </row>
    <row r="5953" spans="1:25"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IF(U5953&gt;=0,"Profit","Loss")</f>
        <v>Profit</v>
      </c>
      <c r="W5953" t="str">
        <f>MID(B5953,1,2)</f>
        <v>CA</v>
      </c>
      <c r="X5953" t="str">
        <f>IF(W5953="CA","California","Texas")</f>
        <v>California</v>
      </c>
      <c r="Y5953" t="str">
        <f>VLOOKUP(P5953,'product manager'!$A$1:$B$18,2,FALSE)</f>
        <v>Kimberly Harrington</v>
      </c>
    </row>
    <row r="5954" spans="1:25"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IF(U5954&gt;=0,"Profit","Loss")</f>
        <v>Profit</v>
      </c>
      <c r="W5954" t="str">
        <f>MID(B5954,1,2)</f>
        <v>US</v>
      </c>
      <c r="X5954" t="str">
        <f>IF(W5954="CA","California","Texas")</f>
        <v>Texas</v>
      </c>
      <c r="Y5954" t="str">
        <f>VLOOKUP(P5954,'product manager'!$A$1:$B$18,2,FALSE)</f>
        <v>Beth Higgins</v>
      </c>
    </row>
    <row r="5955" spans="1:25"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IF(U5955&gt;=0,"Profit","Loss")</f>
        <v>Profit</v>
      </c>
      <c r="W5955" t="str">
        <f>MID(B5955,1,2)</f>
        <v>US</v>
      </c>
      <c r="X5955" t="str">
        <f>IF(W5955="CA","California","Texas")</f>
        <v>Texas</v>
      </c>
      <c r="Y5955" t="str">
        <f>VLOOKUP(P5955,'product manager'!$A$1:$B$18,2,FALSE)</f>
        <v>Eric Goetz</v>
      </c>
    </row>
    <row r="5956" spans="1:25"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IF(U5956&gt;=0,"Profit","Loss")</f>
        <v>Profit</v>
      </c>
      <c r="W5956" t="str">
        <f>MID(B5956,1,2)</f>
        <v>CA</v>
      </c>
      <c r="X5956" t="str">
        <f>IF(W5956="CA","California","Texas")</f>
        <v>California</v>
      </c>
      <c r="Y5956" t="str">
        <f>VLOOKUP(P5956,'product manager'!$A$1:$B$18,2,FALSE)</f>
        <v>Robin Dennis</v>
      </c>
    </row>
    <row r="5957" spans="1:25"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IF(U5957&gt;=0,"Profit","Loss")</f>
        <v>Loss</v>
      </c>
      <c r="W5957" t="str">
        <f>MID(B5957,1,2)</f>
        <v>CA</v>
      </c>
      <c r="X5957" t="str">
        <f>IF(W5957="CA","California","Texas")</f>
        <v>California</v>
      </c>
      <c r="Y5957" t="str">
        <f>VLOOKUP(P5957,'product manager'!$A$1:$B$18,2,FALSE)</f>
        <v>Tim Collins</v>
      </c>
    </row>
    <row r="5958" spans="1:25"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IF(U5958&gt;=0,"Profit","Loss")</f>
        <v>Profit</v>
      </c>
      <c r="W5958" t="str">
        <f>MID(B5958,1,2)</f>
        <v>CA</v>
      </c>
      <c r="X5958" t="str">
        <f>IF(W5958="CA","California","Texas")</f>
        <v>California</v>
      </c>
      <c r="Y5958" t="str">
        <f>VLOOKUP(P5958,'product manager'!$A$1:$B$18,2,FALSE)</f>
        <v>Myrtle Holloway</v>
      </c>
    </row>
    <row r="5959" spans="1:25"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IF(U5959&gt;=0,"Profit","Loss")</f>
        <v>Profit</v>
      </c>
      <c r="W5959" t="str">
        <f>MID(B5959,1,2)</f>
        <v>CA</v>
      </c>
      <c r="X5959" t="str">
        <f>IF(W5959="CA","California","Texas")</f>
        <v>California</v>
      </c>
      <c r="Y5959" t="str">
        <f>VLOOKUP(P5959,'product manager'!$A$1:$B$18,2,FALSE)</f>
        <v>Mary Wood</v>
      </c>
    </row>
    <row r="5960" spans="1:25"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IF(U5960&gt;=0,"Profit","Loss")</f>
        <v>Profit</v>
      </c>
      <c r="W5960" t="str">
        <f>MID(B5960,1,2)</f>
        <v>CA</v>
      </c>
      <c r="X5960" t="str">
        <f>IF(W5960="CA","California","Texas")</f>
        <v>California</v>
      </c>
      <c r="Y5960" t="str">
        <f>VLOOKUP(P5960,'product manager'!$A$1:$B$18,2,FALSE)</f>
        <v>Rosemary Hearon</v>
      </c>
    </row>
    <row r="5961" spans="1:25"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IF(U5961&gt;=0,"Profit","Loss")</f>
        <v>Profit</v>
      </c>
      <c r="W5961" t="str">
        <f>MID(B5961,1,2)</f>
        <v>CA</v>
      </c>
      <c r="X5961" t="str">
        <f>IF(W5961="CA","California","Texas")</f>
        <v>California</v>
      </c>
      <c r="Y5961" t="str">
        <f>VLOOKUP(P5961,'product manager'!$A$1:$B$18,2,FALSE)</f>
        <v>Sandra Cruz</v>
      </c>
    </row>
    <row r="5962" spans="1:25"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IF(U5962&gt;=0,"Profit","Loss")</f>
        <v>Profit</v>
      </c>
      <c r="W5962" t="str">
        <f>MID(B5962,1,2)</f>
        <v>CA</v>
      </c>
      <c r="X5962" t="str">
        <f>IF(W5962="CA","California","Texas")</f>
        <v>California</v>
      </c>
      <c r="Y5962" t="str">
        <f>VLOOKUP(P5962,'product manager'!$A$1:$B$18,2,FALSE)</f>
        <v>Robin Dennis</v>
      </c>
    </row>
    <row r="5963" spans="1:25"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IF(U5963&gt;=0,"Profit","Loss")</f>
        <v>Profit</v>
      </c>
      <c r="W5963" t="str">
        <f>MID(B5963,1,2)</f>
        <v>CA</v>
      </c>
      <c r="X5963" t="str">
        <f>IF(W5963="CA","California","Texas")</f>
        <v>California</v>
      </c>
      <c r="Y5963" t="str">
        <f>VLOOKUP(P5963,'product manager'!$A$1:$B$18,2,FALSE)</f>
        <v>James Marez</v>
      </c>
    </row>
    <row r="5964" spans="1:25"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IF(U5964&gt;=0,"Profit","Loss")</f>
        <v>Profit</v>
      </c>
      <c r="W5964" t="str">
        <f>MID(B5964,1,2)</f>
        <v>CA</v>
      </c>
      <c r="X5964" t="str">
        <f>IF(W5964="CA","California","Texas")</f>
        <v>California</v>
      </c>
      <c r="Y5964" t="str">
        <f>VLOOKUP(P5964,'product manager'!$A$1:$B$18,2,FALSE)</f>
        <v>Mary Wood</v>
      </c>
    </row>
    <row r="5965" spans="1:25"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IF(U5965&gt;=0,"Profit","Loss")</f>
        <v>Profit</v>
      </c>
      <c r="W5965" t="str">
        <f>MID(B5965,1,2)</f>
        <v>CA</v>
      </c>
      <c r="X5965" t="str">
        <f>IF(W5965="CA","California","Texas")</f>
        <v>California</v>
      </c>
      <c r="Y5965" t="str">
        <f>VLOOKUP(P5965,'product manager'!$A$1:$B$18,2,FALSE)</f>
        <v>Beth Higgins</v>
      </c>
    </row>
    <row r="5966" spans="1:25"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IF(U5966&gt;=0,"Profit","Loss")</f>
        <v>Profit</v>
      </c>
      <c r="W5966" t="str">
        <f>MID(B5966,1,2)</f>
        <v>CA</v>
      </c>
      <c r="X5966" t="str">
        <f>IF(W5966="CA","California","Texas")</f>
        <v>California</v>
      </c>
      <c r="Y5966" t="str">
        <f>VLOOKUP(P5966,'product manager'!$A$1:$B$18,2,FALSE)</f>
        <v>Tammie Nelson</v>
      </c>
    </row>
    <row r="5967" spans="1:25"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IF(U5967&gt;=0,"Profit","Loss")</f>
        <v>Profit</v>
      </c>
      <c r="W5967" t="str">
        <f>MID(B5967,1,2)</f>
        <v>CA</v>
      </c>
      <c r="X5967" t="str">
        <f>IF(W5967="CA","California","Texas")</f>
        <v>California</v>
      </c>
      <c r="Y5967" t="str">
        <f>VLOOKUP(P5967,'product manager'!$A$1:$B$18,2,FALSE)</f>
        <v>Myrtle Holloway</v>
      </c>
    </row>
    <row r="5968" spans="1:25"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IF(U5968&gt;=0,"Profit","Loss")</f>
        <v>Profit</v>
      </c>
      <c r="W5968" t="str">
        <f>MID(B5968,1,2)</f>
        <v>CA</v>
      </c>
      <c r="X5968" t="str">
        <f>IF(W5968="CA","California","Texas")</f>
        <v>California</v>
      </c>
      <c r="Y5968" t="str">
        <f>VLOOKUP(P5968,'product manager'!$A$1:$B$18,2,FALSE)</f>
        <v>James Marez</v>
      </c>
    </row>
    <row r="5969" spans="1:25"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IF(U5969&gt;=0,"Profit","Loss")</f>
        <v>Profit</v>
      </c>
      <c r="W5969" t="str">
        <f>MID(B5969,1,2)</f>
        <v>CA</v>
      </c>
      <c r="X5969" t="str">
        <f>IF(W5969="CA","California","Texas")</f>
        <v>California</v>
      </c>
      <c r="Y5969" t="str">
        <f>VLOOKUP(P5969,'product manager'!$A$1:$B$18,2,FALSE)</f>
        <v>Beth Higgins</v>
      </c>
    </row>
    <row r="5970" spans="1:25"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IF(U5970&gt;=0,"Profit","Loss")</f>
        <v>Profit</v>
      </c>
      <c r="W5970" t="str">
        <f>MID(B5970,1,2)</f>
        <v>CA</v>
      </c>
      <c r="X5970" t="str">
        <f>IF(W5970="CA","California","Texas")</f>
        <v>California</v>
      </c>
      <c r="Y5970" t="str">
        <f>VLOOKUP(P5970,'product manager'!$A$1:$B$18,2,FALSE)</f>
        <v>Beth Higgins</v>
      </c>
    </row>
    <row r="5971" spans="1:25"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IF(U5971&gt;=0,"Profit","Loss")</f>
        <v>Profit</v>
      </c>
      <c r="W5971" t="str">
        <f>MID(B5971,1,2)</f>
        <v>CA</v>
      </c>
      <c r="X5971" t="str">
        <f>IF(W5971="CA","California","Texas")</f>
        <v>California</v>
      </c>
      <c r="Y5971" t="str">
        <f>VLOOKUP(P5971,'product manager'!$A$1:$B$18,2,FALSE)</f>
        <v>Kimberly Harrington</v>
      </c>
    </row>
    <row r="5972" spans="1:25"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IF(U5972&gt;=0,"Profit","Loss")</f>
        <v>Profit</v>
      </c>
      <c r="W5972" t="str">
        <f>MID(B5972,1,2)</f>
        <v>CA</v>
      </c>
      <c r="X5972" t="str">
        <f>IF(W5972="CA","California","Texas")</f>
        <v>California</v>
      </c>
      <c r="Y5972" t="str">
        <f>VLOOKUP(P5972,'product manager'!$A$1:$B$18,2,FALSE)</f>
        <v>Beth Higgins</v>
      </c>
    </row>
    <row r="5973" spans="1:25"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IF(U5973&gt;=0,"Profit","Loss")</f>
        <v>Profit</v>
      </c>
      <c r="W5973" t="str">
        <f>MID(B5973,1,2)</f>
        <v>CA</v>
      </c>
      <c r="X5973" t="str">
        <f>IF(W5973="CA","California","Texas")</f>
        <v>California</v>
      </c>
      <c r="Y5973" t="str">
        <f>VLOOKUP(P5973,'product manager'!$A$1:$B$18,2,FALSE)</f>
        <v>Robin Dennis</v>
      </c>
    </row>
    <row r="5974" spans="1:25"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IF(U5974&gt;=0,"Profit","Loss")</f>
        <v>Profit</v>
      </c>
      <c r="W5974" t="str">
        <f>MID(B5974,1,2)</f>
        <v>CA</v>
      </c>
      <c r="X5974" t="str">
        <f>IF(W5974="CA","California","Texas")</f>
        <v>California</v>
      </c>
      <c r="Y5974" t="str">
        <f>VLOOKUP(P5974,'product manager'!$A$1:$B$18,2,FALSE)</f>
        <v>Tim Collins</v>
      </c>
    </row>
    <row r="5975" spans="1:25"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IF(U5975&gt;=0,"Profit","Loss")</f>
        <v>Profit</v>
      </c>
      <c r="W5975" t="str">
        <f>MID(B5975,1,2)</f>
        <v>CA</v>
      </c>
      <c r="X5975" t="str">
        <f>IF(W5975="CA","California","Texas")</f>
        <v>California</v>
      </c>
      <c r="Y5975" t="str">
        <f>VLOOKUP(P5975,'product manager'!$A$1:$B$18,2,FALSE)</f>
        <v>Mary Wood</v>
      </c>
    </row>
    <row r="5976" spans="1:25"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IF(U5976&gt;=0,"Profit","Loss")</f>
        <v>Loss</v>
      </c>
      <c r="W5976" t="str">
        <f>MID(B5976,1,2)</f>
        <v>CA</v>
      </c>
      <c r="X5976" t="str">
        <f>IF(W5976="CA","California","Texas")</f>
        <v>California</v>
      </c>
      <c r="Y5976" t="str">
        <f>VLOOKUP(P5976,'product manager'!$A$1:$B$18,2,FALSE)</f>
        <v>Myrtle Holloway</v>
      </c>
    </row>
    <row r="5977" spans="1:25"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IF(U5977&gt;=0,"Profit","Loss")</f>
        <v>Profit</v>
      </c>
      <c r="W5977" t="str">
        <f>MID(B5977,1,2)</f>
        <v>CA</v>
      </c>
      <c r="X5977" t="str">
        <f>IF(W5977="CA","California","Texas")</f>
        <v>California</v>
      </c>
      <c r="Y5977" t="str">
        <f>VLOOKUP(P5977,'product manager'!$A$1:$B$18,2,FALSE)</f>
        <v>Myrtle Holloway</v>
      </c>
    </row>
    <row r="5978" spans="1:25"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IF(U5978&gt;=0,"Profit","Loss")</f>
        <v>Profit</v>
      </c>
      <c r="W5978" t="str">
        <f>MID(B5978,1,2)</f>
        <v>CA</v>
      </c>
      <c r="X5978" t="str">
        <f>IF(W5978="CA","California","Texas")</f>
        <v>California</v>
      </c>
      <c r="Y5978" t="str">
        <f>VLOOKUP(P5978,'product manager'!$A$1:$B$18,2,FALSE)</f>
        <v>Beth Higgins</v>
      </c>
    </row>
    <row r="5979" spans="1:25"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IF(U5979&gt;=0,"Profit","Loss")</f>
        <v>Profit</v>
      </c>
      <c r="W5979" t="str">
        <f>MID(B5979,1,2)</f>
        <v>CA</v>
      </c>
      <c r="X5979" t="str">
        <f>IF(W5979="CA","California","Texas")</f>
        <v>California</v>
      </c>
      <c r="Y5979" t="str">
        <f>VLOOKUP(P5979,'product manager'!$A$1:$B$18,2,FALSE)</f>
        <v>James Marez</v>
      </c>
    </row>
    <row r="5980" spans="1:25"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IF(U5980&gt;=0,"Profit","Loss")</f>
        <v>Profit</v>
      </c>
      <c r="W5980" t="str">
        <f>MID(B5980,1,2)</f>
        <v>CA</v>
      </c>
      <c r="X5980" t="str">
        <f>IF(W5980="CA","California","Texas")</f>
        <v>California</v>
      </c>
      <c r="Y5980" t="str">
        <f>VLOOKUP(P5980,'product manager'!$A$1:$B$18,2,FALSE)</f>
        <v>Michael Benoit</v>
      </c>
    </row>
    <row r="5981" spans="1:25"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IF(U5981&gt;=0,"Profit","Loss")</f>
        <v>Profit</v>
      </c>
      <c r="W5981" t="str">
        <f>MID(B5981,1,2)</f>
        <v>CA</v>
      </c>
      <c r="X5981" t="str">
        <f>IF(W5981="CA","California","Texas")</f>
        <v>California</v>
      </c>
      <c r="Y5981" t="str">
        <f>VLOOKUP(P5981,'product manager'!$A$1:$B$18,2,FALSE)</f>
        <v>Kimberly Harrington</v>
      </c>
    </row>
    <row r="5982" spans="1:25"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IF(U5982&gt;=0,"Profit","Loss")</f>
        <v>Profit</v>
      </c>
      <c r="W5982" t="str">
        <f>MID(B5982,1,2)</f>
        <v>CA</v>
      </c>
      <c r="X5982" t="str">
        <f>IF(W5982="CA","California","Texas")</f>
        <v>California</v>
      </c>
      <c r="Y5982" t="str">
        <f>VLOOKUP(P5982,'product manager'!$A$1:$B$18,2,FALSE)</f>
        <v>Sandra Cruz</v>
      </c>
    </row>
    <row r="5983" spans="1:25"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IF(U5983&gt;=0,"Profit","Loss")</f>
        <v>Profit</v>
      </c>
      <c r="W5983" t="str">
        <f>MID(B5983,1,2)</f>
        <v>CA</v>
      </c>
      <c r="X5983" t="str">
        <f>IF(W5983="CA","California","Texas")</f>
        <v>California</v>
      </c>
      <c r="Y5983" t="str">
        <f>VLOOKUP(P5983,'product manager'!$A$1:$B$18,2,FALSE)</f>
        <v>Myrtle Holloway</v>
      </c>
    </row>
    <row r="5984" spans="1:25"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IF(U5984&gt;=0,"Profit","Loss")</f>
        <v>Profit</v>
      </c>
      <c r="W5984" t="str">
        <f>MID(B5984,1,2)</f>
        <v>CA</v>
      </c>
      <c r="X5984" t="str">
        <f>IF(W5984="CA","California","Texas")</f>
        <v>California</v>
      </c>
      <c r="Y5984" t="str">
        <f>VLOOKUP(P5984,'product manager'!$A$1:$B$18,2,FALSE)</f>
        <v>Beth Higgins</v>
      </c>
    </row>
    <row r="5985" spans="1:25"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IF(U5985&gt;=0,"Profit","Loss")</f>
        <v>Profit</v>
      </c>
      <c r="W5985" t="str">
        <f>MID(B5985,1,2)</f>
        <v>CA</v>
      </c>
      <c r="X5985" t="str">
        <f>IF(W5985="CA","California","Texas")</f>
        <v>California</v>
      </c>
      <c r="Y5985" t="str">
        <f>VLOOKUP(P5985,'product manager'!$A$1:$B$18,2,FALSE)</f>
        <v>Beth Higgins</v>
      </c>
    </row>
    <row r="5986" spans="1:25"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IF(U5986&gt;=0,"Profit","Loss")</f>
        <v>Profit</v>
      </c>
      <c r="W5986" t="str">
        <f>MID(B5986,1,2)</f>
        <v>CA</v>
      </c>
      <c r="X5986" t="str">
        <f>IF(W5986="CA","California","Texas")</f>
        <v>California</v>
      </c>
      <c r="Y5986" t="str">
        <f>VLOOKUP(P5986,'product manager'!$A$1:$B$18,2,FALSE)</f>
        <v>Robin Dennis</v>
      </c>
    </row>
    <row r="5987" spans="1:25"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IF(U5987&gt;=0,"Profit","Loss")</f>
        <v>Profit</v>
      </c>
      <c r="W5987" t="str">
        <f>MID(B5987,1,2)</f>
        <v>CA</v>
      </c>
      <c r="X5987" t="str">
        <f>IF(W5987="CA","California","Texas")</f>
        <v>California</v>
      </c>
      <c r="Y5987" t="str">
        <f>VLOOKUP(P5987,'product manager'!$A$1:$B$18,2,FALSE)</f>
        <v>Kimberly Harrington</v>
      </c>
    </row>
    <row r="5988" spans="1:25"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IF(U5988&gt;=0,"Profit","Loss")</f>
        <v>Profit</v>
      </c>
      <c r="W5988" t="str">
        <f>MID(B5988,1,2)</f>
        <v>CA</v>
      </c>
      <c r="X5988" t="str">
        <f>IF(W5988="CA","California","Texas")</f>
        <v>California</v>
      </c>
      <c r="Y5988" t="str">
        <f>VLOOKUP(P5988,'product manager'!$A$1:$B$18,2,FALSE)</f>
        <v>Myrtle Holloway</v>
      </c>
    </row>
    <row r="5989" spans="1:25"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IF(U5989&gt;=0,"Profit","Loss")</f>
        <v>Profit</v>
      </c>
      <c r="W5989" t="str">
        <f>MID(B5989,1,2)</f>
        <v>CA</v>
      </c>
      <c r="X5989" t="str">
        <f>IF(W5989="CA","California","Texas")</f>
        <v>California</v>
      </c>
      <c r="Y5989" t="str">
        <f>VLOOKUP(P5989,'product manager'!$A$1:$B$18,2,FALSE)</f>
        <v>Beth Higgins</v>
      </c>
    </row>
    <row r="5990" spans="1:25"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IF(U5990&gt;=0,"Profit","Loss")</f>
        <v>Profit</v>
      </c>
      <c r="W5990" t="str">
        <f>MID(B5990,1,2)</f>
        <v>CA</v>
      </c>
      <c r="X5990" t="str">
        <f>IF(W5990="CA","California","Texas")</f>
        <v>California</v>
      </c>
      <c r="Y5990" t="str">
        <f>VLOOKUP(P5990,'product manager'!$A$1:$B$18,2,FALSE)</f>
        <v>Kimberly Harrington</v>
      </c>
    </row>
    <row r="5991" spans="1:25"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IF(U5991&gt;=0,"Profit","Loss")</f>
        <v>Profit</v>
      </c>
      <c r="W5991" t="str">
        <f>MID(B5991,1,2)</f>
        <v>CA</v>
      </c>
      <c r="X5991" t="str">
        <f>IF(W5991="CA","California","Texas")</f>
        <v>California</v>
      </c>
      <c r="Y5991" t="str">
        <f>VLOOKUP(P5991,'product manager'!$A$1:$B$18,2,FALSE)</f>
        <v>Tim Collins</v>
      </c>
    </row>
    <row r="5992" spans="1:25"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IF(U5992&gt;=0,"Profit","Loss")</f>
        <v>Profit</v>
      </c>
      <c r="W5992" t="str">
        <f>MID(B5992,1,2)</f>
        <v>US</v>
      </c>
      <c r="X5992" t="str">
        <f>IF(W5992="CA","California","Texas")</f>
        <v>Texas</v>
      </c>
      <c r="Y5992" t="str">
        <f>VLOOKUP(P5992,'product manager'!$A$1:$B$18,2,FALSE)</f>
        <v>Kimberly Harrington</v>
      </c>
    </row>
    <row r="5993" spans="1:25"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IF(U5993&gt;=0,"Profit","Loss")</f>
        <v>Profit</v>
      </c>
      <c r="W5993" t="str">
        <f>MID(B5993,1,2)</f>
        <v>US</v>
      </c>
      <c r="X5993" t="str">
        <f>IF(W5993="CA","California","Texas")</f>
        <v>Texas</v>
      </c>
      <c r="Y5993" t="str">
        <f>VLOOKUP(P5993,'product manager'!$A$1:$B$18,2,FALSE)</f>
        <v>James Marez</v>
      </c>
    </row>
    <row r="5994" spans="1:25"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IF(U5994&gt;=0,"Profit","Loss")</f>
        <v>Loss</v>
      </c>
      <c r="W5994" t="str">
        <f>MID(B5994,1,2)</f>
        <v>US</v>
      </c>
      <c r="X5994" t="str">
        <f>IF(W5994="CA","California","Texas")</f>
        <v>Texas</v>
      </c>
      <c r="Y5994" t="str">
        <f>VLOOKUP(P5994,'product manager'!$A$1:$B$18,2,FALSE)</f>
        <v>Sandra Cruz</v>
      </c>
    </row>
    <row r="5995" spans="1:25"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IF(U5995&gt;=0,"Profit","Loss")</f>
        <v>Loss</v>
      </c>
      <c r="W5995" t="str">
        <f>MID(B5995,1,2)</f>
        <v>CA</v>
      </c>
      <c r="X5995" t="str">
        <f>IF(W5995="CA","California","Texas")</f>
        <v>California</v>
      </c>
      <c r="Y5995" t="str">
        <f>VLOOKUP(P5995,'product manager'!$A$1:$B$18,2,FALSE)</f>
        <v>Myrtle Holloway</v>
      </c>
    </row>
    <row r="5996" spans="1:25"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IF(U5996&gt;=0,"Profit","Loss")</f>
        <v>Profit</v>
      </c>
      <c r="W5996" t="str">
        <f>MID(B5996,1,2)</f>
        <v>CA</v>
      </c>
      <c r="X5996" t="str">
        <f>IF(W5996="CA","California","Texas")</f>
        <v>California</v>
      </c>
      <c r="Y5996" t="str">
        <f>VLOOKUP(P5996,'product manager'!$A$1:$B$18,2,FALSE)</f>
        <v>Tammie Nelson</v>
      </c>
    </row>
    <row r="5997" spans="1:25"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IF(U5997&gt;=0,"Profit","Loss")</f>
        <v>Loss</v>
      </c>
      <c r="W5997" t="str">
        <f>MID(B5997,1,2)</f>
        <v>CA</v>
      </c>
      <c r="X5997" t="str">
        <f>IF(W5997="CA","California","Texas")</f>
        <v>California</v>
      </c>
      <c r="Y5997" t="str">
        <f>VLOOKUP(P5997,'product manager'!$A$1:$B$18,2,FALSE)</f>
        <v>Sandra Cruz</v>
      </c>
    </row>
    <row r="5998" spans="1:25"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IF(U5998&gt;=0,"Profit","Loss")</f>
        <v>Profit</v>
      </c>
      <c r="W5998" t="str">
        <f>MID(B5998,1,2)</f>
        <v>CA</v>
      </c>
      <c r="X5998" t="str">
        <f>IF(W5998="CA","California","Texas")</f>
        <v>California</v>
      </c>
      <c r="Y5998" t="str">
        <f>VLOOKUP(P5998,'product manager'!$A$1:$B$18,2,FALSE)</f>
        <v>Mary Wood</v>
      </c>
    </row>
    <row r="5999" spans="1:25"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IF(U5999&gt;=0,"Profit","Loss")</f>
        <v>Loss</v>
      </c>
      <c r="W5999" t="str">
        <f>MID(B5999,1,2)</f>
        <v>CA</v>
      </c>
      <c r="X5999" t="str">
        <f>IF(W5999="CA","California","Texas")</f>
        <v>California</v>
      </c>
      <c r="Y5999" t="str">
        <f>VLOOKUP(P5999,'product manager'!$A$1:$B$18,2,FALSE)</f>
        <v>Michael Benoit</v>
      </c>
    </row>
    <row r="6000" spans="1:25"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IF(U6000&gt;=0,"Profit","Loss")</f>
        <v>Profit</v>
      </c>
      <c r="W6000" t="str">
        <f>MID(B6000,1,2)</f>
        <v>US</v>
      </c>
      <c r="X6000" t="str">
        <f>IF(W6000="CA","California","Texas")</f>
        <v>Texas</v>
      </c>
      <c r="Y6000" t="str">
        <f>VLOOKUP(P6000,'product manager'!$A$1:$B$18,2,FALSE)</f>
        <v>Sandra Cruz</v>
      </c>
    </row>
    <row r="6001" spans="1:25"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IF(U6001&gt;=0,"Profit","Loss")</f>
        <v>Profit</v>
      </c>
      <c r="W6001" t="str">
        <f>MID(B6001,1,2)</f>
        <v>US</v>
      </c>
      <c r="X6001" t="str">
        <f>IF(W6001="CA","California","Texas")</f>
        <v>Texas</v>
      </c>
      <c r="Y6001" t="str">
        <f>VLOOKUP(P6001,'product manager'!$A$1:$B$18,2,FALSE)</f>
        <v>Beth Higgins</v>
      </c>
    </row>
    <row r="6002" spans="1:25"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IF(U6002&gt;=0,"Profit","Loss")</f>
        <v>Profit</v>
      </c>
      <c r="W6002" t="str">
        <f>MID(B6002,1,2)</f>
        <v>US</v>
      </c>
      <c r="X6002" t="str">
        <f>IF(W6002="CA","California","Texas")</f>
        <v>Texas</v>
      </c>
      <c r="Y6002" t="str">
        <f>VLOOKUP(P6002,'product manager'!$A$1:$B$18,2,FALSE)</f>
        <v>Beth Higgins</v>
      </c>
    </row>
    <row r="6003" spans="1:25"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IF(U6003&gt;=0,"Profit","Loss")</f>
        <v>Profit</v>
      </c>
      <c r="W6003" t="str">
        <f>MID(B6003,1,2)</f>
        <v>CA</v>
      </c>
      <c r="X6003" t="str">
        <f>IF(W6003="CA","California","Texas")</f>
        <v>California</v>
      </c>
      <c r="Y6003" t="str">
        <f>VLOOKUP(P6003,'product manager'!$A$1:$B$18,2,FALSE)</f>
        <v>Robin Dennis</v>
      </c>
    </row>
    <row r="6004" spans="1:25"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IF(U6004&gt;=0,"Profit","Loss")</f>
        <v>Loss</v>
      </c>
      <c r="W6004" t="str">
        <f>MID(B6004,1,2)</f>
        <v>CA</v>
      </c>
      <c r="X6004" t="str">
        <f>IF(W6004="CA","California","Texas")</f>
        <v>California</v>
      </c>
      <c r="Y6004" t="str">
        <f>VLOOKUP(P6004,'product manager'!$A$1:$B$18,2,FALSE)</f>
        <v>Kimberly Harrington</v>
      </c>
    </row>
    <row r="6005" spans="1:25"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IF(U6005&gt;=0,"Profit","Loss")</f>
        <v>Loss</v>
      </c>
      <c r="W6005" t="str">
        <f>MID(B6005,1,2)</f>
        <v>US</v>
      </c>
      <c r="X6005" t="str">
        <f>IF(W6005="CA","California","Texas")</f>
        <v>Texas</v>
      </c>
      <c r="Y6005" t="str">
        <f>VLOOKUP(P6005,'product manager'!$A$1:$B$18,2,FALSE)</f>
        <v>Kimberly Harrington</v>
      </c>
    </row>
    <row r="6006" spans="1:25"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IF(U6006&gt;=0,"Profit","Loss")</f>
        <v>Profit</v>
      </c>
      <c r="W6006" t="str">
        <f>MID(B6006,1,2)</f>
        <v>CA</v>
      </c>
      <c r="X6006" t="str">
        <f>IF(W6006="CA","California","Texas")</f>
        <v>California</v>
      </c>
      <c r="Y6006" t="str">
        <f>VLOOKUP(P6006,'product manager'!$A$1:$B$18,2,FALSE)</f>
        <v>Robin Dennis</v>
      </c>
    </row>
    <row r="6007" spans="1:25"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IF(U6007&gt;=0,"Profit","Loss")</f>
        <v>Profit</v>
      </c>
      <c r="W6007" t="str">
        <f>MID(B6007,1,2)</f>
        <v>CA</v>
      </c>
      <c r="X6007" t="str">
        <f>IF(W6007="CA","California","Texas")</f>
        <v>California</v>
      </c>
      <c r="Y6007" t="str">
        <f>VLOOKUP(P6007,'product manager'!$A$1:$B$18,2,FALSE)</f>
        <v>Sandra Cruz</v>
      </c>
    </row>
    <row r="6008" spans="1:25"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IF(U6008&gt;=0,"Profit","Loss")</f>
        <v>Profit</v>
      </c>
      <c r="W6008" t="str">
        <f>MID(B6008,1,2)</f>
        <v>CA</v>
      </c>
      <c r="X6008" t="str">
        <f>IF(W6008="CA","California","Texas")</f>
        <v>California</v>
      </c>
      <c r="Y6008" t="str">
        <f>VLOOKUP(P6008,'product manager'!$A$1:$B$18,2,FALSE)</f>
        <v>James Marez</v>
      </c>
    </row>
    <row r="6009" spans="1:25"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IF(U6009&gt;=0,"Profit","Loss")</f>
        <v>Profit</v>
      </c>
      <c r="W6009" t="str">
        <f>MID(B6009,1,2)</f>
        <v>CA</v>
      </c>
      <c r="X6009" t="str">
        <f>IF(W6009="CA","California","Texas")</f>
        <v>California</v>
      </c>
      <c r="Y6009" t="str">
        <f>VLOOKUP(P6009,'product manager'!$A$1:$B$18,2,FALSE)</f>
        <v>Robin Dennis</v>
      </c>
    </row>
    <row r="6010" spans="1:25"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IF(U6010&gt;=0,"Profit","Loss")</f>
        <v>Profit</v>
      </c>
      <c r="W6010" t="str">
        <f>MID(B6010,1,2)</f>
        <v>CA</v>
      </c>
      <c r="X6010" t="str">
        <f>IF(W6010="CA","California","Texas")</f>
        <v>California</v>
      </c>
      <c r="Y6010" t="str">
        <f>VLOOKUP(P6010,'product manager'!$A$1:$B$18,2,FALSE)</f>
        <v>Beth Higgins</v>
      </c>
    </row>
    <row r="6011" spans="1:25"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IF(U6011&gt;=0,"Profit","Loss")</f>
        <v>Profit</v>
      </c>
      <c r="W6011" t="str">
        <f>MID(B6011,1,2)</f>
        <v>CA</v>
      </c>
      <c r="X6011" t="str">
        <f>IF(W6011="CA","California","Texas")</f>
        <v>California</v>
      </c>
      <c r="Y6011" t="str">
        <f>VLOOKUP(P6011,'product manager'!$A$1:$B$18,2,FALSE)</f>
        <v>Myrtle Holloway</v>
      </c>
    </row>
    <row r="6012" spans="1:25"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IF(U6012&gt;=0,"Profit","Loss")</f>
        <v>Profit</v>
      </c>
      <c r="W6012" t="str">
        <f>MID(B6012,1,2)</f>
        <v>CA</v>
      </c>
      <c r="X6012" t="str">
        <f>IF(W6012="CA","California","Texas")</f>
        <v>California</v>
      </c>
      <c r="Y6012" t="str">
        <f>VLOOKUP(P6012,'product manager'!$A$1:$B$18,2,FALSE)</f>
        <v>Jennifer Hutchins</v>
      </c>
    </row>
    <row r="6013" spans="1:25"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IF(U6013&gt;=0,"Profit","Loss")</f>
        <v>Profit</v>
      </c>
      <c r="W6013" t="str">
        <f>MID(B6013,1,2)</f>
        <v>CA</v>
      </c>
      <c r="X6013" t="str">
        <f>IF(W6013="CA","California","Texas")</f>
        <v>California</v>
      </c>
      <c r="Y6013" t="str">
        <f>VLOOKUP(P6013,'product manager'!$A$1:$B$18,2,FALSE)</f>
        <v>Rosemary Hearon</v>
      </c>
    </row>
    <row r="6014" spans="1:25"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IF(U6014&gt;=0,"Profit","Loss")</f>
        <v>Profit</v>
      </c>
      <c r="W6014" t="str">
        <f>MID(B6014,1,2)</f>
        <v>CA</v>
      </c>
      <c r="X6014" t="str">
        <f>IF(W6014="CA","California","Texas")</f>
        <v>California</v>
      </c>
      <c r="Y6014" t="str">
        <f>VLOOKUP(P6014,'product manager'!$A$1:$B$18,2,FALSE)</f>
        <v>James Marez</v>
      </c>
    </row>
    <row r="6015" spans="1:25"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IF(U6015&gt;=0,"Profit","Loss")</f>
        <v>Profit</v>
      </c>
      <c r="W6015" t="str">
        <f>MID(B6015,1,2)</f>
        <v>CA</v>
      </c>
      <c r="X6015" t="str">
        <f>IF(W6015="CA","California","Texas")</f>
        <v>California</v>
      </c>
      <c r="Y6015" t="str">
        <f>VLOOKUP(P6015,'product manager'!$A$1:$B$18,2,FALSE)</f>
        <v>Beth Higgins</v>
      </c>
    </row>
    <row r="6016" spans="1:25"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IF(U6016&gt;=0,"Profit","Loss")</f>
        <v>Profit</v>
      </c>
      <c r="W6016" t="str">
        <f>MID(B6016,1,2)</f>
        <v>CA</v>
      </c>
      <c r="X6016" t="str">
        <f>IF(W6016="CA","California","Texas")</f>
        <v>California</v>
      </c>
      <c r="Y6016" t="str">
        <f>VLOOKUP(P6016,'product manager'!$A$1:$B$18,2,FALSE)</f>
        <v>James Marez</v>
      </c>
    </row>
    <row r="6017" spans="1:25"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IF(U6017&gt;=0,"Profit","Loss")</f>
        <v>Profit</v>
      </c>
      <c r="W6017" t="str">
        <f>MID(B6017,1,2)</f>
        <v>CA</v>
      </c>
      <c r="X6017" t="str">
        <f>IF(W6017="CA","California","Texas")</f>
        <v>California</v>
      </c>
      <c r="Y6017" t="str">
        <f>VLOOKUP(P6017,'product manager'!$A$1:$B$18,2,FALSE)</f>
        <v>Robin Dennis</v>
      </c>
    </row>
    <row r="6018" spans="1:25"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IF(U6018&gt;=0,"Profit","Loss")</f>
        <v>Profit</v>
      </c>
      <c r="W6018" t="str">
        <f>MID(B6018,1,2)</f>
        <v>CA</v>
      </c>
      <c r="X6018" t="str">
        <f>IF(W6018="CA","California","Texas")</f>
        <v>California</v>
      </c>
      <c r="Y6018" t="str">
        <f>VLOOKUP(P6018,'product manager'!$A$1:$B$18,2,FALSE)</f>
        <v>Robin Dennis</v>
      </c>
    </row>
    <row r="6019" spans="1:25"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IF(U6019&gt;=0,"Profit","Loss")</f>
        <v>Profit</v>
      </c>
      <c r="W6019" t="str">
        <f>MID(B6019,1,2)</f>
        <v>CA</v>
      </c>
      <c r="X6019" t="str">
        <f>IF(W6019="CA","California","Texas")</f>
        <v>California</v>
      </c>
      <c r="Y6019" t="str">
        <f>VLOOKUP(P6019,'product manager'!$A$1:$B$18,2,FALSE)</f>
        <v>Beth Higgins</v>
      </c>
    </row>
    <row r="6020" spans="1:25"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IF(U6020&gt;=0,"Profit","Loss")</f>
        <v>Profit</v>
      </c>
      <c r="W6020" t="str">
        <f>MID(B6020,1,2)</f>
        <v>CA</v>
      </c>
      <c r="X6020" t="str">
        <f>IF(W6020="CA","California","Texas")</f>
        <v>California</v>
      </c>
      <c r="Y6020" t="str">
        <f>VLOOKUP(P6020,'product manager'!$A$1:$B$18,2,FALSE)</f>
        <v>Beth Higgins</v>
      </c>
    </row>
    <row r="6021" spans="1:25"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IF(U6021&gt;=0,"Profit","Loss")</f>
        <v>Profit</v>
      </c>
      <c r="W6021" t="str">
        <f>MID(B6021,1,2)</f>
        <v>CA</v>
      </c>
      <c r="X6021" t="str">
        <f>IF(W6021="CA","California","Texas")</f>
        <v>California</v>
      </c>
      <c r="Y6021" t="str">
        <f>VLOOKUP(P6021,'product manager'!$A$1:$B$18,2,FALSE)</f>
        <v>Mary Wood</v>
      </c>
    </row>
    <row r="6022" spans="1:25"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IF(U6022&gt;=0,"Profit","Loss")</f>
        <v>Profit</v>
      </c>
      <c r="W6022" t="str">
        <f>MID(B6022,1,2)</f>
        <v>US</v>
      </c>
      <c r="X6022" t="str">
        <f>IF(W6022="CA","California","Texas")</f>
        <v>Texas</v>
      </c>
      <c r="Y6022" t="str">
        <f>VLOOKUP(P6022,'product manager'!$A$1:$B$18,2,FALSE)</f>
        <v>Mary Wood</v>
      </c>
    </row>
    <row r="6023" spans="1:25"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IF(U6023&gt;=0,"Profit","Loss")</f>
        <v>Profit</v>
      </c>
      <c r="W6023" t="str">
        <f>MID(B6023,1,2)</f>
        <v>US</v>
      </c>
      <c r="X6023" t="str">
        <f>IF(W6023="CA","California","Texas")</f>
        <v>Texas</v>
      </c>
      <c r="Y6023" t="str">
        <f>VLOOKUP(P6023,'product manager'!$A$1:$B$18,2,FALSE)</f>
        <v>Reggie Bacon</v>
      </c>
    </row>
    <row r="6024" spans="1:25"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IF(U6024&gt;=0,"Profit","Loss")</f>
        <v>Profit</v>
      </c>
      <c r="W6024" t="str">
        <f>MID(B6024,1,2)</f>
        <v>CA</v>
      </c>
      <c r="X6024" t="str">
        <f>IF(W6024="CA","California","Texas")</f>
        <v>California</v>
      </c>
      <c r="Y6024" t="str">
        <f>VLOOKUP(P6024,'product manager'!$A$1:$B$18,2,FALSE)</f>
        <v>Rosemary Hearon</v>
      </c>
    </row>
    <row r="6025" spans="1:25"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IF(U6025&gt;=0,"Profit","Loss")</f>
        <v>Profit</v>
      </c>
      <c r="W6025" t="str">
        <f>MID(B6025,1,2)</f>
        <v>US</v>
      </c>
      <c r="X6025" t="str">
        <f>IF(W6025="CA","California","Texas")</f>
        <v>Texas</v>
      </c>
      <c r="Y6025" t="str">
        <f>VLOOKUP(P6025,'product manager'!$A$1:$B$18,2,FALSE)</f>
        <v>Reggie Bacon</v>
      </c>
    </row>
    <row r="6026" spans="1:25"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IF(U6026&gt;=0,"Profit","Loss")</f>
        <v>Profit</v>
      </c>
      <c r="W6026" t="str">
        <f>MID(B6026,1,2)</f>
        <v>CA</v>
      </c>
      <c r="X6026" t="str">
        <f>IF(W6026="CA","California","Texas")</f>
        <v>California</v>
      </c>
      <c r="Y6026" t="str">
        <f>VLOOKUP(P6026,'product manager'!$A$1:$B$18,2,FALSE)</f>
        <v>Mary Wood</v>
      </c>
    </row>
    <row r="6027" spans="1:25"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IF(U6027&gt;=0,"Profit","Loss")</f>
        <v>Profit</v>
      </c>
      <c r="W6027" t="str">
        <f>MID(B6027,1,2)</f>
        <v>CA</v>
      </c>
      <c r="X6027" t="str">
        <f>IF(W6027="CA","California","Texas")</f>
        <v>California</v>
      </c>
      <c r="Y6027" t="str">
        <f>VLOOKUP(P6027,'product manager'!$A$1:$B$18,2,FALSE)</f>
        <v>Beth Higgins</v>
      </c>
    </row>
    <row r="6028" spans="1:25"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IF(U6028&gt;=0,"Profit","Loss")</f>
        <v>Profit</v>
      </c>
      <c r="W6028" t="str">
        <f>MID(B6028,1,2)</f>
        <v>CA</v>
      </c>
      <c r="X6028" t="str">
        <f>IF(W6028="CA","California","Texas")</f>
        <v>California</v>
      </c>
      <c r="Y6028" t="str">
        <f>VLOOKUP(P6028,'product manager'!$A$1:$B$18,2,FALSE)</f>
        <v>Junior Fason</v>
      </c>
    </row>
    <row r="6029" spans="1:25"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IF(U6029&gt;=0,"Profit","Loss")</f>
        <v>Profit</v>
      </c>
      <c r="W6029" t="str">
        <f>MID(B6029,1,2)</f>
        <v>CA</v>
      </c>
      <c r="X6029" t="str">
        <f>IF(W6029="CA","California","Texas")</f>
        <v>California</v>
      </c>
      <c r="Y6029" t="str">
        <f>VLOOKUP(P6029,'product manager'!$A$1:$B$18,2,FALSE)</f>
        <v>James Marez</v>
      </c>
    </row>
    <row r="6030" spans="1:25"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IF(U6030&gt;=0,"Profit","Loss")</f>
        <v>Profit</v>
      </c>
      <c r="W6030" t="str">
        <f>MID(B6030,1,2)</f>
        <v>CA</v>
      </c>
      <c r="X6030" t="str">
        <f>IF(W6030="CA","California","Texas")</f>
        <v>California</v>
      </c>
      <c r="Y6030" t="str">
        <f>VLOOKUP(P6030,'product manager'!$A$1:$B$18,2,FALSE)</f>
        <v>Eric Goetz</v>
      </c>
    </row>
    <row r="6031" spans="1:25"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IF(U6031&gt;=0,"Profit","Loss")</f>
        <v>Profit</v>
      </c>
      <c r="W6031" t="str">
        <f>MID(B6031,1,2)</f>
        <v>US</v>
      </c>
      <c r="X6031" t="str">
        <f>IF(W6031="CA","California","Texas")</f>
        <v>Texas</v>
      </c>
      <c r="Y6031" t="str">
        <f>VLOOKUP(P6031,'product manager'!$A$1:$B$18,2,FALSE)</f>
        <v>Eric Goetz</v>
      </c>
    </row>
    <row r="6032" spans="1:25"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IF(U6032&gt;=0,"Profit","Loss")</f>
        <v>Profit</v>
      </c>
      <c r="W6032" t="str">
        <f>MID(B6032,1,2)</f>
        <v>US</v>
      </c>
      <c r="X6032" t="str">
        <f>IF(W6032="CA","California","Texas")</f>
        <v>Texas</v>
      </c>
      <c r="Y6032" t="str">
        <f>VLOOKUP(P6032,'product manager'!$A$1:$B$18,2,FALSE)</f>
        <v>Sandra Cruz</v>
      </c>
    </row>
    <row r="6033" spans="1:25"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IF(U6033&gt;=0,"Profit","Loss")</f>
        <v>Profit</v>
      </c>
      <c r="W6033" t="str">
        <f>MID(B6033,1,2)</f>
        <v>CA</v>
      </c>
      <c r="X6033" t="str">
        <f>IF(W6033="CA","California","Texas")</f>
        <v>California</v>
      </c>
      <c r="Y6033" t="str">
        <f>VLOOKUP(P6033,'product manager'!$A$1:$B$18,2,FALSE)</f>
        <v>Robin Dennis</v>
      </c>
    </row>
    <row r="6034" spans="1:25"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IF(U6034&gt;=0,"Profit","Loss")</f>
        <v>Profit</v>
      </c>
      <c r="W6034" t="str">
        <f>MID(B6034,1,2)</f>
        <v>CA</v>
      </c>
      <c r="X6034" t="str">
        <f>IF(W6034="CA","California","Texas")</f>
        <v>California</v>
      </c>
      <c r="Y6034" t="str">
        <f>VLOOKUP(P6034,'product manager'!$A$1:$B$18,2,FALSE)</f>
        <v>Tammie Nelson</v>
      </c>
    </row>
    <row r="6035" spans="1:25"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IF(U6035&gt;=0,"Profit","Loss")</f>
        <v>Profit</v>
      </c>
      <c r="W6035" t="str">
        <f>MID(B6035,1,2)</f>
        <v>CA</v>
      </c>
      <c r="X6035" t="str">
        <f>IF(W6035="CA","California","Texas")</f>
        <v>California</v>
      </c>
      <c r="Y6035" t="str">
        <f>VLOOKUP(P6035,'product manager'!$A$1:$B$18,2,FALSE)</f>
        <v>Robin Dennis</v>
      </c>
    </row>
    <row r="6036" spans="1:25"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IF(U6036&gt;=0,"Profit","Loss")</f>
        <v>Loss</v>
      </c>
      <c r="W6036" t="str">
        <f>MID(B6036,1,2)</f>
        <v>US</v>
      </c>
      <c r="X6036" t="str">
        <f>IF(W6036="CA","California","Texas")</f>
        <v>Texas</v>
      </c>
      <c r="Y6036" t="str">
        <f>VLOOKUP(P6036,'product manager'!$A$1:$B$18,2,FALSE)</f>
        <v>Mary Wood</v>
      </c>
    </row>
    <row r="6037" spans="1:25"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IF(U6037&gt;=0,"Profit","Loss")</f>
        <v>Loss</v>
      </c>
      <c r="W6037" t="str">
        <f>MID(B6037,1,2)</f>
        <v>US</v>
      </c>
      <c r="X6037" t="str">
        <f>IF(W6037="CA","California","Texas")</f>
        <v>Texas</v>
      </c>
      <c r="Y6037" t="str">
        <f>VLOOKUP(P6037,'product manager'!$A$1:$B$18,2,FALSE)</f>
        <v>Kimberly Harrington</v>
      </c>
    </row>
    <row r="6038" spans="1:25"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IF(U6038&gt;=0,"Profit","Loss")</f>
        <v>Profit</v>
      </c>
      <c r="W6038" t="str">
        <f>MID(B6038,1,2)</f>
        <v>CA</v>
      </c>
      <c r="X6038" t="str">
        <f>IF(W6038="CA","California","Texas")</f>
        <v>California</v>
      </c>
      <c r="Y6038" t="str">
        <f>VLOOKUP(P6038,'product manager'!$A$1:$B$18,2,FALSE)</f>
        <v>Robin Dennis</v>
      </c>
    </row>
    <row r="6039" spans="1:25"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IF(U6039&gt;=0,"Profit","Loss")</f>
        <v>Profit</v>
      </c>
      <c r="W6039" t="str">
        <f>MID(B6039,1,2)</f>
        <v>CA</v>
      </c>
      <c r="X6039" t="str">
        <f>IF(W6039="CA","California","Texas")</f>
        <v>California</v>
      </c>
      <c r="Y6039" t="str">
        <f>VLOOKUP(P6039,'product manager'!$A$1:$B$18,2,FALSE)</f>
        <v>Kimberly Harrington</v>
      </c>
    </row>
    <row r="6040" spans="1:25"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IF(U6040&gt;=0,"Profit","Loss")</f>
        <v>Profit</v>
      </c>
      <c r="W6040" t="str">
        <f>MID(B6040,1,2)</f>
        <v>CA</v>
      </c>
      <c r="X6040" t="str">
        <f>IF(W6040="CA","California","Texas")</f>
        <v>California</v>
      </c>
      <c r="Y6040" t="str">
        <f>VLOOKUP(P6040,'product manager'!$A$1:$B$18,2,FALSE)</f>
        <v>Myrtle Holloway</v>
      </c>
    </row>
    <row r="6041" spans="1:25"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IF(U6041&gt;=0,"Profit","Loss")</f>
        <v>Profit</v>
      </c>
      <c r="W6041" t="str">
        <f>MID(B6041,1,2)</f>
        <v>CA</v>
      </c>
      <c r="X6041" t="str">
        <f>IF(W6041="CA","California","Texas")</f>
        <v>California</v>
      </c>
      <c r="Y6041" t="str">
        <f>VLOOKUP(P6041,'product manager'!$A$1:$B$18,2,FALSE)</f>
        <v>Eric Goetz</v>
      </c>
    </row>
    <row r="6042" spans="1:25"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IF(U6042&gt;=0,"Profit","Loss")</f>
        <v>Profit</v>
      </c>
      <c r="W6042" t="str">
        <f>MID(B6042,1,2)</f>
        <v>CA</v>
      </c>
      <c r="X6042" t="str">
        <f>IF(W6042="CA","California","Texas")</f>
        <v>California</v>
      </c>
      <c r="Y6042" t="str">
        <f>VLOOKUP(P6042,'product manager'!$A$1:$B$18,2,FALSE)</f>
        <v>James Marez</v>
      </c>
    </row>
    <row r="6043" spans="1:25"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IF(U6043&gt;=0,"Profit","Loss")</f>
        <v>Profit</v>
      </c>
      <c r="W6043" t="str">
        <f>MID(B6043,1,2)</f>
        <v>CA</v>
      </c>
      <c r="X6043" t="str">
        <f>IF(W6043="CA","California","Texas")</f>
        <v>California</v>
      </c>
      <c r="Y6043" t="str">
        <f>VLOOKUP(P6043,'product manager'!$A$1:$B$18,2,FALSE)</f>
        <v>Jennifer Hutchins</v>
      </c>
    </row>
    <row r="6044" spans="1:25"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IF(U6044&gt;=0,"Profit","Loss")</f>
        <v>Profit</v>
      </c>
      <c r="W6044" t="str">
        <f>MID(B6044,1,2)</f>
        <v>CA</v>
      </c>
      <c r="X6044" t="str">
        <f>IF(W6044="CA","California","Texas")</f>
        <v>California</v>
      </c>
      <c r="Y6044" t="str">
        <f>VLOOKUP(P6044,'product manager'!$A$1:$B$18,2,FALSE)</f>
        <v>Robin Dennis</v>
      </c>
    </row>
    <row r="6045" spans="1:25"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IF(U6045&gt;=0,"Profit","Loss")</f>
        <v>Loss</v>
      </c>
      <c r="W6045" t="str">
        <f>MID(B6045,1,2)</f>
        <v>CA</v>
      </c>
      <c r="X6045" t="str">
        <f>IF(W6045="CA","California","Texas")</f>
        <v>California</v>
      </c>
      <c r="Y6045" t="str">
        <f>VLOOKUP(P6045,'product manager'!$A$1:$B$18,2,FALSE)</f>
        <v>Sandra Cruz</v>
      </c>
    </row>
    <row r="6046" spans="1:25"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IF(U6046&gt;=0,"Profit","Loss")</f>
        <v>Profit</v>
      </c>
      <c r="W6046" t="str">
        <f>MID(B6046,1,2)</f>
        <v>CA</v>
      </c>
      <c r="X6046" t="str">
        <f>IF(W6046="CA","California","Texas")</f>
        <v>California</v>
      </c>
      <c r="Y6046" t="str">
        <f>VLOOKUP(P6046,'product manager'!$A$1:$B$18,2,FALSE)</f>
        <v>Beth Higgins</v>
      </c>
    </row>
    <row r="6047" spans="1:25"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IF(U6047&gt;=0,"Profit","Loss")</f>
        <v>Profit</v>
      </c>
      <c r="W6047" t="str">
        <f>MID(B6047,1,2)</f>
        <v>CA</v>
      </c>
      <c r="X6047" t="str">
        <f>IF(W6047="CA","California","Texas")</f>
        <v>California</v>
      </c>
      <c r="Y6047" t="str">
        <f>VLOOKUP(P6047,'product manager'!$A$1:$B$18,2,FALSE)</f>
        <v>Robin Dennis</v>
      </c>
    </row>
    <row r="6048" spans="1:25"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IF(U6048&gt;=0,"Profit","Loss")</f>
        <v>Profit</v>
      </c>
      <c r="W6048" t="str">
        <f>MID(B6048,1,2)</f>
        <v>CA</v>
      </c>
      <c r="X6048" t="str">
        <f>IF(W6048="CA","California","Texas")</f>
        <v>California</v>
      </c>
      <c r="Y6048" t="str">
        <f>VLOOKUP(P6048,'product manager'!$A$1:$B$18,2,FALSE)</f>
        <v>Michael Benoit</v>
      </c>
    </row>
    <row r="6049" spans="1:25"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IF(U6049&gt;=0,"Profit","Loss")</f>
        <v>Loss</v>
      </c>
      <c r="W6049" t="str">
        <f>MID(B6049,1,2)</f>
        <v>CA</v>
      </c>
      <c r="X6049" t="str">
        <f>IF(W6049="CA","California","Texas")</f>
        <v>California</v>
      </c>
      <c r="Y6049" t="str">
        <f>VLOOKUP(P6049,'product manager'!$A$1:$B$18,2,FALSE)</f>
        <v>Kimberly Harrington</v>
      </c>
    </row>
    <row r="6050" spans="1:25"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IF(U6050&gt;=0,"Profit","Loss")</f>
        <v>Loss</v>
      </c>
      <c r="W6050" t="str">
        <f>MID(B6050,1,2)</f>
        <v>CA</v>
      </c>
      <c r="X6050" t="str">
        <f>IF(W6050="CA","California","Texas")</f>
        <v>California</v>
      </c>
      <c r="Y6050" t="str">
        <f>VLOOKUP(P6050,'product manager'!$A$1:$B$18,2,FALSE)</f>
        <v>Kimberly Harrington</v>
      </c>
    </row>
    <row r="6051" spans="1:25"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IF(U6051&gt;=0,"Profit","Loss")</f>
        <v>Profit</v>
      </c>
      <c r="W6051" t="str">
        <f>MID(B6051,1,2)</f>
        <v>CA</v>
      </c>
      <c r="X6051" t="str">
        <f>IF(W6051="CA","California","Texas")</f>
        <v>California</v>
      </c>
      <c r="Y6051" t="str">
        <f>VLOOKUP(P6051,'product manager'!$A$1:$B$18,2,FALSE)</f>
        <v>Beth Higgins</v>
      </c>
    </row>
    <row r="6052" spans="1:25"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IF(U6052&gt;=0,"Profit","Loss")</f>
        <v>Profit</v>
      </c>
      <c r="W6052" t="str">
        <f>MID(B6052,1,2)</f>
        <v>CA</v>
      </c>
      <c r="X6052" t="str">
        <f>IF(W6052="CA","California","Texas")</f>
        <v>California</v>
      </c>
      <c r="Y6052" t="str">
        <f>VLOOKUP(P6052,'product manager'!$A$1:$B$18,2,FALSE)</f>
        <v>Eric Goetz</v>
      </c>
    </row>
    <row r="6053" spans="1:25"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IF(U6053&gt;=0,"Profit","Loss")</f>
        <v>Profit</v>
      </c>
      <c r="W6053" t="str">
        <f>MID(B6053,1,2)</f>
        <v>CA</v>
      </c>
      <c r="X6053" t="str">
        <f>IF(W6053="CA","California","Texas")</f>
        <v>California</v>
      </c>
      <c r="Y6053" t="str">
        <f>VLOOKUP(P6053,'product manager'!$A$1:$B$18,2,FALSE)</f>
        <v>Mary Wood</v>
      </c>
    </row>
    <row r="6054" spans="1:25"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IF(U6054&gt;=0,"Profit","Loss")</f>
        <v>Profit</v>
      </c>
      <c r="W6054" t="str">
        <f>MID(B6054,1,2)</f>
        <v>CA</v>
      </c>
      <c r="X6054" t="str">
        <f>IF(W6054="CA","California","Texas")</f>
        <v>California</v>
      </c>
      <c r="Y6054" t="str">
        <f>VLOOKUP(P6054,'product manager'!$A$1:$B$18,2,FALSE)</f>
        <v>Beth Higgins</v>
      </c>
    </row>
    <row r="6055" spans="1:25"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IF(U6055&gt;=0,"Profit","Loss")</f>
        <v>Profit</v>
      </c>
      <c r="W6055" t="str">
        <f>MID(B6055,1,2)</f>
        <v>CA</v>
      </c>
      <c r="X6055" t="str">
        <f>IF(W6055="CA","California","Texas")</f>
        <v>California</v>
      </c>
      <c r="Y6055" t="str">
        <f>VLOOKUP(P6055,'product manager'!$A$1:$B$18,2,FALSE)</f>
        <v>Robin Dennis</v>
      </c>
    </row>
    <row r="6056" spans="1:25"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IF(U6056&gt;=0,"Profit","Loss")</f>
        <v>Loss</v>
      </c>
      <c r="W6056" t="str">
        <f>MID(B6056,1,2)</f>
        <v>CA</v>
      </c>
      <c r="X6056" t="str">
        <f>IF(W6056="CA","California","Texas")</f>
        <v>California</v>
      </c>
      <c r="Y6056" t="str">
        <f>VLOOKUP(P6056,'product manager'!$A$1:$B$18,2,FALSE)</f>
        <v>Kimberly Harrington</v>
      </c>
    </row>
    <row r="6057" spans="1:25"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IF(U6057&gt;=0,"Profit","Loss")</f>
        <v>Loss</v>
      </c>
      <c r="W6057" t="str">
        <f>MID(B6057,1,2)</f>
        <v>CA</v>
      </c>
      <c r="X6057" t="str">
        <f>IF(W6057="CA","California","Texas")</f>
        <v>California</v>
      </c>
      <c r="Y6057" t="str">
        <f>VLOOKUP(P6057,'product manager'!$A$1:$B$18,2,FALSE)</f>
        <v>Kimberly Harrington</v>
      </c>
    </row>
    <row r="6058" spans="1:25"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IF(U6058&gt;=0,"Profit","Loss")</f>
        <v>Profit</v>
      </c>
      <c r="W6058" t="str">
        <f>MID(B6058,1,2)</f>
        <v>CA</v>
      </c>
      <c r="X6058" t="str">
        <f>IF(W6058="CA","California","Texas")</f>
        <v>California</v>
      </c>
      <c r="Y6058" t="str">
        <f>VLOOKUP(P6058,'product manager'!$A$1:$B$18,2,FALSE)</f>
        <v>Beth Higgins</v>
      </c>
    </row>
    <row r="6059" spans="1:25"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IF(U6059&gt;=0,"Profit","Loss")</f>
        <v>Profit</v>
      </c>
      <c r="W6059" t="str">
        <f>MID(B6059,1,2)</f>
        <v>CA</v>
      </c>
      <c r="X6059" t="str">
        <f>IF(W6059="CA","California","Texas")</f>
        <v>California</v>
      </c>
      <c r="Y6059" t="str">
        <f>VLOOKUP(P6059,'product manager'!$A$1:$B$18,2,FALSE)</f>
        <v>Rosemary Hearon</v>
      </c>
    </row>
    <row r="6060" spans="1:25"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IF(U6060&gt;=0,"Profit","Loss")</f>
        <v>Profit</v>
      </c>
      <c r="W6060" t="str">
        <f>MID(B6060,1,2)</f>
        <v>CA</v>
      </c>
      <c r="X6060" t="str">
        <f>IF(W6060="CA","California","Texas")</f>
        <v>California</v>
      </c>
      <c r="Y6060" t="str">
        <f>VLOOKUP(P6060,'product manager'!$A$1:$B$18,2,FALSE)</f>
        <v>Beth Higgins</v>
      </c>
    </row>
    <row r="6061" spans="1:25"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IF(U6061&gt;=0,"Profit","Loss")</f>
        <v>Profit</v>
      </c>
      <c r="W6061" t="str">
        <f>MID(B6061,1,2)</f>
        <v>CA</v>
      </c>
      <c r="X6061" t="str">
        <f>IF(W6061="CA","California","Texas")</f>
        <v>California</v>
      </c>
      <c r="Y6061" t="str">
        <f>VLOOKUP(P6061,'product manager'!$A$1:$B$18,2,FALSE)</f>
        <v>Reggie Bacon</v>
      </c>
    </row>
    <row r="6062" spans="1:25"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IF(U6062&gt;=0,"Profit","Loss")</f>
        <v>Profit</v>
      </c>
      <c r="W6062" t="str">
        <f>MID(B6062,1,2)</f>
        <v>CA</v>
      </c>
      <c r="X6062" t="str">
        <f>IF(W6062="CA","California","Texas")</f>
        <v>California</v>
      </c>
      <c r="Y6062" t="str">
        <f>VLOOKUP(P6062,'product manager'!$A$1:$B$18,2,FALSE)</f>
        <v>Myrtle Holloway</v>
      </c>
    </row>
    <row r="6063" spans="1:25"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IF(U6063&gt;=0,"Profit","Loss")</f>
        <v>Profit</v>
      </c>
      <c r="W6063" t="str">
        <f>MID(B6063,1,2)</f>
        <v>CA</v>
      </c>
      <c r="X6063" t="str">
        <f>IF(W6063="CA","California","Texas")</f>
        <v>California</v>
      </c>
      <c r="Y6063" t="str">
        <f>VLOOKUP(P6063,'product manager'!$A$1:$B$18,2,FALSE)</f>
        <v>Eric Goetz</v>
      </c>
    </row>
    <row r="6064" spans="1:25"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IF(U6064&gt;=0,"Profit","Loss")</f>
        <v>Profit</v>
      </c>
      <c r="W6064" t="str">
        <f>MID(B6064,1,2)</f>
        <v>CA</v>
      </c>
      <c r="X6064" t="str">
        <f>IF(W6064="CA","California","Texas")</f>
        <v>California</v>
      </c>
      <c r="Y6064" t="str">
        <f>VLOOKUP(P6064,'product manager'!$A$1:$B$18,2,FALSE)</f>
        <v>Jason Lightner</v>
      </c>
    </row>
    <row r="6065" spans="1:25"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IF(U6065&gt;=0,"Profit","Loss")</f>
        <v>Profit</v>
      </c>
      <c r="W6065" t="str">
        <f>MID(B6065,1,2)</f>
        <v>CA</v>
      </c>
      <c r="X6065" t="str">
        <f>IF(W6065="CA","California","Texas")</f>
        <v>California</v>
      </c>
      <c r="Y6065" t="str">
        <f>VLOOKUP(P6065,'product manager'!$A$1:$B$18,2,FALSE)</f>
        <v>Beth Higgins</v>
      </c>
    </row>
    <row r="6066" spans="1:25"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IF(U6066&gt;=0,"Profit","Loss")</f>
        <v>Profit</v>
      </c>
      <c r="W6066" t="str">
        <f>MID(B6066,1,2)</f>
        <v>CA</v>
      </c>
      <c r="X6066" t="str">
        <f>IF(W6066="CA","California","Texas")</f>
        <v>California</v>
      </c>
      <c r="Y6066" t="str">
        <f>VLOOKUP(P6066,'product manager'!$A$1:$B$18,2,FALSE)</f>
        <v>Beth Higgins</v>
      </c>
    </row>
    <row r="6067" spans="1:25"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IF(U6067&gt;=0,"Profit","Loss")</f>
        <v>Profit</v>
      </c>
      <c r="W6067" t="str">
        <f>MID(B6067,1,2)</f>
        <v>CA</v>
      </c>
      <c r="X6067" t="str">
        <f>IF(W6067="CA","California","Texas")</f>
        <v>California</v>
      </c>
      <c r="Y6067" t="str">
        <f>VLOOKUP(P6067,'product manager'!$A$1:$B$18,2,FALSE)</f>
        <v>Willie Zensen</v>
      </c>
    </row>
    <row r="6068" spans="1:25"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IF(U6068&gt;=0,"Profit","Loss")</f>
        <v>Profit</v>
      </c>
      <c r="W6068" t="str">
        <f>MID(B6068,1,2)</f>
        <v>CA</v>
      </c>
      <c r="X6068" t="str">
        <f>IF(W6068="CA","California","Texas")</f>
        <v>California</v>
      </c>
      <c r="Y6068" t="str">
        <f>VLOOKUP(P6068,'product manager'!$A$1:$B$18,2,FALSE)</f>
        <v>Tammie Nelson</v>
      </c>
    </row>
    <row r="6069" spans="1:25"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IF(U6069&gt;=0,"Profit","Loss")</f>
        <v>Loss</v>
      </c>
      <c r="W6069" t="str">
        <f>MID(B6069,1,2)</f>
        <v>CA</v>
      </c>
      <c r="X6069" t="str">
        <f>IF(W6069="CA","California","Texas")</f>
        <v>California</v>
      </c>
      <c r="Y6069" t="str">
        <f>VLOOKUP(P6069,'product manager'!$A$1:$B$18,2,FALSE)</f>
        <v>Sandra Cruz</v>
      </c>
    </row>
    <row r="6070" spans="1:25"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IF(U6070&gt;=0,"Profit","Loss")</f>
        <v>Profit</v>
      </c>
      <c r="W6070" t="str">
        <f>MID(B6070,1,2)</f>
        <v>CA</v>
      </c>
      <c r="X6070" t="str">
        <f>IF(W6070="CA","California","Texas")</f>
        <v>California</v>
      </c>
      <c r="Y6070" t="str">
        <f>VLOOKUP(P6070,'product manager'!$A$1:$B$18,2,FALSE)</f>
        <v>Robin Dennis</v>
      </c>
    </row>
    <row r="6071" spans="1:25"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IF(U6071&gt;=0,"Profit","Loss")</f>
        <v>Profit</v>
      </c>
      <c r="W6071" t="str">
        <f>MID(B6071,1,2)</f>
        <v>CA</v>
      </c>
      <c r="X6071" t="str">
        <f>IF(W6071="CA","California","Texas")</f>
        <v>California</v>
      </c>
      <c r="Y6071" t="str">
        <f>VLOOKUP(P6071,'product manager'!$A$1:$B$18,2,FALSE)</f>
        <v>Jennifer Hutchins</v>
      </c>
    </row>
    <row r="6072" spans="1:25"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IF(U6072&gt;=0,"Profit","Loss")</f>
        <v>Profit</v>
      </c>
      <c r="W6072" t="str">
        <f>MID(B6072,1,2)</f>
        <v>CA</v>
      </c>
      <c r="X6072" t="str">
        <f>IF(W6072="CA","California","Texas")</f>
        <v>California</v>
      </c>
      <c r="Y6072" t="str">
        <f>VLOOKUP(P6072,'product manager'!$A$1:$B$18,2,FALSE)</f>
        <v>Willie Zensen</v>
      </c>
    </row>
    <row r="6073" spans="1:25"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IF(U6073&gt;=0,"Profit","Loss")</f>
        <v>Loss</v>
      </c>
      <c r="W6073" t="str">
        <f>MID(B6073,1,2)</f>
        <v>CA</v>
      </c>
      <c r="X6073" t="str">
        <f>IF(W6073="CA","California","Texas")</f>
        <v>California</v>
      </c>
      <c r="Y6073" t="str">
        <f>VLOOKUP(P6073,'product manager'!$A$1:$B$18,2,FALSE)</f>
        <v>Myrtle Holloway</v>
      </c>
    </row>
    <row r="6074" spans="1:25"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IF(U6074&gt;=0,"Profit","Loss")</f>
        <v>Profit</v>
      </c>
      <c r="W6074" t="str">
        <f>MID(B6074,1,2)</f>
        <v>CA</v>
      </c>
      <c r="X6074" t="str">
        <f>IF(W6074="CA","California","Texas")</f>
        <v>California</v>
      </c>
      <c r="Y6074" t="str">
        <f>VLOOKUP(P6074,'product manager'!$A$1:$B$18,2,FALSE)</f>
        <v>Junior Fason</v>
      </c>
    </row>
    <row r="6075" spans="1:25"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IF(U6075&gt;=0,"Profit","Loss")</f>
        <v>Loss</v>
      </c>
      <c r="W6075" t="str">
        <f>MID(B6075,1,2)</f>
        <v>CA</v>
      </c>
      <c r="X6075" t="str">
        <f>IF(W6075="CA","California","Texas")</f>
        <v>California</v>
      </c>
      <c r="Y6075" t="str">
        <f>VLOOKUP(P6075,'product manager'!$A$1:$B$18,2,FALSE)</f>
        <v>Tammie Nelson</v>
      </c>
    </row>
    <row r="6076" spans="1:25"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IF(U6076&gt;=0,"Profit","Loss")</f>
        <v>Profit</v>
      </c>
      <c r="W6076" t="str">
        <f>MID(B6076,1,2)</f>
        <v>CA</v>
      </c>
      <c r="X6076" t="str">
        <f>IF(W6076="CA","California","Texas")</f>
        <v>California</v>
      </c>
      <c r="Y6076" t="str">
        <f>VLOOKUP(P6076,'product manager'!$A$1:$B$18,2,FALSE)</f>
        <v>Kimberly Harrington</v>
      </c>
    </row>
    <row r="6077" spans="1:25"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IF(U6077&gt;=0,"Profit","Loss")</f>
        <v>Profit</v>
      </c>
      <c r="W6077" t="str">
        <f>MID(B6077,1,2)</f>
        <v>CA</v>
      </c>
      <c r="X6077" t="str">
        <f>IF(W6077="CA","California","Texas")</f>
        <v>California</v>
      </c>
      <c r="Y6077" t="str">
        <f>VLOOKUP(P6077,'product manager'!$A$1:$B$18,2,FALSE)</f>
        <v>Myrtle Holloway</v>
      </c>
    </row>
    <row r="6078" spans="1:25"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IF(U6078&gt;=0,"Profit","Loss")</f>
        <v>Profit</v>
      </c>
      <c r="W6078" t="str">
        <f>MID(B6078,1,2)</f>
        <v>CA</v>
      </c>
      <c r="X6078" t="str">
        <f>IF(W6078="CA","California","Texas")</f>
        <v>California</v>
      </c>
      <c r="Y6078" t="str">
        <f>VLOOKUP(P6078,'product manager'!$A$1:$B$18,2,FALSE)</f>
        <v>Reggie Bacon</v>
      </c>
    </row>
    <row r="6079" spans="1:25"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IF(U6079&gt;=0,"Profit","Loss")</f>
        <v>Profit</v>
      </c>
      <c r="W6079" t="str">
        <f>MID(B6079,1,2)</f>
        <v>CA</v>
      </c>
      <c r="X6079" t="str">
        <f>IF(W6079="CA","California","Texas")</f>
        <v>California</v>
      </c>
      <c r="Y6079" t="str">
        <f>VLOOKUP(P6079,'product manager'!$A$1:$B$18,2,FALSE)</f>
        <v>Reggie Bacon</v>
      </c>
    </row>
    <row r="6080" spans="1:25"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IF(U6080&gt;=0,"Profit","Loss")</f>
        <v>Profit</v>
      </c>
      <c r="W6080" t="str">
        <f>MID(B6080,1,2)</f>
        <v>CA</v>
      </c>
      <c r="X6080" t="str">
        <f>IF(W6080="CA","California","Texas")</f>
        <v>California</v>
      </c>
      <c r="Y6080" t="str">
        <f>VLOOKUP(P6080,'product manager'!$A$1:$B$18,2,FALSE)</f>
        <v>Tammie Nelson</v>
      </c>
    </row>
    <row r="6081" spans="1:25"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IF(U6081&gt;=0,"Profit","Loss")</f>
        <v>Profit</v>
      </c>
      <c r="W6081" t="str">
        <f>MID(B6081,1,2)</f>
        <v>CA</v>
      </c>
      <c r="X6081" t="str">
        <f>IF(W6081="CA","California","Texas")</f>
        <v>California</v>
      </c>
      <c r="Y6081" t="str">
        <f>VLOOKUP(P6081,'product manager'!$A$1:$B$18,2,FALSE)</f>
        <v>Robin Dennis</v>
      </c>
    </row>
    <row r="6082" spans="1:25"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IF(U6082&gt;=0,"Profit","Loss")</f>
        <v>Profit</v>
      </c>
      <c r="W6082" t="str">
        <f>MID(B6082,1,2)</f>
        <v>CA</v>
      </c>
      <c r="X6082" t="str">
        <f>IF(W6082="CA","California","Texas")</f>
        <v>California</v>
      </c>
      <c r="Y6082" t="str">
        <f>VLOOKUP(P6082,'product manager'!$A$1:$B$18,2,FALSE)</f>
        <v>Myrtle Holloway</v>
      </c>
    </row>
    <row r="6083" spans="1:25"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IF(U6083&gt;=0,"Profit","Loss")</f>
        <v>Loss</v>
      </c>
      <c r="W6083" t="str">
        <f>MID(B6083,1,2)</f>
        <v>US</v>
      </c>
      <c r="X6083" t="str">
        <f>IF(W6083="CA","California","Texas")</f>
        <v>Texas</v>
      </c>
      <c r="Y6083" t="str">
        <f>VLOOKUP(P6083,'product manager'!$A$1:$B$18,2,FALSE)</f>
        <v>Robin Dennis</v>
      </c>
    </row>
    <row r="6084" spans="1:25"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IF(U6084&gt;=0,"Profit","Loss")</f>
        <v>Loss</v>
      </c>
      <c r="W6084" t="str">
        <f>MID(B6084,1,2)</f>
        <v>US</v>
      </c>
      <c r="X6084" t="str">
        <f>IF(W6084="CA","California","Texas")</f>
        <v>Texas</v>
      </c>
      <c r="Y6084" t="str">
        <f>VLOOKUP(P6084,'product manager'!$A$1:$B$18,2,FALSE)</f>
        <v>Kimberly Harrington</v>
      </c>
    </row>
    <row r="6085" spans="1:25"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IF(U6085&gt;=0,"Profit","Loss")</f>
        <v>Profit</v>
      </c>
      <c r="W6085" t="str">
        <f>MID(B6085,1,2)</f>
        <v>US</v>
      </c>
      <c r="X6085" t="str">
        <f>IF(W6085="CA","California","Texas")</f>
        <v>Texas</v>
      </c>
      <c r="Y6085" t="str">
        <f>VLOOKUP(P6085,'product manager'!$A$1:$B$18,2,FALSE)</f>
        <v>Eric Goetz</v>
      </c>
    </row>
    <row r="6086" spans="1:25"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IF(U6086&gt;=0,"Profit","Loss")</f>
        <v>Loss</v>
      </c>
      <c r="W6086" t="str">
        <f>MID(B6086,1,2)</f>
        <v>US</v>
      </c>
      <c r="X6086" t="str">
        <f>IF(W6086="CA","California","Texas")</f>
        <v>Texas</v>
      </c>
      <c r="Y6086" t="str">
        <f>VLOOKUP(P6086,'product manager'!$A$1:$B$18,2,FALSE)</f>
        <v>Reggie Bacon</v>
      </c>
    </row>
    <row r="6087" spans="1:25"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IF(U6087&gt;=0,"Profit","Loss")</f>
        <v>Profit</v>
      </c>
      <c r="W6087" t="str">
        <f>MID(B6087,1,2)</f>
        <v>US</v>
      </c>
      <c r="X6087" t="str">
        <f>IF(W6087="CA","California","Texas")</f>
        <v>Texas</v>
      </c>
      <c r="Y6087" t="str">
        <f>VLOOKUP(P6087,'product manager'!$A$1:$B$18,2,FALSE)</f>
        <v>Willie Zensen</v>
      </c>
    </row>
    <row r="6088" spans="1:25"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IF(U6088&gt;=0,"Profit","Loss")</f>
        <v>Loss</v>
      </c>
      <c r="W6088" t="str">
        <f>MID(B6088,1,2)</f>
        <v>US</v>
      </c>
      <c r="X6088" t="str">
        <f>IF(W6088="CA","California","Texas")</f>
        <v>Texas</v>
      </c>
      <c r="Y6088" t="str">
        <f>VLOOKUP(P6088,'product manager'!$A$1:$B$18,2,FALSE)</f>
        <v>Kimberly Harrington</v>
      </c>
    </row>
    <row r="6089" spans="1:25"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IF(U6089&gt;=0,"Profit","Loss")</f>
        <v>Profit</v>
      </c>
      <c r="W6089" t="str">
        <f>MID(B6089,1,2)</f>
        <v>CA</v>
      </c>
      <c r="X6089" t="str">
        <f>IF(W6089="CA","California","Texas")</f>
        <v>California</v>
      </c>
      <c r="Y6089" t="str">
        <f>VLOOKUP(P6089,'product manager'!$A$1:$B$18,2,FALSE)</f>
        <v>Robin Dennis</v>
      </c>
    </row>
    <row r="6090" spans="1:25"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IF(U6090&gt;=0,"Profit","Loss")</f>
        <v>Profit</v>
      </c>
      <c r="W6090" t="str">
        <f>MID(B6090,1,2)</f>
        <v>CA</v>
      </c>
      <c r="X6090" t="str">
        <f>IF(W6090="CA","California","Texas")</f>
        <v>California</v>
      </c>
      <c r="Y6090" t="str">
        <f>VLOOKUP(P6090,'product manager'!$A$1:$B$18,2,FALSE)</f>
        <v>Beth Higgins</v>
      </c>
    </row>
    <row r="6091" spans="1:25"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IF(U6091&gt;=0,"Profit","Loss")</f>
        <v>Loss</v>
      </c>
      <c r="W6091" t="str">
        <f>MID(B6091,1,2)</f>
        <v>US</v>
      </c>
      <c r="X6091" t="str">
        <f>IF(W6091="CA","California","Texas")</f>
        <v>Texas</v>
      </c>
      <c r="Y6091" t="str">
        <f>VLOOKUP(P6091,'product manager'!$A$1:$B$18,2,FALSE)</f>
        <v>Kimberly Harrington</v>
      </c>
    </row>
    <row r="6092" spans="1:25"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IF(U6092&gt;=0,"Profit","Loss")</f>
        <v>Profit</v>
      </c>
      <c r="W6092" t="str">
        <f>MID(B6092,1,2)</f>
        <v>CA</v>
      </c>
      <c r="X6092" t="str">
        <f>IF(W6092="CA","California","Texas")</f>
        <v>California</v>
      </c>
      <c r="Y6092" t="str">
        <f>VLOOKUP(P6092,'product manager'!$A$1:$B$18,2,FALSE)</f>
        <v>Sandra Cruz</v>
      </c>
    </row>
    <row r="6093" spans="1:25"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IF(U6093&gt;=0,"Profit","Loss")</f>
        <v>Profit</v>
      </c>
      <c r="W6093" t="str">
        <f>MID(B6093,1,2)</f>
        <v>CA</v>
      </c>
      <c r="X6093" t="str">
        <f>IF(W6093="CA","California","Texas")</f>
        <v>California</v>
      </c>
      <c r="Y6093" t="str">
        <f>VLOOKUP(P6093,'product manager'!$A$1:$B$18,2,FALSE)</f>
        <v>Reggie Bacon</v>
      </c>
    </row>
    <row r="6094" spans="1:25"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IF(U6094&gt;=0,"Profit","Loss")</f>
        <v>Profit</v>
      </c>
      <c r="W6094" t="str">
        <f>MID(B6094,1,2)</f>
        <v>CA</v>
      </c>
      <c r="X6094" t="str">
        <f>IF(W6094="CA","California","Texas")</f>
        <v>California</v>
      </c>
      <c r="Y6094" t="str">
        <f>VLOOKUP(P6094,'product manager'!$A$1:$B$18,2,FALSE)</f>
        <v>Beth Higgins</v>
      </c>
    </row>
    <row r="6095" spans="1:25"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IF(U6095&gt;=0,"Profit","Loss")</f>
        <v>Profit</v>
      </c>
      <c r="W6095" t="str">
        <f>MID(B6095,1,2)</f>
        <v>CA</v>
      </c>
      <c r="X6095" t="str">
        <f>IF(W6095="CA","California","Texas")</f>
        <v>California</v>
      </c>
      <c r="Y6095" t="str">
        <f>VLOOKUP(P6095,'product manager'!$A$1:$B$18,2,FALSE)</f>
        <v>Reggie Bacon</v>
      </c>
    </row>
    <row r="6096" spans="1:25"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IF(U6096&gt;=0,"Profit","Loss")</f>
        <v>Profit</v>
      </c>
      <c r="W6096" t="str">
        <f>MID(B6096,1,2)</f>
        <v>CA</v>
      </c>
      <c r="X6096" t="str">
        <f>IF(W6096="CA","California","Texas")</f>
        <v>California</v>
      </c>
      <c r="Y6096" t="str">
        <f>VLOOKUP(P6096,'product manager'!$A$1:$B$18,2,FALSE)</f>
        <v>Myrtle Holloway</v>
      </c>
    </row>
    <row r="6097" spans="1:25"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IF(U6097&gt;=0,"Profit","Loss")</f>
        <v>Profit</v>
      </c>
      <c r="W6097" t="str">
        <f>MID(B6097,1,2)</f>
        <v>CA</v>
      </c>
      <c r="X6097" t="str">
        <f>IF(W6097="CA","California","Texas")</f>
        <v>California</v>
      </c>
      <c r="Y6097" t="str">
        <f>VLOOKUP(P6097,'product manager'!$A$1:$B$18,2,FALSE)</f>
        <v>Beth Higgins</v>
      </c>
    </row>
    <row r="6098" spans="1:25"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IF(U6098&gt;=0,"Profit","Loss")</f>
        <v>Profit</v>
      </c>
      <c r="W6098" t="str">
        <f>MID(B6098,1,2)</f>
        <v>CA</v>
      </c>
      <c r="X6098" t="str">
        <f>IF(W6098="CA","California","Texas")</f>
        <v>California</v>
      </c>
      <c r="Y6098" t="str">
        <f>VLOOKUP(P6098,'product manager'!$A$1:$B$18,2,FALSE)</f>
        <v>Sandra Cruz</v>
      </c>
    </row>
    <row r="6099" spans="1:25"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IF(U6099&gt;=0,"Profit","Loss")</f>
        <v>Profit</v>
      </c>
      <c r="W6099" t="str">
        <f>MID(B6099,1,2)</f>
        <v>CA</v>
      </c>
      <c r="X6099" t="str">
        <f>IF(W6099="CA","California","Texas")</f>
        <v>California</v>
      </c>
      <c r="Y6099" t="str">
        <f>VLOOKUP(P6099,'product manager'!$A$1:$B$18,2,FALSE)</f>
        <v>Kimberly Harrington</v>
      </c>
    </row>
    <row r="6100" spans="1:25"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IF(U6100&gt;=0,"Profit","Loss")</f>
        <v>Profit</v>
      </c>
      <c r="W6100" t="str">
        <f>MID(B6100,1,2)</f>
        <v>CA</v>
      </c>
      <c r="X6100" t="str">
        <f>IF(W6100="CA","California","Texas")</f>
        <v>California</v>
      </c>
      <c r="Y6100" t="str">
        <f>VLOOKUP(P6100,'product manager'!$A$1:$B$18,2,FALSE)</f>
        <v>Junior Fason</v>
      </c>
    </row>
    <row r="6101" spans="1:25"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IF(U6101&gt;=0,"Profit","Loss")</f>
        <v>Profit</v>
      </c>
      <c r="W6101" t="str">
        <f>MID(B6101,1,2)</f>
        <v>CA</v>
      </c>
      <c r="X6101" t="str">
        <f>IF(W6101="CA","California","Texas")</f>
        <v>California</v>
      </c>
      <c r="Y6101" t="str">
        <f>VLOOKUP(P6101,'product manager'!$A$1:$B$18,2,FALSE)</f>
        <v>Sandra Cruz</v>
      </c>
    </row>
    <row r="6102" spans="1:25"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IF(U6102&gt;=0,"Profit","Loss")</f>
        <v>Profit</v>
      </c>
      <c r="W6102" t="str">
        <f>MID(B6102,1,2)</f>
        <v>CA</v>
      </c>
      <c r="X6102" t="str">
        <f>IF(W6102="CA","California","Texas")</f>
        <v>California</v>
      </c>
      <c r="Y6102" t="str">
        <f>VLOOKUP(P6102,'product manager'!$A$1:$B$18,2,FALSE)</f>
        <v>James Marez</v>
      </c>
    </row>
    <row r="6103" spans="1:25"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IF(U6103&gt;=0,"Profit","Loss")</f>
        <v>Profit</v>
      </c>
      <c r="W6103" t="str">
        <f>MID(B6103,1,2)</f>
        <v>CA</v>
      </c>
      <c r="X6103" t="str">
        <f>IF(W6103="CA","California","Texas")</f>
        <v>California</v>
      </c>
      <c r="Y6103" t="str">
        <f>VLOOKUP(P6103,'product manager'!$A$1:$B$18,2,FALSE)</f>
        <v>Sandra Cruz</v>
      </c>
    </row>
    <row r="6104" spans="1:25"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IF(U6104&gt;=0,"Profit","Loss")</f>
        <v>Profit</v>
      </c>
      <c r="W6104" t="str">
        <f>MID(B6104,1,2)</f>
        <v>CA</v>
      </c>
      <c r="X6104" t="str">
        <f>IF(W6104="CA","California","Texas")</f>
        <v>California</v>
      </c>
      <c r="Y6104" t="str">
        <f>VLOOKUP(P6104,'product manager'!$A$1:$B$18,2,FALSE)</f>
        <v>James Marez</v>
      </c>
    </row>
    <row r="6105" spans="1:25"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IF(U6105&gt;=0,"Profit","Loss")</f>
        <v>Profit</v>
      </c>
      <c r="W6105" t="str">
        <f>MID(B6105,1,2)</f>
        <v>CA</v>
      </c>
      <c r="X6105" t="str">
        <f>IF(W6105="CA","California","Texas")</f>
        <v>California</v>
      </c>
      <c r="Y6105" t="str">
        <f>VLOOKUP(P6105,'product manager'!$A$1:$B$18,2,FALSE)</f>
        <v>Reggie Bacon</v>
      </c>
    </row>
    <row r="6106" spans="1:25"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IF(U6106&gt;=0,"Profit","Loss")</f>
        <v>Loss</v>
      </c>
      <c r="W6106" t="str">
        <f>MID(B6106,1,2)</f>
        <v>US</v>
      </c>
      <c r="X6106" t="str">
        <f>IF(W6106="CA","California","Texas")</f>
        <v>Texas</v>
      </c>
      <c r="Y6106" t="str">
        <f>VLOOKUP(P6106,'product manager'!$A$1:$B$18,2,FALSE)</f>
        <v>Michael Benoit</v>
      </c>
    </row>
    <row r="6107" spans="1:25"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IF(U6107&gt;=0,"Profit","Loss")</f>
        <v>Profit</v>
      </c>
      <c r="W6107" t="str">
        <f>MID(B6107,1,2)</f>
        <v>CA</v>
      </c>
      <c r="X6107" t="str">
        <f>IF(W6107="CA","California","Texas")</f>
        <v>California</v>
      </c>
      <c r="Y6107" t="str">
        <f>VLOOKUP(P6107,'product manager'!$A$1:$B$18,2,FALSE)</f>
        <v>Eric Goetz</v>
      </c>
    </row>
    <row r="6108" spans="1:25"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IF(U6108&gt;=0,"Profit","Loss")</f>
        <v>Loss</v>
      </c>
      <c r="W6108" t="str">
        <f>MID(B6108,1,2)</f>
        <v>CA</v>
      </c>
      <c r="X6108" t="str">
        <f>IF(W6108="CA","California","Texas")</f>
        <v>California</v>
      </c>
      <c r="Y6108" t="str">
        <f>VLOOKUP(P6108,'product manager'!$A$1:$B$18,2,FALSE)</f>
        <v>Mary Wood</v>
      </c>
    </row>
    <row r="6109" spans="1:25"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IF(U6109&gt;=0,"Profit","Loss")</f>
        <v>Loss</v>
      </c>
      <c r="W6109" t="str">
        <f>MID(B6109,1,2)</f>
        <v>CA</v>
      </c>
      <c r="X6109" t="str">
        <f>IF(W6109="CA","California","Texas")</f>
        <v>California</v>
      </c>
      <c r="Y6109" t="str">
        <f>VLOOKUP(P6109,'product manager'!$A$1:$B$18,2,FALSE)</f>
        <v>Reggie Bacon</v>
      </c>
    </row>
    <row r="6110" spans="1:25"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IF(U6110&gt;=0,"Profit","Loss")</f>
        <v>Profit</v>
      </c>
      <c r="W6110" t="str">
        <f>MID(B6110,1,2)</f>
        <v>CA</v>
      </c>
      <c r="X6110" t="str">
        <f>IF(W6110="CA","California","Texas")</f>
        <v>California</v>
      </c>
      <c r="Y6110" t="str">
        <f>VLOOKUP(P6110,'product manager'!$A$1:$B$18,2,FALSE)</f>
        <v>Willie Zensen</v>
      </c>
    </row>
    <row r="6111" spans="1:25"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IF(U6111&gt;=0,"Profit","Loss")</f>
        <v>Loss</v>
      </c>
      <c r="W6111" t="str">
        <f>MID(B6111,1,2)</f>
        <v>CA</v>
      </c>
      <c r="X6111" t="str">
        <f>IF(W6111="CA","California","Texas")</f>
        <v>California</v>
      </c>
      <c r="Y6111" t="str">
        <f>VLOOKUP(P6111,'product manager'!$A$1:$B$18,2,FALSE)</f>
        <v>Kimberly Harrington</v>
      </c>
    </row>
    <row r="6112" spans="1:25"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IF(U6112&gt;=0,"Profit","Loss")</f>
        <v>Loss</v>
      </c>
      <c r="W6112" t="str">
        <f>MID(B6112,1,2)</f>
        <v>CA</v>
      </c>
      <c r="X6112" t="str">
        <f>IF(W6112="CA","California","Texas")</f>
        <v>California</v>
      </c>
      <c r="Y6112" t="str">
        <f>VLOOKUP(P6112,'product manager'!$A$1:$B$18,2,FALSE)</f>
        <v>Sandra Cruz</v>
      </c>
    </row>
    <row r="6113" spans="1:25"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IF(U6113&gt;=0,"Profit","Loss")</f>
        <v>Profit</v>
      </c>
      <c r="W6113" t="str">
        <f>MID(B6113,1,2)</f>
        <v>CA</v>
      </c>
      <c r="X6113" t="str">
        <f>IF(W6113="CA","California","Texas")</f>
        <v>California</v>
      </c>
      <c r="Y6113" t="str">
        <f>VLOOKUP(P6113,'product manager'!$A$1:$B$18,2,FALSE)</f>
        <v>Mary Wood</v>
      </c>
    </row>
    <row r="6114" spans="1:25"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IF(U6114&gt;=0,"Profit","Loss")</f>
        <v>Profit</v>
      </c>
      <c r="W6114" t="str">
        <f>MID(B6114,1,2)</f>
        <v>CA</v>
      </c>
      <c r="X6114" t="str">
        <f>IF(W6114="CA","California","Texas")</f>
        <v>California</v>
      </c>
      <c r="Y6114" t="str">
        <f>VLOOKUP(P6114,'product manager'!$A$1:$B$18,2,FALSE)</f>
        <v>Junior Fason</v>
      </c>
    </row>
    <row r="6115" spans="1:25"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IF(U6115&gt;=0,"Profit","Loss")</f>
        <v>Profit</v>
      </c>
      <c r="W6115" t="str">
        <f>MID(B6115,1,2)</f>
        <v>CA</v>
      </c>
      <c r="X6115" t="str">
        <f>IF(W6115="CA","California","Texas")</f>
        <v>California</v>
      </c>
      <c r="Y6115" t="str">
        <f>VLOOKUP(P6115,'product manager'!$A$1:$B$18,2,FALSE)</f>
        <v>Sandra Cruz</v>
      </c>
    </row>
    <row r="6116" spans="1:25"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IF(U6116&gt;=0,"Profit","Loss")</f>
        <v>Loss</v>
      </c>
      <c r="W6116" t="str">
        <f>MID(B6116,1,2)</f>
        <v>CA</v>
      </c>
      <c r="X6116" t="str">
        <f>IF(W6116="CA","California","Texas")</f>
        <v>California</v>
      </c>
      <c r="Y6116" t="str">
        <f>VLOOKUP(P6116,'product manager'!$A$1:$B$18,2,FALSE)</f>
        <v>Sandra Cruz</v>
      </c>
    </row>
    <row r="6117" spans="1:25"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IF(U6117&gt;=0,"Profit","Loss")</f>
        <v>Profit</v>
      </c>
      <c r="W6117" t="str">
        <f>MID(B6117,1,2)</f>
        <v>CA</v>
      </c>
      <c r="X6117" t="str">
        <f>IF(W6117="CA","California","Texas")</f>
        <v>California</v>
      </c>
      <c r="Y6117" t="str">
        <f>VLOOKUP(P6117,'product manager'!$A$1:$B$18,2,FALSE)</f>
        <v>Kimberly Harrington</v>
      </c>
    </row>
    <row r="6118" spans="1:25"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IF(U6118&gt;=0,"Profit","Loss")</f>
        <v>Profit</v>
      </c>
      <c r="W6118" t="str">
        <f>MID(B6118,1,2)</f>
        <v>US</v>
      </c>
      <c r="X6118" t="str">
        <f>IF(W6118="CA","California","Texas")</f>
        <v>Texas</v>
      </c>
      <c r="Y6118" t="str">
        <f>VLOOKUP(P6118,'product manager'!$A$1:$B$18,2,FALSE)</f>
        <v>James Marez</v>
      </c>
    </row>
    <row r="6119" spans="1:25"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IF(U6119&gt;=0,"Profit","Loss")</f>
        <v>Profit</v>
      </c>
      <c r="W6119" t="str">
        <f>MID(B6119,1,2)</f>
        <v>US</v>
      </c>
      <c r="X6119" t="str">
        <f>IF(W6119="CA","California","Texas")</f>
        <v>Texas</v>
      </c>
      <c r="Y6119" t="str">
        <f>VLOOKUP(P6119,'product manager'!$A$1:$B$18,2,FALSE)</f>
        <v>Willie Zensen</v>
      </c>
    </row>
    <row r="6120" spans="1:25"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IF(U6120&gt;=0,"Profit","Loss")</f>
        <v>Profit</v>
      </c>
      <c r="W6120" t="str">
        <f>MID(B6120,1,2)</f>
        <v>CA</v>
      </c>
      <c r="X6120" t="str">
        <f>IF(W6120="CA","California","Texas")</f>
        <v>California</v>
      </c>
      <c r="Y6120" t="str">
        <f>VLOOKUP(P6120,'product manager'!$A$1:$B$18,2,FALSE)</f>
        <v>James Marez</v>
      </c>
    </row>
    <row r="6121" spans="1:25"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IF(U6121&gt;=0,"Profit","Loss")</f>
        <v>Profit</v>
      </c>
      <c r="W6121" t="str">
        <f>MID(B6121,1,2)</f>
        <v>CA</v>
      </c>
      <c r="X6121" t="str">
        <f>IF(W6121="CA","California","Texas")</f>
        <v>California</v>
      </c>
      <c r="Y6121" t="str">
        <f>VLOOKUP(P6121,'product manager'!$A$1:$B$18,2,FALSE)</f>
        <v>Eric Goetz</v>
      </c>
    </row>
    <row r="6122" spans="1:25"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IF(U6122&gt;=0,"Profit","Loss")</f>
        <v>Profit</v>
      </c>
      <c r="W6122" t="str">
        <f>MID(B6122,1,2)</f>
        <v>CA</v>
      </c>
      <c r="X6122" t="str">
        <f>IF(W6122="CA","California","Texas")</f>
        <v>California</v>
      </c>
      <c r="Y6122" t="str">
        <f>VLOOKUP(P6122,'product manager'!$A$1:$B$18,2,FALSE)</f>
        <v>Robin Dennis</v>
      </c>
    </row>
    <row r="6123" spans="1:25"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IF(U6123&gt;=0,"Profit","Loss")</f>
        <v>Loss</v>
      </c>
      <c r="W6123" t="str">
        <f>MID(B6123,1,2)</f>
        <v>CA</v>
      </c>
      <c r="X6123" t="str">
        <f>IF(W6123="CA","California","Texas")</f>
        <v>California</v>
      </c>
      <c r="Y6123" t="str">
        <f>VLOOKUP(P6123,'product manager'!$A$1:$B$18,2,FALSE)</f>
        <v>Tim Collins</v>
      </c>
    </row>
    <row r="6124" spans="1:25"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IF(U6124&gt;=0,"Profit","Loss")</f>
        <v>Profit</v>
      </c>
      <c r="W6124" t="str">
        <f>MID(B6124,1,2)</f>
        <v>CA</v>
      </c>
      <c r="X6124" t="str">
        <f>IF(W6124="CA","California","Texas")</f>
        <v>California</v>
      </c>
      <c r="Y6124" t="str">
        <f>VLOOKUP(P6124,'product manager'!$A$1:$B$18,2,FALSE)</f>
        <v>Myrtle Holloway</v>
      </c>
    </row>
    <row r="6125" spans="1:25"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IF(U6125&gt;=0,"Profit","Loss")</f>
        <v>Profit</v>
      </c>
      <c r="W6125" t="str">
        <f>MID(B6125,1,2)</f>
        <v>CA</v>
      </c>
      <c r="X6125" t="str">
        <f>IF(W6125="CA","California","Texas")</f>
        <v>California</v>
      </c>
      <c r="Y6125" t="str">
        <f>VLOOKUP(P6125,'product manager'!$A$1:$B$18,2,FALSE)</f>
        <v>Beth Higgins</v>
      </c>
    </row>
    <row r="6126" spans="1:25"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IF(U6126&gt;=0,"Profit","Loss")</f>
        <v>Profit</v>
      </c>
      <c r="W6126" t="str">
        <f>MID(B6126,1,2)</f>
        <v>CA</v>
      </c>
      <c r="X6126" t="str">
        <f>IF(W6126="CA","California","Texas")</f>
        <v>California</v>
      </c>
      <c r="Y6126" t="str">
        <f>VLOOKUP(P6126,'product manager'!$A$1:$B$18,2,FALSE)</f>
        <v>Reggie Bacon</v>
      </c>
    </row>
    <row r="6127" spans="1:25"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IF(U6127&gt;=0,"Profit","Loss")</f>
        <v>Profit</v>
      </c>
      <c r="W6127" t="str">
        <f>MID(B6127,1,2)</f>
        <v>CA</v>
      </c>
      <c r="X6127" t="str">
        <f>IF(W6127="CA","California","Texas")</f>
        <v>California</v>
      </c>
      <c r="Y6127" t="str">
        <f>VLOOKUP(P6127,'product manager'!$A$1:$B$18,2,FALSE)</f>
        <v>Beth Higgins</v>
      </c>
    </row>
    <row r="6128" spans="1:25"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IF(U6128&gt;=0,"Profit","Loss")</f>
        <v>Profit</v>
      </c>
      <c r="W6128" t="str">
        <f>MID(B6128,1,2)</f>
        <v>CA</v>
      </c>
      <c r="X6128" t="str">
        <f>IF(W6128="CA","California","Texas")</f>
        <v>California</v>
      </c>
      <c r="Y6128" t="str">
        <f>VLOOKUP(P6128,'product manager'!$A$1:$B$18,2,FALSE)</f>
        <v>Kimberly Harrington</v>
      </c>
    </row>
    <row r="6129" spans="1:25"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IF(U6129&gt;=0,"Profit","Loss")</f>
        <v>Profit</v>
      </c>
      <c r="W6129" t="str">
        <f>MID(B6129,1,2)</f>
        <v>CA</v>
      </c>
      <c r="X6129" t="str">
        <f>IF(W6129="CA","California","Texas")</f>
        <v>California</v>
      </c>
      <c r="Y6129" t="str">
        <f>VLOOKUP(P6129,'product manager'!$A$1:$B$18,2,FALSE)</f>
        <v>Sandra Cruz</v>
      </c>
    </row>
    <row r="6130" spans="1:25"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IF(U6130&gt;=0,"Profit","Loss")</f>
        <v>Profit</v>
      </c>
      <c r="W6130" t="str">
        <f>MID(B6130,1,2)</f>
        <v>US</v>
      </c>
      <c r="X6130" t="str">
        <f>IF(W6130="CA","California","Texas")</f>
        <v>Texas</v>
      </c>
      <c r="Y6130" t="str">
        <f>VLOOKUP(P6130,'product manager'!$A$1:$B$18,2,FALSE)</f>
        <v>Kimberly Harrington</v>
      </c>
    </row>
    <row r="6131" spans="1:25"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IF(U6131&gt;=0,"Profit","Loss")</f>
        <v>Profit</v>
      </c>
      <c r="W6131" t="str">
        <f>MID(B6131,1,2)</f>
        <v>CA</v>
      </c>
      <c r="X6131" t="str">
        <f>IF(W6131="CA","California","Texas")</f>
        <v>California</v>
      </c>
      <c r="Y6131" t="str">
        <f>VLOOKUP(P6131,'product manager'!$A$1:$B$18,2,FALSE)</f>
        <v>Reggie Bacon</v>
      </c>
    </row>
    <row r="6132" spans="1:25"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IF(U6132&gt;=0,"Profit","Loss")</f>
        <v>Profit</v>
      </c>
      <c r="W6132" t="str">
        <f>MID(B6132,1,2)</f>
        <v>CA</v>
      </c>
      <c r="X6132" t="str">
        <f>IF(W6132="CA","California","Texas")</f>
        <v>California</v>
      </c>
      <c r="Y6132" t="str">
        <f>VLOOKUP(P6132,'product manager'!$A$1:$B$18,2,FALSE)</f>
        <v>Junior Fason</v>
      </c>
    </row>
    <row r="6133" spans="1:25"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IF(U6133&gt;=0,"Profit","Loss")</f>
        <v>Profit</v>
      </c>
      <c r="W6133" t="str">
        <f>MID(B6133,1,2)</f>
        <v>CA</v>
      </c>
      <c r="X6133" t="str">
        <f>IF(W6133="CA","California","Texas")</f>
        <v>California</v>
      </c>
      <c r="Y6133" t="str">
        <f>VLOOKUP(P6133,'product manager'!$A$1:$B$18,2,FALSE)</f>
        <v>Sandra Cruz</v>
      </c>
    </row>
    <row r="6134" spans="1:25"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IF(U6134&gt;=0,"Profit","Loss")</f>
        <v>Profit</v>
      </c>
      <c r="W6134" t="str">
        <f>MID(B6134,1,2)</f>
        <v>CA</v>
      </c>
      <c r="X6134" t="str">
        <f>IF(W6134="CA","California","Texas")</f>
        <v>California</v>
      </c>
      <c r="Y6134" t="str">
        <f>VLOOKUP(P6134,'product manager'!$A$1:$B$18,2,FALSE)</f>
        <v>Beth Higgins</v>
      </c>
    </row>
    <row r="6135" spans="1:25"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IF(U6135&gt;=0,"Profit","Loss")</f>
        <v>Profit</v>
      </c>
      <c r="W6135" t="str">
        <f>MID(B6135,1,2)</f>
        <v>CA</v>
      </c>
      <c r="X6135" t="str">
        <f>IF(W6135="CA","California","Texas")</f>
        <v>California</v>
      </c>
      <c r="Y6135" t="str">
        <f>VLOOKUP(P6135,'product manager'!$A$1:$B$18,2,FALSE)</f>
        <v>Michael Benoit</v>
      </c>
    </row>
    <row r="6136" spans="1:25"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IF(U6136&gt;=0,"Profit","Loss")</f>
        <v>Profit</v>
      </c>
      <c r="W6136" t="str">
        <f>MID(B6136,1,2)</f>
        <v>CA</v>
      </c>
      <c r="X6136" t="str">
        <f>IF(W6136="CA","California","Texas")</f>
        <v>California</v>
      </c>
      <c r="Y6136" t="str">
        <f>VLOOKUP(P6136,'product manager'!$A$1:$B$18,2,FALSE)</f>
        <v>Eric Goetz</v>
      </c>
    </row>
    <row r="6137" spans="1:25"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IF(U6137&gt;=0,"Profit","Loss")</f>
        <v>Profit</v>
      </c>
      <c r="W6137" t="str">
        <f>MID(B6137,1,2)</f>
        <v>CA</v>
      </c>
      <c r="X6137" t="str">
        <f>IF(W6137="CA","California","Texas")</f>
        <v>California</v>
      </c>
      <c r="Y6137" t="str">
        <f>VLOOKUP(P6137,'product manager'!$A$1:$B$18,2,FALSE)</f>
        <v>Reggie Bacon</v>
      </c>
    </row>
    <row r="6138" spans="1:25"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IF(U6138&gt;=0,"Profit","Loss")</f>
        <v>Loss</v>
      </c>
      <c r="W6138" t="str">
        <f>MID(B6138,1,2)</f>
        <v>CA</v>
      </c>
      <c r="X6138" t="str">
        <f>IF(W6138="CA","California","Texas")</f>
        <v>California</v>
      </c>
      <c r="Y6138" t="str">
        <f>VLOOKUP(P6138,'product manager'!$A$1:$B$18,2,FALSE)</f>
        <v>Mary Wood</v>
      </c>
    </row>
    <row r="6139" spans="1:25"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IF(U6139&gt;=0,"Profit","Loss")</f>
        <v>Profit</v>
      </c>
      <c r="W6139" t="str">
        <f>MID(B6139,1,2)</f>
        <v>US</v>
      </c>
      <c r="X6139" t="str">
        <f>IF(W6139="CA","California","Texas")</f>
        <v>Texas</v>
      </c>
      <c r="Y6139" t="str">
        <f>VLOOKUP(P6139,'product manager'!$A$1:$B$18,2,FALSE)</f>
        <v>Beth Higgins</v>
      </c>
    </row>
    <row r="6140" spans="1:25"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IF(U6140&gt;=0,"Profit","Loss")</f>
        <v>Loss</v>
      </c>
      <c r="W6140" t="str">
        <f>MID(B6140,1,2)</f>
        <v>CA</v>
      </c>
      <c r="X6140" t="str">
        <f>IF(W6140="CA","California","Texas")</f>
        <v>California</v>
      </c>
      <c r="Y6140" t="str">
        <f>VLOOKUP(P6140,'product manager'!$A$1:$B$18,2,FALSE)</f>
        <v>Tim Collins</v>
      </c>
    </row>
    <row r="6141" spans="1:25"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IF(U6141&gt;=0,"Profit","Loss")</f>
        <v>Profit</v>
      </c>
      <c r="W6141" t="str">
        <f>MID(B6141,1,2)</f>
        <v>US</v>
      </c>
      <c r="X6141" t="str">
        <f>IF(W6141="CA","California","Texas")</f>
        <v>Texas</v>
      </c>
      <c r="Y6141" t="str">
        <f>VLOOKUP(P6141,'product manager'!$A$1:$B$18,2,FALSE)</f>
        <v>Myrtle Holloway</v>
      </c>
    </row>
    <row r="6142" spans="1:25"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IF(U6142&gt;=0,"Profit","Loss")</f>
        <v>Profit</v>
      </c>
      <c r="W6142" t="str">
        <f>MID(B6142,1,2)</f>
        <v>CA</v>
      </c>
      <c r="X6142" t="str">
        <f>IF(W6142="CA","California","Texas")</f>
        <v>California</v>
      </c>
      <c r="Y6142" t="str">
        <f>VLOOKUP(P6142,'product manager'!$A$1:$B$18,2,FALSE)</f>
        <v>Beth Higgins</v>
      </c>
    </row>
    <row r="6143" spans="1:25"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IF(U6143&gt;=0,"Profit","Loss")</f>
        <v>Profit</v>
      </c>
      <c r="W6143" t="str">
        <f>MID(B6143,1,2)</f>
        <v>CA</v>
      </c>
      <c r="X6143" t="str">
        <f>IF(W6143="CA","California","Texas")</f>
        <v>California</v>
      </c>
      <c r="Y6143" t="str">
        <f>VLOOKUP(P6143,'product manager'!$A$1:$B$18,2,FALSE)</f>
        <v>Myrtle Holloway</v>
      </c>
    </row>
    <row r="6144" spans="1:25"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IF(U6144&gt;=0,"Profit","Loss")</f>
        <v>Profit</v>
      </c>
      <c r="W6144" t="str">
        <f>MID(B6144,1,2)</f>
        <v>CA</v>
      </c>
      <c r="X6144" t="str">
        <f>IF(W6144="CA","California","Texas")</f>
        <v>California</v>
      </c>
      <c r="Y6144" t="str">
        <f>VLOOKUP(P6144,'product manager'!$A$1:$B$18,2,FALSE)</f>
        <v>James Marez</v>
      </c>
    </row>
    <row r="6145" spans="1:25"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IF(U6145&gt;=0,"Profit","Loss")</f>
        <v>Profit</v>
      </c>
      <c r="W6145" t="str">
        <f>MID(B6145,1,2)</f>
        <v>CA</v>
      </c>
      <c r="X6145" t="str">
        <f>IF(W6145="CA","California","Texas")</f>
        <v>California</v>
      </c>
      <c r="Y6145" t="str">
        <f>VLOOKUP(P6145,'product manager'!$A$1:$B$18,2,FALSE)</f>
        <v>Eric Goetz</v>
      </c>
    </row>
    <row r="6146" spans="1:25"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IF(U6146&gt;=0,"Profit","Loss")</f>
        <v>Profit</v>
      </c>
      <c r="W6146" t="str">
        <f>MID(B6146,1,2)</f>
        <v>CA</v>
      </c>
      <c r="X6146" t="str">
        <f>IF(W6146="CA","California","Texas")</f>
        <v>California</v>
      </c>
      <c r="Y6146" t="str">
        <f>VLOOKUP(P6146,'product manager'!$A$1:$B$18,2,FALSE)</f>
        <v>Beth Higgins</v>
      </c>
    </row>
    <row r="6147" spans="1:25"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IF(U6147&gt;=0,"Profit","Loss")</f>
        <v>Profit</v>
      </c>
      <c r="W6147" t="str">
        <f>MID(B6147,1,2)</f>
        <v>CA</v>
      </c>
      <c r="X6147" t="str">
        <f>IF(W6147="CA","California","Texas")</f>
        <v>California</v>
      </c>
      <c r="Y6147" t="str">
        <f>VLOOKUP(P6147,'product manager'!$A$1:$B$18,2,FALSE)</f>
        <v>Eric Goetz</v>
      </c>
    </row>
    <row r="6148" spans="1:25"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IF(U6148&gt;=0,"Profit","Loss")</f>
        <v>Profit</v>
      </c>
      <c r="W6148" t="str">
        <f>MID(B6148,1,2)</f>
        <v>CA</v>
      </c>
      <c r="X6148" t="str">
        <f>IF(W6148="CA","California","Texas")</f>
        <v>California</v>
      </c>
      <c r="Y6148" t="str">
        <f>VLOOKUP(P6148,'product manager'!$A$1:$B$18,2,FALSE)</f>
        <v>Eric Goetz</v>
      </c>
    </row>
    <row r="6149" spans="1:25"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IF(U6149&gt;=0,"Profit","Loss")</f>
        <v>Profit</v>
      </c>
      <c r="W6149" t="str">
        <f>MID(B6149,1,2)</f>
        <v>CA</v>
      </c>
      <c r="X6149" t="str">
        <f>IF(W6149="CA","California","Texas")</f>
        <v>California</v>
      </c>
      <c r="Y6149" t="str">
        <f>VLOOKUP(P6149,'product manager'!$A$1:$B$18,2,FALSE)</f>
        <v>Kimberly Harrington</v>
      </c>
    </row>
    <row r="6150" spans="1:25"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IF(U6150&gt;=0,"Profit","Loss")</f>
        <v>Profit</v>
      </c>
      <c r="W6150" t="str">
        <f>MID(B6150,1,2)</f>
        <v>CA</v>
      </c>
      <c r="X6150" t="str">
        <f>IF(W6150="CA","California","Texas")</f>
        <v>California</v>
      </c>
      <c r="Y6150" t="str">
        <f>VLOOKUP(P6150,'product manager'!$A$1:$B$18,2,FALSE)</f>
        <v>James Marez</v>
      </c>
    </row>
    <row r="6151" spans="1:25"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IF(U6151&gt;=0,"Profit","Loss")</f>
        <v>Loss</v>
      </c>
      <c r="W6151" t="str">
        <f>MID(B6151,1,2)</f>
        <v>CA</v>
      </c>
      <c r="X6151" t="str">
        <f>IF(W6151="CA","California","Texas")</f>
        <v>California</v>
      </c>
      <c r="Y6151" t="str">
        <f>VLOOKUP(P6151,'product manager'!$A$1:$B$18,2,FALSE)</f>
        <v>Sandra Cruz</v>
      </c>
    </row>
    <row r="6152" spans="1:25"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IF(U6152&gt;=0,"Profit","Loss")</f>
        <v>Profit</v>
      </c>
      <c r="W6152" t="str">
        <f>MID(B6152,1,2)</f>
        <v>US</v>
      </c>
      <c r="X6152" t="str">
        <f>IF(W6152="CA","California","Texas")</f>
        <v>Texas</v>
      </c>
      <c r="Y6152" t="str">
        <f>VLOOKUP(P6152,'product manager'!$A$1:$B$18,2,FALSE)</f>
        <v>Tim Collins</v>
      </c>
    </row>
    <row r="6153" spans="1:25"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IF(U6153&gt;=0,"Profit","Loss")</f>
        <v>Profit</v>
      </c>
      <c r="W6153" t="str">
        <f>MID(B6153,1,2)</f>
        <v>CA</v>
      </c>
      <c r="X6153" t="str">
        <f>IF(W6153="CA","California","Texas")</f>
        <v>California</v>
      </c>
      <c r="Y6153" t="str">
        <f>VLOOKUP(P6153,'product manager'!$A$1:$B$18,2,FALSE)</f>
        <v>Tim Collins</v>
      </c>
    </row>
    <row r="6154" spans="1:25"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IF(U6154&gt;=0,"Profit","Loss")</f>
        <v>Profit</v>
      </c>
      <c r="W6154" t="str">
        <f>MID(B6154,1,2)</f>
        <v>CA</v>
      </c>
      <c r="X6154" t="str">
        <f>IF(W6154="CA","California","Texas")</f>
        <v>California</v>
      </c>
      <c r="Y6154" t="str">
        <f>VLOOKUP(P6154,'product manager'!$A$1:$B$18,2,FALSE)</f>
        <v>Myrtle Holloway</v>
      </c>
    </row>
    <row r="6155" spans="1:25"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IF(U6155&gt;=0,"Profit","Loss")</f>
        <v>Profit</v>
      </c>
      <c r="W6155" t="str">
        <f>MID(B6155,1,2)</f>
        <v>CA</v>
      </c>
      <c r="X6155" t="str">
        <f>IF(W6155="CA","California","Texas")</f>
        <v>California</v>
      </c>
      <c r="Y6155" t="str">
        <f>VLOOKUP(P6155,'product manager'!$A$1:$B$18,2,FALSE)</f>
        <v>Robin Dennis</v>
      </c>
    </row>
    <row r="6156" spans="1:25"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IF(U6156&gt;=0,"Profit","Loss")</f>
        <v>Profit</v>
      </c>
      <c r="W6156" t="str">
        <f>MID(B6156,1,2)</f>
        <v>CA</v>
      </c>
      <c r="X6156" t="str">
        <f>IF(W6156="CA","California","Texas")</f>
        <v>California</v>
      </c>
      <c r="Y6156" t="str">
        <f>VLOOKUP(P6156,'product manager'!$A$1:$B$18,2,FALSE)</f>
        <v>Myrtle Holloway</v>
      </c>
    </row>
    <row r="6157" spans="1:25"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IF(U6157&gt;=0,"Profit","Loss")</f>
        <v>Profit</v>
      </c>
      <c r="W6157" t="str">
        <f>MID(B6157,1,2)</f>
        <v>CA</v>
      </c>
      <c r="X6157" t="str">
        <f>IF(W6157="CA","California","Texas")</f>
        <v>California</v>
      </c>
      <c r="Y6157" t="str">
        <f>VLOOKUP(P6157,'product manager'!$A$1:$B$18,2,FALSE)</f>
        <v>Myrtle Holloway</v>
      </c>
    </row>
    <row r="6158" spans="1:25"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IF(U6158&gt;=0,"Profit","Loss")</f>
        <v>Profit</v>
      </c>
      <c r="W6158" t="str">
        <f>MID(B6158,1,2)</f>
        <v>CA</v>
      </c>
      <c r="X6158" t="str">
        <f>IF(W6158="CA","California","Texas")</f>
        <v>California</v>
      </c>
      <c r="Y6158" t="str">
        <f>VLOOKUP(P6158,'product manager'!$A$1:$B$18,2,FALSE)</f>
        <v>Robin Dennis</v>
      </c>
    </row>
    <row r="6159" spans="1:25"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IF(U6159&gt;=0,"Profit","Loss")</f>
        <v>Profit</v>
      </c>
      <c r="W6159" t="str">
        <f>MID(B6159,1,2)</f>
        <v>CA</v>
      </c>
      <c r="X6159" t="str">
        <f>IF(W6159="CA","California","Texas")</f>
        <v>California</v>
      </c>
      <c r="Y6159" t="str">
        <f>VLOOKUP(P6159,'product manager'!$A$1:$B$18,2,FALSE)</f>
        <v>Rosemary Hearon</v>
      </c>
    </row>
    <row r="6160" spans="1:25"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IF(U6160&gt;=0,"Profit","Loss")</f>
        <v>Profit</v>
      </c>
      <c r="W6160" t="str">
        <f>MID(B6160,1,2)</f>
        <v>CA</v>
      </c>
      <c r="X6160" t="str">
        <f>IF(W6160="CA","California","Texas")</f>
        <v>California</v>
      </c>
      <c r="Y6160" t="str">
        <f>VLOOKUP(P6160,'product manager'!$A$1:$B$18,2,FALSE)</f>
        <v>Reggie Bacon</v>
      </c>
    </row>
    <row r="6161" spans="1:25"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IF(U6161&gt;=0,"Profit","Loss")</f>
        <v>Profit</v>
      </c>
      <c r="W6161" t="str">
        <f>MID(B6161,1,2)</f>
        <v>CA</v>
      </c>
      <c r="X6161" t="str">
        <f>IF(W6161="CA","California","Texas")</f>
        <v>California</v>
      </c>
      <c r="Y6161" t="str">
        <f>VLOOKUP(P6161,'product manager'!$A$1:$B$18,2,FALSE)</f>
        <v>Myrtle Holloway</v>
      </c>
    </row>
    <row r="6162" spans="1:25"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IF(U6162&gt;=0,"Profit","Loss")</f>
        <v>Profit</v>
      </c>
      <c r="W6162" t="str">
        <f>MID(B6162,1,2)</f>
        <v>CA</v>
      </c>
      <c r="X6162" t="str">
        <f>IF(W6162="CA","California","Texas")</f>
        <v>California</v>
      </c>
      <c r="Y6162" t="str">
        <f>VLOOKUP(P6162,'product manager'!$A$1:$B$18,2,FALSE)</f>
        <v>James Marez</v>
      </c>
    </row>
    <row r="6163" spans="1:25"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IF(U6163&gt;=0,"Profit","Loss")</f>
        <v>Profit</v>
      </c>
      <c r="W6163" t="str">
        <f>MID(B6163,1,2)</f>
        <v>CA</v>
      </c>
      <c r="X6163" t="str">
        <f>IF(W6163="CA","California","Texas")</f>
        <v>California</v>
      </c>
      <c r="Y6163" t="str">
        <f>VLOOKUP(P6163,'product manager'!$A$1:$B$18,2,FALSE)</f>
        <v>Willie Zensen</v>
      </c>
    </row>
    <row r="6164" spans="1:25"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IF(U6164&gt;=0,"Profit","Loss")</f>
        <v>Profit</v>
      </c>
      <c r="W6164" t="str">
        <f>MID(B6164,1,2)</f>
        <v>CA</v>
      </c>
      <c r="X6164" t="str">
        <f>IF(W6164="CA","California","Texas")</f>
        <v>California</v>
      </c>
      <c r="Y6164" t="str">
        <f>VLOOKUP(P6164,'product manager'!$A$1:$B$18,2,FALSE)</f>
        <v>Myrtle Holloway</v>
      </c>
    </row>
    <row r="6165" spans="1:25"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IF(U6165&gt;=0,"Profit","Loss")</f>
        <v>Loss</v>
      </c>
      <c r="W6165" t="str">
        <f>MID(B6165,1,2)</f>
        <v>CA</v>
      </c>
      <c r="X6165" t="str">
        <f>IF(W6165="CA","California","Texas")</f>
        <v>California</v>
      </c>
      <c r="Y6165" t="str">
        <f>VLOOKUP(P6165,'product manager'!$A$1:$B$18,2,FALSE)</f>
        <v>Kimberly Harrington</v>
      </c>
    </row>
    <row r="6166" spans="1:25"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IF(U6166&gt;=0,"Profit","Loss")</f>
        <v>Profit</v>
      </c>
      <c r="W6166" t="str">
        <f>MID(B6166,1,2)</f>
        <v>CA</v>
      </c>
      <c r="X6166" t="str">
        <f>IF(W6166="CA","California","Texas")</f>
        <v>California</v>
      </c>
      <c r="Y6166" t="str">
        <f>VLOOKUP(P6166,'product manager'!$A$1:$B$18,2,FALSE)</f>
        <v>Robin Dennis</v>
      </c>
    </row>
    <row r="6167" spans="1:25"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IF(U6167&gt;=0,"Profit","Loss")</f>
        <v>Profit</v>
      </c>
      <c r="W6167" t="str">
        <f>MID(B6167,1,2)</f>
        <v>CA</v>
      </c>
      <c r="X6167" t="str">
        <f>IF(W6167="CA","California","Texas")</f>
        <v>California</v>
      </c>
      <c r="Y6167" t="str">
        <f>VLOOKUP(P6167,'product manager'!$A$1:$B$18,2,FALSE)</f>
        <v>Robin Dennis</v>
      </c>
    </row>
    <row r="6168" spans="1:25"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IF(U6168&gt;=0,"Profit","Loss")</f>
        <v>Profit</v>
      </c>
      <c r="W6168" t="str">
        <f>MID(B6168,1,2)</f>
        <v>CA</v>
      </c>
      <c r="X6168" t="str">
        <f>IF(W6168="CA","California","Texas")</f>
        <v>California</v>
      </c>
      <c r="Y6168" t="str">
        <f>VLOOKUP(P6168,'product manager'!$A$1:$B$18,2,FALSE)</f>
        <v>Reggie Bacon</v>
      </c>
    </row>
    <row r="6169" spans="1:25"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IF(U6169&gt;=0,"Profit","Loss")</f>
        <v>Profit</v>
      </c>
      <c r="W6169" t="str">
        <f>MID(B6169,1,2)</f>
        <v>CA</v>
      </c>
      <c r="X6169" t="str">
        <f>IF(W6169="CA","California","Texas")</f>
        <v>California</v>
      </c>
      <c r="Y6169" t="str">
        <f>VLOOKUP(P6169,'product manager'!$A$1:$B$18,2,FALSE)</f>
        <v>Beth Higgins</v>
      </c>
    </row>
    <row r="6170" spans="1:25"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IF(U6170&gt;=0,"Profit","Loss")</f>
        <v>Profit</v>
      </c>
      <c r="W6170" t="str">
        <f>MID(B6170,1,2)</f>
        <v>CA</v>
      </c>
      <c r="X6170" t="str">
        <f>IF(W6170="CA","California","Texas")</f>
        <v>California</v>
      </c>
      <c r="Y6170" t="str">
        <f>VLOOKUP(P6170,'product manager'!$A$1:$B$18,2,FALSE)</f>
        <v>Beth Higgins</v>
      </c>
    </row>
    <row r="6171" spans="1:25"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IF(U6171&gt;=0,"Profit","Loss")</f>
        <v>Profit</v>
      </c>
      <c r="W6171" t="str">
        <f>MID(B6171,1,2)</f>
        <v>CA</v>
      </c>
      <c r="X6171" t="str">
        <f>IF(W6171="CA","California","Texas")</f>
        <v>California</v>
      </c>
      <c r="Y6171" t="str">
        <f>VLOOKUP(P6171,'product manager'!$A$1:$B$18,2,FALSE)</f>
        <v>Beth Higgins</v>
      </c>
    </row>
    <row r="6172" spans="1:25"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IF(U6172&gt;=0,"Profit","Loss")</f>
        <v>Profit</v>
      </c>
      <c r="W6172" t="str">
        <f>MID(B6172,1,2)</f>
        <v>CA</v>
      </c>
      <c r="X6172" t="str">
        <f>IF(W6172="CA","California","Texas")</f>
        <v>California</v>
      </c>
      <c r="Y6172" t="str">
        <f>VLOOKUP(P6172,'product manager'!$A$1:$B$18,2,FALSE)</f>
        <v>Kimberly Harrington</v>
      </c>
    </row>
    <row r="6173" spans="1:25"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IF(U6173&gt;=0,"Profit","Loss")</f>
        <v>Profit</v>
      </c>
      <c r="W6173" t="str">
        <f>MID(B6173,1,2)</f>
        <v>CA</v>
      </c>
      <c r="X6173" t="str">
        <f>IF(W6173="CA","California","Texas")</f>
        <v>California</v>
      </c>
      <c r="Y6173" t="str">
        <f>VLOOKUP(P6173,'product manager'!$A$1:$B$18,2,FALSE)</f>
        <v>Eric Goetz</v>
      </c>
    </row>
    <row r="6174" spans="1:25"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IF(U6174&gt;=0,"Profit","Loss")</f>
        <v>Profit</v>
      </c>
      <c r="W6174" t="str">
        <f>MID(B6174,1,2)</f>
        <v>US</v>
      </c>
      <c r="X6174" t="str">
        <f>IF(W6174="CA","California","Texas")</f>
        <v>Texas</v>
      </c>
      <c r="Y6174" t="str">
        <f>VLOOKUP(P6174,'product manager'!$A$1:$B$18,2,FALSE)</f>
        <v>Kimberly Harrington</v>
      </c>
    </row>
    <row r="6175" spans="1:25"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IF(U6175&gt;=0,"Profit","Loss")</f>
        <v>Profit</v>
      </c>
      <c r="W6175" t="str">
        <f>MID(B6175,1,2)</f>
        <v>US</v>
      </c>
      <c r="X6175" t="str">
        <f>IF(W6175="CA","California","Texas")</f>
        <v>Texas</v>
      </c>
      <c r="Y6175" t="str">
        <f>VLOOKUP(P6175,'product manager'!$A$1:$B$18,2,FALSE)</f>
        <v>Reggie Bacon</v>
      </c>
    </row>
    <row r="6176" spans="1:25"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IF(U6176&gt;=0,"Profit","Loss")</f>
        <v>Profit</v>
      </c>
      <c r="W6176" t="str">
        <f>MID(B6176,1,2)</f>
        <v>US</v>
      </c>
      <c r="X6176" t="str">
        <f>IF(W6176="CA","California","Texas")</f>
        <v>Texas</v>
      </c>
      <c r="Y6176" t="str">
        <f>VLOOKUP(P6176,'product manager'!$A$1:$B$18,2,FALSE)</f>
        <v>Myrtle Holloway</v>
      </c>
    </row>
    <row r="6177" spans="1:25"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IF(U6177&gt;=0,"Profit","Loss")</f>
        <v>Profit</v>
      </c>
      <c r="W6177" t="str">
        <f>MID(B6177,1,2)</f>
        <v>CA</v>
      </c>
      <c r="X6177" t="str">
        <f>IF(W6177="CA","California","Texas")</f>
        <v>California</v>
      </c>
      <c r="Y6177" t="str">
        <f>VLOOKUP(P6177,'product manager'!$A$1:$B$18,2,FALSE)</f>
        <v>Sandra Cruz</v>
      </c>
    </row>
    <row r="6178" spans="1:25"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IF(U6178&gt;=0,"Profit","Loss")</f>
        <v>Profit</v>
      </c>
      <c r="W6178" t="str">
        <f>MID(B6178,1,2)</f>
        <v>CA</v>
      </c>
      <c r="X6178" t="str">
        <f>IF(W6178="CA","California","Texas")</f>
        <v>California</v>
      </c>
      <c r="Y6178" t="str">
        <f>VLOOKUP(P6178,'product manager'!$A$1:$B$18,2,FALSE)</f>
        <v>Myrtle Holloway</v>
      </c>
    </row>
    <row r="6179" spans="1:25"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IF(U6179&gt;=0,"Profit","Loss")</f>
        <v>Profit</v>
      </c>
      <c r="W6179" t="str">
        <f>MID(B6179,1,2)</f>
        <v>CA</v>
      </c>
      <c r="X6179" t="str">
        <f>IF(W6179="CA","California","Texas")</f>
        <v>California</v>
      </c>
      <c r="Y6179" t="str">
        <f>VLOOKUP(P6179,'product manager'!$A$1:$B$18,2,FALSE)</f>
        <v>Rosemary Hearon</v>
      </c>
    </row>
    <row r="6180" spans="1:25"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IF(U6180&gt;=0,"Profit","Loss")</f>
        <v>Profit</v>
      </c>
      <c r="W6180" t="str">
        <f>MID(B6180,1,2)</f>
        <v>CA</v>
      </c>
      <c r="X6180" t="str">
        <f>IF(W6180="CA","California","Texas")</f>
        <v>California</v>
      </c>
      <c r="Y6180" t="str">
        <f>VLOOKUP(P6180,'product manager'!$A$1:$B$18,2,FALSE)</f>
        <v>Beth Higgins</v>
      </c>
    </row>
    <row r="6181" spans="1:25"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IF(U6181&gt;=0,"Profit","Loss")</f>
        <v>Profit</v>
      </c>
      <c r="W6181" t="str">
        <f>MID(B6181,1,2)</f>
        <v>CA</v>
      </c>
      <c r="X6181" t="str">
        <f>IF(W6181="CA","California","Texas")</f>
        <v>California</v>
      </c>
      <c r="Y6181" t="str">
        <f>VLOOKUP(P6181,'product manager'!$A$1:$B$18,2,FALSE)</f>
        <v>Myrtle Holloway</v>
      </c>
    </row>
    <row r="6182" spans="1:25"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IF(U6182&gt;=0,"Profit","Loss")</f>
        <v>Profit</v>
      </c>
      <c r="W6182" t="str">
        <f>MID(B6182,1,2)</f>
        <v>CA</v>
      </c>
      <c r="X6182" t="str">
        <f>IF(W6182="CA","California","Texas")</f>
        <v>California</v>
      </c>
      <c r="Y6182" t="str">
        <f>VLOOKUP(P6182,'product manager'!$A$1:$B$18,2,FALSE)</f>
        <v>James Marez</v>
      </c>
    </row>
    <row r="6183" spans="1:25"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IF(U6183&gt;=0,"Profit","Loss")</f>
        <v>Profit</v>
      </c>
      <c r="W6183" t="str">
        <f>MID(B6183,1,2)</f>
        <v>CA</v>
      </c>
      <c r="X6183" t="str">
        <f>IF(W6183="CA","California","Texas")</f>
        <v>California</v>
      </c>
      <c r="Y6183" t="str">
        <f>VLOOKUP(P6183,'product manager'!$A$1:$B$18,2,FALSE)</f>
        <v>James Marez</v>
      </c>
    </row>
    <row r="6184" spans="1:25"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IF(U6184&gt;=0,"Profit","Loss")</f>
        <v>Profit</v>
      </c>
      <c r="W6184" t="str">
        <f>MID(B6184,1,2)</f>
        <v>CA</v>
      </c>
      <c r="X6184" t="str">
        <f>IF(W6184="CA","California","Texas")</f>
        <v>California</v>
      </c>
      <c r="Y6184" t="str">
        <f>VLOOKUP(P6184,'product manager'!$A$1:$B$18,2,FALSE)</f>
        <v>Kimberly Harrington</v>
      </c>
    </row>
    <row r="6185" spans="1:25"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IF(U6185&gt;=0,"Profit","Loss")</f>
        <v>Profit</v>
      </c>
      <c r="W6185" t="str">
        <f>MID(B6185,1,2)</f>
        <v>CA</v>
      </c>
      <c r="X6185" t="str">
        <f>IF(W6185="CA","California","Texas")</f>
        <v>California</v>
      </c>
      <c r="Y6185" t="str">
        <f>VLOOKUP(P6185,'product manager'!$A$1:$B$18,2,FALSE)</f>
        <v>Myrtle Holloway</v>
      </c>
    </row>
    <row r="6186" spans="1:25"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IF(U6186&gt;=0,"Profit","Loss")</f>
        <v>Profit</v>
      </c>
      <c r="W6186" t="str">
        <f>MID(B6186,1,2)</f>
        <v>CA</v>
      </c>
      <c r="X6186" t="str">
        <f>IF(W6186="CA","California","Texas")</f>
        <v>California</v>
      </c>
      <c r="Y6186" t="str">
        <f>VLOOKUP(P6186,'product manager'!$A$1:$B$18,2,FALSE)</f>
        <v>Sandra Cruz</v>
      </c>
    </row>
    <row r="6187" spans="1:25"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IF(U6187&gt;=0,"Profit","Loss")</f>
        <v>Profit</v>
      </c>
      <c r="W6187" t="str">
        <f>MID(B6187,1,2)</f>
        <v>CA</v>
      </c>
      <c r="X6187" t="str">
        <f>IF(W6187="CA","California","Texas")</f>
        <v>California</v>
      </c>
      <c r="Y6187" t="str">
        <f>VLOOKUP(P6187,'product manager'!$A$1:$B$18,2,FALSE)</f>
        <v>Eric Goetz</v>
      </c>
    </row>
    <row r="6188" spans="1:25"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IF(U6188&gt;=0,"Profit","Loss")</f>
        <v>Profit</v>
      </c>
      <c r="W6188" t="str">
        <f>MID(B6188,1,2)</f>
        <v>CA</v>
      </c>
      <c r="X6188" t="str">
        <f>IF(W6188="CA","California","Texas")</f>
        <v>California</v>
      </c>
      <c r="Y6188" t="str">
        <f>VLOOKUP(P6188,'product manager'!$A$1:$B$18,2,FALSE)</f>
        <v>Myrtle Holloway</v>
      </c>
    </row>
    <row r="6189" spans="1:25"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IF(U6189&gt;=0,"Profit","Loss")</f>
        <v>Profit</v>
      </c>
      <c r="W6189" t="str">
        <f>MID(B6189,1,2)</f>
        <v>CA</v>
      </c>
      <c r="X6189" t="str">
        <f>IF(W6189="CA","California","Texas")</f>
        <v>California</v>
      </c>
      <c r="Y6189" t="str">
        <f>VLOOKUP(P6189,'product manager'!$A$1:$B$18,2,FALSE)</f>
        <v>Kimberly Harrington</v>
      </c>
    </row>
    <row r="6190" spans="1:25"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IF(U6190&gt;=0,"Profit","Loss")</f>
        <v>Profit</v>
      </c>
      <c r="W6190" t="str">
        <f>MID(B6190,1,2)</f>
        <v>CA</v>
      </c>
      <c r="X6190" t="str">
        <f>IF(W6190="CA","California","Texas")</f>
        <v>California</v>
      </c>
      <c r="Y6190" t="str">
        <f>VLOOKUP(P6190,'product manager'!$A$1:$B$18,2,FALSE)</f>
        <v>Eric Goetz</v>
      </c>
    </row>
    <row r="6191" spans="1:25"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IF(U6191&gt;=0,"Profit","Loss")</f>
        <v>Profit</v>
      </c>
      <c r="W6191" t="str">
        <f>MID(B6191,1,2)</f>
        <v>CA</v>
      </c>
      <c r="X6191" t="str">
        <f>IF(W6191="CA","California","Texas")</f>
        <v>California</v>
      </c>
      <c r="Y6191" t="str">
        <f>VLOOKUP(P6191,'product manager'!$A$1:$B$18,2,FALSE)</f>
        <v>James Marez</v>
      </c>
    </row>
    <row r="6192" spans="1:25"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IF(U6192&gt;=0,"Profit","Loss")</f>
        <v>Profit</v>
      </c>
      <c r="W6192" t="str">
        <f>MID(B6192,1,2)</f>
        <v>CA</v>
      </c>
      <c r="X6192" t="str">
        <f>IF(W6192="CA","California","Texas")</f>
        <v>California</v>
      </c>
      <c r="Y6192" t="str">
        <f>VLOOKUP(P6192,'product manager'!$A$1:$B$18,2,FALSE)</f>
        <v>Robin Dennis</v>
      </c>
    </row>
    <row r="6193" spans="1:25"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IF(U6193&gt;=0,"Profit","Loss")</f>
        <v>Profit</v>
      </c>
      <c r="W6193" t="str">
        <f>MID(B6193,1,2)</f>
        <v>CA</v>
      </c>
      <c r="X6193" t="str">
        <f>IF(W6193="CA","California","Texas")</f>
        <v>California</v>
      </c>
      <c r="Y6193" t="str">
        <f>VLOOKUP(P6193,'product manager'!$A$1:$B$18,2,FALSE)</f>
        <v>Myrtle Holloway</v>
      </c>
    </row>
    <row r="6194" spans="1:25"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IF(U6194&gt;=0,"Profit","Loss")</f>
        <v>Profit</v>
      </c>
      <c r="W6194" t="str">
        <f>MID(B6194,1,2)</f>
        <v>CA</v>
      </c>
      <c r="X6194" t="str">
        <f>IF(W6194="CA","California","Texas")</f>
        <v>California</v>
      </c>
      <c r="Y6194" t="str">
        <f>VLOOKUP(P6194,'product manager'!$A$1:$B$18,2,FALSE)</f>
        <v>Beth Higgins</v>
      </c>
    </row>
    <row r="6195" spans="1:25"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IF(U6195&gt;=0,"Profit","Loss")</f>
        <v>Loss</v>
      </c>
      <c r="W6195" t="str">
        <f>MID(B6195,1,2)</f>
        <v>CA</v>
      </c>
      <c r="X6195" t="str">
        <f>IF(W6195="CA","California","Texas")</f>
        <v>California</v>
      </c>
      <c r="Y6195" t="str">
        <f>VLOOKUP(P6195,'product manager'!$A$1:$B$18,2,FALSE)</f>
        <v>Kimberly Harrington</v>
      </c>
    </row>
    <row r="6196" spans="1:25"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IF(U6196&gt;=0,"Profit","Loss")</f>
        <v>Profit</v>
      </c>
      <c r="W6196" t="str">
        <f>MID(B6196,1,2)</f>
        <v>CA</v>
      </c>
      <c r="X6196" t="str">
        <f>IF(W6196="CA","California","Texas")</f>
        <v>California</v>
      </c>
      <c r="Y6196" t="str">
        <f>VLOOKUP(P6196,'product manager'!$A$1:$B$18,2,FALSE)</f>
        <v>Beth Higgins</v>
      </c>
    </row>
    <row r="6197" spans="1:25"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IF(U6197&gt;=0,"Profit","Loss")</f>
        <v>Loss</v>
      </c>
      <c r="W6197" t="str">
        <f>MID(B6197,1,2)</f>
        <v>CA</v>
      </c>
      <c r="X6197" t="str">
        <f>IF(W6197="CA","California","Texas")</f>
        <v>California</v>
      </c>
      <c r="Y6197" t="str">
        <f>VLOOKUP(P6197,'product manager'!$A$1:$B$18,2,FALSE)</f>
        <v>James Marez</v>
      </c>
    </row>
    <row r="6198" spans="1:25"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IF(U6198&gt;=0,"Profit","Loss")</f>
        <v>Loss</v>
      </c>
      <c r="W6198" t="str">
        <f>MID(B6198,1,2)</f>
        <v>CA</v>
      </c>
      <c r="X6198" t="str">
        <f>IF(W6198="CA","California","Texas")</f>
        <v>California</v>
      </c>
      <c r="Y6198" t="str">
        <f>VLOOKUP(P6198,'product manager'!$A$1:$B$18,2,FALSE)</f>
        <v>Myrtle Holloway</v>
      </c>
    </row>
    <row r="6199" spans="1:25"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IF(U6199&gt;=0,"Profit","Loss")</f>
        <v>Profit</v>
      </c>
      <c r="W6199" t="str">
        <f>MID(B6199,1,2)</f>
        <v>CA</v>
      </c>
      <c r="X6199" t="str">
        <f>IF(W6199="CA","California","Texas")</f>
        <v>California</v>
      </c>
      <c r="Y6199" t="str">
        <f>VLOOKUP(P6199,'product manager'!$A$1:$B$18,2,FALSE)</f>
        <v>Beth Higgins</v>
      </c>
    </row>
    <row r="6200" spans="1:25"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IF(U6200&gt;=0,"Profit","Loss")</f>
        <v>Profit</v>
      </c>
      <c r="W6200" t="str">
        <f>MID(B6200,1,2)</f>
        <v>CA</v>
      </c>
      <c r="X6200" t="str">
        <f>IF(W6200="CA","California","Texas")</f>
        <v>California</v>
      </c>
      <c r="Y6200" t="str">
        <f>VLOOKUP(P6200,'product manager'!$A$1:$B$18,2,FALSE)</f>
        <v>James Marez</v>
      </c>
    </row>
    <row r="6201" spans="1:25"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IF(U6201&gt;=0,"Profit","Loss")</f>
        <v>Profit</v>
      </c>
      <c r="W6201" t="str">
        <f>MID(B6201,1,2)</f>
        <v>CA</v>
      </c>
      <c r="X6201" t="str">
        <f>IF(W6201="CA","California","Texas")</f>
        <v>California</v>
      </c>
      <c r="Y6201" t="str">
        <f>VLOOKUP(P6201,'product manager'!$A$1:$B$18,2,FALSE)</f>
        <v>Beth Higgins</v>
      </c>
    </row>
    <row r="6202" spans="1:25"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IF(U6202&gt;=0,"Profit","Loss")</f>
        <v>Profit</v>
      </c>
      <c r="W6202" t="str">
        <f>MID(B6202,1,2)</f>
        <v>CA</v>
      </c>
      <c r="X6202" t="str">
        <f>IF(W6202="CA","California","Texas")</f>
        <v>California</v>
      </c>
      <c r="Y6202" t="str">
        <f>VLOOKUP(P6202,'product manager'!$A$1:$B$18,2,FALSE)</f>
        <v>Jason Lightner</v>
      </c>
    </row>
    <row r="6203" spans="1:25"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IF(U6203&gt;=0,"Profit","Loss")</f>
        <v>Loss</v>
      </c>
      <c r="W6203" t="str">
        <f>MID(B6203,1,2)</f>
        <v>CA</v>
      </c>
      <c r="X6203" t="str">
        <f>IF(W6203="CA","California","Texas")</f>
        <v>California</v>
      </c>
      <c r="Y6203" t="str">
        <f>VLOOKUP(P6203,'product manager'!$A$1:$B$18,2,FALSE)</f>
        <v>Reggie Bacon</v>
      </c>
    </row>
    <row r="6204" spans="1:25"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IF(U6204&gt;=0,"Profit","Loss")</f>
        <v>Profit</v>
      </c>
      <c r="W6204" t="str">
        <f>MID(B6204,1,2)</f>
        <v>CA</v>
      </c>
      <c r="X6204" t="str">
        <f>IF(W6204="CA","California","Texas")</f>
        <v>California</v>
      </c>
      <c r="Y6204" t="str">
        <f>VLOOKUP(P6204,'product manager'!$A$1:$B$18,2,FALSE)</f>
        <v>Sandra Cruz</v>
      </c>
    </row>
    <row r="6205" spans="1:25"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IF(U6205&gt;=0,"Profit","Loss")</f>
        <v>Loss</v>
      </c>
      <c r="W6205" t="str">
        <f>MID(B6205,1,2)</f>
        <v>CA</v>
      </c>
      <c r="X6205" t="str">
        <f>IF(W6205="CA","California","Texas")</f>
        <v>California</v>
      </c>
      <c r="Y6205" t="str">
        <f>VLOOKUP(P6205,'product manager'!$A$1:$B$18,2,FALSE)</f>
        <v>James Marez</v>
      </c>
    </row>
    <row r="6206" spans="1:25"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IF(U6206&gt;=0,"Profit","Loss")</f>
        <v>Profit</v>
      </c>
      <c r="W6206" t="str">
        <f>MID(B6206,1,2)</f>
        <v>CA</v>
      </c>
      <c r="X6206" t="str">
        <f>IF(W6206="CA","California","Texas")</f>
        <v>California</v>
      </c>
      <c r="Y6206" t="str">
        <f>VLOOKUP(P6206,'product manager'!$A$1:$B$18,2,FALSE)</f>
        <v>Robin Dennis</v>
      </c>
    </row>
    <row r="6207" spans="1:25"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IF(U6207&gt;=0,"Profit","Loss")</f>
        <v>Profit</v>
      </c>
      <c r="W6207" t="str">
        <f>MID(B6207,1,2)</f>
        <v>CA</v>
      </c>
      <c r="X6207" t="str">
        <f>IF(W6207="CA","California","Texas")</f>
        <v>California</v>
      </c>
      <c r="Y6207" t="str">
        <f>VLOOKUP(P6207,'product manager'!$A$1:$B$18,2,FALSE)</f>
        <v>Beth Higgins</v>
      </c>
    </row>
    <row r="6208" spans="1:25"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IF(U6208&gt;=0,"Profit","Loss")</f>
        <v>Profit</v>
      </c>
      <c r="W6208" t="str">
        <f>MID(B6208,1,2)</f>
        <v>CA</v>
      </c>
      <c r="X6208" t="str">
        <f>IF(W6208="CA","California","Texas")</f>
        <v>California</v>
      </c>
      <c r="Y6208" t="str">
        <f>VLOOKUP(P6208,'product manager'!$A$1:$B$18,2,FALSE)</f>
        <v>Junior Fason</v>
      </c>
    </row>
    <row r="6209" spans="1:25"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IF(U6209&gt;=0,"Profit","Loss")</f>
        <v>Loss</v>
      </c>
      <c r="W6209" t="str">
        <f>MID(B6209,1,2)</f>
        <v>CA</v>
      </c>
      <c r="X6209" t="str">
        <f>IF(W6209="CA","California","Texas")</f>
        <v>California</v>
      </c>
      <c r="Y6209" t="str">
        <f>VLOOKUP(P6209,'product manager'!$A$1:$B$18,2,FALSE)</f>
        <v>Sandra Cruz</v>
      </c>
    </row>
    <row r="6210" spans="1:25"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IF(U6210&gt;=0,"Profit","Loss")</f>
        <v>Loss</v>
      </c>
      <c r="W6210" t="str">
        <f>MID(B6210,1,2)</f>
        <v>CA</v>
      </c>
      <c r="X6210" t="str">
        <f>IF(W6210="CA","California","Texas")</f>
        <v>California</v>
      </c>
      <c r="Y6210" t="str">
        <f>VLOOKUP(P6210,'product manager'!$A$1:$B$18,2,FALSE)</f>
        <v>Myrtle Holloway</v>
      </c>
    </row>
    <row r="6211" spans="1:25"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IF(U6211&gt;=0,"Profit","Loss")</f>
        <v>Profit</v>
      </c>
      <c r="W6211" t="str">
        <f>MID(B6211,1,2)</f>
        <v>CA</v>
      </c>
      <c r="X6211" t="str">
        <f>IF(W6211="CA","California","Texas")</f>
        <v>California</v>
      </c>
      <c r="Y6211" t="str">
        <f>VLOOKUP(P6211,'product manager'!$A$1:$B$18,2,FALSE)</f>
        <v>Kimberly Harrington</v>
      </c>
    </row>
    <row r="6212" spans="1:25"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IF(U6212&gt;=0,"Profit","Loss")</f>
        <v>Profit</v>
      </c>
      <c r="W6212" t="str">
        <f>MID(B6212,1,2)</f>
        <v>CA</v>
      </c>
      <c r="X6212" t="str">
        <f>IF(W6212="CA","California","Texas")</f>
        <v>California</v>
      </c>
      <c r="Y6212" t="str">
        <f>VLOOKUP(P6212,'product manager'!$A$1:$B$18,2,FALSE)</f>
        <v>Myrtle Holloway</v>
      </c>
    </row>
    <row r="6213" spans="1:25"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IF(U6213&gt;=0,"Profit","Loss")</f>
        <v>Profit</v>
      </c>
      <c r="W6213" t="str">
        <f>MID(B6213,1,2)</f>
        <v>CA</v>
      </c>
      <c r="X6213" t="str">
        <f>IF(W6213="CA","California","Texas")</f>
        <v>California</v>
      </c>
      <c r="Y6213" t="str">
        <f>VLOOKUP(P6213,'product manager'!$A$1:$B$18,2,FALSE)</f>
        <v>Robin Dennis</v>
      </c>
    </row>
    <row r="6214" spans="1:25"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IF(U6214&gt;=0,"Profit","Loss")</f>
        <v>Profit</v>
      </c>
      <c r="W6214" t="str">
        <f>MID(B6214,1,2)</f>
        <v>CA</v>
      </c>
      <c r="X6214" t="str">
        <f>IF(W6214="CA","California","Texas")</f>
        <v>California</v>
      </c>
      <c r="Y6214" t="str">
        <f>VLOOKUP(P6214,'product manager'!$A$1:$B$18,2,FALSE)</f>
        <v>Junior Fason</v>
      </c>
    </row>
    <row r="6215" spans="1:25"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IF(U6215&gt;=0,"Profit","Loss")</f>
        <v>Profit</v>
      </c>
      <c r="W6215" t="str">
        <f>MID(B6215,1,2)</f>
        <v>CA</v>
      </c>
      <c r="X6215" t="str">
        <f>IF(W6215="CA","California","Texas")</f>
        <v>California</v>
      </c>
      <c r="Y6215" t="str">
        <f>VLOOKUP(P6215,'product manager'!$A$1:$B$18,2,FALSE)</f>
        <v>Mary Wood</v>
      </c>
    </row>
    <row r="6216" spans="1:25"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IF(U6216&gt;=0,"Profit","Loss")</f>
        <v>Profit</v>
      </c>
      <c r="W6216" t="str">
        <f>MID(B6216,1,2)</f>
        <v>CA</v>
      </c>
      <c r="X6216" t="str">
        <f>IF(W6216="CA","California","Texas")</f>
        <v>California</v>
      </c>
      <c r="Y6216" t="str">
        <f>VLOOKUP(P6216,'product manager'!$A$1:$B$18,2,FALSE)</f>
        <v>Rosemary Hearon</v>
      </c>
    </row>
    <row r="6217" spans="1:25"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IF(U6217&gt;=0,"Profit","Loss")</f>
        <v>Profit</v>
      </c>
      <c r="W6217" t="str">
        <f>MID(B6217,1,2)</f>
        <v>CA</v>
      </c>
      <c r="X6217" t="str">
        <f>IF(W6217="CA","California","Texas")</f>
        <v>California</v>
      </c>
      <c r="Y6217" t="str">
        <f>VLOOKUP(P6217,'product manager'!$A$1:$B$18,2,FALSE)</f>
        <v>Robin Dennis</v>
      </c>
    </row>
    <row r="6218" spans="1:25"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IF(U6218&gt;=0,"Profit","Loss")</f>
        <v>Profit</v>
      </c>
      <c r="W6218" t="str">
        <f>MID(B6218,1,2)</f>
        <v>CA</v>
      </c>
      <c r="X6218" t="str">
        <f>IF(W6218="CA","California","Texas")</f>
        <v>California</v>
      </c>
      <c r="Y6218" t="str">
        <f>VLOOKUP(P6218,'product manager'!$A$1:$B$18,2,FALSE)</f>
        <v>Rosemary Hearon</v>
      </c>
    </row>
    <row r="6219" spans="1:25"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IF(U6219&gt;=0,"Profit","Loss")</f>
        <v>Profit</v>
      </c>
      <c r="W6219" t="str">
        <f>MID(B6219,1,2)</f>
        <v>US</v>
      </c>
      <c r="X6219" t="str">
        <f>IF(W6219="CA","California","Texas")</f>
        <v>Texas</v>
      </c>
      <c r="Y6219" t="str">
        <f>VLOOKUP(P6219,'product manager'!$A$1:$B$18,2,FALSE)</f>
        <v>James Marez</v>
      </c>
    </row>
    <row r="6220" spans="1:25"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IF(U6220&gt;=0,"Profit","Loss")</f>
        <v>Profit</v>
      </c>
      <c r="W6220" t="str">
        <f>MID(B6220,1,2)</f>
        <v>CA</v>
      </c>
      <c r="X6220" t="str">
        <f>IF(W6220="CA","California","Texas")</f>
        <v>California</v>
      </c>
      <c r="Y6220" t="str">
        <f>VLOOKUP(P6220,'product manager'!$A$1:$B$18,2,FALSE)</f>
        <v>James Marez</v>
      </c>
    </row>
    <row r="6221" spans="1:25"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IF(U6221&gt;=0,"Profit","Loss")</f>
        <v>Profit</v>
      </c>
      <c r="W6221" t="str">
        <f>MID(B6221,1,2)</f>
        <v>CA</v>
      </c>
      <c r="X6221" t="str">
        <f>IF(W6221="CA","California","Texas")</f>
        <v>California</v>
      </c>
      <c r="Y6221" t="str">
        <f>VLOOKUP(P6221,'product manager'!$A$1:$B$18,2,FALSE)</f>
        <v>James Marez</v>
      </c>
    </row>
    <row r="6222" spans="1:25"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IF(U6222&gt;=0,"Profit","Loss")</f>
        <v>Profit</v>
      </c>
      <c r="W6222" t="str">
        <f>MID(B6222,1,2)</f>
        <v>CA</v>
      </c>
      <c r="X6222" t="str">
        <f>IF(W6222="CA","California","Texas")</f>
        <v>California</v>
      </c>
      <c r="Y6222" t="str">
        <f>VLOOKUP(P6222,'product manager'!$A$1:$B$18,2,FALSE)</f>
        <v>Myrtle Holloway</v>
      </c>
    </row>
    <row r="6223" spans="1:25"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IF(U6223&gt;=0,"Profit","Loss")</f>
        <v>Profit</v>
      </c>
      <c r="W6223" t="str">
        <f>MID(B6223,1,2)</f>
        <v>US</v>
      </c>
      <c r="X6223" t="str">
        <f>IF(W6223="CA","California","Texas")</f>
        <v>Texas</v>
      </c>
      <c r="Y6223" t="str">
        <f>VLOOKUP(P6223,'product manager'!$A$1:$B$18,2,FALSE)</f>
        <v>Willie Zensen</v>
      </c>
    </row>
    <row r="6224" spans="1:25"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IF(U6224&gt;=0,"Profit","Loss")</f>
        <v>Profit</v>
      </c>
      <c r="W6224" t="str">
        <f>MID(B6224,1,2)</f>
        <v>CA</v>
      </c>
      <c r="X6224" t="str">
        <f>IF(W6224="CA","California","Texas")</f>
        <v>California</v>
      </c>
      <c r="Y6224" t="str">
        <f>VLOOKUP(P6224,'product manager'!$A$1:$B$18,2,FALSE)</f>
        <v>Robin Dennis</v>
      </c>
    </row>
    <row r="6225" spans="1:25"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IF(U6225&gt;=0,"Profit","Loss")</f>
        <v>Profit</v>
      </c>
      <c r="W6225" t="str">
        <f>MID(B6225,1,2)</f>
        <v>CA</v>
      </c>
      <c r="X6225" t="str">
        <f>IF(W6225="CA","California","Texas")</f>
        <v>California</v>
      </c>
      <c r="Y6225" t="str">
        <f>VLOOKUP(P6225,'product manager'!$A$1:$B$18,2,FALSE)</f>
        <v>Eric Goetz</v>
      </c>
    </row>
    <row r="6226" spans="1:25"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IF(U6226&gt;=0,"Profit","Loss")</f>
        <v>Loss</v>
      </c>
      <c r="W6226" t="str">
        <f>MID(B6226,1,2)</f>
        <v>CA</v>
      </c>
      <c r="X6226" t="str">
        <f>IF(W6226="CA","California","Texas")</f>
        <v>California</v>
      </c>
      <c r="Y6226" t="str">
        <f>VLOOKUP(P6226,'product manager'!$A$1:$B$18,2,FALSE)</f>
        <v>Myrtle Holloway</v>
      </c>
    </row>
    <row r="6227" spans="1:25"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IF(U6227&gt;=0,"Profit","Loss")</f>
        <v>Loss</v>
      </c>
      <c r="W6227" t="str">
        <f>MID(B6227,1,2)</f>
        <v>CA</v>
      </c>
      <c r="X6227" t="str">
        <f>IF(W6227="CA","California","Texas")</f>
        <v>California</v>
      </c>
      <c r="Y6227" t="str">
        <f>VLOOKUP(P6227,'product manager'!$A$1:$B$18,2,FALSE)</f>
        <v>Tim Collins</v>
      </c>
    </row>
    <row r="6228" spans="1:25"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IF(U6228&gt;=0,"Profit","Loss")</f>
        <v>Loss</v>
      </c>
      <c r="W6228" t="str">
        <f>MID(B6228,1,2)</f>
        <v>CA</v>
      </c>
      <c r="X6228" t="str">
        <f>IF(W6228="CA","California","Texas")</f>
        <v>California</v>
      </c>
      <c r="Y6228" t="str">
        <f>VLOOKUP(P6228,'product manager'!$A$1:$B$18,2,FALSE)</f>
        <v>Sandra Cruz</v>
      </c>
    </row>
    <row r="6229" spans="1:25"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IF(U6229&gt;=0,"Profit","Loss")</f>
        <v>Profit</v>
      </c>
      <c r="W6229" t="str">
        <f>MID(B6229,1,2)</f>
        <v>CA</v>
      </c>
      <c r="X6229" t="str">
        <f>IF(W6229="CA","California","Texas")</f>
        <v>California</v>
      </c>
      <c r="Y6229" t="str">
        <f>VLOOKUP(P6229,'product manager'!$A$1:$B$18,2,FALSE)</f>
        <v>James Marez</v>
      </c>
    </row>
    <row r="6230" spans="1:25"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IF(U6230&gt;=0,"Profit","Loss")</f>
        <v>Loss</v>
      </c>
      <c r="W6230" t="str">
        <f>MID(B6230,1,2)</f>
        <v>CA</v>
      </c>
      <c r="X6230" t="str">
        <f>IF(W6230="CA","California","Texas")</f>
        <v>California</v>
      </c>
      <c r="Y6230" t="str">
        <f>VLOOKUP(P6230,'product manager'!$A$1:$B$18,2,FALSE)</f>
        <v>James Marez</v>
      </c>
    </row>
    <row r="6231" spans="1:25"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IF(U6231&gt;=0,"Profit","Loss")</f>
        <v>Profit</v>
      </c>
      <c r="W6231" t="str">
        <f>MID(B6231,1,2)</f>
        <v>CA</v>
      </c>
      <c r="X6231" t="str">
        <f>IF(W6231="CA","California","Texas")</f>
        <v>California</v>
      </c>
      <c r="Y6231" t="str">
        <f>VLOOKUP(P6231,'product manager'!$A$1:$B$18,2,FALSE)</f>
        <v>Reggie Bacon</v>
      </c>
    </row>
    <row r="6232" spans="1:25"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IF(U6232&gt;=0,"Profit","Loss")</f>
        <v>Profit</v>
      </c>
      <c r="W6232" t="str">
        <f>MID(B6232,1,2)</f>
        <v>CA</v>
      </c>
      <c r="X6232" t="str">
        <f>IF(W6232="CA","California","Texas")</f>
        <v>California</v>
      </c>
      <c r="Y6232" t="str">
        <f>VLOOKUP(P6232,'product manager'!$A$1:$B$18,2,FALSE)</f>
        <v>Eric Goetz</v>
      </c>
    </row>
    <row r="6233" spans="1:25"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IF(U6233&gt;=0,"Profit","Loss")</f>
        <v>Profit</v>
      </c>
      <c r="W6233" t="str">
        <f>MID(B6233,1,2)</f>
        <v>US</v>
      </c>
      <c r="X6233" t="str">
        <f>IF(W6233="CA","California","Texas")</f>
        <v>Texas</v>
      </c>
      <c r="Y6233" t="str">
        <f>VLOOKUP(P6233,'product manager'!$A$1:$B$18,2,FALSE)</f>
        <v>Sandra Cruz</v>
      </c>
    </row>
    <row r="6234" spans="1:25"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IF(U6234&gt;=0,"Profit","Loss")</f>
        <v>Profit</v>
      </c>
      <c r="W6234" t="str">
        <f>MID(B6234,1,2)</f>
        <v>US</v>
      </c>
      <c r="X6234" t="str">
        <f>IF(W6234="CA","California","Texas")</f>
        <v>Texas</v>
      </c>
      <c r="Y6234" t="str">
        <f>VLOOKUP(P6234,'product manager'!$A$1:$B$18,2,FALSE)</f>
        <v>Beth Higgins</v>
      </c>
    </row>
    <row r="6235" spans="1:25"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IF(U6235&gt;=0,"Profit","Loss")</f>
        <v>Profit</v>
      </c>
      <c r="W6235" t="str">
        <f>MID(B6235,1,2)</f>
        <v>US</v>
      </c>
      <c r="X6235" t="str">
        <f>IF(W6235="CA","California","Texas")</f>
        <v>Texas</v>
      </c>
      <c r="Y6235" t="str">
        <f>VLOOKUP(P6235,'product manager'!$A$1:$B$18,2,FALSE)</f>
        <v>Beth Higgins</v>
      </c>
    </row>
    <row r="6236" spans="1:25"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IF(U6236&gt;=0,"Profit","Loss")</f>
        <v>Profit</v>
      </c>
      <c r="W6236" t="str">
        <f>MID(B6236,1,2)</f>
        <v>US</v>
      </c>
      <c r="X6236" t="str">
        <f>IF(W6236="CA","California","Texas")</f>
        <v>Texas</v>
      </c>
      <c r="Y6236" t="str">
        <f>VLOOKUP(P6236,'product manager'!$A$1:$B$18,2,FALSE)</f>
        <v>Kimberly Harrington</v>
      </c>
    </row>
    <row r="6237" spans="1:25"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IF(U6237&gt;=0,"Profit","Loss")</f>
        <v>Loss</v>
      </c>
      <c r="W6237" t="str">
        <f>MID(B6237,1,2)</f>
        <v>US</v>
      </c>
      <c r="X6237" t="str">
        <f>IF(W6237="CA","California","Texas")</f>
        <v>Texas</v>
      </c>
      <c r="Y6237" t="str">
        <f>VLOOKUP(P6237,'product manager'!$A$1:$B$18,2,FALSE)</f>
        <v>James Marez</v>
      </c>
    </row>
    <row r="6238" spans="1:25"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IF(U6238&gt;=0,"Profit","Loss")</f>
        <v>Profit</v>
      </c>
      <c r="W6238" t="str">
        <f>MID(B6238,1,2)</f>
        <v>CA</v>
      </c>
      <c r="X6238" t="str">
        <f>IF(W6238="CA","California","Texas")</f>
        <v>California</v>
      </c>
      <c r="Y6238" t="str">
        <f>VLOOKUP(P6238,'product manager'!$A$1:$B$18,2,FALSE)</f>
        <v>Rosemary Hearon</v>
      </c>
    </row>
    <row r="6239" spans="1:25"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IF(U6239&gt;=0,"Profit","Loss")</f>
        <v>Profit</v>
      </c>
      <c r="W6239" t="str">
        <f>MID(B6239,1,2)</f>
        <v>US</v>
      </c>
      <c r="X6239" t="str">
        <f>IF(W6239="CA","California","Texas")</f>
        <v>Texas</v>
      </c>
      <c r="Y6239" t="str">
        <f>VLOOKUP(P6239,'product manager'!$A$1:$B$18,2,FALSE)</f>
        <v>Kimberly Harrington</v>
      </c>
    </row>
    <row r="6240" spans="1:25"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IF(U6240&gt;=0,"Profit","Loss")</f>
        <v>Profit</v>
      </c>
      <c r="W6240" t="str">
        <f>MID(B6240,1,2)</f>
        <v>CA</v>
      </c>
      <c r="X6240" t="str">
        <f>IF(W6240="CA","California","Texas")</f>
        <v>California</v>
      </c>
      <c r="Y6240" t="str">
        <f>VLOOKUP(P6240,'product manager'!$A$1:$B$18,2,FALSE)</f>
        <v>Robin Dennis</v>
      </c>
    </row>
    <row r="6241" spans="1:25"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IF(U6241&gt;=0,"Profit","Loss")</f>
        <v>Profit</v>
      </c>
      <c r="W6241" t="str">
        <f>MID(B6241,1,2)</f>
        <v>CA</v>
      </c>
      <c r="X6241" t="str">
        <f>IF(W6241="CA","California","Texas")</f>
        <v>California</v>
      </c>
      <c r="Y6241" t="str">
        <f>VLOOKUP(P6241,'product manager'!$A$1:$B$18,2,FALSE)</f>
        <v>Myrtle Holloway</v>
      </c>
    </row>
    <row r="6242" spans="1:25"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IF(U6242&gt;=0,"Profit","Loss")</f>
        <v>Profit</v>
      </c>
      <c r="W6242" t="str">
        <f>MID(B6242,1,2)</f>
        <v>US</v>
      </c>
      <c r="X6242" t="str">
        <f>IF(W6242="CA","California","Texas")</f>
        <v>Texas</v>
      </c>
      <c r="Y6242" t="str">
        <f>VLOOKUP(P6242,'product manager'!$A$1:$B$18,2,FALSE)</f>
        <v>Kimberly Harrington</v>
      </c>
    </row>
    <row r="6243" spans="1:25"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IF(U6243&gt;=0,"Profit","Loss")</f>
        <v>Profit</v>
      </c>
      <c r="W6243" t="str">
        <f>MID(B6243,1,2)</f>
        <v>CA</v>
      </c>
      <c r="X6243" t="str">
        <f>IF(W6243="CA","California","Texas")</f>
        <v>California</v>
      </c>
      <c r="Y6243" t="str">
        <f>VLOOKUP(P6243,'product manager'!$A$1:$B$18,2,FALSE)</f>
        <v>Robin Dennis</v>
      </c>
    </row>
    <row r="6244" spans="1:25"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IF(U6244&gt;=0,"Profit","Loss")</f>
        <v>Loss</v>
      </c>
      <c r="W6244" t="str">
        <f>MID(B6244,1,2)</f>
        <v>CA</v>
      </c>
      <c r="X6244" t="str">
        <f>IF(W6244="CA","California","Texas")</f>
        <v>California</v>
      </c>
      <c r="Y6244" t="str">
        <f>VLOOKUP(P6244,'product manager'!$A$1:$B$18,2,FALSE)</f>
        <v>Kimberly Harrington</v>
      </c>
    </row>
    <row r="6245" spans="1:25"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IF(U6245&gt;=0,"Profit","Loss")</f>
        <v>Profit</v>
      </c>
      <c r="W6245" t="str">
        <f>MID(B6245,1,2)</f>
        <v>CA</v>
      </c>
      <c r="X6245" t="str">
        <f>IF(W6245="CA","California","Texas")</f>
        <v>California</v>
      </c>
      <c r="Y6245" t="str">
        <f>VLOOKUP(P6245,'product manager'!$A$1:$B$18,2,FALSE)</f>
        <v>Tammie Nelson</v>
      </c>
    </row>
    <row r="6246" spans="1:25"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IF(U6246&gt;=0,"Profit","Loss")</f>
        <v>Profit</v>
      </c>
      <c r="W6246" t="str">
        <f>MID(B6246,1,2)</f>
        <v>CA</v>
      </c>
      <c r="X6246" t="str">
        <f>IF(W6246="CA","California","Texas")</f>
        <v>California</v>
      </c>
      <c r="Y6246" t="str">
        <f>VLOOKUP(P6246,'product manager'!$A$1:$B$18,2,FALSE)</f>
        <v>Eric Goetz</v>
      </c>
    </row>
    <row r="6247" spans="1:25"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IF(U6247&gt;=0,"Profit","Loss")</f>
        <v>Profit</v>
      </c>
      <c r="W6247" t="str">
        <f>MID(B6247,1,2)</f>
        <v>CA</v>
      </c>
      <c r="X6247" t="str">
        <f>IF(W6247="CA","California","Texas")</f>
        <v>California</v>
      </c>
      <c r="Y6247" t="str">
        <f>VLOOKUP(P6247,'product manager'!$A$1:$B$18,2,FALSE)</f>
        <v>Robin Dennis</v>
      </c>
    </row>
    <row r="6248" spans="1:25"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IF(U6248&gt;=0,"Profit","Loss")</f>
        <v>Profit</v>
      </c>
      <c r="W6248" t="str">
        <f>MID(B6248,1,2)</f>
        <v>CA</v>
      </c>
      <c r="X6248" t="str">
        <f>IF(W6248="CA","California","Texas")</f>
        <v>California</v>
      </c>
      <c r="Y6248" t="str">
        <f>VLOOKUP(P6248,'product manager'!$A$1:$B$18,2,FALSE)</f>
        <v>Reggie Bacon</v>
      </c>
    </row>
    <row r="6249" spans="1:25"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IF(U6249&gt;=0,"Profit","Loss")</f>
        <v>Profit</v>
      </c>
      <c r="W6249" t="str">
        <f>MID(B6249,1,2)</f>
        <v>CA</v>
      </c>
      <c r="X6249" t="str">
        <f>IF(W6249="CA","California","Texas")</f>
        <v>California</v>
      </c>
      <c r="Y6249" t="str">
        <f>VLOOKUP(P6249,'product manager'!$A$1:$B$18,2,FALSE)</f>
        <v>Kimberly Harrington</v>
      </c>
    </row>
    <row r="6250" spans="1:25"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IF(U6250&gt;=0,"Profit","Loss")</f>
        <v>Profit</v>
      </c>
      <c r="W6250" t="str">
        <f>MID(B6250,1,2)</f>
        <v>CA</v>
      </c>
      <c r="X6250" t="str">
        <f>IF(W6250="CA","California","Texas")</f>
        <v>California</v>
      </c>
      <c r="Y6250" t="str">
        <f>VLOOKUP(P6250,'product manager'!$A$1:$B$18,2,FALSE)</f>
        <v>Robin Dennis</v>
      </c>
    </row>
    <row r="6251" spans="1:25"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IF(U6251&gt;=0,"Profit","Loss")</f>
        <v>Profit</v>
      </c>
      <c r="W6251" t="str">
        <f>MID(B6251,1,2)</f>
        <v>CA</v>
      </c>
      <c r="X6251" t="str">
        <f>IF(W6251="CA","California","Texas")</f>
        <v>California</v>
      </c>
      <c r="Y6251" t="str">
        <f>VLOOKUP(P6251,'product manager'!$A$1:$B$18,2,FALSE)</f>
        <v>Mary Wood</v>
      </c>
    </row>
    <row r="6252" spans="1:25"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IF(U6252&gt;=0,"Profit","Loss")</f>
        <v>Profit</v>
      </c>
      <c r="W6252" t="str">
        <f>MID(B6252,1,2)</f>
        <v>CA</v>
      </c>
      <c r="X6252" t="str">
        <f>IF(W6252="CA","California","Texas")</f>
        <v>California</v>
      </c>
      <c r="Y6252" t="str">
        <f>VLOOKUP(P6252,'product manager'!$A$1:$B$18,2,FALSE)</f>
        <v>Beth Higgins</v>
      </c>
    </row>
    <row r="6253" spans="1:25"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IF(U6253&gt;=0,"Profit","Loss")</f>
        <v>Loss</v>
      </c>
      <c r="W6253" t="str">
        <f>MID(B6253,1,2)</f>
        <v>CA</v>
      </c>
      <c r="X6253" t="str">
        <f>IF(W6253="CA","California","Texas")</f>
        <v>California</v>
      </c>
      <c r="Y6253" t="str">
        <f>VLOOKUP(P6253,'product manager'!$A$1:$B$18,2,FALSE)</f>
        <v>Mary Wood</v>
      </c>
    </row>
    <row r="6254" spans="1:25"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IF(U6254&gt;=0,"Profit","Loss")</f>
        <v>Profit</v>
      </c>
      <c r="W6254" t="str">
        <f>MID(B6254,1,2)</f>
        <v>CA</v>
      </c>
      <c r="X6254" t="str">
        <f>IF(W6254="CA","California","Texas")</f>
        <v>California</v>
      </c>
      <c r="Y6254" t="str">
        <f>VLOOKUP(P6254,'product manager'!$A$1:$B$18,2,FALSE)</f>
        <v>Beth Higgins</v>
      </c>
    </row>
    <row r="6255" spans="1:25"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IF(U6255&gt;=0,"Profit","Loss")</f>
        <v>Profit</v>
      </c>
      <c r="W6255" t="str">
        <f>MID(B6255,1,2)</f>
        <v>CA</v>
      </c>
      <c r="X6255" t="str">
        <f>IF(W6255="CA","California","Texas")</f>
        <v>California</v>
      </c>
      <c r="Y6255" t="str">
        <f>VLOOKUP(P6255,'product manager'!$A$1:$B$18,2,FALSE)</f>
        <v>James Marez</v>
      </c>
    </row>
    <row r="6256" spans="1:25"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IF(U6256&gt;=0,"Profit","Loss")</f>
        <v>Profit</v>
      </c>
      <c r="W6256" t="str">
        <f>MID(B6256,1,2)</f>
        <v>CA</v>
      </c>
      <c r="X6256" t="str">
        <f>IF(W6256="CA","California","Texas")</f>
        <v>California</v>
      </c>
      <c r="Y6256" t="str">
        <f>VLOOKUP(P6256,'product manager'!$A$1:$B$18,2,FALSE)</f>
        <v>Robin Dennis</v>
      </c>
    </row>
    <row r="6257" spans="1:25"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IF(U6257&gt;=0,"Profit","Loss")</f>
        <v>Profit</v>
      </c>
      <c r="W6257" t="str">
        <f>MID(B6257,1,2)</f>
        <v>CA</v>
      </c>
      <c r="X6257" t="str">
        <f>IF(W6257="CA","California","Texas")</f>
        <v>California</v>
      </c>
      <c r="Y6257" t="str">
        <f>VLOOKUP(P6257,'product manager'!$A$1:$B$18,2,FALSE)</f>
        <v>Willie Zensen</v>
      </c>
    </row>
    <row r="6258" spans="1:25"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IF(U6258&gt;=0,"Profit","Loss")</f>
        <v>Loss</v>
      </c>
      <c r="W6258" t="str">
        <f>MID(B6258,1,2)</f>
        <v>CA</v>
      </c>
      <c r="X6258" t="str">
        <f>IF(W6258="CA","California","Texas")</f>
        <v>California</v>
      </c>
      <c r="Y6258" t="str">
        <f>VLOOKUP(P6258,'product manager'!$A$1:$B$18,2,FALSE)</f>
        <v>Kimberly Harrington</v>
      </c>
    </row>
    <row r="6259" spans="1:25"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IF(U6259&gt;=0,"Profit","Loss")</f>
        <v>Loss</v>
      </c>
      <c r="W6259" t="str">
        <f>MID(B6259,1,2)</f>
        <v>CA</v>
      </c>
      <c r="X6259" t="str">
        <f>IF(W6259="CA","California","Texas")</f>
        <v>California</v>
      </c>
      <c r="Y6259" t="str">
        <f>VLOOKUP(P6259,'product manager'!$A$1:$B$18,2,FALSE)</f>
        <v>Tammie Nelson</v>
      </c>
    </row>
    <row r="6260" spans="1:25"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IF(U6260&gt;=0,"Profit","Loss")</f>
        <v>Profit</v>
      </c>
      <c r="W6260" t="str">
        <f>MID(B6260,1,2)</f>
        <v>CA</v>
      </c>
      <c r="X6260" t="str">
        <f>IF(W6260="CA","California","Texas")</f>
        <v>California</v>
      </c>
      <c r="Y6260" t="str">
        <f>VLOOKUP(P6260,'product manager'!$A$1:$B$18,2,FALSE)</f>
        <v>Rosemary Hearon</v>
      </c>
    </row>
    <row r="6261" spans="1:25"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IF(U6261&gt;=0,"Profit","Loss")</f>
        <v>Profit</v>
      </c>
      <c r="W6261" t="str">
        <f>MID(B6261,1,2)</f>
        <v>CA</v>
      </c>
      <c r="X6261" t="str">
        <f>IF(W6261="CA","California","Texas")</f>
        <v>California</v>
      </c>
      <c r="Y6261" t="str">
        <f>VLOOKUP(P6261,'product manager'!$A$1:$B$18,2,FALSE)</f>
        <v>Kimberly Harrington</v>
      </c>
    </row>
    <row r="6262" spans="1:25"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IF(U6262&gt;=0,"Profit","Loss")</f>
        <v>Profit</v>
      </c>
      <c r="W6262" t="str">
        <f>MID(B6262,1,2)</f>
        <v>CA</v>
      </c>
      <c r="X6262" t="str">
        <f>IF(W6262="CA","California","Texas")</f>
        <v>California</v>
      </c>
      <c r="Y6262" t="str">
        <f>VLOOKUP(P6262,'product manager'!$A$1:$B$18,2,FALSE)</f>
        <v>Kimberly Harrington</v>
      </c>
    </row>
    <row r="6263" spans="1:25"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IF(U6263&gt;=0,"Profit","Loss")</f>
        <v>Profit</v>
      </c>
      <c r="W6263" t="str">
        <f>MID(B6263,1,2)</f>
        <v>CA</v>
      </c>
      <c r="X6263" t="str">
        <f>IF(W6263="CA","California","Texas")</f>
        <v>California</v>
      </c>
      <c r="Y6263" t="str">
        <f>VLOOKUP(P6263,'product manager'!$A$1:$B$18,2,FALSE)</f>
        <v>Willie Zensen</v>
      </c>
    </row>
    <row r="6264" spans="1:25"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IF(U6264&gt;=0,"Profit","Loss")</f>
        <v>Loss</v>
      </c>
      <c r="W6264" t="str">
        <f>MID(B6264,1,2)</f>
        <v>CA</v>
      </c>
      <c r="X6264" t="str">
        <f>IF(W6264="CA","California","Texas")</f>
        <v>California</v>
      </c>
      <c r="Y6264" t="str">
        <f>VLOOKUP(P6264,'product manager'!$A$1:$B$18,2,FALSE)</f>
        <v>Kimberly Harrington</v>
      </c>
    </row>
    <row r="6265" spans="1:25"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IF(U6265&gt;=0,"Profit","Loss")</f>
        <v>Profit</v>
      </c>
      <c r="W6265" t="str">
        <f>MID(B6265,1,2)</f>
        <v>CA</v>
      </c>
      <c r="X6265" t="str">
        <f>IF(W6265="CA","California","Texas")</f>
        <v>California</v>
      </c>
      <c r="Y6265" t="str">
        <f>VLOOKUP(P6265,'product manager'!$A$1:$B$18,2,FALSE)</f>
        <v>Kimberly Harrington</v>
      </c>
    </row>
    <row r="6266" spans="1:25"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IF(U6266&gt;=0,"Profit","Loss")</f>
        <v>Profit</v>
      </c>
      <c r="W6266" t="str">
        <f>MID(B6266,1,2)</f>
        <v>US</v>
      </c>
      <c r="X6266" t="str">
        <f>IF(W6266="CA","California","Texas")</f>
        <v>Texas</v>
      </c>
      <c r="Y6266" t="str">
        <f>VLOOKUP(P6266,'product manager'!$A$1:$B$18,2,FALSE)</f>
        <v>Kimberly Harrington</v>
      </c>
    </row>
    <row r="6267" spans="1:25"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IF(U6267&gt;=0,"Profit","Loss")</f>
        <v>Profit</v>
      </c>
      <c r="W6267" t="str">
        <f>MID(B6267,1,2)</f>
        <v>CA</v>
      </c>
      <c r="X6267" t="str">
        <f>IF(W6267="CA","California","Texas")</f>
        <v>California</v>
      </c>
      <c r="Y6267" t="str">
        <f>VLOOKUP(P6267,'product manager'!$A$1:$B$18,2,FALSE)</f>
        <v>Beth Higgins</v>
      </c>
    </row>
    <row r="6268" spans="1:25"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IF(U6268&gt;=0,"Profit","Loss")</f>
        <v>Profit</v>
      </c>
      <c r="W6268" t="str">
        <f>MID(B6268,1,2)</f>
        <v>CA</v>
      </c>
      <c r="X6268" t="str">
        <f>IF(W6268="CA","California","Texas")</f>
        <v>California</v>
      </c>
      <c r="Y6268" t="str">
        <f>VLOOKUP(P6268,'product manager'!$A$1:$B$18,2,FALSE)</f>
        <v>Beth Higgins</v>
      </c>
    </row>
    <row r="6269" spans="1:25"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IF(U6269&gt;=0,"Profit","Loss")</f>
        <v>Profit</v>
      </c>
      <c r="W6269" t="str">
        <f>MID(B6269,1,2)</f>
        <v>CA</v>
      </c>
      <c r="X6269" t="str">
        <f>IF(W6269="CA","California","Texas")</f>
        <v>California</v>
      </c>
      <c r="Y6269" t="str">
        <f>VLOOKUP(P6269,'product manager'!$A$1:$B$18,2,FALSE)</f>
        <v>James Marez</v>
      </c>
    </row>
    <row r="6270" spans="1:25"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IF(U6270&gt;=0,"Profit","Loss")</f>
        <v>Profit</v>
      </c>
      <c r="W6270" t="str">
        <f>MID(B6270,1,2)</f>
        <v>CA</v>
      </c>
      <c r="X6270" t="str">
        <f>IF(W6270="CA","California","Texas")</f>
        <v>California</v>
      </c>
      <c r="Y6270" t="str">
        <f>VLOOKUP(P6270,'product manager'!$A$1:$B$18,2,FALSE)</f>
        <v>Kimberly Harrington</v>
      </c>
    </row>
    <row r="6271" spans="1:25"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IF(U6271&gt;=0,"Profit","Loss")</f>
        <v>Loss</v>
      </c>
      <c r="W6271" t="str">
        <f>MID(B6271,1,2)</f>
        <v>CA</v>
      </c>
      <c r="X6271" t="str">
        <f>IF(W6271="CA","California","Texas")</f>
        <v>California</v>
      </c>
      <c r="Y6271" t="str">
        <f>VLOOKUP(P6271,'product manager'!$A$1:$B$18,2,FALSE)</f>
        <v>James Marez</v>
      </c>
    </row>
    <row r="6272" spans="1:25"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IF(U6272&gt;=0,"Profit","Loss")</f>
        <v>Profit</v>
      </c>
      <c r="W6272" t="str">
        <f>MID(B6272,1,2)</f>
        <v>CA</v>
      </c>
      <c r="X6272" t="str">
        <f>IF(W6272="CA","California","Texas")</f>
        <v>California</v>
      </c>
      <c r="Y6272" t="str">
        <f>VLOOKUP(P6272,'product manager'!$A$1:$B$18,2,FALSE)</f>
        <v>Sandra Cruz</v>
      </c>
    </row>
    <row r="6273" spans="1:25"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IF(U6273&gt;=0,"Profit","Loss")</f>
        <v>Profit</v>
      </c>
      <c r="W6273" t="str">
        <f>MID(B6273,1,2)</f>
        <v>CA</v>
      </c>
      <c r="X6273" t="str">
        <f>IF(W6273="CA","California","Texas")</f>
        <v>California</v>
      </c>
      <c r="Y6273" t="str">
        <f>VLOOKUP(P6273,'product manager'!$A$1:$B$18,2,FALSE)</f>
        <v>Eric Goetz</v>
      </c>
    </row>
    <row r="6274" spans="1:25"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IF(U6274&gt;=0,"Profit","Loss")</f>
        <v>Profit</v>
      </c>
      <c r="W6274" t="str">
        <f>MID(B6274,1,2)</f>
        <v>CA</v>
      </c>
      <c r="X6274" t="str">
        <f>IF(W6274="CA","California","Texas")</f>
        <v>California</v>
      </c>
      <c r="Y6274" t="str">
        <f>VLOOKUP(P6274,'product manager'!$A$1:$B$18,2,FALSE)</f>
        <v>Reggie Bacon</v>
      </c>
    </row>
    <row r="6275" spans="1:25"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IF(U6275&gt;=0,"Profit","Loss")</f>
        <v>Profit</v>
      </c>
      <c r="W6275" t="str">
        <f>MID(B6275,1,2)</f>
        <v>US</v>
      </c>
      <c r="X6275" t="str">
        <f>IF(W6275="CA","California","Texas")</f>
        <v>Texas</v>
      </c>
      <c r="Y6275" t="str">
        <f>VLOOKUP(P6275,'product manager'!$A$1:$B$18,2,FALSE)</f>
        <v>Robin Dennis</v>
      </c>
    </row>
    <row r="6276" spans="1:25"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IF(U6276&gt;=0,"Profit","Loss")</f>
        <v>Profit</v>
      </c>
      <c r="W6276" t="str">
        <f>MID(B6276,1,2)</f>
        <v>US</v>
      </c>
      <c r="X6276" t="str">
        <f>IF(W6276="CA","California","Texas")</f>
        <v>Texas</v>
      </c>
      <c r="Y6276" t="str">
        <f>VLOOKUP(P6276,'product manager'!$A$1:$B$18,2,FALSE)</f>
        <v>Reggie Bacon</v>
      </c>
    </row>
    <row r="6277" spans="1:25"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IF(U6277&gt;=0,"Profit","Loss")</f>
        <v>Profit</v>
      </c>
      <c r="W6277" t="str">
        <f>MID(B6277,1,2)</f>
        <v>US</v>
      </c>
      <c r="X6277" t="str">
        <f>IF(W6277="CA","California","Texas")</f>
        <v>Texas</v>
      </c>
      <c r="Y6277" t="str">
        <f>VLOOKUP(P6277,'product manager'!$A$1:$B$18,2,FALSE)</f>
        <v>Robin Dennis</v>
      </c>
    </row>
    <row r="6278" spans="1:25"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IF(U6278&gt;=0,"Profit","Loss")</f>
        <v>Profit</v>
      </c>
      <c r="W6278" t="str">
        <f>MID(B6278,1,2)</f>
        <v>US</v>
      </c>
      <c r="X6278" t="str">
        <f>IF(W6278="CA","California","Texas")</f>
        <v>Texas</v>
      </c>
      <c r="Y6278" t="str">
        <f>VLOOKUP(P6278,'product manager'!$A$1:$B$18,2,FALSE)</f>
        <v>Willie Zensen</v>
      </c>
    </row>
    <row r="6279" spans="1:25"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IF(U6279&gt;=0,"Profit","Loss")</f>
        <v>Profit</v>
      </c>
      <c r="W6279" t="str">
        <f>MID(B6279,1,2)</f>
        <v>US</v>
      </c>
      <c r="X6279" t="str">
        <f>IF(W6279="CA","California","Texas")</f>
        <v>Texas</v>
      </c>
      <c r="Y6279" t="str">
        <f>VLOOKUP(P6279,'product manager'!$A$1:$B$18,2,FALSE)</f>
        <v>Myrtle Holloway</v>
      </c>
    </row>
    <row r="6280" spans="1:25"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IF(U6280&gt;=0,"Profit","Loss")</f>
        <v>Loss</v>
      </c>
      <c r="W6280" t="str">
        <f>MID(B6280,1,2)</f>
        <v>US</v>
      </c>
      <c r="X6280" t="str">
        <f>IF(W6280="CA","California","Texas")</f>
        <v>Texas</v>
      </c>
      <c r="Y6280" t="str">
        <f>VLOOKUP(P6280,'product manager'!$A$1:$B$18,2,FALSE)</f>
        <v>James Marez</v>
      </c>
    </row>
    <row r="6281" spans="1:25"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IF(U6281&gt;=0,"Profit","Loss")</f>
        <v>Profit</v>
      </c>
      <c r="W6281" t="str">
        <f>MID(B6281,1,2)</f>
        <v>US</v>
      </c>
      <c r="X6281" t="str">
        <f>IF(W6281="CA","California","Texas")</f>
        <v>Texas</v>
      </c>
      <c r="Y6281" t="str">
        <f>VLOOKUP(P6281,'product manager'!$A$1:$B$18,2,FALSE)</f>
        <v>Kimberly Harrington</v>
      </c>
    </row>
    <row r="6282" spans="1:25"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IF(U6282&gt;=0,"Profit","Loss")</f>
        <v>Profit</v>
      </c>
      <c r="W6282" t="str">
        <f>MID(B6282,1,2)</f>
        <v>CA</v>
      </c>
      <c r="X6282" t="str">
        <f>IF(W6282="CA","California","Texas")</f>
        <v>California</v>
      </c>
      <c r="Y6282" t="str">
        <f>VLOOKUP(P6282,'product manager'!$A$1:$B$18,2,FALSE)</f>
        <v>Willie Zensen</v>
      </c>
    </row>
    <row r="6283" spans="1:25"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IF(U6283&gt;=0,"Profit","Loss")</f>
        <v>Profit</v>
      </c>
      <c r="W6283" t="str">
        <f>MID(B6283,1,2)</f>
        <v>CA</v>
      </c>
      <c r="X6283" t="str">
        <f>IF(W6283="CA","California","Texas")</f>
        <v>California</v>
      </c>
      <c r="Y6283" t="str">
        <f>VLOOKUP(P6283,'product manager'!$A$1:$B$18,2,FALSE)</f>
        <v>Robin Dennis</v>
      </c>
    </row>
    <row r="6284" spans="1:25"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IF(U6284&gt;=0,"Profit","Loss")</f>
        <v>Loss</v>
      </c>
      <c r="W6284" t="str">
        <f>MID(B6284,1,2)</f>
        <v>CA</v>
      </c>
      <c r="X6284" t="str">
        <f>IF(W6284="CA","California","Texas")</f>
        <v>California</v>
      </c>
      <c r="Y6284" t="str">
        <f>VLOOKUP(P6284,'product manager'!$A$1:$B$18,2,FALSE)</f>
        <v>Myrtle Holloway</v>
      </c>
    </row>
    <row r="6285" spans="1:25"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IF(U6285&gt;=0,"Profit","Loss")</f>
        <v>Profit</v>
      </c>
      <c r="W6285" t="str">
        <f>MID(B6285,1,2)</f>
        <v>CA</v>
      </c>
      <c r="X6285" t="str">
        <f>IF(W6285="CA","California","Texas")</f>
        <v>California</v>
      </c>
      <c r="Y6285" t="str">
        <f>VLOOKUP(P6285,'product manager'!$A$1:$B$18,2,FALSE)</f>
        <v>Rosemary Hearon</v>
      </c>
    </row>
    <row r="6286" spans="1:25"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IF(U6286&gt;=0,"Profit","Loss")</f>
        <v>Profit</v>
      </c>
      <c r="W6286" t="str">
        <f>MID(B6286,1,2)</f>
        <v>CA</v>
      </c>
      <c r="X6286" t="str">
        <f>IF(W6286="CA","California","Texas")</f>
        <v>California</v>
      </c>
      <c r="Y6286" t="str">
        <f>VLOOKUP(P6286,'product manager'!$A$1:$B$18,2,FALSE)</f>
        <v>Sandra Cruz</v>
      </c>
    </row>
    <row r="6287" spans="1:25"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IF(U6287&gt;=0,"Profit","Loss")</f>
        <v>Loss</v>
      </c>
      <c r="W6287" t="str">
        <f>MID(B6287,1,2)</f>
        <v>CA</v>
      </c>
      <c r="X6287" t="str">
        <f>IF(W6287="CA","California","Texas")</f>
        <v>California</v>
      </c>
      <c r="Y6287" t="str">
        <f>VLOOKUP(P6287,'product manager'!$A$1:$B$18,2,FALSE)</f>
        <v>Michael Benoit</v>
      </c>
    </row>
    <row r="6288" spans="1:25"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IF(U6288&gt;=0,"Profit","Loss")</f>
        <v>Profit</v>
      </c>
      <c r="W6288" t="str">
        <f>MID(B6288,1,2)</f>
        <v>CA</v>
      </c>
      <c r="X6288" t="str">
        <f>IF(W6288="CA","California","Texas")</f>
        <v>California</v>
      </c>
      <c r="Y6288" t="str">
        <f>VLOOKUP(P6288,'product manager'!$A$1:$B$18,2,FALSE)</f>
        <v>James Marez</v>
      </c>
    </row>
    <row r="6289" spans="1:25"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IF(U6289&gt;=0,"Profit","Loss")</f>
        <v>Loss</v>
      </c>
      <c r="W6289" t="str">
        <f>MID(B6289,1,2)</f>
        <v>CA</v>
      </c>
      <c r="X6289" t="str">
        <f>IF(W6289="CA","California","Texas")</f>
        <v>California</v>
      </c>
      <c r="Y6289" t="str">
        <f>VLOOKUP(P6289,'product manager'!$A$1:$B$18,2,FALSE)</f>
        <v>Michael Benoit</v>
      </c>
    </row>
    <row r="6290" spans="1:25"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IF(U6290&gt;=0,"Profit","Loss")</f>
        <v>Profit</v>
      </c>
      <c r="W6290" t="str">
        <f>MID(B6290,1,2)</f>
        <v>CA</v>
      </c>
      <c r="X6290" t="str">
        <f>IF(W6290="CA","California","Texas")</f>
        <v>California</v>
      </c>
      <c r="Y6290" t="str">
        <f>VLOOKUP(P6290,'product manager'!$A$1:$B$18,2,FALSE)</f>
        <v>Kimberly Harrington</v>
      </c>
    </row>
    <row r="6291" spans="1:25"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IF(U6291&gt;=0,"Profit","Loss")</f>
        <v>Profit</v>
      </c>
      <c r="W6291" t="str">
        <f>MID(B6291,1,2)</f>
        <v>US</v>
      </c>
      <c r="X6291" t="str">
        <f>IF(W6291="CA","California","Texas")</f>
        <v>Texas</v>
      </c>
      <c r="Y6291" t="str">
        <f>VLOOKUP(P6291,'product manager'!$A$1:$B$18,2,FALSE)</f>
        <v>Sandra Cruz</v>
      </c>
    </row>
    <row r="6292" spans="1:25"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IF(U6292&gt;=0,"Profit","Loss")</f>
        <v>Profit</v>
      </c>
      <c r="W6292" t="str">
        <f>MID(B6292,1,2)</f>
        <v>US</v>
      </c>
      <c r="X6292" t="str">
        <f>IF(W6292="CA","California","Texas")</f>
        <v>Texas</v>
      </c>
      <c r="Y6292" t="str">
        <f>VLOOKUP(P6292,'product manager'!$A$1:$B$18,2,FALSE)</f>
        <v>Robin Dennis</v>
      </c>
    </row>
    <row r="6293" spans="1:25"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IF(U6293&gt;=0,"Profit","Loss")</f>
        <v>Profit</v>
      </c>
      <c r="W6293" t="str">
        <f>MID(B6293,1,2)</f>
        <v>CA</v>
      </c>
      <c r="X6293" t="str">
        <f>IF(W6293="CA","California","Texas")</f>
        <v>California</v>
      </c>
      <c r="Y6293" t="str">
        <f>VLOOKUP(P6293,'product manager'!$A$1:$B$18,2,FALSE)</f>
        <v>Sandra Cruz</v>
      </c>
    </row>
    <row r="6294" spans="1:25"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IF(U6294&gt;=0,"Profit","Loss")</f>
        <v>Profit</v>
      </c>
      <c r="W6294" t="str">
        <f>MID(B6294,1,2)</f>
        <v>CA</v>
      </c>
      <c r="X6294" t="str">
        <f>IF(W6294="CA","California","Texas")</f>
        <v>California</v>
      </c>
      <c r="Y6294" t="str">
        <f>VLOOKUP(P6294,'product manager'!$A$1:$B$18,2,FALSE)</f>
        <v>James Marez</v>
      </c>
    </row>
    <row r="6295" spans="1:25"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IF(U6295&gt;=0,"Profit","Loss")</f>
        <v>Profit</v>
      </c>
      <c r="W6295" t="str">
        <f>MID(B6295,1,2)</f>
        <v>CA</v>
      </c>
      <c r="X6295" t="str">
        <f>IF(W6295="CA","California","Texas")</f>
        <v>California</v>
      </c>
      <c r="Y6295" t="str">
        <f>VLOOKUP(P6295,'product manager'!$A$1:$B$18,2,FALSE)</f>
        <v>Eric Goetz</v>
      </c>
    </row>
    <row r="6296" spans="1:25"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IF(U6296&gt;=0,"Profit","Loss")</f>
        <v>Profit</v>
      </c>
      <c r="W6296" t="str">
        <f>MID(B6296,1,2)</f>
        <v>CA</v>
      </c>
      <c r="X6296" t="str">
        <f>IF(W6296="CA","California","Texas")</f>
        <v>California</v>
      </c>
      <c r="Y6296" t="str">
        <f>VLOOKUP(P6296,'product manager'!$A$1:$B$18,2,FALSE)</f>
        <v>Kimberly Harrington</v>
      </c>
    </row>
    <row r="6297" spans="1:25"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IF(U6297&gt;=0,"Profit","Loss")</f>
        <v>Profit</v>
      </c>
      <c r="W6297" t="str">
        <f>MID(B6297,1,2)</f>
        <v>CA</v>
      </c>
      <c r="X6297" t="str">
        <f>IF(W6297="CA","California","Texas")</f>
        <v>California</v>
      </c>
      <c r="Y6297" t="str">
        <f>VLOOKUP(P6297,'product manager'!$A$1:$B$18,2,FALSE)</f>
        <v>Mary Wood</v>
      </c>
    </row>
    <row r="6298" spans="1:25"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IF(U6298&gt;=0,"Profit","Loss")</f>
        <v>Profit</v>
      </c>
      <c r="W6298" t="str">
        <f>MID(B6298,1,2)</f>
        <v>CA</v>
      </c>
      <c r="X6298" t="str">
        <f>IF(W6298="CA","California","Texas")</f>
        <v>California</v>
      </c>
      <c r="Y6298" t="str">
        <f>VLOOKUP(P6298,'product manager'!$A$1:$B$18,2,FALSE)</f>
        <v>Myrtle Holloway</v>
      </c>
    </row>
    <row r="6299" spans="1:25"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IF(U6299&gt;=0,"Profit","Loss")</f>
        <v>Profit</v>
      </c>
      <c r="W6299" t="str">
        <f>MID(B6299,1,2)</f>
        <v>CA</v>
      </c>
      <c r="X6299" t="str">
        <f>IF(W6299="CA","California","Texas")</f>
        <v>California</v>
      </c>
      <c r="Y6299" t="str">
        <f>VLOOKUP(P6299,'product manager'!$A$1:$B$18,2,FALSE)</f>
        <v>Beth Higgins</v>
      </c>
    </row>
    <row r="6300" spans="1:25"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IF(U6300&gt;=0,"Profit","Loss")</f>
        <v>Profit</v>
      </c>
      <c r="W6300" t="str">
        <f>MID(B6300,1,2)</f>
        <v>CA</v>
      </c>
      <c r="X6300" t="str">
        <f>IF(W6300="CA","California","Texas")</f>
        <v>California</v>
      </c>
      <c r="Y6300" t="str">
        <f>VLOOKUP(P6300,'product manager'!$A$1:$B$18,2,FALSE)</f>
        <v>Kimberly Harrington</v>
      </c>
    </row>
    <row r="6301" spans="1:25"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IF(U6301&gt;=0,"Profit","Loss")</f>
        <v>Profit</v>
      </c>
      <c r="W6301" t="str">
        <f>MID(B6301,1,2)</f>
        <v>CA</v>
      </c>
      <c r="X6301" t="str">
        <f>IF(W6301="CA","California","Texas")</f>
        <v>California</v>
      </c>
      <c r="Y6301" t="str">
        <f>VLOOKUP(P6301,'product manager'!$A$1:$B$18,2,FALSE)</f>
        <v>Robin Dennis</v>
      </c>
    </row>
    <row r="6302" spans="1:25"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IF(U6302&gt;=0,"Profit","Loss")</f>
        <v>Loss</v>
      </c>
      <c r="W6302" t="str">
        <f>MID(B6302,1,2)</f>
        <v>US</v>
      </c>
      <c r="X6302" t="str">
        <f>IF(W6302="CA","California","Texas")</f>
        <v>Texas</v>
      </c>
      <c r="Y6302" t="str">
        <f>VLOOKUP(P6302,'product manager'!$A$1:$B$18,2,FALSE)</f>
        <v>Kimberly Harrington</v>
      </c>
    </row>
    <row r="6303" spans="1:25"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IF(U6303&gt;=0,"Profit","Loss")</f>
        <v>Profit</v>
      </c>
      <c r="W6303" t="str">
        <f>MID(B6303,1,2)</f>
        <v>US</v>
      </c>
      <c r="X6303" t="str">
        <f>IF(W6303="CA","California","Texas")</f>
        <v>Texas</v>
      </c>
      <c r="Y6303" t="str">
        <f>VLOOKUP(P6303,'product manager'!$A$1:$B$18,2,FALSE)</f>
        <v>Rosemary Hearon</v>
      </c>
    </row>
    <row r="6304" spans="1:25"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IF(U6304&gt;=0,"Profit","Loss")</f>
        <v>Profit</v>
      </c>
      <c r="W6304" t="str">
        <f>MID(B6304,1,2)</f>
        <v>CA</v>
      </c>
      <c r="X6304" t="str">
        <f>IF(W6304="CA","California","Texas")</f>
        <v>California</v>
      </c>
      <c r="Y6304" t="str">
        <f>VLOOKUP(P6304,'product manager'!$A$1:$B$18,2,FALSE)</f>
        <v>James Marez</v>
      </c>
    </row>
    <row r="6305" spans="1:25"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IF(U6305&gt;=0,"Profit","Loss")</f>
        <v>Profit</v>
      </c>
      <c r="W6305" t="str">
        <f>MID(B6305,1,2)</f>
        <v>CA</v>
      </c>
      <c r="X6305" t="str">
        <f>IF(W6305="CA","California","Texas")</f>
        <v>California</v>
      </c>
      <c r="Y6305" t="str">
        <f>VLOOKUP(P6305,'product manager'!$A$1:$B$18,2,FALSE)</f>
        <v>Beth Higgins</v>
      </c>
    </row>
    <row r="6306" spans="1:25"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IF(U6306&gt;=0,"Profit","Loss")</f>
        <v>Profit</v>
      </c>
      <c r="W6306" t="str">
        <f>MID(B6306,1,2)</f>
        <v>CA</v>
      </c>
      <c r="X6306" t="str">
        <f>IF(W6306="CA","California","Texas")</f>
        <v>California</v>
      </c>
      <c r="Y6306" t="str">
        <f>VLOOKUP(P6306,'product manager'!$A$1:$B$18,2,FALSE)</f>
        <v>Beth Higgins</v>
      </c>
    </row>
    <row r="6307" spans="1:25"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IF(U6307&gt;=0,"Profit","Loss")</f>
        <v>Loss</v>
      </c>
      <c r="W6307" t="str">
        <f>MID(B6307,1,2)</f>
        <v>CA</v>
      </c>
      <c r="X6307" t="str">
        <f>IF(W6307="CA","California","Texas")</f>
        <v>California</v>
      </c>
      <c r="Y6307" t="str">
        <f>VLOOKUP(P6307,'product manager'!$A$1:$B$18,2,FALSE)</f>
        <v>Tammie Nelson</v>
      </c>
    </row>
    <row r="6308" spans="1:25"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IF(U6308&gt;=0,"Profit","Loss")</f>
        <v>Loss</v>
      </c>
      <c r="W6308" t="str">
        <f>MID(B6308,1,2)</f>
        <v>CA</v>
      </c>
      <c r="X6308" t="str">
        <f>IF(W6308="CA","California","Texas")</f>
        <v>California</v>
      </c>
      <c r="Y6308" t="str">
        <f>VLOOKUP(P6308,'product manager'!$A$1:$B$18,2,FALSE)</f>
        <v>Sandra Cruz</v>
      </c>
    </row>
    <row r="6309" spans="1:25"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IF(U6309&gt;=0,"Profit","Loss")</f>
        <v>Profit</v>
      </c>
      <c r="W6309" t="str">
        <f>MID(B6309,1,2)</f>
        <v>CA</v>
      </c>
      <c r="X6309" t="str">
        <f>IF(W6309="CA","California","Texas")</f>
        <v>California</v>
      </c>
      <c r="Y6309" t="str">
        <f>VLOOKUP(P6309,'product manager'!$A$1:$B$18,2,FALSE)</f>
        <v>Beth Higgins</v>
      </c>
    </row>
    <row r="6310" spans="1:25"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IF(U6310&gt;=0,"Profit","Loss")</f>
        <v>Loss</v>
      </c>
      <c r="W6310" t="str">
        <f>MID(B6310,1,2)</f>
        <v>CA</v>
      </c>
      <c r="X6310" t="str">
        <f>IF(W6310="CA","California","Texas")</f>
        <v>California</v>
      </c>
      <c r="Y6310" t="str">
        <f>VLOOKUP(P6310,'product manager'!$A$1:$B$18,2,FALSE)</f>
        <v>Sandra Cruz</v>
      </c>
    </row>
    <row r="6311" spans="1:25"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IF(U6311&gt;=0,"Profit","Loss")</f>
        <v>Profit</v>
      </c>
      <c r="W6311" t="str">
        <f>MID(B6311,1,2)</f>
        <v>CA</v>
      </c>
      <c r="X6311" t="str">
        <f>IF(W6311="CA","California","Texas")</f>
        <v>California</v>
      </c>
      <c r="Y6311" t="str">
        <f>VLOOKUP(P6311,'product manager'!$A$1:$B$18,2,FALSE)</f>
        <v>Willie Zensen</v>
      </c>
    </row>
    <row r="6312" spans="1:25"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IF(U6312&gt;=0,"Profit","Loss")</f>
        <v>Profit</v>
      </c>
      <c r="W6312" t="str">
        <f>MID(B6312,1,2)</f>
        <v>CA</v>
      </c>
      <c r="X6312" t="str">
        <f>IF(W6312="CA","California","Texas")</f>
        <v>California</v>
      </c>
      <c r="Y6312" t="str">
        <f>VLOOKUP(P6312,'product manager'!$A$1:$B$18,2,FALSE)</f>
        <v>Beth Higgins</v>
      </c>
    </row>
    <row r="6313" spans="1:25"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IF(U6313&gt;=0,"Profit","Loss")</f>
        <v>Profit</v>
      </c>
      <c r="W6313" t="str">
        <f>MID(B6313,1,2)</f>
        <v>CA</v>
      </c>
      <c r="X6313" t="str">
        <f>IF(W6313="CA","California","Texas")</f>
        <v>California</v>
      </c>
      <c r="Y6313" t="str">
        <f>VLOOKUP(P6313,'product manager'!$A$1:$B$18,2,FALSE)</f>
        <v>Robin Dennis</v>
      </c>
    </row>
    <row r="6314" spans="1:25"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IF(U6314&gt;=0,"Profit","Loss")</f>
        <v>Profit</v>
      </c>
      <c r="W6314" t="str">
        <f>MID(B6314,1,2)</f>
        <v>CA</v>
      </c>
      <c r="X6314" t="str">
        <f>IF(W6314="CA","California","Texas")</f>
        <v>California</v>
      </c>
      <c r="Y6314" t="str">
        <f>VLOOKUP(P6314,'product manager'!$A$1:$B$18,2,FALSE)</f>
        <v>Myrtle Holloway</v>
      </c>
    </row>
    <row r="6315" spans="1:25"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IF(U6315&gt;=0,"Profit","Loss")</f>
        <v>Profit</v>
      </c>
      <c r="W6315" t="str">
        <f>MID(B6315,1,2)</f>
        <v>CA</v>
      </c>
      <c r="X6315" t="str">
        <f>IF(W6315="CA","California","Texas")</f>
        <v>California</v>
      </c>
      <c r="Y6315" t="str">
        <f>VLOOKUP(P6315,'product manager'!$A$1:$B$18,2,FALSE)</f>
        <v>James Marez</v>
      </c>
    </row>
    <row r="6316" spans="1:25"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IF(U6316&gt;=0,"Profit","Loss")</f>
        <v>Profit</v>
      </c>
      <c r="W6316" t="str">
        <f>MID(B6316,1,2)</f>
        <v>CA</v>
      </c>
      <c r="X6316" t="str">
        <f>IF(W6316="CA","California","Texas")</f>
        <v>California</v>
      </c>
      <c r="Y6316" t="str">
        <f>VLOOKUP(P6316,'product manager'!$A$1:$B$18,2,FALSE)</f>
        <v>Eric Goetz</v>
      </c>
    </row>
    <row r="6317" spans="1:25"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IF(U6317&gt;=0,"Profit","Loss")</f>
        <v>Profit</v>
      </c>
      <c r="W6317" t="str">
        <f>MID(B6317,1,2)</f>
        <v>CA</v>
      </c>
      <c r="X6317" t="str">
        <f>IF(W6317="CA","California","Texas")</f>
        <v>California</v>
      </c>
      <c r="Y6317" t="str">
        <f>VLOOKUP(P6317,'product manager'!$A$1:$B$18,2,FALSE)</f>
        <v>Willie Zensen</v>
      </c>
    </row>
    <row r="6318" spans="1:25"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IF(U6318&gt;=0,"Profit","Loss")</f>
        <v>Profit</v>
      </c>
      <c r="W6318" t="str">
        <f>MID(B6318,1,2)</f>
        <v>CA</v>
      </c>
      <c r="X6318" t="str">
        <f>IF(W6318="CA","California","Texas")</f>
        <v>California</v>
      </c>
      <c r="Y6318" t="str">
        <f>VLOOKUP(P6318,'product manager'!$A$1:$B$18,2,FALSE)</f>
        <v>Beth Higgins</v>
      </c>
    </row>
    <row r="6319" spans="1:25"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IF(U6319&gt;=0,"Profit","Loss")</f>
        <v>Profit</v>
      </c>
      <c r="W6319" t="str">
        <f>MID(B6319,1,2)</f>
        <v>CA</v>
      </c>
      <c r="X6319" t="str">
        <f>IF(W6319="CA","California","Texas")</f>
        <v>California</v>
      </c>
      <c r="Y6319" t="str">
        <f>VLOOKUP(P6319,'product manager'!$A$1:$B$18,2,FALSE)</f>
        <v>Beth Higgins</v>
      </c>
    </row>
    <row r="6320" spans="1:25"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IF(U6320&gt;=0,"Profit","Loss")</f>
        <v>Profit</v>
      </c>
      <c r="W6320" t="str">
        <f>MID(B6320,1,2)</f>
        <v>CA</v>
      </c>
      <c r="X6320" t="str">
        <f>IF(W6320="CA","California","Texas")</f>
        <v>California</v>
      </c>
      <c r="Y6320" t="str">
        <f>VLOOKUP(P6320,'product manager'!$A$1:$B$18,2,FALSE)</f>
        <v>James Marez</v>
      </c>
    </row>
    <row r="6321" spans="1:25"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IF(U6321&gt;=0,"Profit","Loss")</f>
        <v>Profit</v>
      </c>
      <c r="W6321" t="str">
        <f>MID(B6321,1,2)</f>
        <v>CA</v>
      </c>
      <c r="X6321" t="str">
        <f>IF(W6321="CA","California","Texas")</f>
        <v>California</v>
      </c>
      <c r="Y6321" t="str">
        <f>VLOOKUP(P6321,'product manager'!$A$1:$B$18,2,FALSE)</f>
        <v>Beth Higgins</v>
      </c>
    </row>
    <row r="6322" spans="1:25"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IF(U6322&gt;=0,"Profit","Loss")</f>
        <v>Profit</v>
      </c>
      <c r="W6322" t="str">
        <f>MID(B6322,1,2)</f>
        <v>CA</v>
      </c>
      <c r="X6322" t="str">
        <f>IF(W6322="CA","California","Texas")</f>
        <v>California</v>
      </c>
      <c r="Y6322" t="str">
        <f>VLOOKUP(P6322,'product manager'!$A$1:$B$18,2,FALSE)</f>
        <v>Beth Higgins</v>
      </c>
    </row>
    <row r="6323" spans="1:25"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IF(U6323&gt;=0,"Profit","Loss")</f>
        <v>Profit</v>
      </c>
      <c r="W6323" t="str">
        <f>MID(B6323,1,2)</f>
        <v>CA</v>
      </c>
      <c r="X6323" t="str">
        <f>IF(W6323="CA","California","Texas")</f>
        <v>California</v>
      </c>
      <c r="Y6323" t="str">
        <f>VLOOKUP(P6323,'product manager'!$A$1:$B$18,2,FALSE)</f>
        <v>Kimberly Harrington</v>
      </c>
    </row>
    <row r="6324" spans="1:25"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IF(U6324&gt;=0,"Profit","Loss")</f>
        <v>Profit</v>
      </c>
      <c r="W6324" t="str">
        <f>MID(B6324,1,2)</f>
        <v>CA</v>
      </c>
      <c r="X6324" t="str">
        <f>IF(W6324="CA","California","Texas")</f>
        <v>California</v>
      </c>
      <c r="Y6324" t="str">
        <f>VLOOKUP(P6324,'product manager'!$A$1:$B$18,2,FALSE)</f>
        <v>Rosemary Hearon</v>
      </c>
    </row>
    <row r="6325" spans="1:25"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IF(U6325&gt;=0,"Profit","Loss")</f>
        <v>Profit</v>
      </c>
      <c r="W6325" t="str">
        <f>MID(B6325,1,2)</f>
        <v>CA</v>
      </c>
      <c r="X6325" t="str">
        <f>IF(W6325="CA","California","Texas")</f>
        <v>California</v>
      </c>
      <c r="Y6325" t="str">
        <f>VLOOKUP(P6325,'product manager'!$A$1:$B$18,2,FALSE)</f>
        <v>Jennifer Hutchins</v>
      </c>
    </row>
    <row r="6326" spans="1:25"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IF(U6326&gt;=0,"Profit","Loss")</f>
        <v>Profit</v>
      </c>
      <c r="W6326" t="str">
        <f>MID(B6326,1,2)</f>
        <v>CA</v>
      </c>
      <c r="X6326" t="str">
        <f>IF(W6326="CA","California","Texas")</f>
        <v>California</v>
      </c>
      <c r="Y6326" t="str">
        <f>VLOOKUP(P6326,'product manager'!$A$1:$B$18,2,FALSE)</f>
        <v>Beth Higgins</v>
      </c>
    </row>
    <row r="6327" spans="1:25"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IF(U6327&gt;=0,"Profit","Loss")</f>
        <v>Profit</v>
      </c>
      <c r="W6327" t="str">
        <f>MID(B6327,1,2)</f>
        <v>CA</v>
      </c>
      <c r="X6327" t="str">
        <f>IF(W6327="CA","California","Texas")</f>
        <v>California</v>
      </c>
      <c r="Y6327" t="str">
        <f>VLOOKUP(P6327,'product manager'!$A$1:$B$18,2,FALSE)</f>
        <v>Rosemary Hearon</v>
      </c>
    </row>
    <row r="6328" spans="1:25"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IF(U6328&gt;=0,"Profit","Loss")</f>
        <v>Profit</v>
      </c>
      <c r="W6328" t="str">
        <f>MID(B6328,1,2)</f>
        <v>CA</v>
      </c>
      <c r="X6328" t="str">
        <f>IF(W6328="CA","California","Texas")</f>
        <v>California</v>
      </c>
      <c r="Y6328" t="str">
        <f>VLOOKUP(P6328,'product manager'!$A$1:$B$18,2,FALSE)</f>
        <v>Myrtle Holloway</v>
      </c>
    </row>
    <row r="6329" spans="1:25"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IF(U6329&gt;=0,"Profit","Loss")</f>
        <v>Profit</v>
      </c>
      <c r="W6329" t="str">
        <f>MID(B6329,1,2)</f>
        <v>CA</v>
      </c>
      <c r="X6329" t="str">
        <f>IF(W6329="CA","California","Texas")</f>
        <v>California</v>
      </c>
      <c r="Y6329" t="str">
        <f>VLOOKUP(P6329,'product manager'!$A$1:$B$18,2,FALSE)</f>
        <v>Robin Dennis</v>
      </c>
    </row>
    <row r="6330" spans="1:25"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IF(U6330&gt;=0,"Profit","Loss")</f>
        <v>Profit</v>
      </c>
      <c r="W6330" t="str">
        <f>MID(B6330,1,2)</f>
        <v>CA</v>
      </c>
      <c r="X6330" t="str">
        <f>IF(W6330="CA","California","Texas")</f>
        <v>California</v>
      </c>
      <c r="Y6330" t="str">
        <f>VLOOKUP(P6330,'product manager'!$A$1:$B$18,2,FALSE)</f>
        <v>Kimberly Harrington</v>
      </c>
    </row>
    <row r="6331" spans="1:25"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IF(U6331&gt;=0,"Profit","Loss")</f>
        <v>Profit</v>
      </c>
      <c r="W6331" t="str">
        <f>MID(B6331,1,2)</f>
        <v>CA</v>
      </c>
      <c r="X6331" t="str">
        <f>IF(W6331="CA","California","Texas")</f>
        <v>California</v>
      </c>
      <c r="Y6331" t="str">
        <f>VLOOKUP(P6331,'product manager'!$A$1:$B$18,2,FALSE)</f>
        <v>Mary Wood</v>
      </c>
    </row>
    <row r="6332" spans="1:25"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IF(U6332&gt;=0,"Profit","Loss")</f>
        <v>Profit</v>
      </c>
      <c r="W6332" t="str">
        <f>MID(B6332,1,2)</f>
        <v>CA</v>
      </c>
      <c r="X6332" t="str">
        <f>IF(W6332="CA","California","Texas")</f>
        <v>California</v>
      </c>
      <c r="Y6332" t="str">
        <f>VLOOKUP(P6332,'product manager'!$A$1:$B$18,2,FALSE)</f>
        <v>Myrtle Holloway</v>
      </c>
    </row>
    <row r="6333" spans="1:25"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IF(U6333&gt;=0,"Profit","Loss")</f>
        <v>Profit</v>
      </c>
      <c r="W6333" t="str">
        <f>MID(B6333,1,2)</f>
        <v>CA</v>
      </c>
      <c r="X6333" t="str">
        <f>IF(W6333="CA","California","Texas")</f>
        <v>California</v>
      </c>
      <c r="Y6333" t="str">
        <f>VLOOKUP(P6333,'product manager'!$A$1:$B$18,2,FALSE)</f>
        <v>Eric Goetz</v>
      </c>
    </row>
    <row r="6334" spans="1:25"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IF(U6334&gt;=0,"Profit","Loss")</f>
        <v>Profit</v>
      </c>
      <c r="W6334" t="str">
        <f>MID(B6334,1,2)</f>
        <v>CA</v>
      </c>
      <c r="X6334" t="str">
        <f>IF(W6334="CA","California","Texas")</f>
        <v>California</v>
      </c>
      <c r="Y6334" t="str">
        <f>VLOOKUP(P6334,'product manager'!$A$1:$B$18,2,FALSE)</f>
        <v>Robin Dennis</v>
      </c>
    </row>
    <row r="6335" spans="1:25"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IF(U6335&gt;=0,"Profit","Loss")</f>
        <v>Profit</v>
      </c>
      <c r="W6335" t="str">
        <f>MID(B6335,1,2)</f>
        <v>CA</v>
      </c>
      <c r="X6335" t="str">
        <f>IF(W6335="CA","California","Texas")</f>
        <v>California</v>
      </c>
      <c r="Y6335" t="str">
        <f>VLOOKUP(P6335,'product manager'!$A$1:$B$18,2,FALSE)</f>
        <v>Kimberly Harrington</v>
      </c>
    </row>
    <row r="6336" spans="1:25"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IF(U6336&gt;=0,"Profit","Loss")</f>
        <v>Profit</v>
      </c>
      <c r="W6336" t="str">
        <f>MID(B6336,1,2)</f>
        <v>CA</v>
      </c>
      <c r="X6336" t="str">
        <f>IF(W6336="CA","California","Texas")</f>
        <v>California</v>
      </c>
      <c r="Y6336" t="str">
        <f>VLOOKUP(P6336,'product manager'!$A$1:$B$18,2,FALSE)</f>
        <v>Beth Higgins</v>
      </c>
    </row>
    <row r="6337" spans="1:25"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IF(U6337&gt;=0,"Profit","Loss")</f>
        <v>Profit</v>
      </c>
      <c r="W6337" t="str">
        <f>MID(B6337,1,2)</f>
        <v>CA</v>
      </c>
      <c r="X6337" t="str">
        <f>IF(W6337="CA","California","Texas")</f>
        <v>California</v>
      </c>
      <c r="Y6337" t="str">
        <f>VLOOKUP(P6337,'product manager'!$A$1:$B$18,2,FALSE)</f>
        <v>Kimberly Harrington</v>
      </c>
    </row>
    <row r="6338" spans="1:25"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IF(U6338&gt;=0,"Profit","Loss")</f>
        <v>Profit</v>
      </c>
      <c r="W6338" t="str">
        <f>MID(B6338,1,2)</f>
        <v>CA</v>
      </c>
      <c r="X6338" t="str">
        <f>IF(W6338="CA","California","Texas")</f>
        <v>California</v>
      </c>
      <c r="Y6338" t="str">
        <f>VLOOKUP(P6338,'product manager'!$A$1:$B$18,2,FALSE)</f>
        <v>Robin Dennis</v>
      </c>
    </row>
    <row r="6339" spans="1:25"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IF(U6339&gt;=0,"Profit","Loss")</f>
        <v>Profit</v>
      </c>
      <c r="W6339" t="str">
        <f>MID(B6339,1,2)</f>
        <v>CA</v>
      </c>
      <c r="X6339" t="str">
        <f>IF(W6339="CA","California","Texas")</f>
        <v>California</v>
      </c>
      <c r="Y6339" t="str">
        <f>VLOOKUP(P6339,'product manager'!$A$1:$B$18,2,FALSE)</f>
        <v>James Marez</v>
      </c>
    </row>
    <row r="6340" spans="1:25"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IF(U6340&gt;=0,"Profit","Loss")</f>
        <v>Profit</v>
      </c>
      <c r="W6340" t="str">
        <f>MID(B6340,1,2)</f>
        <v>CA</v>
      </c>
      <c r="X6340" t="str">
        <f>IF(W6340="CA","California","Texas")</f>
        <v>California</v>
      </c>
      <c r="Y6340" t="str">
        <f>VLOOKUP(P6340,'product manager'!$A$1:$B$18,2,FALSE)</f>
        <v>James Marez</v>
      </c>
    </row>
    <row r="6341" spans="1:25"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IF(U6341&gt;=0,"Profit","Loss")</f>
        <v>Profit</v>
      </c>
      <c r="W6341" t="str">
        <f>MID(B6341,1,2)</f>
        <v>CA</v>
      </c>
      <c r="X6341" t="str">
        <f>IF(W6341="CA","California","Texas")</f>
        <v>California</v>
      </c>
      <c r="Y6341" t="str">
        <f>VLOOKUP(P6341,'product manager'!$A$1:$B$18,2,FALSE)</f>
        <v>Sandra Cruz</v>
      </c>
    </row>
    <row r="6342" spans="1:25"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IF(U6342&gt;=0,"Profit","Loss")</f>
        <v>Profit</v>
      </c>
      <c r="W6342" t="str">
        <f>MID(B6342,1,2)</f>
        <v>CA</v>
      </c>
      <c r="X6342" t="str">
        <f>IF(W6342="CA","California","Texas")</f>
        <v>California</v>
      </c>
      <c r="Y6342" t="str">
        <f>VLOOKUP(P6342,'product manager'!$A$1:$B$18,2,FALSE)</f>
        <v>Jennifer Hutchins</v>
      </c>
    </row>
    <row r="6343" spans="1:25"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IF(U6343&gt;=0,"Profit","Loss")</f>
        <v>Loss</v>
      </c>
      <c r="W6343" t="str">
        <f>MID(B6343,1,2)</f>
        <v>US</v>
      </c>
      <c r="X6343" t="str">
        <f>IF(W6343="CA","California","Texas")</f>
        <v>Texas</v>
      </c>
      <c r="Y6343" t="str">
        <f>VLOOKUP(P6343,'product manager'!$A$1:$B$18,2,FALSE)</f>
        <v>Myrtle Holloway</v>
      </c>
    </row>
    <row r="6344" spans="1:25"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IF(U6344&gt;=0,"Profit","Loss")</f>
        <v>Profit</v>
      </c>
      <c r="W6344" t="str">
        <f>MID(B6344,1,2)</f>
        <v>CA</v>
      </c>
      <c r="X6344" t="str">
        <f>IF(W6344="CA","California","Texas")</f>
        <v>California</v>
      </c>
      <c r="Y6344" t="str">
        <f>VLOOKUP(P6344,'product manager'!$A$1:$B$18,2,FALSE)</f>
        <v>Reggie Bacon</v>
      </c>
    </row>
    <row r="6345" spans="1:25"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IF(U6345&gt;=0,"Profit","Loss")</f>
        <v>Profit</v>
      </c>
      <c r="W6345" t="str">
        <f>MID(B6345,1,2)</f>
        <v>CA</v>
      </c>
      <c r="X6345" t="str">
        <f>IF(W6345="CA","California","Texas")</f>
        <v>California</v>
      </c>
      <c r="Y6345" t="str">
        <f>VLOOKUP(P6345,'product manager'!$A$1:$B$18,2,FALSE)</f>
        <v>Kimberly Harrington</v>
      </c>
    </row>
    <row r="6346" spans="1:25"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IF(U6346&gt;=0,"Profit","Loss")</f>
        <v>Profit</v>
      </c>
      <c r="W6346" t="str">
        <f>MID(B6346,1,2)</f>
        <v>CA</v>
      </c>
      <c r="X6346" t="str">
        <f>IF(W6346="CA","California","Texas")</f>
        <v>California</v>
      </c>
      <c r="Y6346" t="str">
        <f>VLOOKUP(P6346,'product manager'!$A$1:$B$18,2,FALSE)</f>
        <v>Kimberly Harrington</v>
      </c>
    </row>
    <row r="6347" spans="1:25"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IF(U6347&gt;=0,"Profit","Loss")</f>
        <v>Profit</v>
      </c>
      <c r="W6347" t="str">
        <f>MID(B6347,1,2)</f>
        <v>CA</v>
      </c>
      <c r="X6347" t="str">
        <f>IF(W6347="CA","California","Texas")</f>
        <v>California</v>
      </c>
      <c r="Y6347" t="str">
        <f>VLOOKUP(P6347,'product manager'!$A$1:$B$18,2,FALSE)</f>
        <v>James Marez</v>
      </c>
    </row>
    <row r="6348" spans="1:25"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IF(U6348&gt;=0,"Profit","Loss")</f>
        <v>Profit</v>
      </c>
      <c r="W6348" t="str">
        <f>MID(B6348,1,2)</f>
        <v>CA</v>
      </c>
      <c r="X6348" t="str">
        <f>IF(W6348="CA","California","Texas")</f>
        <v>California</v>
      </c>
      <c r="Y6348" t="str">
        <f>VLOOKUP(P6348,'product manager'!$A$1:$B$18,2,FALSE)</f>
        <v>Willie Zensen</v>
      </c>
    </row>
    <row r="6349" spans="1:25"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IF(U6349&gt;=0,"Profit","Loss")</f>
        <v>Profit</v>
      </c>
      <c r="W6349" t="str">
        <f>MID(B6349,1,2)</f>
        <v>CA</v>
      </c>
      <c r="X6349" t="str">
        <f>IF(W6349="CA","California","Texas")</f>
        <v>California</v>
      </c>
      <c r="Y6349" t="str">
        <f>VLOOKUP(P6349,'product manager'!$A$1:$B$18,2,FALSE)</f>
        <v>Kimberly Harrington</v>
      </c>
    </row>
    <row r="6350" spans="1:25"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IF(U6350&gt;=0,"Profit","Loss")</f>
        <v>Profit</v>
      </c>
      <c r="W6350" t="str">
        <f>MID(B6350,1,2)</f>
        <v>CA</v>
      </c>
      <c r="X6350" t="str">
        <f>IF(W6350="CA","California","Texas")</f>
        <v>California</v>
      </c>
      <c r="Y6350" t="str">
        <f>VLOOKUP(P6350,'product manager'!$A$1:$B$18,2,FALSE)</f>
        <v>Myrtle Holloway</v>
      </c>
    </row>
    <row r="6351" spans="1:25"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IF(U6351&gt;=0,"Profit","Loss")</f>
        <v>Profit</v>
      </c>
      <c r="W6351" t="str">
        <f>MID(B6351,1,2)</f>
        <v>CA</v>
      </c>
      <c r="X6351" t="str">
        <f>IF(W6351="CA","California","Texas")</f>
        <v>California</v>
      </c>
      <c r="Y6351" t="str">
        <f>VLOOKUP(P6351,'product manager'!$A$1:$B$18,2,FALSE)</f>
        <v>Tammie Nelson</v>
      </c>
    </row>
    <row r="6352" spans="1:25"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IF(U6352&gt;=0,"Profit","Loss")</f>
        <v>Loss</v>
      </c>
      <c r="W6352" t="str">
        <f>MID(B6352,1,2)</f>
        <v>CA</v>
      </c>
      <c r="X6352" t="str">
        <f>IF(W6352="CA","California","Texas")</f>
        <v>California</v>
      </c>
      <c r="Y6352" t="str">
        <f>VLOOKUP(P6352,'product manager'!$A$1:$B$18,2,FALSE)</f>
        <v>Robin Dennis</v>
      </c>
    </row>
    <row r="6353" spans="1:25"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IF(U6353&gt;=0,"Profit","Loss")</f>
        <v>Profit</v>
      </c>
      <c r="W6353" t="str">
        <f>MID(B6353,1,2)</f>
        <v>CA</v>
      </c>
      <c r="X6353" t="str">
        <f>IF(W6353="CA","California","Texas")</f>
        <v>California</v>
      </c>
      <c r="Y6353" t="str">
        <f>VLOOKUP(P6353,'product manager'!$A$1:$B$18,2,FALSE)</f>
        <v>James Marez</v>
      </c>
    </row>
    <row r="6354" spans="1:25"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IF(U6354&gt;=0,"Profit","Loss")</f>
        <v>Loss</v>
      </c>
      <c r="W6354" t="str">
        <f>MID(B6354,1,2)</f>
        <v>US</v>
      </c>
      <c r="X6354" t="str">
        <f>IF(W6354="CA","California","Texas")</f>
        <v>Texas</v>
      </c>
      <c r="Y6354" t="str">
        <f>VLOOKUP(P6354,'product manager'!$A$1:$B$18,2,FALSE)</f>
        <v>Kimberly Harrington</v>
      </c>
    </row>
    <row r="6355" spans="1:25"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IF(U6355&gt;=0,"Profit","Loss")</f>
        <v>Profit</v>
      </c>
      <c r="W6355" t="str">
        <f>MID(B6355,1,2)</f>
        <v>US</v>
      </c>
      <c r="X6355" t="str">
        <f>IF(W6355="CA","California","Texas")</f>
        <v>Texas</v>
      </c>
      <c r="Y6355" t="str">
        <f>VLOOKUP(P6355,'product manager'!$A$1:$B$18,2,FALSE)</f>
        <v>Mary Wood</v>
      </c>
    </row>
    <row r="6356" spans="1:25"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IF(U6356&gt;=0,"Profit","Loss")</f>
        <v>Profit</v>
      </c>
      <c r="W6356" t="str">
        <f>MID(B6356,1,2)</f>
        <v>US</v>
      </c>
      <c r="X6356" t="str">
        <f>IF(W6356="CA","California","Texas")</f>
        <v>Texas</v>
      </c>
      <c r="Y6356" t="str">
        <f>VLOOKUP(P6356,'product manager'!$A$1:$B$18,2,FALSE)</f>
        <v>James Marez</v>
      </c>
    </row>
    <row r="6357" spans="1:25"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IF(U6357&gt;=0,"Profit","Loss")</f>
        <v>Loss</v>
      </c>
      <c r="W6357" t="str">
        <f>MID(B6357,1,2)</f>
        <v>CA</v>
      </c>
      <c r="X6357" t="str">
        <f>IF(W6357="CA","California","Texas")</f>
        <v>California</v>
      </c>
      <c r="Y6357" t="str">
        <f>VLOOKUP(P6357,'product manager'!$A$1:$B$18,2,FALSE)</f>
        <v>Myrtle Holloway</v>
      </c>
    </row>
    <row r="6358" spans="1:25"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IF(U6358&gt;=0,"Profit","Loss")</f>
        <v>Profit</v>
      </c>
      <c r="W6358" t="str">
        <f>MID(B6358,1,2)</f>
        <v>CA</v>
      </c>
      <c r="X6358" t="str">
        <f>IF(W6358="CA","California","Texas")</f>
        <v>California</v>
      </c>
      <c r="Y6358" t="str">
        <f>VLOOKUP(P6358,'product manager'!$A$1:$B$18,2,FALSE)</f>
        <v>Kimberly Harrington</v>
      </c>
    </row>
    <row r="6359" spans="1:25"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IF(U6359&gt;=0,"Profit","Loss")</f>
        <v>Profit</v>
      </c>
      <c r="W6359" t="str">
        <f>MID(B6359,1,2)</f>
        <v>CA</v>
      </c>
      <c r="X6359" t="str">
        <f>IF(W6359="CA","California","Texas")</f>
        <v>California</v>
      </c>
      <c r="Y6359" t="str">
        <f>VLOOKUP(P6359,'product manager'!$A$1:$B$18,2,FALSE)</f>
        <v>Beth Higgins</v>
      </c>
    </row>
    <row r="6360" spans="1:25"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IF(U6360&gt;=0,"Profit","Loss")</f>
        <v>Profit</v>
      </c>
      <c r="W6360" t="str">
        <f>MID(B6360,1,2)</f>
        <v>CA</v>
      </c>
      <c r="X6360" t="str">
        <f>IF(W6360="CA","California","Texas")</f>
        <v>California</v>
      </c>
      <c r="Y6360" t="str">
        <f>VLOOKUP(P6360,'product manager'!$A$1:$B$18,2,FALSE)</f>
        <v>Beth Higgins</v>
      </c>
    </row>
    <row r="6361" spans="1:25"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IF(U6361&gt;=0,"Profit","Loss")</f>
        <v>Profit</v>
      </c>
      <c r="W6361" t="str">
        <f>MID(B6361,1,2)</f>
        <v>CA</v>
      </c>
      <c r="X6361" t="str">
        <f>IF(W6361="CA","California","Texas")</f>
        <v>California</v>
      </c>
      <c r="Y6361" t="str">
        <f>VLOOKUP(P6361,'product manager'!$A$1:$B$18,2,FALSE)</f>
        <v>James Marez</v>
      </c>
    </row>
    <row r="6362" spans="1:25"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IF(U6362&gt;=0,"Profit","Loss")</f>
        <v>Profit</v>
      </c>
      <c r="W6362" t="str">
        <f>MID(B6362,1,2)</f>
        <v>CA</v>
      </c>
      <c r="X6362" t="str">
        <f>IF(W6362="CA","California","Texas")</f>
        <v>California</v>
      </c>
      <c r="Y6362" t="str">
        <f>VLOOKUP(P6362,'product manager'!$A$1:$B$18,2,FALSE)</f>
        <v>Eric Goetz</v>
      </c>
    </row>
    <row r="6363" spans="1:25"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IF(U6363&gt;=0,"Profit","Loss")</f>
        <v>Profit</v>
      </c>
      <c r="W6363" t="str">
        <f>MID(B6363,1,2)</f>
        <v>US</v>
      </c>
      <c r="X6363" t="str">
        <f>IF(W6363="CA","California","Texas")</f>
        <v>Texas</v>
      </c>
      <c r="Y6363" t="str">
        <f>VLOOKUP(P6363,'product manager'!$A$1:$B$18,2,FALSE)</f>
        <v>Eric Goetz</v>
      </c>
    </row>
    <row r="6364" spans="1:25"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IF(U6364&gt;=0,"Profit","Loss")</f>
        <v>Profit</v>
      </c>
      <c r="W6364" t="str">
        <f>MID(B6364,1,2)</f>
        <v>CA</v>
      </c>
      <c r="X6364" t="str">
        <f>IF(W6364="CA","California","Texas")</f>
        <v>California</v>
      </c>
      <c r="Y6364" t="str">
        <f>VLOOKUP(P6364,'product manager'!$A$1:$B$18,2,FALSE)</f>
        <v>Kimberly Harrington</v>
      </c>
    </row>
    <row r="6365" spans="1:25"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IF(U6365&gt;=0,"Profit","Loss")</f>
        <v>Profit</v>
      </c>
      <c r="W6365" t="str">
        <f>MID(B6365,1,2)</f>
        <v>CA</v>
      </c>
      <c r="X6365" t="str">
        <f>IF(W6365="CA","California","Texas")</f>
        <v>California</v>
      </c>
      <c r="Y6365" t="str">
        <f>VLOOKUP(P6365,'product manager'!$A$1:$B$18,2,FALSE)</f>
        <v>Jennifer Hutchins</v>
      </c>
    </row>
    <row r="6366" spans="1:25"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IF(U6366&gt;=0,"Profit","Loss")</f>
        <v>Profit</v>
      </c>
      <c r="W6366" t="str">
        <f>MID(B6366,1,2)</f>
        <v>CA</v>
      </c>
      <c r="X6366" t="str">
        <f>IF(W6366="CA","California","Texas")</f>
        <v>California</v>
      </c>
      <c r="Y6366" t="str">
        <f>VLOOKUP(P6366,'product manager'!$A$1:$B$18,2,FALSE)</f>
        <v>Beth Higgins</v>
      </c>
    </row>
    <row r="6367" spans="1:25"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IF(U6367&gt;=0,"Profit","Loss")</f>
        <v>Profit</v>
      </c>
      <c r="W6367" t="str">
        <f>MID(B6367,1,2)</f>
        <v>CA</v>
      </c>
      <c r="X6367" t="str">
        <f>IF(W6367="CA","California","Texas")</f>
        <v>California</v>
      </c>
      <c r="Y6367" t="str">
        <f>VLOOKUP(P6367,'product manager'!$A$1:$B$18,2,FALSE)</f>
        <v>James Marez</v>
      </c>
    </row>
    <row r="6368" spans="1:25"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IF(U6368&gt;=0,"Profit","Loss")</f>
        <v>Profit</v>
      </c>
      <c r="W6368" t="str">
        <f>MID(B6368,1,2)</f>
        <v>CA</v>
      </c>
      <c r="X6368" t="str">
        <f>IF(W6368="CA","California","Texas")</f>
        <v>California</v>
      </c>
      <c r="Y6368" t="str">
        <f>VLOOKUP(P6368,'product manager'!$A$1:$B$18,2,FALSE)</f>
        <v>Tammie Nelson</v>
      </c>
    </row>
    <row r="6369" spans="1:25"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IF(U6369&gt;=0,"Profit","Loss")</f>
        <v>Profit</v>
      </c>
      <c r="W6369" t="str">
        <f>MID(B6369,1,2)</f>
        <v>CA</v>
      </c>
      <c r="X6369" t="str">
        <f>IF(W6369="CA","California","Texas")</f>
        <v>California</v>
      </c>
      <c r="Y6369" t="str">
        <f>VLOOKUP(P6369,'product manager'!$A$1:$B$18,2,FALSE)</f>
        <v>James Marez</v>
      </c>
    </row>
    <row r="6370" spans="1:25"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IF(U6370&gt;=0,"Profit","Loss")</f>
        <v>Profit</v>
      </c>
      <c r="W6370" t="str">
        <f>MID(B6370,1,2)</f>
        <v>US</v>
      </c>
      <c r="X6370" t="str">
        <f>IF(W6370="CA","California","Texas")</f>
        <v>Texas</v>
      </c>
      <c r="Y6370" t="str">
        <f>VLOOKUP(P6370,'product manager'!$A$1:$B$18,2,FALSE)</f>
        <v>Kimberly Harrington</v>
      </c>
    </row>
    <row r="6371" spans="1:25"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IF(U6371&gt;=0,"Profit","Loss")</f>
        <v>Loss</v>
      </c>
      <c r="W6371" t="str">
        <f>MID(B6371,1,2)</f>
        <v>CA</v>
      </c>
      <c r="X6371" t="str">
        <f>IF(W6371="CA","California","Texas")</f>
        <v>California</v>
      </c>
      <c r="Y6371" t="str">
        <f>VLOOKUP(P6371,'product manager'!$A$1:$B$18,2,FALSE)</f>
        <v>Robin Dennis</v>
      </c>
    </row>
    <row r="6372" spans="1:25"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IF(U6372&gt;=0,"Profit","Loss")</f>
        <v>Profit</v>
      </c>
      <c r="W6372" t="str">
        <f>MID(B6372,1,2)</f>
        <v>CA</v>
      </c>
      <c r="X6372" t="str">
        <f>IF(W6372="CA","California","Texas")</f>
        <v>California</v>
      </c>
      <c r="Y6372" t="str">
        <f>VLOOKUP(P6372,'product manager'!$A$1:$B$18,2,FALSE)</f>
        <v>Tim Collins</v>
      </c>
    </row>
    <row r="6373" spans="1:25"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IF(U6373&gt;=0,"Profit","Loss")</f>
        <v>Profit</v>
      </c>
      <c r="W6373" t="str">
        <f>MID(B6373,1,2)</f>
        <v>CA</v>
      </c>
      <c r="X6373" t="str">
        <f>IF(W6373="CA","California","Texas")</f>
        <v>California</v>
      </c>
      <c r="Y6373" t="str">
        <f>VLOOKUP(P6373,'product manager'!$A$1:$B$18,2,FALSE)</f>
        <v>Robin Dennis</v>
      </c>
    </row>
    <row r="6374" spans="1:25"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IF(U6374&gt;=0,"Profit","Loss")</f>
        <v>Profit</v>
      </c>
      <c r="W6374" t="str">
        <f>MID(B6374,1,2)</f>
        <v>CA</v>
      </c>
      <c r="X6374" t="str">
        <f>IF(W6374="CA","California","Texas")</f>
        <v>California</v>
      </c>
      <c r="Y6374" t="str">
        <f>VLOOKUP(P6374,'product manager'!$A$1:$B$18,2,FALSE)</f>
        <v>Eric Goetz</v>
      </c>
    </row>
    <row r="6375" spans="1:25"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IF(U6375&gt;=0,"Profit","Loss")</f>
        <v>Profit</v>
      </c>
      <c r="W6375" t="str">
        <f>MID(B6375,1,2)</f>
        <v>CA</v>
      </c>
      <c r="X6375" t="str">
        <f>IF(W6375="CA","California","Texas")</f>
        <v>California</v>
      </c>
      <c r="Y6375" t="str">
        <f>VLOOKUP(P6375,'product manager'!$A$1:$B$18,2,FALSE)</f>
        <v>Reggie Bacon</v>
      </c>
    </row>
    <row r="6376" spans="1:25"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IF(U6376&gt;=0,"Profit","Loss")</f>
        <v>Profit</v>
      </c>
      <c r="W6376" t="str">
        <f>MID(B6376,1,2)</f>
        <v>CA</v>
      </c>
      <c r="X6376" t="str">
        <f>IF(W6376="CA","California","Texas")</f>
        <v>California</v>
      </c>
      <c r="Y6376" t="str">
        <f>VLOOKUP(P6376,'product manager'!$A$1:$B$18,2,FALSE)</f>
        <v>Sandra Cruz</v>
      </c>
    </row>
    <row r="6377" spans="1:25"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IF(U6377&gt;=0,"Profit","Loss")</f>
        <v>Loss</v>
      </c>
      <c r="W6377" t="str">
        <f>MID(B6377,1,2)</f>
        <v>CA</v>
      </c>
      <c r="X6377" t="str">
        <f>IF(W6377="CA","California","Texas")</f>
        <v>California</v>
      </c>
      <c r="Y6377" t="str">
        <f>VLOOKUP(P6377,'product manager'!$A$1:$B$18,2,FALSE)</f>
        <v>Myrtle Holloway</v>
      </c>
    </row>
    <row r="6378" spans="1:25"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IF(U6378&gt;=0,"Profit","Loss")</f>
        <v>Profit</v>
      </c>
      <c r="W6378" t="str">
        <f>MID(B6378,1,2)</f>
        <v>CA</v>
      </c>
      <c r="X6378" t="str">
        <f>IF(W6378="CA","California","Texas")</f>
        <v>California</v>
      </c>
      <c r="Y6378" t="str">
        <f>VLOOKUP(P6378,'product manager'!$A$1:$B$18,2,FALSE)</f>
        <v>Willie Zensen</v>
      </c>
    </row>
    <row r="6379" spans="1:25"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IF(U6379&gt;=0,"Profit","Loss")</f>
        <v>Profit</v>
      </c>
      <c r="W6379" t="str">
        <f>MID(B6379,1,2)</f>
        <v>US</v>
      </c>
      <c r="X6379" t="str">
        <f>IF(W6379="CA","California","Texas")</f>
        <v>Texas</v>
      </c>
      <c r="Y6379" t="str">
        <f>VLOOKUP(P6379,'product manager'!$A$1:$B$18,2,FALSE)</f>
        <v>Robin Dennis</v>
      </c>
    </row>
    <row r="6380" spans="1:25"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IF(U6380&gt;=0,"Profit","Loss")</f>
        <v>Profit</v>
      </c>
      <c r="W6380" t="str">
        <f>MID(B6380,1,2)</f>
        <v>CA</v>
      </c>
      <c r="X6380" t="str">
        <f>IF(W6380="CA","California","Texas")</f>
        <v>California</v>
      </c>
      <c r="Y6380" t="str">
        <f>VLOOKUP(P6380,'product manager'!$A$1:$B$18,2,FALSE)</f>
        <v>Reggie Bacon</v>
      </c>
    </row>
    <row r="6381" spans="1:25"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IF(U6381&gt;=0,"Profit","Loss")</f>
        <v>Profit</v>
      </c>
      <c r="W6381" t="str">
        <f>MID(B6381,1,2)</f>
        <v>CA</v>
      </c>
      <c r="X6381" t="str">
        <f>IF(W6381="CA","California","Texas")</f>
        <v>California</v>
      </c>
      <c r="Y6381" t="str">
        <f>VLOOKUP(P6381,'product manager'!$A$1:$B$18,2,FALSE)</f>
        <v>Myrtle Holloway</v>
      </c>
    </row>
    <row r="6382" spans="1:25"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IF(U6382&gt;=0,"Profit","Loss")</f>
        <v>Loss</v>
      </c>
      <c r="W6382" t="str">
        <f>MID(B6382,1,2)</f>
        <v>US</v>
      </c>
      <c r="X6382" t="str">
        <f>IF(W6382="CA","California","Texas")</f>
        <v>Texas</v>
      </c>
      <c r="Y6382" t="str">
        <f>VLOOKUP(P6382,'product manager'!$A$1:$B$18,2,FALSE)</f>
        <v>Junior Fason</v>
      </c>
    </row>
    <row r="6383" spans="1:25"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IF(U6383&gt;=0,"Profit","Loss")</f>
        <v>Loss</v>
      </c>
      <c r="W6383" t="str">
        <f>MID(B6383,1,2)</f>
        <v>CA</v>
      </c>
      <c r="X6383" t="str">
        <f>IF(W6383="CA","California","Texas")</f>
        <v>California</v>
      </c>
      <c r="Y6383" t="str">
        <f>VLOOKUP(P6383,'product manager'!$A$1:$B$18,2,FALSE)</f>
        <v>Tim Collins</v>
      </c>
    </row>
    <row r="6384" spans="1:25"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IF(U6384&gt;=0,"Profit","Loss")</f>
        <v>Loss</v>
      </c>
      <c r="W6384" t="str">
        <f>MID(B6384,1,2)</f>
        <v>CA</v>
      </c>
      <c r="X6384" t="str">
        <f>IF(W6384="CA","California","Texas")</f>
        <v>California</v>
      </c>
      <c r="Y6384" t="str">
        <f>VLOOKUP(P6384,'product manager'!$A$1:$B$18,2,FALSE)</f>
        <v>James Marez</v>
      </c>
    </row>
    <row r="6385" spans="1:25"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IF(U6385&gt;=0,"Profit","Loss")</f>
        <v>Loss</v>
      </c>
      <c r="W6385" t="str">
        <f>MID(B6385,1,2)</f>
        <v>US</v>
      </c>
      <c r="X6385" t="str">
        <f>IF(W6385="CA","California","Texas")</f>
        <v>Texas</v>
      </c>
      <c r="Y6385" t="str">
        <f>VLOOKUP(P6385,'product manager'!$A$1:$B$18,2,FALSE)</f>
        <v>Kimberly Harrington</v>
      </c>
    </row>
    <row r="6386" spans="1:25"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IF(U6386&gt;=0,"Profit","Loss")</f>
        <v>Profit</v>
      </c>
      <c r="W6386" t="str">
        <f>MID(B6386,1,2)</f>
        <v>US</v>
      </c>
      <c r="X6386" t="str">
        <f>IF(W6386="CA","California","Texas")</f>
        <v>Texas</v>
      </c>
      <c r="Y6386" t="str">
        <f>VLOOKUP(P6386,'product manager'!$A$1:$B$18,2,FALSE)</f>
        <v>Reggie Bacon</v>
      </c>
    </row>
    <row r="6387" spans="1:25"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IF(U6387&gt;=0,"Profit","Loss")</f>
        <v>Profit</v>
      </c>
      <c r="W6387" t="str">
        <f>MID(B6387,1,2)</f>
        <v>US</v>
      </c>
      <c r="X6387" t="str">
        <f>IF(W6387="CA","California","Texas")</f>
        <v>Texas</v>
      </c>
      <c r="Y6387" t="str">
        <f>VLOOKUP(P6387,'product manager'!$A$1:$B$18,2,FALSE)</f>
        <v>Reggie Bacon</v>
      </c>
    </row>
    <row r="6388" spans="1:25"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IF(U6388&gt;=0,"Profit","Loss")</f>
        <v>Loss</v>
      </c>
      <c r="W6388" t="str">
        <f>MID(B6388,1,2)</f>
        <v>US</v>
      </c>
      <c r="X6388" t="str">
        <f>IF(W6388="CA","California","Texas")</f>
        <v>Texas</v>
      </c>
      <c r="Y6388" t="str">
        <f>VLOOKUP(P6388,'product manager'!$A$1:$B$18,2,FALSE)</f>
        <v>Kimberly Harrington</v>
      </c>
    </row>
    <row r="6389" spans="1:25"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IF(U6389&gt;=0,"Profit","Loss")</f>
        <v>Profit</v>
      </c>
      <c r="W6389" t="str">
        <f>MID(B6389,1,2)</f>
        <v>CA</v>
      </c>
      <c r="X6389" t="str">
        <f>IF(W6389="CA","California","Texas")</f>
        <v>California</v>
      </c>
      <c r="Y6389" t="str">
        <f>VLOOKUP(P6389,'product manager'!$A$1:$B$18,2,FALSE)</f>
        <v>Beth Higgins</v>
      </c>
    </row>
    <row r="6390" spans="1:25"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IF(U6390&gt;=0,"Profit","Loss")</f>
        <v>Profit</v>
      </c>
      <c r="W6390" t="str">
        <f>MID(B6390,1,2)</f>
        <v>CA</v>
      </c>
      <c r="X6390" t="str">
        <f>IF(W6390="CA","California","Texas")</f>
        <v>California</v>
      </c>
      <c r="Y6390" t="str">
        <f>VLOOKUP(P6390,'product manager'!$A$1:$B$18,2,FALSE)</f>
        <v>Myrtle Holloway</v>
      </c>
    </row>
    <row r="6391" spans="1:25"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IF(U6391&gt;=0,"Profit","Loss")</f>
        <v>Profit</v>
      </c>
      <c r="W6391" t="str">
        <f>MID(B6391,1,2)</f>
        <v>CA</v>
      </c>
      <c r="X6391" t="str">
        <f>IF(W6391="CA","California","Texas")</f>
        <v>California</v>
      </c>
      <c r="Y6391" t="str">
        <f>VLOOKUP(P6391,'product manager'!$A$1:$B$18,2,FALSE)</f>
        <v>Rosemary Hearon</v>
      </c>
    </row>
    <row r="6392" spans="1:25"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IF(U6392&gt;=0,"Profit","Loss")</f>
        <v>Profit</v>
      </c>
      <c r="W6392" t="str">
        <f>MID(B6392,1,2)</f>
        <v>CA</v>
      </c>
      <c r="X6392" t="str">
        <f>IF(W6392="CA","California","Texas")</f>
        <v>California</v>
      </c>
      <c r="Y6392" t="str">
        <f>VLOOKUP(P6392,'product manager'!$A$1:$B$18,2,FALSE)</f>
        <v>Beth Higgins</v>
      </c>
    </row>
    <row r="6393" spans="1:25"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IF(U6393&gt;=0,"Profit","Loss")</f>
        <v>Profit</v>
      </c>
      <c r="W6393" t="str">
        <f>MID(B6393,1,2)</f>
        <v>CA</v>
      </c>
      <c r="X6393" t="str">
        <f>IF(W6393="CA","California","Texas")</f>
        <v>California</v>
      </c>
      <c r="Y6393" t="str">
        <f>VLOOKUP(P6393,'product manager'!$A$1:$B$18,2,FALSE)</f>
        <v>Beth Higgins</v>
      </c>
    </row>
    <row r="6394" spans="1:25"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IF(U6394&gt;=0,"Profit","Loss")</f>
        <v>Profit</v>
      </c>
      <c r="W6394" t="str">
        <f>MID(B6394,1,2)</f>
        <v>CA</v>
      </c>
      <c r="X6394" t="str">
        <f>IF(W6394="CA","California","Texas")</f>
        <v>California</v>
      </c>
      <c r="Y6394" t="str">
        <f>VLOOKUP(P6394,'product manager'!$A$1:$B$18,2,FALSE)</f>
        <v>Willie Zensen</v>
      </c>
    </row>
    <row r="6395" spans="1:25"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IF(U6395&gt;=0,"Profit","Loss")</f>
        <v>Profit</v>
      </c>
      <c r="W6395" t="str">
        <f>MID(B6395,1,2)</f>
        <v>CA</v>
      </c>
      <c r="X6395" t="str">
        <f>IF(W6395="CA","California","Texas")</f>
        <v>California</v>
      </c>
      <c r="Y6395" t="str">
        <f>VLOOKUP(P6395,'product manager'!$A$1:$B$18,2,FALSE)</f>
        <v>Junior Fason</v>
      </c>
    </row>
    <row r="6396" spans="1:25"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IF(U6396&gt;=0,"Profit","Loss")</f>
        <v>Profit</v>
      </c>
      <c r="W6396" t="str">
        <f>MID(B6396,1,2)</f>
        <v>CA</v>
      </c>
      <c r="X6396" t="str">
        <f>IF(W6396="CA","California","Texas")</f>
        <v>California</v>
      </c>
      <c r="Y6396" t="str">
        <f>VLOOKUP(P6396,'product manager'!$A$1:$B$18,2,FALSE)</f>
        <v>Robin Dennis</v>
      </c>
    </row>
    <row r="6397" spans="1:25"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IF(U6397&gt;=0,"Profit","Loss")</f>
        <v>Profit</v>
      </c>
      <c r="W6397" t="str">
        <f>MID(B6397,1,2)</f>
        <v>CA</v>
      </c>
      <c r="X6397" t="str">
        <f>IF(W6397="CA","California","Texas")</f>
        <v>California</v>
      </c>
      <c r="Y6397" t="str">
        <f>VLOOKUP(P6397,'product manager'!$A$1:$B$18,2,FALSE)</f>
        <v>Myrtle Holloway</v>
      </c>
    </row>
    <row r="6398" spans="1:25"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IF(U6398&gt;=0,"Profit","Loss")</f>
        <v>Profit</v>
      </c>
      <c r="W6398" t="str">
        <f>MID(B6398,1,2)</f>
        <v>CA</v>
      </c>
      <c r="X6398" t="str">
        <f>IF(W6398="CA","California","Texas")</f>
        <v>California</v>
      </c>
      <c r="Y6398" t="str">
        <f>VLOOKUP(P6398,'product manager'!$A$1:$B$18,2,FALSE)</f>
        <v>Kimberly Harrington</v>
      </c>
    </row>
    <row r="6399" spans="1:25"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IF(U6399&gt;=0,"Profit","Loss")</f>
        <v>Profit</v>
      </c>
      <c r="W6399" t="str">
        <f>MID(B6399,1,2)</f>
        <v>CA</v>
      </c>
      <c r="X6399" t="str">
        <f>IF(W6399="CA","California","Texas")</f>
        <v>California</v>
      </c>
      <c r="Y6399" t="str">
        <f>VLOOKUP(P6399,'product manager'!$A$1:$B$18,2,FALSE)</f>
        <v>Eric Goetz</v>
      </c>
    </row>
    <row r="6400" spans="1:25"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IF(U6400&gt;=0,"Profit","Loss")</f>
        <v>Profit</v>
      </c>
      <c r="W6400" t="str">
        <f>MID(B6400,1,2)</f>
        <v>CA</v>
      </c>
      <c r="X6400" t="str">
        <f>IF(W6400="CA","California","Texas")</f>
        <v>California</v>
      </c>
      <c r="Y6400" t="str">
        <f>VLOOKUP(P6400,'product manager'!$A$1:$B$18,2,FALSE)</f>
        <v>James Marez</v>
      </c>
    </row>
    <row r="6401" spans="1:25"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IF(U6401&gt;=0,"Profit","Loss")</f>
        <v>Profit</v>
      </c>
      <c r="W6401" t="str">
        <f>MID(B6401,1,2)</f>
        <v>CA</v>
      </c>
      <c r="X6401" t="str">
        <f>IF(W6401="CA","California","Texas")</f>
        <v>California</v>
      </c>
      <c r="Y6401" t="str">
        <f>VLOOKUP(P6401,'product manager'!$A$1:$B$18,2,FALSE)</f>
        <v>Willie Zensen</v>
      </c>
    </row>
    <row r="6402" spans="1:25"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IF(U6402&gt;=0,"Profit","Loss")</f>
        <v>Profit</v>
      </c>
      <c r="W6402" t="str">
        <f>MID(B6402,1,2)</f>
        <v>CA</v>
      </c>
      <c r="X6402" t="str">
        <f>IF(W6402="CA","California","Texas")</f>
        <v>California</v>
      </c>
      <c r="Y6402" t="str">
        <f>VLOOKUP(P6402,'product manager'!$A$1:$B$18,2,FALSE)</f>
        <v>Eric Goetz</v>
      </c>
    </row>
    <row r="6403" spans="1:25"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IF(U6403&gt;=0,"Profit","Loss")</f>
        <v>Profit</v>
      </c>
      <c r="W6403" t="str">
        <f>MID(B6403,1,2)</f>
        <v>CA</v>
      </c>
      <c r="X6403" t="str">
        <f>IF(W6403="CA","California","Texas")</f>
        <v>California</v>
      </c>
      <c r="Y6403" t="str">
        <f>VLOOKUP(P6403,'product manager'!$A$1:$B$18,2,FALSE)</f>
        <v>Tim Collins</v>
      </c>
    </row>
    <row r="6404" spans="1:25"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IF(U6404&gt;=0,"Profit","Loss")</f>
        <v>Profit</v>
      </c>
      <c r="W6404" t="str">
        <f>MID(B6404,1,2)</f>
        <v>CA</v>
      </c>
      <c r="X6404" t="str">
        <f>IF(W6404="CA","California","Texas")</f>
        <v>California</v>
      </c>
      <c r="Y6404" t="str">
        <f>VLOOKUP(P6404,'product manager'!$A$1:$B$18,2,FALSE)</f>
        <v>Kimberly Harrington</v>
      </c>
    </row>
    <row r="6405" spans="1:25"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IF(U6405&gt;=0,"Profit","Loss")</f>
        <v>Profit</v>
      </c>
      <c r="W6405" t="str">
        <f>MID(B6405,1,2)</f>
        <v>CA</v>
      </c>
      <c r="X6405" t="str">
        <f>IF(W6405="CA","California","Texas")</f>
        <v>California</v>
      </c>
      <c r="Y6405" t="str">
        <f>VLOOKUP(P6405,'product manager'!$A$1:$B$18,2,FALSE)</f>
        <v>Robin Dennis</v>
      </c>
    </row>
    <row r="6406" spans="1:25"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IF(U6406&gt;=0,"Profit","Loss")</f>
        <v>Profit</v>
      </c>
      <c r="W6406" t="str">
        <f>MID(B6406,1,2)</f>
        <v>CA</v>
      </c>
      <c r="X6406" t="str">
        <f>IF(W6406="CA","California","Texas")</f>
        <v>California</v>
      </c>
      <c r="Y6406" t="str">
        <f>VLOOKUP(P6406,'product manager'!$A$1:$B$18,2,FALSE)</f>
        <v>James Marez</v>
      </c>
    </row>
    <row r="6407" spans="1:25"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IF(U6407&gt;=0,"Profit","Loss")</f>
        <v>Profit</v>
      </c>
      <c r="W6407" t="str">
        <f>MID(B6407,1,2)</f>
        <v>CA</v>
      </c>
      <c r="X6407" t="str">
        <f>IF(W6407="CA","California","Texas")</f>
        <v>California</v>
      </c>
      <c r="Y6407" t="str">
        <f>VLOOKUP(P6407,'product manager'!$A$1:$B$18,2,FALSE)</f>
        <v>Sandra Cruz</v>
      </c>
    </row>
    <row r="6408" spans="1:25"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IF(U6408&gt;=0,"Profit","Loss")</f>
        <v>Profit</v>
      </c>
      <c r="W6408" t="str">
        <f>MID(B6408,1,2)</f>
        <v>CA</v>
      </c>
      <c r="X6408" t="str">
        <f>IF(W6408="CA","California","Texas")</f>
        <v>California</v>
      </c>
      <c r="Y6408" t="str">
        <f>VLOOKUP(P6408,'product manager'!$A$1:$B$18,2,FALSE)</f>
        <v>Myrtle Holloway</v>
      </c>
    </row>
    <row r="6409" spans="1:25"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IF(U6409&gt;=0,"Profit","Loss")</f>
        <v>Loss</v>
      </c>
      <c r="W6409" t="str">
        <f>MID(B6409,1,2)</f>
        <v>CA</v>
      </c>
      <c r="X6409" t="str">
        <f>IF(W6409="CA","California","Texas")</f>
        <v>California</v>
      </c>
      <c r="Y6409" t="str">
        <f>VLOOKUP(P6409,'product manager'!$A$1:$B$18,2,FALSE)</f>
        <v>Sandra Cruz</v>
      </c>
    </row>
    <row r="6410" spans="1:25"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IF(U6410&gt;=0,"Profit","Loss")</f>
        <v>Profit</v>
      </c>
      <c r="W6410" t="str">
        <f>MID(B6410,1,2)</f>
        <v>CA</v>
      </c>
      <c r="X6410" t="str">
        <f>IF(W6410="CA","California","Texas")</f>
        <v>California</v>
      </c>
      <c r="Y6410" t="str">
        <f>VLOOKUP(P6410,'product manager'!$A$1:$B$18,2,FALSE)</f>
        <v>Eric Goetz</v>
      </c>
    </row>
    <row r="6411" spans="1:25"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IF(U6411&gt;=0,"Profit","Loss")</f>
        <v>Profit</v>
      </c>
      <c r="W6411" t="str">
        <f>MID(B6411,1,2)</f>
        <v>CA</v>
      </c>
      <c r="X6411" t="str">
        <f>IF(W6411="CA","California","Texas")</f>
        <v>California</v>
      </c>
      <c r="Y6411" t="str">
        <f>VLOOKUP(P6411,'product manager'!$A$1:$B$18,2,FALSE)</f>
        <v>Beth Higgins</v>
      </c>
    </row>
    <row r="6412" spans="1:25"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IF(U6412&gt;=0,"Profit","Loss")</f>
        <v>Profit</v>
      </c>
      <c r="W6412" t="str">
        <f>MID(B6412,1,2)</f>
        <v>CA</v>
      </c>
      <c r="X6412" t="str">
        <f>IF(W6412="CA","California","Texas")</f>
        <v>California</v>
      </c>
      <c r="Y6412" t="str">
        <f>VLOOKUP(P6412,'product manager'!$A$1:$B$18,2,FALSE)</f>
        <v>James Marez</v>
      </c>
    </row>
    <row r="6413" spans="1:25"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IF(U6413&gt;=0,"Profit","Loss")</f>
        <v>Profit</v>
      </c>
      <c r="W6413" t="str">
        <f>MID(B6413,1,2)</f>
        <v>CA</v>
      </c>
      <c r="X6413" t="str">
        <f>IF(W6413="CA","California","Texas")</f>
        <v>California</v>
      </c>
      <c r="Y6413" t="str">
        <f>VLOOKUP(P6413,'product manager'!$A$1:$B$18,2,FALSE)</f>
        <v>Beth Higgins</v>
      </c>
    </row>
    <row r="6414" spans="1:25"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IF(U6414&gt;=0,"Profit","Loss")</f>
        <v>Profit</v>
      </c>
      <c r="W6414" t="str">
        <f>MID(B6414,1,2)</f>
        <v>CA</v>
      </c>
      <c r="X6414" t="str">
        <f>IF(W6414="CA","California","Texas")</f>
        <v>California</v>
      </c>
      <c r="Y6414" t="str">
        <f>VLOOKUP(P6414,'product manager'!$A$1:$B$18,2,FALSE)</f>
        <v>Kimberly Harrington</v>
      </c>
    </row>
    <row r="6415" spans="1:25"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IF(U6415&gt;=0,"Profit","Loss")</f>
        <v>Profit</v>
      </c>
      <c r="W6415" t="str">
        <f>MID(B6415,1,2)</f>
        <v>CA</v>
      </c>
      <c r="X6415" t="str">
        <f>IF(W6415="CA","California","Texas")</f>
        <v>California</v>
      </c>
      <c r="Y6415" t="str">
        <f>VLOOKUP(P6415,'product manager'!$A$1:$B$18,2,FALSE)</f>
        <v>Reggie Bacon</v>
      </c>
    </row>
    <row r="6416" spans="1:25"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IF(U6416&gt;=0,"Profit","Loss")</f>
        <v>Loss</v>
      </c>
      <c r="W6416" t="str">
        <f>MID(B6416,1,2)</f>
        <v>CA</v>
      </c>
      <c r="X6416" t="str">
        <f>IF(W6416="CA","California","Texas")</f>
        <v>California</v>
      </c>
      <c r="Y6416" t="str">
        <f>VLOOKUP(P6416,'product manager'!$A$1:$B$18,2,FALSE)</f>
        <v>Kimberly Harrington</v>
      </c>
    </row>
    <row r="6417" spans="1:25"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IF(U6417&gt;=0,"Profit","Loss")</f>
        <v>Profit</v>
      </c>
      <c r="W6417" t="str">
        <f>MID(B6417,1,2)</f>
        <v>CA</v>
      </c>
      <c r="X6417" t="str">
        <f>IF(W6417="CA","California","Texas")</f>
        <v>California</v>
      </c>
      <c r="Y6417" t="str">
        <f>VLOOKUP(P6417,'product manager'!$A$1:$B$18,2,FALSE)</f>
        <v>Beth Higgins</v>
      </c>
    </row>
    <row r="6418" spans="1:25"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IF(U6418&gt;=0,"Profit","Loss")</f>
        <v>Loss</v>
      </c>
      <c r="W6418" t="str">
        <f>MID(B6418,1,2)</f>
        <v>CA</v>
      </c>
      <c r="X6418" t="str">
        <f>IF(W6418="CA","California","Texas")</f>
        <v>California</v>
      </c>
      <c r="Y6418" t="str">
        <f>VLOOKUP(P6418,'product manager'!$A$1:$B$18,2,FALSE)</f>
        <v>James Marez</v>
      </c>
    </row>
    <row r="6419" spans="1:25"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IF(U6419&gt;=0,"Profit","Loss")</f>
        <v>Loss</v>
      </c>
      <c r="W6419" t="str">
        <f>MID(B6419,1,2)</f>
        <v>CA</v>
      </c>
      <c r="X6419" t="str">
        <f>IF(W6419="CA","California","Texas")</f>
        <v>California</v>
      </c>
      <c r="Y6419" t="str">
        <f>VLOOKUP(P6419,'product manager'!$A$1:$B$18,2,FALSE)</f>
        <v>Junior Fason</v>
      </c>
    </row>
    <row r="6420" spans="1:25"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IF(U6420&gt;=0,"Profit","Loss")</f>
        <v>Profit</v>
      </c>
      <c r="W6420" t="str">
        <f>MID(B6420,1,2)</f>
        <v>CA</v>
      </c>
      <c r="X6420" t="str">
        <f>IF(W6420="CA","California","Texas")</f>
        <v>California</v>
      </c>
      <c r="Y6420" t="str">
        <f>VLOOKUP(P6420,'product manager'!$A$1:$B$18,2,FALSE)</f>
        <v>Tammie Nelson</v>
      </c>
    </row>
    <row r="6421" spans="1:25"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IF(U6421&gt;=0,"Profit","Loss")</f>
        <v>Profit</v>
      </c>
      <c r="W6421" t="str">
        <f>MID(B6421,1,2)</f>
        <v>CA</v>
      </c>
      <c r="X6421" t="str">
        <f>IF(W6421="CA","California","Texas")</f>
        <v>California</v>
      </c>
      <c r="Y6421" t="str">
        <f>VLOOKUP(P6421,'product manager'!$A$1:$B$18,2,FALSE)</f>
        <v>Sandra Cruz</v>
      </c>
    </row>
    <row r="6422" spans="1:25"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IF(U6422&gt;=0,"Profit","Loss")</f>
        <v>Profit</v>
      </c>
      <c r="W6422" t="str">
        <f>MID(B6422,1,2)</f>
        <v>CA</v>
      </c>
      <c r="X6422" t="str">
        <f>IF(W6422="CA","California","Texas")</f>
        <v>California</v>
      </c>
      <c r="Y6422" t="str">
        <f>VLOOKUP(P6422,'product manager'!$A$1:$B$18,2,FALSE)</f>
        <v>Eric Goetz</v>
      </c>
    </row>
    <row r="6423" spans="1:25"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IF(U6423&gt;=0,"Profit","Loss")</f>
        <v>Profit</v>
      </c>
      <c r="W6423" t="str">
        <f>MID(B6423,1,2)</f>
        <v>CA</v>
      </c>
      <c r="X6423" t="str">
        <f>IF(W6423="CA","California","Texas")</f>
        <v>California</v>
      </c>
      <c r="Y6423" t="str">
        <f>VLOOKUP(P6423,'product manager'!$A$1:$B$18,2,FALSE)</f>
        <v>Myrtle Holloway</v>
      </c>
    </row>
    <row r="6424" spans="1:25"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IF(U6424&gt;=0,"Profit","Loss")</f>
        <v>Profit</v>
      </c>
      <c r="W6424" t="str">
        <f>MID(B6424,1,2)</f>
        <v>CA</v>
      </c>
      <c r="X6424" t="str">
        <f>IF(W6424="CA","California","Texas")</f>
        <v>California</v>
      </c>
      <c r="Y6424" t="str">
        <f>VLOOKUP(P6424,'product manager'!$A$1:$B$18,2,FALSE)</f>
        <v>Reggie Bacon</v>
      </c>
    </row>
    <row r="6425" spans="1:25"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IF(U6425&gt;=0,"Profit","Loss")</f>
        <v>Loss</v>
      </c>
      <c r="W6425" t="str">
        <f>MID(B6425,1,2)</f>
        <v>CA</v>
      </c>
      <c r="X6425" t="str">
        <f>IF(W6425="CA","California","Texas")</f>
        <v>California</v>
      </c>
      <c r="Y6425" t="str">
        <f>VLOOKUP(P6425,'product manager'!$A$1:$B$18,2,FALSE)</f>
        <v>Sandra Cruz</v>
      </c>
    </row>
    <row r="6426" spans="1:25"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IF(U6426&gt;=0,"Profit","Loss")</f>
        <v>Profit</v>
      </c>
      <c r="W6426" t="str">
        <f>MID(B6426,1,2)</f>
        <v>CA</v>
      </c>
      <c r="X6426" t="str">
        <f>IF(W6426="CA","California","Texas")</f>
        <v>California</v>
      </c>
      <c r="Y6426" t="str">
        <f>VLOOKUP(P6426,'product manager'!$A$1:$B$18,2,FALSE)</f>
        <v>Beth Higgins</v>
      </c>
    </row>
    <row r="6427" spans="1:25"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IF(U6427&gt;=0,"Profit","Loss")</f>
        <v>Profit</v>
      </c>
      <c r="W6427" t="str">
        <f>MID(B6427,1,2)</f>
        <v>CA</v>
      </c>
      <c r="X6427" t="str">
        <f>IF(W6427="CA","California","Texas")</f>
        <v>California</v>
      </c>
      <c r="Y6427" t="str">
        <f>VLOOKUP(P6427,'product manager'!$A$1:$B$18,2,FALSE)</f>
        <v>Jason Lightner</v>
      </c>
    </row>
    <row r="6428" spans="1:25"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IF(U6428&gt;=0,"Profit","Loss")</f>
        <v>Loss</v>
      </c>
      <c r="W6428" t="str">
        <f>MID(B6428,1,2)</f>
        <v>CA</v>
      </c>
      <c r="X6428" t="str">
        <f>IF(W6428="CA","California","Texas")</f>
        <v>California</v>
      </c>
      <c r="Y6428" t="str">
        <f>VLOOKUP(P6428,'product manager'!$A$1:$B$18,2,FALSE)</f>
        <v>Kimberly Harrington</v>
      </c>
    </row>
    <row r="6429" spans="1:25"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IF(U6429&gt;=0,"Profit","Loss")</f>
        <v>Profit</v>
      </c>
      <c r="W6429" t="str">
        <f>MID(B6429,1,2)</f>
        <v>CA</v>
      </c>
      <c r="X6429" t="str">
        <f>IF(W6429="CA","California","Texas")</f>
        <v>California</v>
      </c>
      <c r="Y6429" t="str">
        <f>VLOOKUP(P6429,'product manager'!$A$1:$B$18,2,FALSE)</f>
        <v>Beth Higgins</v>
      </c>
    </row>
    <row r="6430" spans="1:25"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IF(U6430&gt;=0,"Profit","Loss")</f>
        <v>Loss</v>
      </c>
      <c r="W6430" t="str">
        <f>MID(B6430,1,2)</f>
        <v>CA</v>
      </c>
      <c r="X6430" t="str">
        <f>IF(W6430="CA","California","Texas")</f>
        <v>California</v>
      </c>
      <c r="Y6430" t="str">
        <f>VLOOKUP(P6430,'product manager'!$A$1:$B$18,2,FALSE)</f>
        <v>James Marez</v>
      </c>
    </row>
    <row r="6431" spans="1:25"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IF(U6431&gt;=0,"Profit","Loss")</f>
        <v>Loss</v>
      </c>
      <c r="W6431" t="str">
        <f>MID(B6431,1,2)</f>
        <v>CA</v>
      </c>
      <c r="X6431" t="str">
        <f>IF(W6431="CA","California","Texas")</f>
        <v>California</v>
      </c>
      <c r="Y6431" t="str">
        <f>VLOOKUP(P6431,'product manager'!$A$1:$B$18,2,FALSE)</f>
        <v>Myrtle Holloway</v>
      </c>
    </row>
    <row r="6432" spans="1:25"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IF(U6432&gt;=0,"Profit","Loss")</f>
        <v>Loss</v>
      </c>
      <c r="W6432" t="str">
        <f>MID(B6432,1,2)</f>
        <v>CA</v>
      </c>
      <c r="X6432" t="str">
        <f>IF(W6432="CA","California","Texas")</f>
        <v>California</v>
      </c>
      <c r="Y6432" t="str">
        <f>VLOOKUP(P6432,'product manager'!$A$1:$B$18,2,FALSE)</f>
        <v>Michael Benoit</v>
      </c>
    </row>
    <row r="6433" spans="1:25"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IF(U6433&gt;=0,"Profit","Loss")</f>
        <v>Loss</v>
      </c>
      <c r="W6433" t="str">
        <f>MID(B6433,1,2)</f>
        <v>CA</v>
      </c>
      <c r="X6433" t="str">
        <f>IF(W6433="CA","California","Texas")</f>
        <v>California</v>
      </c>
      <c r="Y6433" t="str">
        <f>VLOOKUP(P6433,'product manager'!$A$1:$B$18,2,FALSE)</f>
        <v>Kimberly Harrington</v>
      </c>
    </row>
    <row r="6434" spans="1:25"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IF(U6434&gt;=0,"Profit","Loss")</f>
        <v>Loss</v>
      </c>
      <c r="W6434" t="str">
        <f>MID(B6434,1,2)</f>
        <v>CA</v>
      </c>
      <c r="X6434" t="str">
        <f>IF(W6434="CA","California","Texas")</f>
        <v>California</v>
      </c>
      <c r="Y6434" t="str">
        <f>VLOOKUP(P6434,'product manager'!$A$1:$B$18,2,FALSE)</f>
        <v>Robin Dennis</v>
      </c>
    </row>
    <row r="6435" spans="1:25"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IF(U6435&gt;=0,"Profit","Loss")</f>
        <v>Profit</v>
      </c>
      <c r="W6435" t="str">
        <f>MID(B6435,1,2)</f>
        <v>CA</v>
      </c>
      <c r="X6435" t="str">
        <f>IF(W6435="CA","California","Texas")</f>
        <v>California</v>
      </c>
      <c r="Y6435" t="str">
        <f>VLOOKUP(P6435,'product manager'!$A$1:$B$18,2,FALSE)</f>
        <v>Beth Higgins</v>
      </c>
    </row>
    <row r="6436" spans="1:25"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IF(U6436&gt;=0,"Profit","Loss")</f>
        <v>Profit</v>
      </c>
      <c r="W6436" t="str">
        <f>MID(B6436,1,2)</f>
        <v>CA</v>
      </c>
      <c r="X6436" t="str">
        <f>IF(W6436="CA","California","Texas")</f>
        <v>California</v>
      </c>
      <c r="Y6436" t="str">
        <f>VLOOKUP(P6436,'product manager'!$A$1:$B$18,2,FALSE)</f>
        <v>James Marez</v>
      </c>
    </row>
    <row r="6437" spans="1:25"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IF(U6437&gt;=0,"Profit","Loss")</f>
        <v>Profit</v>
      </c>
      <c r="W6437" t="str">
        <f>MID(B6437,1,2)</f>
        <v>US</v>
      </c>
      <c r="X6437" t="str">
        <f>IF(W6437="CA","California","Texas")</f>
        <v>Texas</v>
      </c>
      <c r="Y6437" t="str">
        <f>VLOOKUP(P6437,'product manager'!$A$1:$B$18,2,FALSE)</f>
        <v>Robin Dennis</v>
      </c>
    </row>
    <row r="6438" spans="1:25"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IF(U6438&gt;=0,"Profit","Loss")</f>
        <v>Profit</v>
      </c>
      <c r="W6438" t="str">
        <f>MID(B6438,1,2)</f>
        <v>US</v>
      </c>
      <c r="X6438" t="str">
        <f>IF(W6438="CA","California","Texas")</f>
        <v>Texas</v>
      </c>
      <c r="Y6438" t="str">
        <f>VLOOKUP(P6438,'product manager'!$A$1:$B$18,2,FALSE)</f>
        <v>Myrtle Holloway</v>
      </c>
    </row>
    <row r="6439" spans="1:25"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IF(U6439&gt;=0,"Profit","Loss")</f>
        <v>Profit</v>
      </c>
      <c r="W6439" t="str">
        <f>MID(B6439,1,2)</f>
        <v>US</v>
      </c>
      <c r="X6439" t="str">
        <f>IF(W6439="CA","California","Texas")</f>
        <v>Texas</v>
      </c>
      <c r="Y6439" t="str">
        <f>VLOOKUP(P6439,'product manager'!$A$1:$B$18,2,FALSE)</f>
        <v>James Marez</v>
      </c>
    </row>
    <row r="6440" spans="1:25"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IF(U6440&gt;=0,"Profit","Loss")</f>
        <v>Loss</v>
      </c>
      <c r="W6440" t="str">
        <f>MID(B6440,1,2)</f>
        <v>US</v>
      </c>
      <c r="X6440" t="str">
        <f>IF(W6440="CA","California","Texas")</f>
        <v>Texas</v>
      </c>
      <c r="Y6440" t="str">
        <f>VLOOKUP(P6440,'product manager'!$A$1:$B$18,2,FALSE)</f>
        <v>Michael Benoit</v>
      </c>
    </row>
    <row r="6441" spans="1:25"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IF(U6441&gt;=0,"Profit","Loss")</f>
        <v>Loss</v>
      </c>
      <c r="W6441" t="str">
        <f>MID(B6441,1,2)</f>
        <v>CA</v>
      </c>
      <c r="X6441" t="str">
        <f>IF(W6441="CA","California","Texas")</f>
        <v>California</v>
      </c>
      <c r="Y6441" t="str">
        <f>VLOOKUP(P6441,'product manager'!$A$1:$B$18,2,FALSE)</f>
        <v>Sandra Cruz</v>
      </c>
    </row>
    <row r="6442" spans="1:25"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IF(U6442&gt;=0,"Profit","Loss")</f>
        <v>Profit</v>
      </c>
      <c r="W6442" t="str">
        <f>MID(B6442,1,2)</f>
        <v>CA</v>
      </c>
      <c r="X6442" t="str">
        <f>IF(W6442="CA","California","Texas")</f>
        <v>California</v>
      </c>
      <c r="Y6442" t="str">
        <f>VLOOKUP(P6442,'product manager'!$A$1:$B$18,2,FALSE)</f>
        <v>Eric Goetz</v>
      </c>
    </row>
    <row r="6443" spans="1:25"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IF(U6443&gt;=0,"Profit","Loss")</f>
        <v>Profit</v>
      </c>
      <c r="W6443" t="str">
        <f>MID(B6443,1,2)</f>
        <v>CA</v>
      </c>
      <c r="X6443" t="str">
        <f>IF(W6443="CA","California","Texas")</f>
        <v>California</v>
      </c>
      <c r="Y6443" t="str">
        <f>VLOOKUP(P6443,'product manager'!$A$1:$B$18,2,FALSE)</f>
        <v>Myrtle Holloway</v>
      </c>
    </row>
    <row r="6444" spans="1:25"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IF(U6444&gt;=0,"Profit","Loss")</f>
        <v>Profit</v>
      </c>
      <c r="W6444" t="str">
        <f>MID(B6444,1,2)</f>
        <v>CA</v>
      </c>
      <c r="X6444" t="str">
        <f>IF(W6444="CA","California","Texas")</f>
        <v>California</v>
      </c>
      <c r="Y6444" t="str">
        <f>VLOOKUP(P6444,'product manager'!$A$1:$B$18,2,FALSE)</f>
        <v>Beth Higgins</v>
      </c>
    </row>
    <row r="6445" spans="1:25"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IF(U6445&gt;=0,"Profit","Loss")</f>
        <v>Profit</v>
      </c>
      <c r="W6445" t="str">
        <f>MID(B6445,1,2)</f>
        <v>CA</v>
      </c>
      <c r="X6445" t="str">
        <f>IF(W6445="CA","California","Texas")</f>
        <v>California</v>
      </c>
      <c r="Y6445" t="str">
        <f>VLOOKUP(P6445,'product manager'!$A$1:$B$18,2,FALSE)</f>
        <v>Willie Zensen</v>
      </c>
    </row>
    <row r="6446" spans="1:25"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IF(U6446&gt;=0,"Profit","Loss")</f>
        <v>Profit</v>
      </c>
      <c r="W6446" t="str">
        <f>MID(B6446,1,2)</f>
        <v>CA</v>
      </c>
      <c r="X6446" t="str">
        <f>IF(W6446="CA","California","Texas")</f>
        <v>California</v>
      </c>
      <c r="Y6446" t="str">
        <f>VLOOKUP(P6446,'product manager'!$A$1:$B$18,2,FALSE)</f>
        <v>Robin Dennis</v>
      </c>
    </row>
    <row r="6447" spans="1:25"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IF(U6447&gt;=0,"Profit","Loss")</f>
        <v>Profit</v>
      </c>
      <c r="W6447" t="str">
        <f>MID(B6447,1,2)</f>
        <v>CA</v>
      </c>
      <c r="X6447" t="str">
        <f>IF(W6447="CA","California","Texas")</f>
        <v>California</v>
      </c>
      <c r="Y6447" t="str">
        <f>VLOOKUP(P6447,'product manager'!$A$1:$B$18,2,FALSE)</f>
        <v>Junior Fason</v>
      </c>
    </row>
    <row r="6448" spans="1:25"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IF(U6448&gt;=0,"Profit","Loss")</f>
        <v>Loss</v>
      </c>
      <c r="W6448" t="str">
        <f>MID(B6448,1,2)</f>
        <v>US</v>
      </c>
      <c r="X6448" t="str">
        <f>IF(W6448="CA","California","Texas")</f>
        <v>Texas</v>
      </c>
      <c r="Y6448" t="str">
        <f>VLOOKUP(P6448,'product manager'!$A$1:$B$18,2,FALSE)</f>
        <v>Robin Dennis</v>
      </c>
    </row>
    <row r="6449" spans="1:25"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IF(U6449&gt;=0,"Profit","Loss")</f>
        <v>Profit</v>
      </c>
      <c r="W6449" t="str">
        <f>MID(B6449,1,2)</f>
        <v>US</v>
      </c>
      <c r="X6449" t="str">
        <f>IF(W6449="CA","California","Texas")</f>
        <v>Texas</v>
      </c>
      <c r="Y6449" t="str">
        <f>VLOOKUP(P6449,'product manager'!$A$1:$B$18,2,FALSE)</f>
        <v>Willie Zensen</v>
      </c>
    </row>
    <row r="6450" spans="1:25"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IF(U6450&gt;=0,"Profit","Loss")</f>
        <v>Profit</v>
      </c>
      <c r="W6450" t="str">
        <f>MID(B6450,1,2)</f>
        <v>US</v>
      </c>
      <c r="X6450" t="str">
        <f>IF(W6450="CA","California","Texas")</f>
        <v>Texas</v>
      </c>
      <c r="Y6450" t="str">
        <f>VLOOKUP(P6450,'product manager'!$A$1:$B$18,2,FALSE)</f>
        <v>Myrtle Holloway</v>
      </c>
    </row>
    <row r="6451" spans="1:25"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IF(U6451&gt;=0,"Profit","Loss")</f>
        <v>Profit</v>
      </c>
      <c r="W6451" t="str">
        <f>MID(B6451,1,2)</f>
        <v>CA</v>
      </c>
      <c r="X6451" t="str">
        <f>IF(W6451="CA","California","Texas")</f>
        <v>California</v>
      </c>
      <c r="Y6451" t="str">
        <f>VLOOKUP(P6451,'product manager'!$A$1:$B$18,2,FALSE)</f>
        <v>Kimberly Harrington</v>
      </c>
    </row>
    <row r="6452" spans="1:25"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IF(U6452&gt;=0,"Profit","Loss")</f>
        <v>Profit</v>
      </c>
      <c r="W6452" t="str">
        <f>MID(B6452,1,2)</f>
        <v>CA</v>
      </c>
      <c r="X6452" t="str">
        <f>IF(W6452="CA","California","Texas")</f>
        <v>California</v>
      </c>
      <c r="Y6452" t="str">
        <f>VLOOKUP(P6452,'product manager'!$A$1:$B$18,2,FALSE)</f>
        <v>Beth Higgins</v>
      </c>
    </row>
    <row r="6453" spans="1:25"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IF(U6453&gt;=0,"Profit","Loss")</f>
        <v>Profit</v>
      </c>
      <c r="W6453" t="str">
        <f>MID(B6453,1,2)</f>
        <v>CA</v>
      </c>
      <c r="X6453" t="str">
        <f>IF(W6453="CA","California","Texas")</f>
        <v>California</v>
      </c>
      <c r="Y6453" t="str">
        <f>VLOOKUP(P6453,'product manager'!$A$1:$B$18,2,FALSE)</f>
        <v>Eric Goetz</v>
      </c>
    </row>
    <row r="6454" spans="1:25"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IF(U6454&gt;=0,"Profit","Loss")</f>
        <v>Profit</v>
      </c>
      <c r="W6454" t="str">
        <f>MID(B6454,1,2)</f>
        <v>US</v>
      </c>
      <c r="X6454" t="str">
        <f>IF(W6454="CA","California","Texas")</f>
        <v>Texas</v>
      </c>
      <c r="Y6454" t="str">
        <f>VLOOKUP(P6454,'product manager'!$A$1:$B$18,2,FALSE)</f>
        <v>James Marez</v>
      </c>
    </row>
    <row r="6455" spans="1:25"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IF(U6455&gt;=0,"Profit","Loss")</f>
        <v>Profit</v>
      </c>
      <c r="W6455" t="str">
        <f>MID(B6455,1,2)</f>
        <v>CA</v>
      </c>
      <c r="X6455" t="str">
        <f>IF(W6455="CA","California","Texas")</f>
        <v>California</v>
      </c>
      <c r="Y6455" t="str">
        <f>VLOOKUP(P6455,'product manager'!$A$1:$B$18,2,FALSE)</f>
        <v>Eric Goetz</v>
      </c>
    </row>
    <row r="6456" spans="1:25"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IF(U6456&gt;=0,"Profit","Loss")</f>
        <v>Profit</v>
      </c>
      <c r="W6456" t="str">
        <f>MID(B6456,1,2)</f>
        <v>CA</v>
      </c>
      <c r="X6456" t="str">
        <f>IF(W6456="CA","California","Texas")</f>
        <v>California</v>
      </c>
      <c r="Y6456" t="str">
        <f>VLOOKUP(P6456,'product manager'!$A$1:$B$18,2,FALSE)</f>
        <v>Myrtle Holloway</v>
      </c>
    </row>
    <row r="6457" spans="1:25"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IF(U6457&gt;=0,"Profit","Loss")</f>
        <v>Profit</v>
      </c>
      <c r="W6457" t="str">
        <f>MID(B6457,1,2)</f>
        <v>CA</v>
      </c>
      <c r="X6457" t="str">
        <f>IF(W6457="CA","California","Texas")</f>
        <v>California</v>
      </c>
      <c r="Y6457" t="str">
        <f>VLOOKUP(P6457,'product manager'!$A$1:$B$18,2,FALSE)</f>
        <v>Robin Dennis</v>
      </c>
    </row>
    <row r="6458" spans="1:25"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IF(U6458&gt;=0,"Profit","Loss")</f>
        <v>Profit</v>
      </c>
      <c r="W6458" t="str">
        <f>MID(B6458,1,2)</f>
        <v>CA</v>
      </c>
      <c r="X6458" t="str">
        <f>IF(W6458="CA","California","Texas")</f>
        <v>California</v>
      </c>
      <c r="Y6458" t="str">
        <f>VLOOKUP(P6458,'product manager'!$A$1:$B$18,2,FALSE)</f>
        <v>James Marez</v>
      </c>
    </row>
    <row r="6459" spans="1:25"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IF(U6459&gt;=0,"Profit","Loss")</f>
        <v>Profit</v>
      </c>
      <c r="W6459" t="str">
        <f>MID(B6459,1,2)</f>
        <v>CA</v>
      </c>
      <c r="X6459" t="str">
        <f>IF(W6459="CA","California","Texas")</f>
        <v>California</v>
      </c>
      <c r="Y6459" t="str">
        <f>VLOOKUP(P6459,'product manager'!$A$1:$B$18,2,FALSE)</f>
        <v>Eric Goetz</v>
      </c>
    </row>
    <row r="6460" spans="1:25"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IF(U6460&gt;=0,"Profit","Loss")</f>
        <v>Profit</v>
      </c>
      <c r="W6460" t="str">
        <f>MID(B6460,1,2)</f>
        <v>US</v>
      </c>
      <c r="X6460" t="str">
        <f>IF(W6460="CA","California","Texas")</f>
        <v>Texas</v>
      </c>
      <c r="Y6460" t="str">
        <f>VLOOKUP(P6460,'product manager'!$A$1:$B$18,2,FALSE)</f>
        <v>Eric Goetz</v>
      </c>
    </row>
    <row r="6461" spans="1:25"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IF(U6461&gt;=0,"Profit","Loss")</f>
        <v>Profit</v>
      </c>
      <c r="W6461" t="str">
        <f>MID(B6461,1,2)</f>
        <v>US</v>
      </c>
      <c r="X6461" t="str">
        <f>IF(W6461="CA","California","Texas")</f>
        <v>Texas</v>
      </c>
      <c r="Y6461" t="str">
        <f>VLOOKUP(P6461,'product manager'!$A$1:$B$18,2,FALSE)</f>
        <v>Eric Goetz</v>
      </c>
    </row>
    <row r="6462" spans="1:25"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IF(U6462&gt;=0,"Profit","Loss")</f>
        <v>Profit</v>
      </c>
      <c r="W6462" t="str">
        <f>MID(B6462,1,2)</f>
        <v>US</v>
      </c>
      <c r="X6462" t="str">
        <f>IF(W6462="CA","California","Texas")</f>
        <v>Texas</v>
      </c>
      <c r="Y6462" t="str">
        <f>VLOOKUP(P6462,'product manager'!$A$1:$B$18,2,FALSE)</f>
        <v>Eric Goetz</v>
      </c>
    </row>
    <row r="6463" spans="1:25"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IF(U6463&gt;=0,"Profit","Loss")</f>
        <v>Profit</v>
      </c>
      <c r="W6463" t="str">
        <f>MID(B6463,1,2)</f>
        <v>US</v>
      </c>
      <c r="X6463" t="str">
        <f>IF(W6463="CA","California","Texas")</f>
        <v>Texas</v>
      </c>
      <c r="Y6463" t="str">
        <f>VLOOKUP(P6463,'product manager'!$A$1:$B$18,2,FALSE)</f>
        <v>Reggie Bacon</v>
      </c>
    </row>
    <row r="6464" spans="1:25"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IF(U6464&gt;=0,"Profit","Loss")</f>
        <v>Profit</v>
      </c>
      <c r="W6464" t="str">
        <f>MID(B6464,1,2)</f>
        <v>US</v>
      </c>
      <c r="X6464" t="str">
        <f>IF(W6464="CA","California","Texas")</f>
        <v>Texas</v>
      </c>
      <c r="Y6464" t="str">
        <f>VLOOKUP(P6464,'product manager'!$A$1:$B$18,2,FALSE)</f>
        <v>Sandra Cruz</v>
      </c>
    </row>
    <row r="6465" spans="1:25"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IF(U6465&gt;=0,"Profit","Loss")</f>
        <v>Profit</v>
      </c>
      <c r="W6465" t="str">
        <f>MID(B6465,1,2)</f>
        <v>US</v>
      </c>
      <c r="X6465" t="str">
        <f>IF(W6465="CA","California","Texas")</f>
        <v>Texas</v>
      </c>
      <c r="Y6465" t="str">
        <f>VLOOKUP(P6465,'product manager'!$A$1:$B$18,2,FALSE)</f>
        <v>Willie Zensen</v>
      </c>
    </row>
    <row r="6466" spans="1:25"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IF(U6466&gt;=0,"Profit","Loss")</f>
        <v>Profit</v>
      </c>
      <c r="W6466" t="str">
        <f>MID(B6466,1,2)</f>
        <v>US</v>
      </c>
      <c r="X6466" t="str">
        <f>IF(W6466="CA","California","Texas")</f>
        <v>Texas</v>
      </c>
      <c r="Y6466" t="str">
        <f>VLOOKUP(P6466,'product manager'!$A$1:$B$18,2,FALSE)</f>
        <v>Robin Dennis</v>
      </c>
    </row>
    <row r="6467" spans="1:25"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IF(U6467&gt;=0,"Profit","Loss")</f>
        <v>Profit</v>
      </c>
      <c r="W6467" t="str">
        <f>MID(B6467,1,2)</f>
        <v>CA</v>
      </c>
      <c r="X6467" t="str">
        <f>IF(W6467="CA","California","Texas")</f>
        <v>California</v>
      </c>
      <c r="Y6467" t="str">
        <f>VLOOKUP(P6467,'product manager'!$A$1:$B$18,2,FALSE)</f>
        <v>Myrtle Holloway</v>
      </c>
    </row>
    <row r="6468" spans="1:25"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IF(U6468&gt;=0,"Profit","Loss")</f>
        <v>Profit</v>
      </c>
      <c r="W6468" t="str">
        <f>MID(B6468,1,2)</f>
        <v>CA</v>
      </c>
      <c r="X6468" t="str">
        <f>IF(W6468="CA","California","Texas")</f>
        <v>California</v>
      </c>
      <c r="Y6468" t="str">
        <f>VLOOKUP(P6468,'product manager'!$A$1:$B$18,2,FALSE)</f>
        <v>Reggie Bacon</v>
      </c>
    </row>
    <row r="6469" spans="1:25"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IF(U6469&gt;=0,"Profit","Loss")</f>
        <v>Profit</v>
      </c>
      <c r="W6469" t="str">
        <f>MID(B6469,1,2)</f>
        <v>CA</v>
      </c>
      <c r="X6469" t="str">
        <f>IF(W6469="CA","California","Texas")</f>
        <v>California</v>
      </c>
      <c r="Y6469" t="str">
        <f>VLOOKUP(P6469,'product manager'!$A$1:$B$18,2,FALSE)</f>
        <v>Myrtle Holloway</v>
      </c>
    </row>
    <row r="6470" spans="1:25"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IF(U6470&gt;=0,"Profit","Loss")</f>
        <v>Profit</v>
      </c>
      <c r="W6470" t="str">
        <f>MID(B6470,1,2)</f>
        <v>CA</v>
      </c>
      <c r="X6470" t="str">
        <f>IF(W6470="CA","California","Texas")</f>
        <v>California</v>
      </c>
      <c r="Y6470" t="str">
        <f>VLOOKUP(P6470,'product manager'!$A$1:$B$18,2,FALSE)</f>
        <v>James Marez</v>
      </c>
    </row>
    <row r="6471" spans="1:25"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IF(U6471&gt;=0,"Profit","Loss")</f>
        <v>Profit</v>
      </c>
      <c r="W6471" t="str">
        <f>MID(B6471,1,2)</f>
        <v>CA</v>
      </c>
      <c r="X6471" t="str">
        <f>IF(W6471="CA","California","Texas")</f>
        <v>California</v>
      </c>
      <c r="Y6471" t="str">
        <f>VLOOKUP(P6471,'product manager'!$A$1:$B$18,2,FALSE)</f>
        <v>Robin Dennis</v>
      </c>
    </row>
    <row r="6472" spans="1:25"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IF(U6472&gt;=0,"Profit","Loss")</f>
        <v>Profit</v>
      </c>
      <c r="W6472" t="str">
        <f>MID(B6472,1,2)</f>
        <v>CA</v>
      </c>
      <c r="X6472" t="str">
        <f>IF(W6472="CA","California","Texas")</f>
        <v>California</v>
      </c>
      <c r="Y6472" t="str">
        <f>VLOOKUP(P6472,'product manager'!$A$1:$B$18,2,FALSE)</f>
        <v>James Marez</v>
      </c>
    </row>
    <row r="6473" spans="1:25"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IF(U6473&gt;=0,"Profit","Loss")</f>
        <v>Profit</v>
      </c>
      <c r="W6473" t="str">
        <f>MID(B6473,1,2)</f>
        <v>CA</v>
      </c>
      <c r="X6473" t="str">
        <f>IF(W6473="CA","California","Texas")</f>
        <v>California</v>
      </c>
      <c r="Y6473" t="str">
        <f>VLOOKUP(P6473,'product manager'!$A$1:$B$18,2,FALSE)</f>
        <v>Reggie Bacon</v>
      </c>
    </row>
    <row r="6474" spans="1:25"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IF(U6474&gt;=0,"Profit","Loss")</f>
        <v>Profit</v>
      </c>
      <c r="W6474" t="str">
        <f>MID(B6474,1,2)</f>
        <v>CA</v>
      </c>
      <c r="X6474" t="str">
        <f>IF(W6474="CA","California","Texas")</f>
        <v>California</v>
      </c>
      <c r="Y6474" t="str">
        <f>VLOOKUP(P6474,'product manager'!$A$1:$B$18,2,FALSE)</f>
        <v>Willie Zensen</v>
      </c>
    </row>
    <row r="6475" spans="1:25"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IF(U6475&gt;=0,"Profit","Loss")</f>
        <v>Profit</v>
      </c>
      <c r="W6475" t="str">
        <f>MID(B6475,1,2)</f>
        <v>CA</v>
      </c>
      <c r="X6475" t="str">
        <f>IF(W6475="CA","California","Texas")</f>
        <v>California</v>
      </c>
      <c r="Y6475" t="str">
        <f>VLOOKUP(P6475,'product manager'!$A$1:$B$18,2,FALSE)</f>
        <v>Mary Wood</v>
      </c>
    </row>
    <row r="6476" spans="1:25"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IF(U6476&gt;=0,"Profit","Loss")</f>
        <v>Loss</v>
      </c>
      <c r="W6476" t="str">
        <f>MID(B6476,1,2)</f>
        <v>CA</v>
      </c>
      <c r="X6476" t="str">
        <f>IF(W6476="CA","California","Texas")</f>
        <v>California</v>
      </c>
      <c r="Y6476" t="str">
        <f>VLOOKUP(P6476,'product manager'!$A$1:$B$18,2,FALSE)</f>
        <v>Tim Collins</v>
      </c>
    </row>
    <row r="6477" spans="1:25"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IF(U6477&gt;=0,"Profit","Loss")</f>
        <v>Loss</v>
      </c>
      <c r="W6477" t="str">
        <f>MID(B6477,1,2)</f>
        <v>CA</v>
      </c>
      <c r="X6477" t="str">
        <f>IF(W6477="CA","California","Texas")</f>
        <v>California</v>
      </c>
      <c r="Y6477" t="str">
        <f>VLOOKUP(P6477,'product manager'!$A$1:$B$18,2,FALSE)</f>
        <v>Kimberly Harrington</v>
      </c>
    </row>
    <row r="6478" spans="1:25"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IF(U6478&gt;=0,"Profit","Loss")</f>
        <v>Profit</v>
      </c>
      <c r="W6478" t="str">
        <f>MID(B6478,1,2)</f>
        <v>CA</v>
      </c>
      <c r="X6478" t="str">
        <f>IF(W6478="CA","California","Texas")</f>
        <v>California</v>
      </c>
      <c r="Y6478" t="str">
        <f>VLOOKUP(P6478,'product manager'!$A$1:$B$18,2,FALSE)</f>
        <v>Mary Wood</v>
      </c>
    </row>
    <row r="6479" spans="1:25"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IF(U6479&gt;=0,"Profit","Loss")</f>
        <v>Loss</v>
      </c>
      <c r="W6479" t="str">
        <f>MID(B6479,1,2)</f>
        <v>CA</v>
      </c>
      <c r="X6479" t="str">
        <f>IF(W6479="CA","California","Texas")</f>
        <v>California</v>
      </c>
      <c r="Y6479" t="str">
        <f>VLOOKUP(P6479,'product manager'!$A$1:$B$18,2,FALSE)</f>
        <v>Reggie Bacon</v>
      </c>
    </row>
    <row r="6480" spans="1:25"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IF(U6480&gt;=0,"Profit","Loss")</f>
        <v>Profit</v>
      </c>
      <c r="W6480" t="str">
        <f>MID(B6480,1,2)</f>
        <v>CA</v>
      </c>
      <c r="X6480" t="str">
        <f>IF(W6480="CA","California","Texas")</f>
        <v>California</v>
      </c>
      <c r="Y6480" t="str">
        <f>VLOOKUP(P6480,'product manager'!$A$1:$B$18,2,FALSE)</f>
        <v>Beth Higgins</v>
      </c>
    </row>
    <row r="6481" spans="1:25"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IF(U6481&gt;=0,"Profit","Loss")</f>
        <v>Profit</v>
      </c>
      <c r="W6481" t="str">
        <f>MID(B6481,1,2)</f>
        <v>CA</v>
      </c>
      <c r="X6481" t="str">
        <f>IF(W6481="CA","California","Texas")</f>
        <v>California</v>
      </c>
      <c r="Y6481" t="str">
        <f>VLOOKUP(P6481,'product manager'!$A$1:$B$18,2,FALSE)</f>
        <v>James Marez</v>
      </c>
    </row>
    <row r="6482" spans="1:25"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IF(U6482&gt;=0,"Profit","Loss")</f>
        <v>Profit</v>
      </c>
      <c r="W6482" t="str">
        <f>MID(B6482,1,2)</f>
        <v>CA</v>
      </c>
      <c r="X6482" t="str">
        <f>IF(W6482="CA","California","Texas")</f>
        <v>California</v>
      </c>
      <c r="Y6482" t="str">
        <f>VLOOKUP(P6482,'product manager'!$A$1:$B$18,2,FALSE)</f>
        <v>Mary Wood</v>
      </c>
    </row>
    <row r="6483" spans="1:25"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IF(U6483&gt;=0,"Profit","Loss")</f>
        <v>Profit</v>
      </c>
      <c r="W6483" t="str">
        <f>MID(B6483,1,2)</f>
        <v>CA</v>
      </c>
      <c r="X6483" t="str">
        <f>IF(W6483="CA","California","Texas")</f>
        <v>California</v>
      </c>
      <c r="Y6483" t="str">
        <f>VLOOKUP(P6483,'product manager'!$A$1:$B$18,2,FALSE)</f>
        <v>Tim Collins</v>
      </c>
    </row>
    <row r="6484" spans="1:25"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IF(U6484&gt;=0,"Profit","Loss")</f>
        <v>Loss</v>
      </c>
      <c r="W6484" t="str">
        <f>MID(B6484,1,2)</f>
        <v>CA</v>
      </c>
      <c r="X6484" t="str">
        <f>IF(W6484="CA","California","Texas")</f>
        <v>California</v>
      </c>
      <c r="Y6484" t="str">
        <f>VLOOKUP(P6484,'product manager'!$A$1:$B$18,2,FALSE)</f>
        <v>Reggie Bacon</v>
      </c>
    </row>
    <row r="6485" spans="1:25"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IF(U6485&gt;=0,"Profit","Loss")</f>
        <v>Loss</v>
      </c>
      <c r="W6485" t="str">
        <f>MID(B6485,1,2)</f>
        <v>CA</v>
      </c>
      <c r="X6485" t="str">
        <f>IF(W6485="CA","California","Texas")</f>
        <v>California</v>
      </c>
      <c r="Y6485" t="str">
        <f>VLOOKUP(P6485,'product manager'!$A$1:$B$18,2,FALSE)</f>
        <v>Michael Benoit</v>
      </c>
    </row>
    <row r="6486" spans="1:25"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IF(U6486&gt;=0,"Profit","Loss")</f>
        <v>Profit</v>
      </c>
      <c r="W6486" t="str">
        <f>MID(B6486,1,2)</f>
        <v>CA</v>
      </c>
      <c r="X6486" t="str">
        <f>IF(W6486="CA","California","Texas")</f>
        <v>California</v>
      </c>
      <c r="Y6486" t="str">
        <f>VLOOKUP(P6486,'product manager'!$A$1:$B$18,2,FALSE)</f>
        <v>Jennifer Hutchins</v>
      </c>
    </row>
    <row r="6487" spans="1:25"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IF(U6487&gt;=0,"Profit","Loss")</f>
        <v>Profit</v>
      </c>
      <c r="W6487" t="str">
        <f>MID(B6487,1,2)</f>
        <v>CA</v>
      </c>
      <c r="X6487" t="str">
        <f>IF(W6487="CA","California","Texas")</f>
        <v>California</v>
      </c>
      <c r="Y6487" t="str">
        <f>VLOOKUP(P6487,'product manager'!$A$1:$B$18,2,FALSE)</f>
        <v>Beth Higgins</v>
      </c>
    </row>
    <row r="6488" spans="1:25"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IF(U6488&gt;=0,"Profit","Loss")</f>
        <v>Profit</v>
      </c>
      <c r="W6488" t="str">
        <f>MID(B6488,1,2)</f>
        <v>CA</v>
      </c>
      <c r="X6488" t="str">
        <f>IF(W6488="CA","California","Texas")</f>
        <v>California</v>
      </c>
      <c r="Y6488" t="str">
        <f>VLOOKUP(P6488,'product manager'!$A$1:$B$18,2,FALSE)</f>
        <v>Mary Wood</v>
      </c>
    </row>
    <row r="6489" spans="1:25"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IF(U6489&gt;=0,"Profit","Loss")</f>
        <v>Loss</v>
      </c>
      <c r="W6489" t="str">
        <f>MID(B6489,1,2)</f>
        <v>CA</v>
      </c>
      <c r="X6489" t="str">
        <f>IF(W6489="CA","California","Texas")</f>
        <v>California</v>
      </c>
      <c r="Y6489" t="str">
        <f>VLOOKUP(P6489,'product manager'!$A$1:$B$18,2,FALSE)</f>
        <v>Kimberly Harrington</v>
      </c>
    </row>
    <row r="6490" spans="1:25"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IF(U6490&gt;=0,"Profit","Loss")</f>
        <v>Profit</v>
      </c>
      <c r="W6490" t="str">
        <f>MID(B6490,1,2)</f>
        <v>CA</v>
      </c>
      <c r="X6490" t="str">
        <f>IF(W6490="CA","California","Texas")</f>
        <v>California</v>
      </c>
      <c r="Y6490" t="str">
        <f>VLOOKUP(P6490,'product manager'!$A$1:$B$18,2,FALSE)</f>
        <v>Beth Higgins</v>
      </c>
    </row>
    <row r="6491" spans="1:25"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IF(U6491&gt;=0,"Profit","Loss")</f>
        <v>Profit</v>
      </c>
      <c r="W6491" t="str">
        <f>MID(B6491,1,2)</f>
        <v>US</v>
      </c>
      <c r="X6491" t="str">
        <f>IF(W6491="CA","California","Texas")</f>
        <v>Texas</v>
      </c>
      <c r="Y6491" t="str">
        <f>VLOOKUP(P6491,'product manager'!$A$1:$B$18,2,FALSE)</f>
        <v>Beth Higgins</v>
      </c>
    </row>
    <row r="6492" spans="1:25"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IF(U6492&gt;=0,"Profit","Loss")</f>
        <v>Profit</v>
      </c>
      <c r="W6492" t="str">
        <f>MID(B6492,1,2)</f>
        <v>CA</v>
      </c>
      <c r="X6492" t="str">
        <f>IF(W6492="CA","California","Texas")</f>
        <v>California</v>
      </c>
      <c r="Y6492" t="str">
        <f>VLOOKUP(P6492,'product manager'!$A$1:$B$18,2,FALSE)</f>
        <v>Robin Dennis</v>
      </c>
    </row>
    <row r="6493" spans="1:25"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IF(U6493&gt;=0,"Profit","Loss")</f>
        <v>Profit</v>
      </c>
      <c r="W6493" t="str">
        <f>MID(B6493,1,2)</f>
        <v>CA</v>
      </c>
      <c r="X6493" t="str">
        <f>IF(W6493="CA","California","Texas")</f>
        <v>California</v>
      </c>
      <c r="Y6493" t="str">
        <f>VLOOKUP(P6493,'product manager'!$A$1:$B$18,2,FALSE)</f>
        <v>Tim Collins</v>
      </c>
    </row>
    <row r="6494" spans="1:25"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IF(U6494&gt;=0,"Profit","Loss")</f>
        <v>Profit</v>
      </c>
      <c r="W6494" t="str">
        <f>MID(B6494,1,2)</f>
        <v>CA</v>
      </c>
      <c r="X6494" t="str">
        <f>IF(W6494="CA","California","Texas")</f>
        <v>California</v>
      </c>
      <c r="Y6494" t="str">
        <f>VLOOKUP(P6494,'product manager'!$A$1:$B$18,2,FALSE)</f>
        <v>Myrtle Holloway</v>
      </c>
    </row>
    <row r="6495" spans="1:25"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IF(U6495&gt;=0,"Profit","Loss")</f>
        <v>Profit</v>
      </c>
      <c r="W6495" t="str">
        <f>MID(B6495,1,2)</f>
        <v>CA</v>
      </c>
      <c r="X6495" t="str">
        <f>IF(W6495="CA","California","Texas")</f>
        <v>California</v>
      </c>
      <c r="Y6495" t="str">
        <f>VLOOKUP(P6495,'product manager'!$A$1:$B$18,2,FALSE)</f>
        <v>James Marez</v>
      </c>
    </row>
    <row r="6496" spans="1:25"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IF(U6496&gt;=0,"Profit","Loss")</f>
        <v>Loss</v>
      </c>
      <c r="W6496" t="str">
        <f>MID(B6496,1,2)</f>
        <v>CA</v>
      </c>
      <c r="X6496" t="str">
        <f>IF(W6496="CA","California","Texas")</f>
        <v>California</v>
      </c>
      <c r="Y6496" t="str">
        <f>VLOOKUP(P6496,'product manager'!$A$1:$B$18,2,FALSE)</f>
        <v>Reggie Bacon</v>
      </c>
    </row>
    <row r="6497" spans="1:25"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IF(U6497&gt;=0,"Profit","Loss")</f>
        <v>Profit</v>
      </c>
      <c r="W6497" t="str">
        <f>MID(B6497,1,2)</f>
        <v>CA</v>
      </c>
      <c r="X6497" t="str">
        <f>IF(W6497="CA","California","Texas")</f>
        <v>California</v>
      </c>
      <c r="Y6497" t="str">
        <f>VLOOKUP(P6497,'product manager'!$A$1:$B$18,2,FALSE)</f>
        <v>Beth Higgins</v>
      </c>
    </row>
    <row r="6498" spans="1:25"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IF(U6498&gt;=0,"Profit","Loss")</f>
        <v>Loss</v>
      </c>
      <c r="W6498" t="str">
        <f>MID(B6498,1,2)</f>
        <v>CA</v>
      </c>
      <c r="X6498" t="str">
        <f>IF(W6498="CA","California","Texas")</f>
        <v>California</v>
      </c>
      <c r="Y6498" t="str">
        <f>VLOOKUP(P6498,'product manager'!$A$1:$B$18,2,FALSE)</f>
        <v>Reggie Bacon</v>
      </c>
    </row>
    <row r="6499" spans="1:25"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IF(U6499&gt;=0,"Profit","Loss")</f>
        <v>Profit</v>
      </c>
      <c r="W6499" t="str">
        <f>MID(B6499,1,2)</f>
        <v>CA</v>
      </c>
      <c r="X6499" t="str">
        <f>IF(W6499="CA","California","Texas")</f>
        <v>California</v>
      </c>
      <c r="Y6499" t="str">
        <f>VLOOKUP(P6499,'product manager'!$A$1:$B$18,2,FALSE)</f>
        <v>Robin Dennis</v>
      </c>
    </row>
    <row r="6500" spans="1:25"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IF(U6500&gt;=0,"Profit","Loss")</f>
        <v>Profit</v>
      </c>
      <c r="W6500" t="str">
        <f>MID(B6500,1,2)</f>
        <v>CA</v>
      </c>
      <c r="X6500" t="str">
        <f>IF(W6500="CA","California","Texas")</f>
        <v>California</v>
      </c>
      <c r="Y6500" t="str">
        <f>VLOOKUP(P6500,'product manager'!$A$1:$B$18,2,FALSE)</f>
        <v>Kimberly Harrington</v>
      </c>
    </row>
    <row r="6501" spans="1:25"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IF(U6501&gt;=0,"Profit","Loss")</f>
        <v>Profit</v>
      </c>
      <c r="W6501" t="str">
        <f>MID(B6501,1,2)</f>
        <v>CA</v>
      </c>
      <c r="X6501" t="str">
        <f>IF(W6501="CA","California","Texas")</f>
        <v>California</v>
      </c>
      <c r="Y6501" t="str">
        <f>VLOOKUP(P6501,'product manager'!$A$1:$B$18,2,FALSE)</f>
        <v>Reggie Bacon</v>
      </c>
    </row>
    <row r="6502" spans="1:25"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IF(U6502&gt;=0,"Profit","Loss")</f>
        <v>Profit</v>
      </c>
      <c r="W6502" t="str">
        <f>MID(B6502,1,2)</f>
        <v>CA</v>
      </c>
      <c r="X6502" t="str">
        <f>IF(W6502="CA","California","Texas")</f>
        <v>California</v>
      </c>
      <c r="Y6502" t="str">
        <f>VLOOKUP(P6502,'product manager'!$A$1:$B$18,2,FALSE)</f>
        <v>Kimberly Harrington</v>
      </c>
    </row>
    <row r="6503" spans="1:25"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IF(U6503&gt;=0,"Profit","Loss")</f>
        <v>Loss</v>
      </c>
      <c r="W6503" t="str">
        <f>MID(B6503,1,2)</f>
        <v>CA</v>
      </c>
      <c r="X6503" t="str">
        <f>IF(W6503="CA","California","Texas")</f>
        <v>California</v>
      </c>
      <c r="Y6503" t="str">
        <f>VLOOKUP(P6503,'product manager'!$A$1:$B$18,2,FALSE)</f>
        <v>James Marez</v>
      </c>
    </row>
    <row r="6504" spans="1:25"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IF(U6504&gt;=0,"Profit","Loss")</f>
        <v>Loss</v>
      </c>
      <c r="W6504" t="str">
        <f>MID(B6504,1,2)</f>
        <v>CA</v>
      </c>
      <c r="X6504" t="str">
        <f>IF(W6504="CA","California","Texas")</f>
        <v>California</v>
      </c>
      <c r="Y6504" t="str">
        <f>VLOOKUP(P6504,'product manager'!$A$1:$B$18,2,FALSE)</f>
        <v>James Marez</v>
      </c>
    </row>
    <row r="6505" spans="1:25"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IF(U6505&gt;=0,"Profit","Loss")</f>
        <v>Loss</v>
      </c>
      <c r="W6505" t="str">
        <f>MID(B6505,1,2)</f>
        <v>CA</v>
      </c>
      <c r="X6505" t="str">
        <f>IF(W6505="CA","California","Texas")</f>
        <v>California</v>
      </c>
      <c r="Y6505" t="str">
        <f>VLOOKUP(P6505,'product manager'!$A$1:$B$18,2,FALSE)</f>
        <v>Kimberly Harrington</v>
      </c>
    </row>
    <row r="6506" spans="1:25"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IF(U6506&gt;=0,"Profit","Loss")</f>
        <v>Profit</v>
      </c>
      <c r="W6506" t="str">
        <f>MID(B6506,1,2)</f>
        <v>CA</v>
      </c>
      <c r="X6506" t="str">
        <f>IF(W6506="CA","California","Texas")</f>
        <v>California</v>
      </c>
      <c r="Y6506" t="str">
        <f>VLOOKUP(P6506,'product manager'!$A$1:$B$18,2,FALSE)</f>
        <v>Myrtle Holloway</v>
      </c>
    </row>
    <row r="6507" spans="1:25"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IF(U6507&gt;=0,"Profit","Loss")</f>
        <v>Profit</v>
      </c>
      <c r="W6507" t="str">
        <f>MID(B6507,1,2)</f>
        <v>CA</v>
      </c>
      <c r="X6507" t="str">
        <f>IF(W6507="CA","California","Texas")</f>
        <v>California</v>
      </c>
      <c r="Y6507" t="str">
        <f>VLOOKUP(P6507,'product manager'!$A$1:$B$18,2,FALSE)</f>
        <v>Eric Goetz</v>
      </c>
    </row>
    <row r="6508" spans="1:25"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IF(U6508&gt;=0,"Profit","Loss")</f>
        <v>Profit</v>
      </c>
      <c r="W6508" t="str">
        <f>MID(B6508,1,2)</f>
        <v>US</v>
      </c>
      <c r="X6508" t="str">
        <f>IF(W6508="CA","California","Texas")</f>
        <v>Texas</v>
      </c>
      <c r="Y6508" t="str">
        <f>VLOOKUP(P6508,'product manager'!$A$1:$B$18,2,FALSE)</f>
        <v>Beth Higgins</v>
      </c>
    </row>
    <row r="6509" spans="1:25"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IF(U6509&gt;=0,"Profit","Loss")</f>
        <v>Loss</v>
      </c>
      <c r="W6509" t="str">
        <f>MID(B6509,1,2)</f>
        <v>US</v>
      </c>
      <c r="X6509" t="str">
        <f>IF(W6509="CA","California","Texas")</f>
        <v>Texas</v>
      </c>
      <c r="Y6509" t="str">
        <f>VLOOKUP(P6509,'product manager'!$A$1:$B$18,2,FALSE)</f>
        <v>Robin Dennis</v>
      </c>
    </row>
    <row r="6510" spans="1:25"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IF(U6510&gt;=0,"Profit","Loss")</f>
        <v>Profit</v>
      </c>
      <c r="W6510" t="str">
        <f>MID(B6510,1,2)</f>
        <v>CA</v>
      </c>
      <c r="X6510" t="str">
        <f>IF(W6510="CA","California","Texas")</f>
        <v>California</v>
      </c>
      <c r="Y6510" t="str">
        <f>VLOOKUP(P6510,'product manager'!$A$1:$B$18,2,FALSE)</f>
        <v>Beth Higgins</v>
      </c>
    </row>
    <row r="6511" spans="1:25"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IF(U6511&gt;=0,"Profit","Loss")</f>
        <v>Profit</v>
      </c>
      <c r="W6511" t="str">
        <f>MID(B6511,1,2)</f>
        <v>CA</v>
      </c>
      <c r="X6511" t="str">
        <f>IF(W6511="CA","California","Texas")</f>
        <v>California</v>
      </c>
      <c r="Y6511" t="str">
        <f>VLOOKUP(P6511,'product manager'!$A$1:$B$18,2,FALSE)</f>
        <v>Kimberly Harrington</v>
      </c>
    </row>
    <row r="6512" spans="1:25"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IF(U6512&gt;=0,"Profit","Loss")</f>
        <v>Profit</v>
      </c>
      <c r="W6512" t="str">
        <f>MID(B6512,1,2)</f>
        <v>CA</v>
      </c>
      <c r="X6512" t="str">
        <f>IF(W6512="CA","California","Texas")</f>
        <v>California</v>
      </c>
      <c r="Y6512" t="str">
        <f>VLOOKUP(P6512,'product manager'!$A$1:$B$18,2,FALSE)</f>
        <v>Beth Higgins</v>
      </c>
    </row>
    <row r="6513" spans="1:25"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IF(U6513&gt;=0,"Profit","Loss")</f>
        <v>Profit</v>
      </c>
      <c r="W6513" t="str">
        <f>MID(B6513,1,2)</f>
        <v>CA</v>
      </c>
      <c r="X6513" t="str">
        <f>IF(W6513="CA","California","Texas")</f>
        <v>California</v>
      </c>
      <c r="Y6513" t="str">
        <f>VLOOKUP(P6513,'product manager'!$A$1:$B$18,2,FALSE)</f>
        <v>Eric Goetz</v>
      </c>
    </row>
    <row r="6514" spans="1:25"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IF(U6514&gt;=0,"Profit","Loss")</f>
        <v>Profit</v>
      </c>
      <c r="W6514" t="str">
        <f>MID(B6514,1,2)</f>
        <v>CA</v>
      </c>
      <c r="X6514" t="str">
        <f>IF(W6514="CA","California","Texas")</f>
        <v>California</v>
      </c>
      <c r="Y6514" t="str">
        <f>VLOOKUP(P6514,'product manager'!$A$1:$B$18,2,FALSE)</f>
        <v>Willie Zensen</v>
      </c>
    </row>
    <row r="6515" spans="1:25"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IF(U6515&gt;=0,"Profit","Loss")</f>
        <v>Profit</v>
      </c>
      <c r="W6515" t="str">
        <f>MID(B6515,1,2)</f>
        <v>CA</v>
      </c>
      <c r="X6515" t="str">
        <f>IF(W6515="CA","California","Texas")</f>
        <v>California</v>
      </c>
      <c r="Y6515" t="str">
        <f>VLOOKUP(P6515,'product manager'!$A$1:$B$18,2,FALSE)</f>
        <v>Beth Higgins</v>
      </c>
    </row>
    <row r="6516" spans="1:25"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IF(U6516&gt;=0,"Profit","Loss")</f>
        <v>Profit</v>
      </c>
      <c r="W6516" t="str">
        <f>MID(B6516,1,2)</f>
        <v>CA</v>
      </c>
      <c r="X6516" t="str">
        <f>IF(W6516="CA","California","Texas")</f>
        <v>California</v>
      </c>
      <c r="Y6516" t="str">
        <f>VLOOKUP(P6516,'product manager'!$A$1:$B$18,2,FALSE)</f>
        <v>James Marez</v>
      </c>
    </row>
    <row r="6517" spans="1:25"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IF(U6517&gt;=0,"Profit","Loss")</f>
        <v>Profit</v>
      </c>
      <c r="W6517" t="str">
        <f>MID(B6517,1,2)</f>
        <v>US</v>
      </c>
      <c r="X6517" t="str">
        <f>IF(W6517="CA","California","Texas")</f>
        <v>Texas</v>
      </c>
      <c r="Y6517" t="str">
        <f>VLOOKUP(P6517,'product manager'!$A$1:$B$18,2,FALSE)</f>
        <v>Sandra Cruz</v>
      </c>
    </row>
    <row r="6518" spans="1:25"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IF(U6518&gt;=0,"Profit","Loss")</f>
        <v>Profit</v>
      </c>
      <c r="W6518" t="str">
        <f>MID(B6518,1,2)</f>
        <v>US</v>
      </c>
      <c r="X6518" t="str">
        <f>IF(W6518="CA","California","Texas")</f>
        <v>Texas</v>
      </c>
      <c r="Y6518" t="str">
        <f>VLOOKUP(P6518,'product manager'!$A$1:$B$18,2,FALSE)</f>
        <v>Robin Dennis</v>
      </c>
    </row>
    <row r="6519" spans="1:25"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IF(U6519&gt;=0,"Profit","Loss")</f>
        <v>Profit</v>
      </c>
      <c r="W6519" t="str">
        <f>MID(B6519,1,2)</f>
        <v>US</v>
      </c>
      <c r="X6519" t="str">
        <f>IF(W6519="CA","California","Texas")</f>
        <v>Texas</v>
      </c>
      <c r="Y6519" t="str">
        <f>VLOOKUP(P6519,'product manager'!$A$1:$B$18,2,FALSE)</f>
        <v>Eric Goetz</v>
      </c>
    </row>
    <row r="6520" spans="1:25"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IF(U6520&gt;=0,"Profit","Loss")</f>
        <v>Profit</v>
      </c>
      <c r="W6520" t="str">
        <f>MID(B6520,1,2)</f>
        <v>US</v>
      </c>
      <c r="X6520" t="str">
        <f>IF(W6520="CA","California","Texas")</f>
        <v>Texas</v>
      </c>
      <c r="Y6520" t="str">
        <f>VLOOKUP(P6520,'product manager'!$A$1:$B$18,2,FALSE)</f>
        <v>Mary Wood</v>
      </c>
    </row>
    <row r="6521" spans="1:25"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IF(U6521&gt;=0,"Profit","Loss")</f>
        <v>Profit</v>
      </c>
      <c r="W6521" t="str">
        <f>MID(B6521,1,2)</f>
        <v>US</v>
      </c>
      <c r="X6521" t="str">
        <f>IF(W6521="CA","California","Texas")</f>
        <v>Texas</v>
      </c>
      <c r="Y6521" t="str">
        <f>VLOOKUP(P6521,'product manager'!$A$1:$B$18,2,FALSE)</f>
        <v>Kimberly Harrington</v>
      </c>
    </row>
    <row r="6522" spans="1:25"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IF(U6522&gt;=0,"Profit","Loss")</f>
        <v>Profit</v>
      </c>
      <c r="W6522" t="str">
        <f>MID(B6522,1,2)</f>
        <v>CA</v>
      </c>
      <c r="X6522" t="str">
        <f>IF(W6522="CA","California","Texas")</f>
        <v>California</v>
      </c>
      <c r="Y6522" t="str">
        <f>VLOOKUP(P6522,'product manager'!$A$1:$B$18,2,FALSE)</f>
        <v>Kimberly Harrington</v>
      </c>
    </row>
    <row r="6523" spans="1:25"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IF(U6523&gt;=0,"Profit","Loss")</f>
        <v>Profit</v>
      </c>
      <c r="W6523" t="str">
        <f>MID(B6523,1,2)</f>
        <v>CA</v>
      </c>
      <c r="X6523" t="str">
        <f>IF(W6523="CA","California","Texas")</f>
        <v>California</v>
      </c>
      <c r="Y6523" t="str">
        <f>VLOOKUP(P6523,'product manager'!$A$1:$B$18,2,FALSE)</f>
        <v>Sandra Cruz</v>
      </c>
    </row>
    <row r="6524" spans="1:25"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IF(U6524&gt;=0,"Profit","Loss")</f>
        <v>Profit</v>
      </c>
      <c r="W6524" t="str">
        <f>MID(B6524,1,2)</f>
        <v>CA</v>
      </c>
      <c r="X6524" t="str">
        <f>IF(W6524="CA","California","Texas")</f>
        <v>California</v>
      </c>
      <c r="Y6524" t="str">
        <f>VLOOKUP(P6524,'product manager'!$A$1:$B$18,2,FALSE)</f>
        <v>Beth Higgins</v>
      </c>
    </row>
    <row r="6525" spans="1:25"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IF(U6525&gt;=0,"Profit","Loss")</f>
        <v>Profit</v>
      </c>
      <c r="W6525" t="str">
        <f>MID(B6525,1,2)</f>
        <v>CA</v>
      </c>
      <c r="X6525" t="str">
        <f>IF(W6525="CA","California","Texas")</f>
        <v>California</v>
      </c>
      <c r="Y6525" t="str">
        <f>VLOOKUP(P6525,'product manager'!$A$1:$B$18,2,FALSE)</f>
        <v>Willie Zensen</v>
      </c>
    </row>
    <row r="6526" spans="1:25"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IF(U6526&gt;=0,"Profit","Loss")</f>
        <v>Loss</v>
      </c>
      <c r="W6526" t="str">
        <f>MID(B6526,1,2)</f>
        <v>CA</v>
      </c>
      <c r="X6526" t="str">
        <f>IF(W6526="CA","California","Texas")</f>
        <v>California</v>
      </c>
      <c r="Y6526" t="str">
        <f>VLOOKUP(P6526,'product manager'!$A$1:$B$18,2,FALSE)</f>
        <v>James Marez</v>
      </c>
    </row>
    <row r="6527" spans="1:25"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IF(U6527&gt;=0,"Profit","Loss")</f>
        <v>Loss</v>
      </c>
      <c r="W6527" t="str">
        <f>MID(B6527,1,2)</f>
        <v>CA</v>
      </c>
      <c r="X6527" t="str">
        <f>IF(W6527="CA","California","Texas")</f>
        <v>California</v>
      </c>
      <c r="Y6527" t="str">
        <f>VLOOKUP(P6527,'product manager'!$A$1:$B$18,2,FALSE)</f>
        <v>Kimberly Harrington</v>
      </c>
    </row>
    <row r="6528" spans="1:25"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IF(U6528&gt;=0,"Profit","Loss")</f>
        <v>Loss</v>
      </c>
      <c r="W6528" t="str">
        <f>MID(B6528,1,2)</f>
        <v>CA</v>
      </c>
      <c r="X6528" t="str">
        <f>IF(W6528="CA","California","Texas")</f>
        <v>California</v>
      </c>
      <c r="Y6528" t="str">
        <f>VLOOKUP(P6528,'product manager'!$A$1:$B$18,2,FALSE)</f>
        <v>Kimberly Harrington</v>
      </c>
    </row>
    <row r="6529" spans="1:25"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IF(U6529&gt;=0,"Profit","Loss")</f>
        <v>Profit</v>
      </c>
      <c r="W6529" t="str">
        <f>MID(B6529,1,2)</f>
        <v>CA</v>
      </c>
      <c r="X6529" t="str">
        <f>IF(W6529="CA","California","Texas")</f>
        <v>California</v>
      </c>
      <c r="Y6529" t="str">
        <f>VLOOKUP(P6529,'product manager'!$A$1:$B$18,2,FALSE)</f>
        <v>Jason Lightner</v>
      </c>
    </row>
    <row r="6530" spans="1:25"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IF(U6530&gt;=0,"Profit","Loss")</f>
        <v>Profit</v>
      </c>
      <c r="W6530" t="str">
        <f>MID(B6530,1,2)</f>
        <v>CA</v>
      </c>
      <c r="X6530" t="str">
        <f>IF(W6530="CA","California","Texas")</f>
        <v>California</v>
      </c>
      <c r="Y6530" t="str">
        <f>VLOOKUP(P6530,'product manager'!$A$1:$B$18,2,FALSE)</f>
        <v>Myrtle Holloway</v>
      </c>
    </row>
    <row r="6531" spans="1:25"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IF(U6531&gt;=0,"Profit","Loss")</f>
        <v>Profit</v>
      </c>
      <c r="W6531" t="str">
        <f>MID(B6531,1,2)</f>
        <v>CA</v>
      </c>
      <c r="X6531" t="str">
        <f>IF(W6531="CA","California","Texas")</f>
        <v>California</v>
      </c>
      <c r="Y6531" t="str">
        <f>VLOOKUP(P6531,'product manager'!$A$1:$B$18,2,FALSE)</f>
        <v>Willie Zensen</v>
      </c>
    </row>
    <row r="6532" spans="1:25"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IF(U6532&gt;=0,"Profit","Loss")</f>
        <v>Loss</v>
      </c>
      <c r="W6532" t="str">
        <f>MID(B6532,1,2)</f>
        <v>CA</v>
      </c>
      <c r="X6532" t="str">
        <f>IF(W6532="CA","California","Texas")</f>
        <v>California</v>
      </c>
      <c r="Y6532" t="str">
        <f>VLOOKUP(P6532,'product manager'!$A$1:$B$18,2,FALSE)</f>
        <v>Kimberly Harrington</v>
      </c>
    </row>
    <row r="6533" spans="1:25"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IF(U6533&gt;=0,"Profit","Loss")</f>
        <v>Profit</v>
      </c>
      <c r="W6533" t="str">
        <f>MID(B6533,1,2)</f>
        <v>US</v>
      </c>
      <c r="X6533" t="str">
        <f>IF(W6533="CA","California","Texas")</f>
        <v>Texas</v>
      </c>
      <c r="Y6533" t="str">
        <f>VLOOKUP(P6533,'product manager'!$A$1:$B$18,2,FALSE)</f>
        <v>Eric Goetz</v>
      </c>
    </row>
    <row r="6534" spans="1:25"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IF(U6534&gt;=0,"Profit","Loss")</f>
        <v>Profit</v>
      </c>
      <c r="W6534" t="str">
        <f>MID(B6534,1,2)</f>
        <v>US</v>
      </c>
      <c r="X6534" t="str">
        <f>IF(W6534="CA","California","Texas")</f>
        <v>Texas</v>
      </c>
      <c r="Y6534" t="str">
        <f>VLOOKUP(P6534,'product manager'!$A$1:$B$18,2,FALSE)</f>
        <v>Reggie Bacon</v>
      </c>
    </row>
    <row r="6535" spans="1:25"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IF(U6535&gt;=0,"Profit","Loss")</f>
        <v>Profit</v>
      </c>
      <c r="W6535" t="str">
        <f>MID(B6535,1,2)</f>
        <v>US</v>
      </c>
      <c r="X6535" t="str">
        <f>IF(W6535="CA","California","Texas")</f>
        <v>Texas</v>
      </c>
      <c r="Y6535" t="str">
        <f>VLOOKUP(P6535,'product manager'!$A$1:$B$18,2,FALSE)</f>
        <v>Reggie Bacon</v>
      </c>
    </row>
    <row r="6536" spans="1:25"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IF(U6536&gt;=0,"Profit","Loss")</f>
        <v>Profit</v>
      </c>
      <c r="W6536" t="str">
        <f>MID(B6536,1,2)</f>
        <v>CA</v>
      </c>
      <c r="X6536" t="str">
        <f>IF(W6536="CA","California","Texas")</f>
        <v>California</v>
      </c>
      <c r="Y6536" t="str">
        <f>VLOOKUP(P6536,'product manager'!$A$1:$B$18,2,FALSE)</f>
        <v>Kimberly Harrington</v>
      </c>
    </row>
    <row r="6537" spans="1:25"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IF(U6537&gt;=0,"Profit","Loss")</f>
        <v>Loss</v>
      </c>
      <c r="W6537" t="str">
        <f>MID(B6537,1,2)</f>
        <v>CA</v>
      </c>
      <c r="X6537" t="str">
        <f>IF(W6537="CA","California","Texas")</f>
        <v>California</v>
      </c>
      <c r="Y6537" t="str">
        <f>VLOOKUP(P6537,'product manager'!$A$1:$B$18,2,FALSE)</f>
        <v>Tim Collins</v>
      </c>
    </row>
    <row r="6538" spans="1:25"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IF(U6538&gt;=0,"Profit","Loss")</f>
        <v>Loss</v>
      </c>
      <c r="W6538" t="str">
        <f>MID(B6538,1,2)</f>
        <v>CA</v>
      </c>
      <c r="X6538" t="str">
        <f>IF(W6538="CA","California","Texas")</f>
        <v>California</v>
      </c>
      <c r="Y6538" t="str">
        <f>VLOOKUP(P6538,'product manager'!$A$1:$B$18,2,FALSE)</f>
        <v>Michael Benoit</v>
      </c>
    </row>
    <row r="6539" spans="1:25"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IF(U6539&gt;=0,"Profit","Loss")</f>
        <v>Loss</v>
      </c>
      <c r="W6539" t="str">
        <f>MID(B6539,1,2)</f>
        <v>CA</v>
      </c>
      <c r="X6539" t="str">
        <f>IF(W6539="CA","California","Texas")</f>
        <v>California</v>
      </c>
      <c r="Y6539" t="str">
        <f>VLOOKUP(P6539,'product manager'!$A$1:$B$18,2,FALSE)</f>
        <v>Myrtle Holloway</v>
      </c>
    </row>
    <row r="6540" spans="1:25"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IF(U6540&gt;=0,"Profit","Loss")</f>
        <v>Profit</v>
      </c>
      <c r="W6540" t="str">
        <f>MID(B6540,1,2)</f>
        <v>CA</v>
      </c>
      <c r="X6540" t="str">
        <f>IF(W6540="CA","California","Texas")</f>
        <v>California</v>
      </c>
      <c r="Y6540" t="str">
        <f>VLOOKUP(P6540,'product manager'!$A$1:$B$18,2,FALSE)</f>
        <v>James Marez</v>
      </c>
    </row>
    <row r="6541" spans="1:25"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IF(U6541&gt;=0,"Profit","Loss")</f>
        <v>Profit</v>
      </c>
      <c r="W6541" t="str">
        <f>MID(B6541,1,2)</f>
        <v>CA</v>
      </c>
      <c r="X6541" t="str">
        <f>IF(W6541="CA","California","Texas")</f>
        <v>California</v>
      </c>
      <c r="Y6541" t="str">
        <f>VLOOKUP(P6541,'product manager'!$A$1:$B$18,2,FALSE)</f>
        <v>Sandra Cruz</v>
      </c>
    </row>
    <row r="6542" spans="1:25"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IF(U6542&gt;=0,"Profit","Loss")</f>
        <v>Profit</v>
      </c>
      <c r="W6542" t="str">
        <f>MID(B6542,1,2)</f>
        <v>US</v>
      </c>
      <c r="X6542" t="str">
        <f>IF(W6542="CA","California","Texas")</f>
        <v>Texas</v>
      </c>
      <c r="Y6542" t="str">
        <f>VLOOKUP(P6542,'product manager'!$A$1:$B$18,2,FALSE)</f>
        <v>Beth Higgins</v>
      </c>
    </row>
    <row r="6543" spans="1:25"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IF(U6543&gt;=0,"Profit","Loss")</f>
        <v>Profit</v>
      </c>
      <c r="W6543" t="str">
        <f>MID(B6543,1,2)</f>
        <v>US</v>
      </c>
      <c r="X6543" t="str">
        <f>IF(W6543="CA","California","Texas")</f>
        <v>Texas</v>
      </c>
      <c r="Y6543" t="str">
        <f>VLOOKUP(P6543,'product manager'!$A$1:$B$18,2,FALSE)</f>
        <v>Robin Dennis</v>
      </c>
    </row>
    <row r="6544" spans="1:25"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IF(U6544&gt;=0,"Profit","Loss")</f>
        <v>Profit</v>
      </c>
      <c r="W6544" t="str">
        <f>MID(B6544,1,2)</f>
        <v>US</v>
      </c>
      <c r="X6544" t="str">
        <f>IF(W6544="CA","California","Texas")</f>
        <v>Texas</v>
      </c>
      <c r="Y6544" t="str">
        <f>VLOOKUP(P6544,'product manager'!$A$1:$B$18,2,FALSE)</f>
        <v>James Marez</v>
      </c>
    </row>
    <row r="6545" spans="1:25"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IF(U6545&gt;=0,"Profit","Loss")</f>
        <v>Profit</v>
      </c>
      <c r="W6545" t="str">
        <f>MID(B6545,1,2)</f>
        <v>US</v>
      </c>
      <c r="X6545" t="str">
        <f>IF(W6545="CA","California","Texas")</f>
        <v>Texas</v>
      </c>
      <c r="Y6545" t="str">
        <f>VLOOKUP(P6545,'product manager'!$A$1:$B$18,2,FALSE)</f>
        <v>Myrtle Holloway</v>
      </c>
    </row>
    <row r="6546" spans="1:25"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IF(U6546&gt;=0,"Profit","Loss")</f>
        <v>Loss</v>
      </c>
      <c r="W6546" t="str">
        <f>MID(B6546,1,2)</f>
        <v>US</v>
      </c>
      <c r="X6546" t="str">
        <f>IF(W6546="CA","California","Texas")</f>
        <v>Texas</v>
      </c>
      <c r="Y6546" t="str">
        <f>VLOOKUP(P6546,'product manager'!$A$1:$B$18,2,FALSE)</f>
        <v>Kimberly Harrington</v>
      </c>
    </row>
    <row r="6547" spans="1:25"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IF(U6547&gt;=0,"Profit","Loss")</f>
        <v>Profit</v>
      </c>
      <c r="W6547" t="str">
        <f>MID(B6547,1,2)</f>
        <v>US</v>
      </c>
      <c r="X6547" t="str">
        <f>IF(W6547="CA","California","Texas")</f>
        <v>Texas</v>
      </c>
      <c r="Y6547" t="str">
        <f>VLOOKUP(P6547,'product manager'!$A$1:$B$18,2,FALSE)</f>
        <v>Willie Zensen</v>
      </c>
    </row>
    <row r="6548" spans="1:25"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IF(U6548&gt;=0,"Profit","Loss")</f>
        <v>Profit</v>
      </c>
      <c r="W6548" t="str">
        <f>MID(B6548,1,2)</f>
        <v>US</v>
      </c>
      <c r="X6548" t="str">
        <f>IF(W6548="CA","California","Texas")</f>
        <v>Texas</v>
      </c>
      <c r="Y6548" t="str">
        <f>VLOOKUP(P6548,'product manager'!$A$1:$B$18,2,FALSE)</f>
        <v>Beth Higgins</v>
      </c>
    </row>
    <row r="6549" spans="1:25"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IF(U6549&gt;=0,"Profit","Loss")</f>
        <v>Loss</v>
      </c>
      <c r="W6549" t="str">
        <f>MID(B6549,1,2)</f>
        <v>CA</v>
      </c>
      <c r="X6549" t="str">
        <f>IF(W6549="CA","California","Texas")</f>
        <v>California</v>
      </c>
      <c r="Y6549" t="str">
        <f>VLOOKUP(P6549,'product manager'!$A$1:$B$18,2,FALSE)</f>
        <v>Sandra Cruz</v>
      </c>
    </row>
    <row r="6550" spans="1:25"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IF(U6550&gt;=0,"Profit","Loss")</f>
        <v>Profit</v>
      </c>
      <c r="W6550" t="str">
        <f>MID(B6550,1,2)</f>
        <v>CA</v>
      </c>
      <c r="X6550" t="str">
        <f>IF(W6550="CA","California","Texas")</f>
        <v>California</v>
      </c>
      <c r="Y6550" t="str">
        <f>VLOOKUP(P6550,'product manager'!$A$1:$B$18,2,FALSE)</f>
        <v>Beth Higgins</v>
      </c>
    </row>
    <row r="6551" spans="1:25"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IF(U6551&gt;=0,"Profit","Loss")</f>
        <v>Profit</v>
      </c>
      <c r="W6551" t="str">
        <f>MID(B6551,1,2)</f>
        <v>US</v>
      </c>
      <c r="X6551" t="str">
        <f>IF(W6551="CA","California","Texas")</f>
        <v>Texas</v>
      </c>
      <c r="Y6551" t="str">
        <f>VLOOKUP(P6551,'product manager'!$A$1:$B$18,2,FALSE)</f>
        <v>Sandra Cruz</v>
      </c>
    </row>
    <row r="6552" spans="1:25"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IF(U6552&gt;=0,"Profit","Loss")</f>
        <v>Profit</v>
      </c>
      <c r="W6552" t="str">
        <f>MID(B6552,1,2)</f>
        <v>CA</v>
      </c>
      <c r="X6552" t="str">
        <f>IF(W6552="CA","California","Texas")</f>
        <v>California</v>
      </c>
      <c r="Y6552" t="str">
        <f>VLOOKUP(P6552,'product manager'!$A$1:$B$18,2,FALSE)</f>
        <v>Sandra Cruz</v>
      </c>
    </row>
    <row r="6553" spans="1:25"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IF(U6553&gt;=0,"Profit","Loss")</f>
        <v>Profit</v>
      </c>
      <c r="W6553" t="str">
        <f>MID(B6553,1,2)</f>
        <v>CA</v>
      </c>
      <c r="X6553" t="str">
        <f>IF(W6553="CA","California","Texas")</f>
        <v>California</v>
      </c>
      <c r="Y6553" t="str">
        <f>VLOOKUP(P6553,'product manager'!$A$1:$B$18,2,FALSE)</f>
        <v>Beth Higgins</v>
      </c>
    </row>
    <row r="6554" spans="1:25"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IF(U6554&gt;=0,"Profit","Loss")</f>
        <v>Profit</v>
      </c>
      <c r="W6554" t="str">
        <f>MID(B6554,1,2)</f>
        <v>CA</v>
      </c>
      <c r="X6554" t="str">
        <f>IF(W6554="CA","California","Texas")</f>
        <v>California</v>
      </c>
      <c r="Y6554" t="str">
        <f>VLOOKUP(P6554,'product manager'!$A$1:$B$18,2,FALSE)</f>
        <v>Myrtle Holloway</v>
      </c>
    </row>
    <row r="6555" spans="1:25"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IF(U6555&gt;=0,"Profit","Loss")</f>
        <v>Profit</v>
      </c>
      <c r="W6555" t="str">
        <f>MID(B6555,1,2)</f>
        <v>CA</v>
      </c>
      <c r="X6555" t="str">
        <f>IF(W6555="CA","California","Texas")</f>
        <v>California</v>
      </c>
      <c r="Y6555" t="str">
        <f>VLOOKUP(P6555,'product manager'!$A$1:$B$18,2,FALSE)</f>
        <v>Reggie Bacon</v>
      </c>
    </row>
    <row r="6556" spans="1:25"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IF(U6556&gt;=0,"Profit","Loss")</f>
        <v>Profit</v>
      </c>
      <c r="W6556" t="str">
        <f>MID(B6556,1,2)</f>
        <v>CA</v>
      </c>
      <c r="X6556" t="str">
        <f>IF(W6556="CA","California","Texas")</f>
        <v>California</v>
      </c>
      <c r="Y6556" t="str">
        <f>VLOOKUP(P6556,'product manager'!$A$1:$B$18,2,FALSE)</f>
        <v>Myrtle Holloway</v>
      </c>
    </row>
    <row r="6557" spans="1:25"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IF(U6557&gt;=0,"Profit","Loss")</f>
        <v>Profit</v>
      </c>
      <c r="W6557" t="str">
        <f>MID(B6557,1,2)</f>
        <v>CA</v>
      </c>
      <c r="X6557" t="str">
        <f>IF(W6557="CA","California","Texas")</f>
        <v>California</v>
      </c>
      <c r="Y6557" t="str">
        <f>VLOOKUP(P6557,'product manager'!$A$1:$B$18,2,FALSE)</f>
        <v>Beth Higgins</v>
      </c>
    </row>
    <row r="6558" spans="1:25"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IF(U6558&gt;=0,"Profit","Loss")</f>
        <v>Loss</v>
      </c>
      <c r="W6558" t="str">
        <f>MID(B6558,1,2)</f>
        <v>CA</v>
      </c>
      <c r="X6558" t="str">
        <f>IF(W6558="CA","California","Texas")</f>
        <v>California</v>
      </c>
      <c r="Y6558" t="str">
        <f>VLOOKUP(P6558,'product manager'!$A$1:$B$18,2,FALSE)</f>
        <v>Kimberly Harrington</v>
      </c>
    </row>
    <row r="6559" spans="1:25"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IF(U6559&gt;=0,"Profit","Loss")</f>
        <v>Profit</v>
      </c>
      <c r="W6559" t="str">
        <f>MID(B6559,1,2)</f>
        <v>CA</v>
      </c>
      <c r="X6559" t="str">
        <f>IF(W6559="CA","California","Texas")</f>
        <v>California</v>
      </c>
      <c r="Y6559" t="str">
        <f>VLOOKUP(P6559,'product manager'!$A$1:$B$18,2,FALSE)</f>
        <v>Willie Zensen</v>
      </c>
    </row>
    <row r="6560" spans="1:25"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IF(U6560&gt;=0,"Profit","Loss")</f>
        <v>Profit</v>
      </c>
      <c r="W6560" t="str">
        <f>MID(B6560,1,2)</f>
        <v>CA</v>
      </c>
      <c r="X6560" t="str">
        <f>IF(W6560="CA","California","Texas")</f>
        <v>California</v>
      </c>
      <c r="Y6560" t="str">
        <f>VLOOKUP(P6560,'product manager'!$A$1:$B$18,2,FALSE)</f>
        <v>Sandra Cruz</v>
      </c>
    </row>
    <row r="6561" spans="1:25"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IF(U6561&gt;=0,"Profit","Loss")</f>
        <v>Profit</v>
      </c>
      <c r="W6561" t="str">
        <f>MID(B6561,1,2)</f>
        <v>CA</v>
      </c>
      <c r="X6561" t="str">
        <f>IF(W6561="CA","California","Texas")</f>
        <v>California</v>
      </c>
      <c r="Y6561" t="str">
        <f>VLOOKUP(P6561,'product manager'!$A$1:$B$18,2,FALSE)</f>
        <v>Rosemary Hearon</v>
      </c>
    </row>
    <row r="6562" spans="1:25"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IF(U6562&gt;=0,"Profit","Loss")</f>
        <v>Profit</v>
      </c>
      <c r="W6562" t="str">
        <f>MID(B6562,1,2)</f>
        <v>CA</v>
      </c>
      <c r="X6562" t="str">
        <f>IF(W6562="CA","California","Texas")</f>
        <v>California</v>
      </c>
      <c r="Y6562" t="str">
        <f>VLOOKUP(P6562,'product manager'!$A$1:$B$18,2,FALSE)</f>
        <v>Willie Zensen</v>
      </c>
    </row>
    <row r="6563" spans="1:25"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IF(U6563&gt;=0,"Profit","Loss")</f>
        <v>Loss</v>
      </c>
      <c r="W6563" t="str">
        <f>MID(B6563,1,2)</f>
        <v>CA</v>
      </c>
      <c r="X6563" t="str">
        <f>IF(W6563="CA","California","Texas")</f>
        <v>California</v>
      </c>
      <c r="Y6563" t="str">
        <f>VLOOKUP(P6563,'product manager'!$A$1:$B$18,2,FALSE)</f>
        <v>Mary Wood</v>
      </c>
    </row>
    <row r="6564" spans="1:25"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IF(U6564&gt;=0,"Profit","Loss")</f>
        <v>Profit</v>
      </c>
      <c r="W6564" t="str">
        <f>MID(B6564,1,2)</f>
        <v>CA</v>
      </c>
      <c r="X6564" t="str">
        <f>IF(W6564="CA","California","Texas")</f>
        <v>California</v>
      </c>
      <c r="Y6564" t="str">
        <f>VLOOKUP(P6564,'product manager'!$A$1:$B$18,2,FALSE)</f>
        <v>Kimberly Harrington</v>
      </c>
    </row>
    <row r="6565" spans="1:25"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IF(U6565&gt;=0,"Profit","Loss")</f>
        <v>Loss</v>
      </c>
      <c r="W6565" t="str">
        <f>MID(B6565,1,2)</f>
        <v>CA</v>
      </c>
      <c r="X6565" t="str">
        <f>IF(W6565="CA","California","Texas")</f>
        <v>California</v>
      </c>
      <c r="Y6565" t="str">
        <f>VLOOKUP(P6565,'product manager'!$A$1:$B$18,2,FALSE)</f>
        <v>Michael Benoit</v>
      </c>
    </row>
    <row r="6566" spans="1:25"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IF(U6566&gt;=0,"Profit","Loss")</f>
        <v>Profit</v>
      </c>
      <c r="W6566" t="str">
        <f>MID(B6566,1,2)</f>
        <v>CA</v>
      </c>
      <c r="X6566" t="str">
        <f>IF(W6566="CA","California","Texas")</f>
        <v>California</v>
      </c>
      <c r="Y6566" t="str">
        <f>VLOOKUP(P6566,'product manager'!$A$1:$B$18,2,FALSE)</f>
        <v>Eric Goetz</v>
      </c>
    </row>
    <row r="6567" spans="1:25"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IF(U6567&gt;=0,"Profit","Loss")</f>
        <v>Profit</v>
      </c>
      <c r="W6567" t="str">
        <f>MID(B6567,1,2)</f>
        <v>CA</v>
      </c>
      <c r="X6567" t="str">
        <f>IF(W6567="CA","California","Texas")</f>
        <v>California</v>
      </c>
      <c r="Y6567" t="str">
        <f>VLOOKUP(P6567,'product manager'!$A$1:$B$18,2,FALSE)</f>
        <v>Sandra Cruz</v>
      </c>
    </row>
    <row r="6568" spans="1:25"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IF(U6568&gt;=0,"Profit","Loss")</f>
        <v>Loss</v>
      </c>
      <c r="W6568" t="str">
        <f>MID(B6568,1,2)</f>
        <v>CA</v>
      </c>
      <c r="X6568" t="str">
        <f>IF(W6568="CA","California","Texas")</f>
        <v>California</v>
      </c>
      <c r="Y6568" t="str">
        <f>VLOOKUP(P6568,'product manager'!$A$1:$B$18,2,FALSE)</f>
        <v>Kimberly Harrington</v>
      </c>
    </row>
    <row r="6569" spans="1:25"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IF(U6569&gt;=0,"Profit","Loss")</f>
        <v>Profit</v>
      </c>
      <c r="W6569" t="str">
        <f>MID(B6569,1,2)</f>
        <v>CA</v>
      </c>
      <c r="X6569" t="str">
        <f>IF(W6569="CA","California","Texas")</f>
        <v>California</v>
      </c>
      <c r="Y6569" t="str">
        <f>VLOOKUP(P6569,'product manager'!$A$1:$B$18,2,FALSE)</f>
        <v>Eric Goetz</v>
      </c>
    </row>
    <row r="6570" spans="1:25"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IF(U6570&gt;=0,"Profit","Loss")</f>
        <v>Profit</v>
      </c>
      <c r="W6570" t="str">
        <f>MID(B6570,1,2)</f>
        <v>CA</v>
      </c>
      <c r="X6570" t="str">
        <f>IF(W6570="CA","California","Texas")</f>
        <v>California</v>
      </c>
      <c r="Y6570" t="str">
        <f>VLOOKUP(P6570,'product manager'!$A$1:$B$18,2,FALSE)</f>
        <v>Eric Goetz</v>
      </c>
    </row>
    <row r="6571" spans="1:25"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IF(U6571&gt;=0,"Profit","Loss")</f>
        <v>Loss</v>
      </c>
      <c r="W6571" t="str">
        <f>MID(B6571,1,2)</f>
        <v>CA</v>
      </c>
      <c r="X6571" t="str">
        <f>IF(W6571="CA","California","Texas")</f>
        <v>California</v>
      </c>
      <c r="Y6571" t="str">
        <f>VLOOKUP(P6571,'product manager'!$A$1:$B$18,2,FALSE)</f>
        <v>Sandra Cruz</v>
      </c>
    </row>
    <row r="6572" spans="1:25"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IF(U6572&gt;=0,"Profit","Loss")</f>
        <v>Profit</v>
      </c>
      <c r="W6572" t="str">
        <f>MID(B6572,1,2)</f>
        <v>CA</v>
      </c>
      <c r="X6572" t="str">
        <f>IF(W6572="CA","California","Texas")</f>
        <v>California</v>
      </c>
      <c r="Y6572" t="str">
        <f>VLOOKUP(P6572,'product manager'!$A$1:$B$18,2,FALSE)</f>
        <v>Rosemary Hearon</v>
      </c>
    </row>
    <row r="6573" spans="1:25"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IF(U6573&gt;=0,"Profit","Loss")</f>
        <v>Profit</v>
      </c>
      <c r="W6573" t="str">
        <f>MID(B6573,1,2)</f>
        <v>CA</v>
      </c>
      <c r="X6573" t="str">
        <f>IF(W6573="CA","California","Texas")</f>
        <v>California</v>
      </c>
      <c r="Y6573" t="str">
        <f>VLOOKUP(P6573,'product manager'!$A$1:$B$18,2,FALSE)</f>
        <v>Reggie Bacon</v>
      </c>
    </row>
    <row r="6574" spans="1:25"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IF(U6574&gt;=0,"Profit","Loss")</f>
        <v>Profit</v>
      </c>
      <c r="W6574" t="str">
        <f>MID(B6574,1,2)</f>
        <v>CA</v>
      </c>
      <c r="X6574" t="str">
        <f>IF(W6574="CA","California","Texas")</f>
        <v>California</v>
      </c>
      <c r="Y6574" t="str">
        <f>VLOOKUP(P6574,'product manager'!$A$1:$B$18,2,FALSE)</f>
        <v>Beth Higgins</v>
      </c>
    </row>
    <row r="6575" spans="1:25"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IF(U6575&gt;=0,"Profit","Loss")</f>
        <v>Profit</v>
      </c>
      <c r="W6575" t="str">
        <f>MID(B6575,1,2)</f>
        <v>CA</v>
      </c>
      <c r="X6575" t="str">
        <f>IF(W6575="CA","California","Texas")</f>
        <v>California</v>
      </c>
      <c r="Y6575" t="str">
        <f>VLOOKUP(P6575,'product manager'!$A$1:$B$18,2,FALSE)</f>
        <v>Myrtle Holloway</v>
      </c>
    </row>
    <row r="6576" spans="1:25"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IF(U6576&gt;=0,"Profit","Loss")</f>
        <v>Profit</v>
      </c>
      <c r="W6576" t="str">
        <f>MID(B6576,1,2)</f>
        <v>CA</v>
      </c>
      <c r="X6576" t="str">
        <f>IF(W6576="CA","California","Texas")</f>
        <v>California</v>
      </c>
      <c r="Y6576" t="str">
        <f>VLOOKUP(P6576,'product manager'!$A$1:$B$18,2,FALSE)</f>
        <v>Jennifer Hutchins</v>
      </c>
    </row>
    <row r="6577" spans="1:25"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IF(U6577&gt;=0,"Profit","Loss")</f>
        <v>Profit</v>
      </c>
      <c r="W6577" t="str">
        <f>MID(B6577,1,2)</f>
        <v>CA</v>
      </c>
      <c r="X6577" t="str">
        <f>IF(W6577="CA","California","Texas")</f>
        <v>California</v>
      </c>
      <c r="Y6577" t="str">
        <f>VLOOKUP(P6577,'product manager'!$A$1:$B$18,2,FALSE)</f>
        <v>Reggie Bacon</v>
      </c>
    </row>
    <row r="6578" spans="1:25"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IF(U6578&gt;=0,"Profit","Loss")</f>
        <v>Loss</v>
      </c>
      <c r="W6578" t="str">
        <f>MID(B6578,1,2)</f>
        <v>CA</v>
      </c>
      <c r="X6578" t="str">
        <f>IF(W6578="CA","California","Texas")</f>
        <v>California</v>
      </c>
      <c r="Y6578" t="str">
        <f>VLOOKUP(P6578,'product manager'!$A$1:$B$18,2,FALSE)</f>
        <v>Sandra Cruz</v>
      </c>
    </row>
    <row r="6579" spans="1:25"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IF(U6579&gt;=0,"Profit","Loss")</f>
        <v>Profit</v>
      </c>
      <c r="W6579" t="str">
        <f>MID(B6579,1,2)</f>
        <v>CA</v>
      </c>
      <c r="X6579" t="str">
        <f>IF(W6579="CA","California","Texas")</f>
        <v>California</v>
      </c>
      <c r="Y6579" t="str">
        <f>VLOOKUP(P6579,'product manager'!$A$1:$B$18,2,FALSE)</f>
        <v>James Marez</v>
      </c>
    </row>
    <row r="6580" spans="1:25"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IF(U6580&gt;=0,"Profit","Loss")</f>
        <v>Profit</v>
      </c>
      <c r="W6580" t="str">
        <f>MID(B6580,1,2)</f>
        <v>CA</v>
      </c>
      <c r="X6580" t="str">
        <f>IF(W6580="CA","California","Texas")</f>
        <v>California</v>
      </c>
      <c r="Y6580" t="str">
        <f>VLOOKUP(P6580,'product manager'!$A$1:$B$18,2,FALSE)</f>
        <v>James Marez</v>
      </c>
    </row>
    <row r="6581" spans="1:25"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IF(U6581&gt;=0,"Profit","Loss")</f>
        <v>Profit</v>
      </c>
      <c r="W6581" t="str">
        <f>MID(B6581,1,2)</f>
        <v>CA</v>
      </c>
      <c r="X6581" t="str">
        <f>IF(W6581="CA","California","Texas")</f>
        <v>California</v>
      </c>
      <c r="Y6581" t="str">
        <f>VLOOKUP(P6581,'product manager'!$A$1:$B$18,2,FALSE)</f>
        <v>Beth Higgins</v>
      </c>
    </row>
    <row r="6582" spans="1:25"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IF(U6582&gt;=0,"Profit","Loss")</f>
        <v>Profit</v>
      </c>
      <c r="W6582" t="str">
        <f>MID(B6582,1,2)</f>
        <v>CA</v>
      </c>
      <c r="X6582" t="str">
        <f>IF(W6582="CA","California","Texas")</f>
        <v>California</v>
      </c>
      <c r="Y6582" t="str">
        <f>VLOOKUP(P6582,'product manager'!$A$1:$B$18,2,FALSE)</f>
        <v>Eric Goetz</v>
      </c>
    </row>
    <row r="6583" spans="1:25"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IF(U6583&gt;=0,"Profit","Loss")</f>
        <v>Profit</v>
      </c>
      <c r="W6583" t="str">
        <f>MID(B6583,1,2)</f>
        <v>CA</v>
      </c>
      <c r="X6583" t="str">
        <f>IF(W6583="CA","California","Texas")</f>
        <v>California</v>
      </c>
      <c r="Y6583" t="str">
        <f>VLOOKUP(P6583,'product manager'!$A$1:$B$18,2,FALSE)</f>
        <v>Robin Dennis</v>
      </c>
    </row>
    <row r="6584" spans="1:25"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IF(U6584&gt;=0,"Profit","Loss")</f>
        <v>Profit</v>
      </c>
      <c r="W6584" t="str">
        <f>MID(B6584,1,2)</f>
        <v>CA</v>
      </c>
      <c r="X6584" t="str">
        <f>IF(W6584="CA","California","Texas")</f>
        <v>California</v>
      </c>
      <c r="Y6584" t="str">
        <f>VLOOKUP(P6584,'product manager'!$A$1:$B$18,2,FALSE)</f>
        <v>Reggie Bacon</v>
      </c>
    </row>
    <row r="6585" spans="1:25"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IF(U6585&gt;=0,"Profit","Loss")</f>
        <v>Profit</v>
      </c>
      <c r="W6585" t="str">
        <f>MID(B6585,1,2)</f>
        <v>CA</v>
      </c>
      <c r="X6585" t="str">
        <f>IF(W6585="CA","California","Texas")</f>
        <v>California</v>
      </c>
      <c r="Y6585" t="str">
        <f>VLOOKUP(P6585,'product manager'!$A$1:$B$18,2,FALSE)</f>
        <v>Eric Goetz</v>
      </c>
    </row>
    <row r="6586" spans="1:25"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IF(U6586&gt;=0,"Profit","Loss")</f>
        <v>Profit</v>
      </c>
      <c r="W6586" t="str">
        <f>MID(B6586,1,2)</f>
        <v>CA</v>
      </c>
      <c r="X6586" t="str">
        <f>IF(W6586="CA","California","Texas")</f>
        <v>California</v>
      </c>
      <c r="Y6586" t="str">
        <f>VLOOKUP(P6586,'product manager'!$A$1:$B$18,2,FALSE)</f>
        <v>James Marez</v>
      </c>
    </row>
    <row r="6587" spans="1:25"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IF(U6587&gt;=0,"Profit","Loss")</f>
        <v>Profit</v>
      </c>
      <c r="W6587" t="str">
        <f>MID(B6587,1,2)</f>
        <v>CA</v>
      </c>
      <c r="X6587" t="str">
        <f>IF(W6587="CA","California","Texas")</f>
        <v>California</v>
      </c>
      <c r="Y6587" t="str">
        <f>VLOOKUP(P6587,'product manager'!$A$1:$B$18,2,FALSE)</f>
        <v>Robin Dennis</v>
      </c>
    </row>
    <row r="6588" spans="1:25"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IF(U6588&gt;=0,"Profit","Loss")</f>
        <v>Profit</v>
      </c>
      <c r="W6588" t="str">
        <f>MID(B6588,1,2)</f>
        <v>CA</v>
      </c>
      <c r="X6588" t="str">
        <f>IF(W6588="CA","California","Texas")</f>
        <v>California</v>
      </c>
      <c r="Y6588" t="str">
        <f>VLOOKUP(P6588,'product manager'!$A$1:$B$18,2,FALSE)</f>
        <v>Eric Goetz</v>
      </c>
    </row>
    <row r="6589" spans="1:25"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IF(U6589&gt;=0,"Profit","Loss")</f>
        <v>Profit</v>
      </c>
      <c r="W6589" t="str">
        <f>MID(B6589,1,2)</f>
        <v>CA</v>
      </c>
      <c r="X6589" t="str">
        <f>IF(W6589="CA","California","Texas")</f>
        <v>California</v>
      </c>
      <c r="Y6589" t="str">
        <f>VLOOKUP(P6589,'product manager'!$A$1:$B$18,2,FALSE)</f>
        <v>Tim Collins</v>
      </c>
    </row>
    <row r="6590" spans="1:25"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IF(U6590&gt;=0,"Profit","Loss")</f>
        <v>Profit</v>
      </c>
      <c r="W6590" t="str">
        <f>MID(B6590,1,2)</f>
        <v>CA</v>
      </c>
      <c r="X6590" t="str">
        <f>IF(W6590="CA","California","Texas")</f>
        <v>California</v>
      </c>
      <c r="Y6590" t="str">
        <f>VLOOKUP(P6590,'product manager'!$A$1:$B$18,2,FALSE)</f>
        <v>Kimberly Harrington</v>
      </c>
    </row>
    <row r="6591" spans="1:25"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IF(U6591&gt;=0,"Profit","Loss")</f>
        <v>Profit</v>
      </c>
      <c r="W6591" t="str">
        <f>MID(B6591,1,2)</f>
        <v>CA</v>
      </c>
      <c r="X6591" t="str">
        <f>IF(W6591="CA","California","Texas")</f>
        <v>California</v>
      </c>
      <c r="Y6591" t="str">
        <f>VLOOKUP(P6591,'product manager'!$A$1:$B$18,2,FALSE)</f>
        <v>Tammie Nelson</v>
      </c>
    </row>
    <row r="6592" spans="1:25"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IF(U6592&gt;=0,"Profit","Loss")</f>
        <v>Profit</v>
      </c>
      <c r="W6592" t="str">
        <f>MID(B6592,1,2)</f>
        <v>CA</v>
      </c>
      <c r="X6592" t="str">
        <f>IF(W6592="CA","California","Texas")</f>
        <v>California</v>
      </c>
      <c r="Y6592" t="str">
        <f>VLOOKUP(P6592,'product manager'!$A$1:$B$18,2,FALSE)</f>
        <v>Willie Zensen</v>
      </c>
    </row>
    <row r="6593" spans="1:25"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IF(U6593&gt;=0,"Profit","Loss")</f>
        <v>Profit</v>
      </c>
      <c r="W6593" t="str">
        <f>MID(B6593,1,2)</f>
        <v>CA</v>
      </c>
      <c r="X6593" t="str">
        <f>IF(W6593="CA","California","Texas")</f>
        <v>California</v>
      </c>
      <c r="Y6593" t="str">
        <f>VLOOKUP(P6593,'product manager'!$A$1:$B$18,2,FALSE)</f>
        <v>Eric Goetz</v>
      </c>
    </row>
    <row r="6594" spans="1:25"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IF(U6594&gt;=0,"Profit","Loss")</f>
        <v>Profit</v>
      </c>
      <c r="W6594" t="str">
        <f>MID(B6594,1,2)</f>
        <v>CA</v>
      </c>
      <c r="X6594" t="str">
        <f>IF(W6594="CA","California","Texas")</f>
        <v>California</v>
      </c>
      <c r="Y6594" t="str">
        <f>VLOOKUP(P6594,'product manager'!$A$1:$B$18,2,FALSE)</f>
        <v>James Marez</v>
      </c>
    </row>
    <row r="6595" spans="1:25"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IF(U6595&gt;=0,"Profit","Loss")</f>
        <v>Profit</v>
      </c>
      <c r="W6595" t="str">
        <f>MID(B6595,1,2)</f>
        <v>CA</v>
      </c>
      <c r="X6595" t="str">
        <f>IF(W6595="CA","California","Texas")</f>
        <v>California</v>
      </c>
      <c r="Y6595" t="str">
        <f>VLOOKUP(P6595,'product manager'!$A$1:$B$18,2,FALSE)</f>
        <v>Kimberly Harrington</v>
      </c>
    </row>
    <row r="6596" spans="1:25"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IF(U6596&gt;=0,"Profit","Loss")</f>
        <v>Profit</v>
      </c>
      <c r="W6596" t="str">
        <f>MID(B6596,1,2)</f>
        <v>CA</v>
      </c>
      <c r="X6596" t="str">
        <f>IF(W6596="CA","California","Texas")</f>
        <v>California</v>
      </c>
      <c r="Y6596" t="str">
        <f>VLOOKUP(P6596,'product manager'!$A$1:$B$18,2,FALSE)</f>
        <v>Eric Goetz</v>
      </c>
    </row>
    <row r="6597" spans="1:25"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IF(U6597&gt;=0,"Profit","Loss")</f>
        <v>Loss</v>
      </c>
      <c r="W6597" t="str">
        <f>MID(B6597,1,2)</f>
        <v>CA</v>
      </c>
      <c r="X6597" t="str">
        <f>IF(W6597="CA","California","Texas")</f>
        <v>California</v>
      </c>
      <c r="Y6597" t="str">
        <f>VLOOKUP(P6597,'product manager'!$A$1:$B$18,2,FALSE)</f>
        <v>Kimberly Harrington</v>
      </c>
    </row>
    <row r="6598" spans="1:25"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IF(U6598&gt;=0,"Profit","Loss")</f>
        <v>Profit</v>
      </c>
      <c r="W6598" t="str">
        <f>MID(B6598,1,2)</f>
        <v>CA</v>
      </c>
      <c r="X6598" t="str">
        <f>IF(W6598="CA","California","Texas")</f>
        <v>California</v>
      </c>
      <c r="Y6598" t="str">
        <f>VLOOKUP(P6598,'product manager'!$A$1:$B$18,2,FALSE)</f>
        <v>Beth Higgins</v>
      </c>
    </row>
    <row r="6599" spans="1:25"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IF(U6599&gt;=0,"Profit","Loss")</f>
        <v>Loss</v>
      </c>
      <c r="W6599" t="str">
        <f>MID(B6599,1,2)</f>
        <v>CA</v>
      </c>
      <c r="X6599" t="str">
        <f>IF(W6599="CA","California","Texas")</f>
        <v>California</v>
      </c>
      <c r="Y6599" t="str">
        <f>VLOOKUP(P6599,'product manager'!$A$1:$B$18,2,FALSE)</f>
        <v>Kimberly Harrington</v>
      </c>
    </row>
    <row r="6600" spans="1:25"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IF(U6600&gt;=0,"Profit","Loss")</f>
        <v>Profit</v>
      </c>
      <c r="W6600" t="str">
        <f>MID(B6600,1,2)</f>
        <v>CA</v>
      </c>
      <c r="X6600" t="str">
        <f>IF(W6600="CA","California","Texas")</f>
        <v>California</v>
      </c>
      <c r="Y6600" t="str">
        <f>VLOOKUP(P6600,'product manager'!$A$1:$B$18,2,FALSE)</f>
        <v>Beth Higgins</v>
      </c>
    </row>
    <row r="6601" spans="1:25"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IF(U6601&gt;=0,"Profit","Loss")</f>
        <v>Profit</v>
      </c>
      <c r="W6601" t="str">
        <f>MID(B6601,1,2)</f>
        <v>CA</v>
      </c>
      <c r="X6601" t="str">
        <f>IF(W6601="CA","California","Texas")</f>
        <v>California</v>
      </c>
      <c r="Y6601" t="str">
        <f>VLOOKUP(P6601,'product manager'!$A$1:$B$18,2,FALSE)</f>
        <v>Robin Dennis</v>
      </c>
    </row>
    <row r="6602" spans="1:25"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IF(U6602&gt;=0,"Profit","Loss")</f>
        <v>Profit</v>
      </c>
      <c r="W6602" t="str">
        <f>MID(B6602,1,2)</f>
        <v>CA</v>
      </c>
      <c r="X6602" t="str">
        <f>IF(W6602="CA","California","Texas")</f>
        <v>California</v>
      </c>
      <c r="Y6602" t="str">
        <f>VLOOKUP(P6602,'product manager'!$A$1:$B$18,2,FALSE)</f>
        <v>Beth Higgins</v>
      </c>
    </row>
    <row r="6603" spans="1:25"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IF(U6603&gt;=0,"Profit","Loss")</f>
        <v>Profit</v>
      </c>
      <c r="W6603" t="str">
        <f>MID(B6603,1,2)</f>
        <v>CA</v>
      </c>
      <c r="X6603" t="str">
        <f>IF(W6603="CA","California","Texas")</f>
        <v>California</v>
      </c>
      <c r="Y6603" t="str">
        <f>VLOOKUP(P6603,'product manager'!$A$1:$B$18,2,FALSE)</f>
        <v>Sandra Cruz</v>
      </c>
    </row>
    <row r="6604" spans="1:25"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IF(U6604&gt;=0,"Profit","Loss")</f>
        <v>Profit</v>
      </c>
      <c r="W6604" t="str">
        <f>MID(B6604,1,2)</f>
        <v>CA</v>
      </c>
      <c r="X6604" t="str">
        <f>IF(W6604="CA","California","Texas")</f>
        <v>California</v>
      </c>
      <c r="Y6604" t="str">
        <f>VLOOKUP(P6604,'product manager'!$A$1:$B$18,2,FALSE)</f>
        <v>Willie Zensen</v>
      </c>
    </row>
    <row r="6605" spans="1:25"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IF(U6605&gt;=0,"Profit","Loss")</f>
        <v>Loss</v>
      </c>
      <c r="W6605" t="str">
        <f>MID(B6605,1,2)</f>
        <v>CA</v>
      </c>
      <c r="X6605" t="str">
        <f>IF(W6605="CA","California","Texas")</f>
        <v>California</v>
      </c>
      <c r="Y6605" t="str">
        <f>VLOOKUP(P6605,'product manager'!$A$1:$B$18,2,FALSE)</f>
        <v>Myrtle Holloway</v>
      </c>
    </row>
    <row r="6606" spans="1:25"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IF(U6606&gt;=0,"Profit","Loss")</f>
        <v>Profit</v>
      </c>
      <c r="W6606" t="str">
        <f>MID(B6606,1,2)</f>
        <v>CA</v>
      </c>
      <c r="X6606" t="str">
        <f>IF(W6606="CA","California","Texas")</f>
        <v>California</v>
      </c>
      <c r="Y6606" t="str">
        <f>VLOOKUP(P6606,'product manager'!$A$1:$B$18,2,FALSE)</f>
        <v>Junior Fason</v>
      </c>
    </row>
    <row r="6607" spans="1:25"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IF(U6607&gt;=0,"Profit","Loss")</f>
        <v>Profit</v>
      </c>
      <c r="W6607" t="str">
        <f>MID(B6607,1,2)</f>
        <v>CA</v>
      </c>
      <c r="X6607" t="str">
        <f>IF(W6607="CA","California","Texas")</f>
        <v>California</v>
      </c>
      <c r="Y6607" t="str">
        <f>VLOOKUP(P6607,'product manager'!$A$1:$B$18,2,FALSE)</f>
        <v>Beth Higgins</v>
      </c>
    </row>
    <row r="6608" spans="1:25"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IF(U6608&gt;=0,"Profit","Loss")</f>
        <v>Profit</v>
      </c>
      <c r="W6608" t="str">
        <f>MID(B6608,1,2)</f>
        <v>CA</v>
      </c>
      <c r="X6608" t="str">
        <f>IF(W6608="CA","California","Texas")</f>
        <v>California</v>
      </c>
      <c r="Y6608" t="str">
        <f>VLOOKUP(P6608,'product manager'!$A$1:$B$18,2,FALSE)</f>
        <v>James Marez</v>
      </c>
    </row>
    <row r="6609" spans="1:25"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IF(U6609&gt;=0,"Profit","Loss")</f>
        <v>Loss</v>
      </c>
      <c r="W6609" t="str">
        <f>MID(B6609,1,2)</f>
        <v>CA</v>
      </c>
      <c r="X6609" t="str">
        <f>IF(W6609="CA","California","Texas")</f>
        <v>California</v>
      </c>
      <c r="Y6609" t="str">
        <f>VLOOKUP(P6609,'product manager'!$A$1:$B$18,2,FALSE)</f>
        <v>Sandra Cruz</v>
      </c>
    </row>
    <row r="6610" spans="1:25"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IF(U6610&gt;=0,"Profit","Loss")</f>
        <v>Profit</v>
      </c>
      <c r="W6610" t="str">
        <f>MID(B6610,1,2)</f>
        <v>CA</v>
      </c>
      <c r="X6610" t="str">
        <f>IF(W6610="CA","California","Texas")</f>
        <v>California</v>
      </c>
      <c r="Y6610" t="str">
        <f>VLOOKUP(P6610,'product manager'!$A$1:$B$18,2,FALSE)</f>
        <v>Jennifer Hutchins</v>
      </c>
    </row>
    <row r="6611" spans="1:25"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IF(U6611&gt;=0,"Profit","Loss")</f>
        <v>Profit</v>
      </c>
      <c r="W6611" t="str">
        <f>MID(B6611,1,2)</f>
        <v>US</v>
      </c>
      <c r="X6611" t="str">
        <f>IF(W6611="CA","California","Texas")</f>
        <v>Texas</v>
      </c>
      <c r="Y6611" t="str">
        <f>VLOOKUP(P6611,'product manager'!$A$1:$B$18,2,FALSE)</f>
        <v>Myrtle Holloway</v>
      </c>
    </row>
    <row r="6612" spans="1:25"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IF(U6612&gt;=0,"Profit","Loss")</f>
        <v>Profit</v>
      </c>
      <c r="W6612" t="str">
        <f>MID(B6612,1,2)</f>
        <v>CA</v>
      </c>
      <c r="X6612" t="str">
        <f>IF(W6612="CA","California","Texas")</f>
        <v>California</v>
      </c>
      <c r="Y6612" t="str">
        <f>VLOOKUP(P6612,'product manager'!$A$1:$B$18,2,FALSE)</f>
        <v>Kimberly Harrington</v>
      </c>
    </row>
    <row r="6613" spans="1:25"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IF(U6613&gt;=0,"Profit","Loss")</f>
        <v>Profit</v>
      </c>
      <c r="W6613" t="str">
        <f>MID(B6613,1,2)</f>
        <v>CA</v>
      </c>
      <c r="X6613" t="str">
        <f>IF(W6613="CA","California","Texas")</f>
        <v>California</v>
      </c>
      <c r="Y6613" t="str">
        <f>VLOOKUP(P6613,'product manager'!$A$1:$B$18,2,FALSE)</f>
        <v>Sandra Cruz</v>
      </c>
    </row>
    <row r="6614" spans="1:25"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IF(U6614&gt;=0,"Profit","Loss")</f>
        <v>Profit</v>
      </c>
      <c r="W6614" t="str">
        <f>MID(B6614,1,2)</f>
        <v>CA</v>
      </c>
      <c r="X6614" t="str">
        <f>IF(W6614="CA","California","Texas")</f>
        <v>California</v>
      </c>
      <c r="Y6614" t="str">
        <f>VLOOKUP(P6614,'product manager'!$A$1:$B$18,2,FALSE)</f>
        <v>Kimberly Harrington</v>
      </c>
    </row>
    <row r="6615" spans="1:25"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IF(U6615&gt;=0,"Profit","Loss")</f>
        <v>Profit</v>
      </c>
      <c r="W6615" t="str">
        <f>MID(B6615,1,2)</f>
        <v>CA</v>
      </c>
      <c r="X6615" t="str">
        <f>IF(W6615="CA","California","Texas")</f>
        <v>California</v>
      </c>
      <c r="Y6615" t="str">
        <f>VLOOKUP(P6615,'product manager'!$A$1:$B$18,2,FALSE)</f>
        <v>James Marez</v>
      </c>
    </row>
    <row r="6616" spans="1:25"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IF(U6616&gt;=0,"Profit","Loss")</f>
        <v>Profit</v>
      </c>
      <c r="W6616" t="str">
        <f>MID(B6616,1,2)</f>
        <v>CA</v>
      </c>
      <c r="X6616" t="str">
        <f>IF(W6616="CA","California","Texas")</f>
        <v>California</v>
      </c>
      <c r="Y6616" t="str">
        <f>VLOOKUP(P6616,'product manager'!$A$1:$B$18,2,FALSE)</f>
        <v>Robin Dennis</v>
      </c>
    </row>
    <row r="6617" spans="1:25"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IF(U6617&gt;=0,"Profit","Loss")</f>
        <v>Profit</v>
      </c>
      <c r="W6617" t="str">
        <f>MID(B6617,1,2)</f>
        <v>CA</v>
      </c>
      <c r="X6617" t="str">
        <f>IF(W6617="CA","California","Texas")</f>
        <v>California</v>
      </c>
      <c r="Y6617" t="str">
        <f>VLOOKUP(P6617,'product manager'!$A$1:$B$18,2,FALSE)</f>
        <v>Tim Collins</v>
      </c>
    </row>
    <row r="6618" spans="1:25"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IF(U6618&gt;=0,"Profit","Loss")</f>
        <v>Profit</v>
      </c>
      <c r="W6618" t="str">
        <f>MID(B6618,1,2)</f>
        <v>CA</v>
      </c>
      <c r="X6618" t="str">
        <f>IF(W6618="CA","California","Texas")</f>
        <v>California</v>
      </c>
      <c r="Y6618" t="str">
        <f>VLOOKUP(P6618,'product manager'!$A$1:$B$18,2,FALSE)</f>
        <v>Willie Zensen</v>
      </c>
    </row>
    <row r="6619" spans="1:25"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IF(U6619&gt;=0,"Profit","Loss")</f>
        <v>Profit</v>
      </c>
      <c r="W6619" t="str">
        <f>MID(B6619,1,2)</f>
        <v>CA</v>
      </c>
      <c r="X6619" t="str">
        <f>IF(W6619="CA","California","Texas")</f>
        <v>California</v>
      </c>
      <c r="Y6619" t="str">
        <f>VLOOKUP(P6619,'product manager'!$A$1:$B$18,2,FALSE)</f>
        <v>Beth Higgins</v>
      </c>
    </row>
    <row r="6620" spans="1:25"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IF(U6620&gt;=0,"Profit","Loss")</f>
        <v>Profit</v>
      </c>
      <c r="W6620" t="str">
        <f>MID(B6620,1,2)</f>
        <v>US</v>
      </c>
      <c r="X6620" t="str">
        <f>IF(W6620="CA","California","Texas")</f>
        <v>Texas</v>
      </c>
      <c r="Y6620" t="str">
        <f>VLOOKUP(P6620,'product manager'!$A$1:$B$18,2,FALSE)</f>
        <v>Beth Higgins</v>
      </c>
    </row>
    <row r="6621" spans="1:25"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IF(U6621&gt;=0,"Profit","Loss")</f>
        <v>Profit</v>
      </c>
      <c r="W6621" t="str">
        <f>MID(B6621,1,2)</f>
        <v>US</v>
      </c>
      <c r="X6621" t="str">
        <f>IF(W6621="CA","California","Texas")</f>
        <v>Texas</v>
      </c>
      <c r="Y6621" t="str">
        <f>VLOOKUP(P6621,'product manager'!$A$1:$B$18,2,FALSE)</f>
        <v>Eric Goetz</v>
      </c>
    </row>
    <row r="6622" spans="1:25"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IF(U6622&gt;=0,"Profit","Loss")</f>
        <v>Profit</v>
      </c>
      <c r="W6622" t="str">
        <f>MID(B6622,1,2)</f>
        <v>US</v>
      </c>
      <c r="X6622" t="str">
        <f>IF(W6622="CA","California","Texas")</f>
        <v>Texas</v>
      </c>
      <c r="Y6622" t="str">
        <f>VLOOKUP(P6622,'product manager'!$A$1:$B$18,2,FALSE)</f>
        <v>Tammie Nelson</v>
      </c>
    </row>
    <row r="6623" spans="1:25"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IF(U6623&gt;=0,"Profit","Loss")</f>
        <v>Profit</v>
      </c>
      <c r="W6623" t="str">
        <f>MID(B6623,1,2)</f>
        <v>US</v>
      </c>
      <c r="X6623" t="str">
        <f>IF(W6623="CA","California","Texas")</f>
        <v>Texas</v>
      </c>
      <c r="Y6623" t="str">
        <f>VLOOKUP(P6623,'product manager'!$A$1:$B$18,2,FALSE)</f>
        <v>Tim Collins</v>
      </c>
    </row>
    <row r="6624" spans="1:25"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IF(U6624&gt;=0,"Profit","Loss")</f>
        <v>Profit</v>
      </c>
      <c r="W6624" t="str">
        <f>MID(B6624,1,2)</f>
        <v>CA</v>
      </c>
      <c r="X6624" t="str">
        <f>IF(W6624="CA","California","Texas")</f>
        <v>California</v>
      </c>
      <c r="Y6624" t="str">
        <f>VLOOKUP(P6624,'product manager'!$A$1:$B$18,2,FALSE)</f>
        <v>Robin Dennis</v>
      </c>
    </row>
    <row r="6625" spans="1:25"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IF(U6625&gt;=0,"Profit","Loss")</f>
        <v>Profit</v>
      </c>
      <c r="W6625" t="str">
        <f>MID(B6625,1,2)</f>
        <v>CA</v>
      </c>
      <c r="X6625" t="str">
        <f>IF(W6625="CA","California","Texas")</f>
        <v>California</v>
      </c>
      <c r="Y6625" t="str">
        <f>VLOOKUP(P6625,'product manager'!$A$1:$B$18,2,FALSE)</f>
        <v>Willie Zensen</v>
      </c>
    </row>
    <row r="6626" spans="1:25"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IF(U6626&gt;=0,"Profit","Loss")</f>
        <v>Loss</v>
      </c>
      <c r="W6626" t="str">
        <f>MID(B6626,1,2)</f>
        <v>CA</v>
      </c>
      <c r="X6626" t="str">
        <f>IF(W6626="CA","California","Texas")</f>
        <v>California</v>
      </c>
      <c r="Y6626" t="str">
        <f>VLOOKUP(P6626,'product manager'!$A$1:$B$18,2,FALSE)</f>
        <v>Michael Benoit</v>
      </c>
    </row>
    <row r="6627" spans="1:25"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IF(U6627&gt;=0,"Profit","Loss")</f>
        <v>Loss</v>
      </c>
      <c r="W6627" t="str">
        <f>MID(B6627,1,2)</f>
        <v>CA</v>
      </c>
      <c r="X6627" t="str">
        <f>IF(W6627="CA","California","Texas")</f>
        <v>California</v>
      </c>
      <c r="Y6627" t="str">
        <f>VLOOKUP(P6627,'product manager'!$A$1:$B$18,2,FALSE)</f>
        <v>Sandra Cruz</v>
      </c>
    </row>
    <row r="6628" spans="1:25"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IF(U6628&gt;=0,"Profit","Loss")</f>
        <v>Profit</v>
      </c>
      <c r="W6628" t="str">
        <f>MID(B6628,1,2)</f>
        <v>CA</v>
      </c>
      <c r="X6628" t="str">
        <f>IF(W6628="CA","California","Texas")</f>
        <v>California</v>
      </c>
      <c r="Y6628" t="str">
        <f>VLOOKUP(P6628,'product manager'!$A$1:$B$18,2,FALSE)</f>
        <v>Jennifer Hutchins</v>
      </c>
    </row>
    <row r="6629" spans="1:25"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IF(U6629&gt;=0,"Profit","Loss")</f>
        <v>Profit</v>
      </c>
      <c r="W6629" t="str">
        <f>MID(B6629,1,2)</f>
        <v>CA</v>
      </c>
      <c r="X6629" t="str">
        <f>IF(W6629="CA","California","Texas")</f>
        <v>California</v>
      </c>
      <c r="Y6629" t="str">
        <f>VLOOKUP(P6629,'product manager'!$A$1:$B$18,2,FALSE)</f>
        <v>Beth Higgins</v>
      </c>
    </row>
    <row r="6630" spans="1:25"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IF(U6630&gt;=0,"Profit","Loss")</f>
        <v>Profit</v>
      </c>
      <c r="W6630" t="str">
        <f>MID(B6630,1,2)</f>
        <v>CA</v>
      </c>
      <c r="X6630" t="str">
        <f>IF(W6630="CA","California","Texas")</f>
        <v>California</v>
      </c>
      <c r="Y6630" t="str">
        <f>VLOOKUP(P6630,'product manager'!$A$1:$B$18,2,FALSE)</f>
        <v>James Marez</v>
      </c>
    </row>
    <row r="6631" spans="1:25"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IF(U6631&gt;=0,"Profit","Loss")</f>
        <v>Loss</v>
      </c>
      <c r="W6631" t="str">
        <f>MID(B6631,1,2)</f>
        <v>CA</v>
      </c>
      <c r="X6631" t="str">
        <f>IF(W6631="CA","California","Texas")</f>
        <v>California</v>
      </c>
      <c r="Y6631" t="str">
        <f>VLOOKUP(P6631,'product manager'!$A$1:$B$18,2,FALSE)</f>
        <v>Kimberly Harrington</v>
      </c>
    </row>
    <row r="6632" spans="1:25"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IF(U6632&gt;=0,"Profit","Loss")</f>
        <v>Profit</v>
      </c>
      <c r="W6632" t="str">
        <f>MID(B6632,1,2)</f>
        <v>CA</v>
      </c>
      <c r="X6632" t="str">
        <f>IF(W6632="CA","California","Texas")</f>
        <v>California</v>
      </c>
      <c r="Y6632" t="str">
        <f>VLOOKUP(P6632,'product manager'!$A$1:$B$18,2,FALSE)</f>
        <v>Sandra Cruz</v>
      </c>
    </row>
    <row r="6633" spans="1:25"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IF(U6633&gt;=0,"Profit","Loss")</f>
        <v>Profit</v>
      </c>
      <c r="W6633" t="str">
        <f>MID(B6633,1,2)</f>
        <v>CA</v>
      </c>
      <c r="X6633" t="str">
        <f>IF(W6633="CA","California","Texas")</f>
        <v>California</v>
      </c>
      <c r="Y6633" t="str">
        <f>VLOOKUP(P6633,'product manager'!$A$1:$B$18,2,FALSE)</f>
        <v>Michael Benoit</v>
      </c>
    </row>
    <row r="6634" spans="1:25"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IF(U6634&gt;=0,"Profit","Loss")</f>
        <v>Profit</v>
      </c>
      <c r="W6634" t="str">
        <f>MID(B6634,1,2)</f>
        <v>US</v>
      </c>
      <c r="X6634" t="str">
        <f>IF(W6634="CA","California","Texas")</f>
        <v>Texas</v>
      </c>
      <c r="Y6634" t="str">
        <f>VLOOKUP(P6634,'product manager'!$A$1:$B$18,2,FALSE)</f>
        <v>Mary Wood</v>
      </c>
    </row>
    <row r="6635" spans="1:25"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IF(U6635&gt;=0,"Profit","Loss")</f>
        <v>Profit</v>
      </c>
      <c r="W6635" t="str">
        <f>MID(B6635,1,2)</f>
        <v>CA</v>
      </c>
      <c r="X6635" t="str">
        <f>IF(W6635="CA","California","Texas")</f>
        <v>California</v>
      </c>
      <c r="Y6635" t="str">
        <f>VLOOKUP(P6635,'product manager'!$A$1:$B$18,2,FALSE)</f>
        <v>Reggie Bacon</v>
      </c>
    </row>
    <row r="6636" spans="1:25"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IF(U6636&gt;=0,"Profit","Loss")</f>
        <v>Loss</v>
      </c>
      <c r="W6636" t="str">
        <f>MID(B6636,1,2)</f>
        <v>CA</v>
      </c>
      <c r="X6636" t="str">
        <f>IF(W6636="CA","California","Texas")</f>
        <v>California</v>
      </c>
      <c r="Y6636" t="str">
        <f>VLOOKUP(P6636,'product manager'!$A$1:$B$18,2,FALSE)</f>
        <v>Kimberly Harrington</v>
      </c>
    </row>
    <row r="6637" spans="1:25"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IF(U6637&gt;=0,"Profit","Loss")</f>
        <v>Profit</v>
      </c>
      <c r="W6637" t="str">
        <f>MID(B6637,1,2)</f>
        <v>CA</v>
      </c>
      <c r="X6637" t="str">
        <f>IF(W6637="CA","California","Texas")</f>
        <v>California</v>
      </c>
      <c r="Y6637" t="str">
        <f>VLOOKUP(P6637,'product manager'!$A$1:$B$18,2,FALSE)</f>
        <v>James Marez</v>
      </c>
    </row>
    <row r="6638" spans="1:25"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IF(U6638&gt;=0,"Profit","Loss")</f>
        <v>Profit</v>
      </c>
      <c r="W6638" t="str">
        <f>MID(B6638,1,2)</f>
        <v>CA</v>
      </c>
      <c r="X6638" t="str">
        <f>IF(W6638="CA","California","Texas")</f>
        <v>California</v>
      </c>
      <c r="Y6638" t="str">
        <f>VLOOKUP(P6638,'product manager'!$A$1:$B$18,2,FALSE)</f>
        <v>Willie Zensen</v>
      </c>
    </row>
    <row r="6639" spans="1:25"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IF(U6639&gt;=0,"Profit","Loss")</f>
        <v>Profit</v>
      </c>
      <c r="W6639" t="str">
        <f>MID(B6639,1,2)</f>
        <v>CA</v>
      </c>
      <c r="X6639" t="str">
        <f>IF(W6639="CA","California","Texas")</f>
        <v>California</v>
      </c>
      <c r="Y6639" t="str">
        <f>VLOOKUP(P6639,'product manager'!$A$1:$B$18,2,FALSE)</f>
        <v>Eric Goetz</v>
      </c>
    </row>
    <row r="6640" spans="1:25"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IF(U6640&gt;=0,"Profit","Loss")</f>
        <v>Profit</v>
      </c>
      <c r="W6640" t="str">
        <f>MID(B6640,1,2)</f>
        <v>CA</v>
      </c>
      <c r="X6640" t="str">
        <f>IF(W6640="CA","California","Texas")</f>
        <v>California</v>
      </c>
      <c r="Y6640" t="str">
        <f>VLOOKUP(P6640,'product manager'!$A$1:$B$18,2,FALSE)</f>
        <v>Kimberly Harrington</v>
      </c>
    </row>
    <row r="6641" spans="1:25"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IF(U6641&gt;=0,"Profit","Loss")</f>
        <v>Loss</v>
      </c>
      <c r="W6641" t="str">
        <f>MID(B6641,1,2)</f>
        <v>CA</v>
      </c>
      <c r="X6641" t="str">
        <f>IF(W6641="CA","California","Texas")</f>
        <v>California</v>
      </c>
      <c r="Y6641" t="str">
        <f>VLOOKUP(P6641,'product manager'!$A$1:$B$18,2,FALSE)</f>
        <v>Michael Benoit</v>
      </c>
    </row>
    <row r="6642" spans="1:25"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IF(U6642&gt;=0,"Profit","Loss")</f>
        <v>Profit</v>
      </c>
      <c r="W6642" t="str">
        <f>MID(B6642,1,2)</f>
        <v>CA</v>
      </c>
      <c r="X6642" t="str">
        <f>IF(W6642="CA","California","Texas")</f>
        <v>California</v>
      </c>
      <c r="Y6642" t="str">
        <f>VLOOKUP(P6642,'product manager'!$A$1:$B$18,2,FALSE)</f>
        <v>Kimberly Harrington</v>
      </c>
    </row>
    <row r="6643" spans="1:25"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IF(U6643&gt;=0,"Profit","Loss")</f>
        <v>Profit</v>
      </c>
      <c r="W6643" t="str">
        <f>MID(B6643,1,2)</f>
        <v>CA</v>
      </c>
      <c r="X6643" t="str">
        <f>IF(W6643="CA","California","Texas")</f>
        <v>California</v>
      </c>
      <c r="Y6643" t="str">
        <f>VLOOKUP(P6643,'product manager'!$A$1:$B$18,2,FALSE)</f>
        <v>Reggie Bacon</v>
      </c>
    </row>
    <row r="6644" spans="1:25"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IF(U6644&gt;=0,"Profit","Loss")</f>
        <v>Profit</v>
      </c>
      <c r="W6644" t="str">
        <f>MID(B6644,1,2)</f>
        <v>CA</v>
      </c>
      <c r="X6644" t="str">
        <f>IF(W6644="CA","California","Texas")</f>
        <v>California</v>
      </c>
      <c r="Y6644" t="str">
        <f>VLOOKUP(P6644,'product manager'!$A$1:$B$18,2,FALSE)</f>
        <v>Willie Zensen</v>
      </c>
    </row>
    <row r="6645" spans="1:25"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IF(U6645&gt;=0,"Profit","Loss")</f>
        <v>Profit</v>
      </c>
      <c r="W6645" t="str">
        <f>MID(B6645,1,2)</f>
        <v>US</v>
      </c>
      <c r="X6645" t="str">
        <f>IF(W6645="CA","California","Texas")</f>
        <v>Texas</v>
      </c>
      <c r="Y6645" t="str">
        <f>VLOOKUP(P6645,'product manager'!$A$1:$B$18,2,FALSE)</f>
        <v>James Marez</v>
      </c>
    </row>
    <row r="6646" spans="1:25"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IF(U6646&gt;=0,"Profit","Loss")</f>
        <v>Loss</v>
      </c>
      <c r="W6646" t="str">
        <f>MID(B6646,1,2)</f>
        <v>US</v>
      </c>
      <c r="X6646" t="str">
        <f>IF(W6646="CA","California","Texas")</f>
        <v>Texas</v>
      </c>
      <c r="Y6646" t="str">
        <f>VLOOKUP(P6646,'product manager'!$A$1:$B$18,2,FALSE)</f>
        <v>James Marez</v>
      </c>
    </row>
    <row r="6647" spans="1:25"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IF(U6647&gt;=0,"Profit","Loss")</f>
        <v>Profit</v>
      </c>
      <c r="W6647" t="str">
        <f>MID(B6647,1,2)</f>
        <v>US</v>
      </c>
      <c r="X6647" t="str">
        <f>IF(W6647="CA","California","Texas")</f>
        <v>Texas</v>
      </c>
      <c r="Y6647" t="str">
        <f>VLOOKUP(P6647,'product manager'!$A$1:$B$18,2,FALSE)</f>
        <v>Mary Wood</v>
      </c>
    </row>
    <row r="6648" spans="1:25"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IF(U6648&gt;=0,"Profit","Loss")</f>
        <v>Loss</v>
      </c>
      <c r="W6648" t="str">
        <f>MID(B6648,1,2)</f>
        <v>US</v>
      </c>
      <c r="X6648" t="str">
        <f>IF(W6648="CA","California","Texas")</f>
        <v>Texas</v>
      </c>
      <c r="Y6648" t="str">
        <f>VLOOKUP(P6648,'product manager'!$A$1:$B$18,2,FALSE)</f>
        <v>Michael Benoit</v>
      </c>
    </row>
    <row r="6649" spans="1:25"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IF(U6649&gt;=0,"Profit","Loss")</f>
        <v>Profit</v>
      </c>
      <c r="W6649" t="str">
        <f>MID(B6649,1,2)</f>
        <v>US</v>
      </c>
      <c r="X6649" t="str">
        <f>IF(W6649="CA","California","Texas")</f>
        <v>Texas</v>
      </c>
      <c r="Y6649" t="str">
        <f>VLOOKUP(P6649,'product manager'!$A$1:$B$18,2,FALSE)</f>
        <v>Mary Wood</v>
      </c>
    </row>
    <row r="6650" spans="1:25"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IF(U6650&gt;=0,"Profit","Loss")</f>
        <v>Loss</v>
      </c>
      <c r="W6650" t="str">
        <f>MID(B6650,1,2)</f>
        <v>US</v>
      </c>
      <c r="X6650" t="str">
        <f>IF(W6650="CA","California","Texas")</f>
        <v>Texas</v>
      </c>
      <c r="Y6650" t="str">
        <f>VLOOKUP(P6650,'product manager'!$A$1:$B$18,2,FALSE)</f>
        <v>Kimberly Harrington</v>
      </c>
    </row>
    <row r="6651" spans="1:25"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IF(U6651&gt;=0,"Profit","Loss")</f>
        <v>Profit</v>
      </c>
      <c r="W6651" t="str">
        <f>MID(B6651,1,2)</f>
        <v>US</v>
      </c>
      <c r="X6651" t="str">
        <f>IF(W6651="CA","California","Texas")</f>
        <v>Texas</v>
      </c>
      <c r="Y6651" t="str">
        <f>VLOOKUP(P6651,'product manager'!$A$1:$B$18,2,FALSE)</f>
        <v>Jason Lightner</v>
      </c>
    </row>
    <row r="6652" spans="1:25"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IF(U6652&gt;=0,"Profit","Loss")</f>
        <v>Profit</v>
      </c>
      <c r="W6652" t="str">
        <f>MID(B6652,1,2)</f>
        <v>US</v>
      </c>
      <c r="X6652" t="str">
        <f>IF(W6652="CA","California","Texas")</f>
        <v>Texas</v>
      </c>
      <c r="Y6652" t="str">
        <f>VLOOKUP(P6652,'product manager'!$A$1:$B$18,2,FALSE)</f>
        <v>Junior Fason</v>
      </c>
    </row>
    <row r="6653" spans="1:25"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IF(U6653&gt;=0,"Profit","Loss")</f>
        <v>Loss</v>
      </c>
      <c r="W6653" t="str">
        <f>MID(B6653,1,2)</f>
        <v>US</v>
      </c>
      <c r="X6653" t="str">
        <f>IF(W6653="CA","California","Texas")</f>
        <v>Texas</v>
      </c>
      <c r="Y6653" t="str">
        <f>VLOOKUP(P6653,'product manager'!$A$1:$B$18,2,FALSE)</f>
        <v>Robin Dennis</v>
      </c>
    </row>
    <row r="6654" spans="1:25"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IF(U6654&gt;=0,"Profit","Loss")</f>
        <v>Profit</v>
      </c>
      <c r="W6654" t="str">
        <f>MID(B6654,1,2)</f>
        <v>US</v>
      </c>
      <c r="X6654" t="str">
        <f>IF(W6654="CA","California","Texas")</f>
        <v>Texas</v>
      </c>
      <c r="Y6654" t="str">
        <f>VLOOKUP(P6654,'product manager'!$A$1:$B$18,2,FALSE)</f>
        <v>Beth Higgins</v>
      </c>
    </row>
    <row r="6655" spans="1:25"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IF(U6655&gt;=0,"Profit","Loss")</f>
        <v>Loss</v>
      </c>
      <c r="W6655" t="str">
        <f>MID(B6655,1,2)</f>
        <v>US</v>
      </c>
      <c r="X6655" t="str">
        <f>IF(W6655="CA","California","Texas")</f>
        <v>Texas</v>
      </c>
      <c r="Y6655" t="str">
        <f>VLOOKUP(P6655,'product manager'!$A$1:$B$18,2,FALSE)</f>
        <v>Sandra Cruz</v>
      </c>
    </row>
    <row r="6656" spans="1:25"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IF(U6656&gt;=0,"Profit","Loss")</f>
        <v>Profit</v>
      </c>
      <c r="W6656" t="str">
        <f>MID(B6656,1,2)</f>
        <v>CA</v>
      </c>
      <c r="X6656" t="str">
        <f>IF(W6656="CA","California","Texas")</f>
        <v>California</v>
      </c>
      <c r="Y6656" t="str">
        <f>VLOOKUP(P6656,'product manager'!$A$1:$B$18,2,FALSE)</f>
        <v>James Marez</v>
      </c>
    </row>
    <row r="6657" spans="1:25"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IF(U6657&gt;=0,"Profit","Loss")</f>
        <v>Profit</v>
      </c>
      <c r="W6657" t="str">
        <f>MID(B6657,1,2)</f>
        <v>CA</v>
      </c>
      <c r="X6657" t="str">
        <f>IF(W6657="CA","California","Texas")</f>
        <v>California</v>
      </c>
      <c r="Y6657" t="str">
        <f>VLOOKUP(P6657,'product manager'!$A$1:$B$18,2,FALSE)</f>
        <v>Reggie Bacon</v>
      </c>
    </row>
    <row r="6658" spans="1:25"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IF(U6658&gt;=0,"Profit","Loss")</f>
        <v>Loss</v>
      </c>
      <c r="W6658" t="str">
        <f>MID(B6658,1,2)</f>
        <v>CA</v>
      </c>
      <c r="X6658" t="str">
        <f>IF(W6658="CA","California","Texas")</f>
        <v>California</v>
      </c>
      <c r="Y6658" t="str">
        <f>VLOOKUP(P6658,'product manager'!$A$1:$B$18,2,FALSE)</f>
        <v>Myrtle Holloway</v>
      </c>
    </row>
    <row r="6659" spans="1:25"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IF(U6659&gt;=0,"Profit","Loss")</f>
        <v>Profit</v>
      </c>
      <c r="W6659" t="str">
        <f>MID(B6659,1,2)</f>
        <v>CA</v>
      </c>
      <c r="X6659" t="str">
        <f>IF(W6659="CA","California","Texas")</f>
        <v>California</v>
      </c>
      <c r="Y6659" t="str">
        <f>VLOOKUP(P6659,'product manager'!$A$1:$B$18,2,FALSE)</f>
        <v>Rosemary Hearon</v>
      </c>
    </row>
    <row r="6660" spans="1:25"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IF(U6660&gt;=0,"Profit","Loss")</f>
        <v>Profit</v>
      </c>
      <c r="W6660" t="str">
        <f>MID(B6660,1,2)</f>
        <v>CA</v>
      </c>
      <c r="X6660" t="str">
        <f>IF(W6660="CA","California","Texas")</f>
        <v>California</v>
      </c>
      <c r="Y6660" t="str">
        <f>VLOOKUP(P6660,'product manager'!$A$1:$B$18,2,FALSE)</f>
        <v>Robin Dennis</v>
      </c>
    </row>
    <row r="6661" spans="1:25"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IF(U6661&gt;=0,"Profit","Loss")</f>
        <v>Loss</v>
      </c>
      <c r="W6661" t="str">
        <f>MID(B6661,1,2)</f>
        <v>CA</v>
      </c>
      <c r="X6661" t="str">
        <f>IF(W6661="CA","California","Texas")</f>
        <v>California</v>
      </c>
      <c r="Y6661" t="str">
        <f>VLOOKUP(P6661,'product manager'!$A$1:$B$18,2,FALSE)</f>
        <v>Michael Benoit</v>
      </c>
    </row>
    <row r="6662" spans="1:25"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IF(U6662&gt;=0,"Profit","Loss")</f>
        <v>Profit</v>
      </c>
      <c r="W6662" t="str">
        <f>MID(B6662,1,2)</f>
        <v>CA</v>
      </c>
      <c r="X6662" t="str">
        <f>IF(W6662="CA","California","Texas")</f>
        <v>California</v>
      </c>
      <c r="Y6662" t="str">
        <f>VLOOKUP(P6662,'product manager'!$A$1:$B$18,2,FALSE)</f>
        <v>Eric Goetz</v>
      </c>
    </row>
    <row r="6663" spans="1:25"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IF(U6663&gt;=0,"Profit","Loss")</f>
        <v>Profit</v>
      </c>
      <c r="W6663" t="str">
        <f>MID(B6663,1,2)</f>
        <v>CA</v>
      </c>
      <c r="X6663" t="str">
        <f>IF(W6663="CA","California","Texas")</f>
        <v>California</v>
      </c>
      <c r="Y6663" t="str">
        <f>VLOOKUP(P6663,'product manager'!$A$1:$B$18,2,FALSE)</f>
        <v>Mary Wood</v>
      </c>
    </row>
    <row r="6664" spans="1:25"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IF(U6664&gt;=0,"Profit","Loss")</f>
        <v>Profit</v>
      </c>
      <c r="W6664" t="str">
        <f>MID(B6664,1,2)</f>
        <v>CA</v>
      </c>
      <c r="X6664" t="str">
        <f>IF(W6664="CA","California","Texas")</f>
        <v>California</v>
      </c>
      <c r="Y6664" t="str">
        <f>VLOOKUP(P6664,'product manager'!$A$1:$B$18,2,FALSE)</f>
        <v>Kimberly Harrington</v>
      </c>
    </row>
    <row r="6665" spans="1:25"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IF(U6665&gt;=0,"Profit","Loss")</f>
        <v>Profit</v>
      </c>
      <c r="W6665" t="str">
        <f>MID(B6665,1,2)</f>
        <v>CA</v>
      </c>
      <c r="X6665" t="str">
        <f>IF(W6665="CA","California","Texas")</f>
        <v>California</v>
      </c>
      <c r="Y6665" t="str">
        <f>VLOOKUP(P6665,'product manager'!$A$1:$B$18,2,FALSE)</f>
        <v>Michael Benoit</v>
      </c>
    </row>
    <row r="6666" spans="1:25"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IF(U6666&gt;=0,"Profit","Loss")</f>
        <v>Profit</v>
      </c>
      <c r="W6666" t="str">
        <f>MID(B6666,1,2)</f>
        <v>CA</v>
      </c>
      <c r="X6666" t="str">
        <f>IF(W6666="CA","California","Texas")</f>
        <v>California</v>
      </c>
      <c r="Y6666" t="str">
        <f>VLOOKUP(P6666,'product manager'!$A$1:$B$18,2,FALSE)</f>
        <v>Rosemary Hearon</v>
      </c>
    </row>
    <row r="6667" spans="1:25"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IF(U6667&gt;=0,"Profit","Loss")</f>
        <v>Profit</v>
      </c>
      <c r="W6667" t="str">
        <f>MID(B6667,1,2)</f>
        <v>CA</v>
      </c>
      <c r="X6667" t="str">
        <f>IF(W6667="CA","California","Texas")</f>
        <v>California</v>
      </c>
      <c r="Y6667" t="str">
        <f>VLOOKUP(P6667,'product manager'!$A$1:$B$18,2,FALSE)</f>
        <v>Beth Higgins</v>
      </c>
    </row>
    <row r="6668" spans="1:25"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IF(U6668&gt;=0,"Profit","Loss")</f>
        <v>Profit</v>
      </c>
      <c r="W6668" t="str">
        <f>MID(B6668,1,2)</f>
        <v>CA</v>
      </c>
      <c r="X6668" t="str">
        <f>IF(W6668="CA","California","Texas")</f>
        <v>California</v>
      </c>
      <c r="Y6668" t="str">
        <f>VLOOKUP(P6668,'product manager'!$A$1:$B$18,2,FALSE)</f>
        <v>Robin Dennis</v>
      </c>
    </row>
    <row r="6669" spans="1:25"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IF(U6669&gt;=0,"Profit","Loss")</f>
        <v>Profit</v>
      </c>
      <c r="W6669" t="str">
        <f>MID(B6669,1,2)</f>
        <v>CA</v>
      </c>
      <c r="X6669" t="str">
        <f>IF(W6669="CA","California","Texas")</f>
        <v>California</v>
      </c>
      <c r="Y6669" t="str">
        <f>VLOOKUP(P6669,'product manager'!$A$1:$B$18,2,FALSE)</f>
        <v>Willie Zensen</v>
      </c>
    </row>
    <row r="6670" spans="1:25"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IF(U6670&gt;=0,"Profit","Loss")</f>
        <v>Profit</v>
      </c>
      <c r="W6670" t="str">
        <f>MID(B6670,1,2)</f>
        <v>CA</v>
      </c>
      <c r="X6670" t="str">
        <f>IF(W6670="CA","California","Texas")</f>
        <v>California</v>
      </c>
      <c r="Y6670" t="str">
        <f>VLOOKUP(P6670,'product manager'!$A$1:$B$18,2,FALSE)</f>
        <v>Tammie Nelson</v>
      </c>
    </row>
    <row r="6671" spans="1:25"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IF(U6671&gt;=0,"Profit","Loss")</f>
        <v>Profit</v>
      </c>
      <c r="W6671" t="str">
        <f>MID(B6671,1,2)</f>
        <v>CA</v>
      </c>
      <c r="X6671" t="str">
        <f>IF(W6671="CA","California","Texas")</f>
        <v>California</v>
      </c>
      <c r="Y6671" t="str">
        <f>VLOOKUP(P6671,'product manager'!$A$1:$B$18,2,FALSE)</f>
        <v>Reggie Bacon</v>
      </c>
    </row>
    <row r="6672" spans="1:25"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IF(U6672&gt;=0,"Profit","Loss")</f>
        <v>Profit</v>
      </c>
      <c r="W6672" t="str">
        <f>MID(B6672,1,2)</f>
        <v>CA</v>
      </c>
      <c r="X6672" t="str">
        <f>IF(W6672="CA","California","Texas")</f>
        <v>California</v>
      </c>
      <c r="Y6672" t="str">
        <f>VLOOKUP(P6672,'product manager'!$A$1:$B$18,2,FALSE)</f>
        <v>Kimberly Harrington</v>
      </c>
    </row>
    <row r="6673" spans="1:25"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IF(U6673&gt;=0,"Profit","Loss")</f>
        <v>Profit</v>
      </c>
      <c r="W6673" t="str">
        <f>MID(B6673,1,2)</f>
        <v>CA</v>
      </c>
      <c r="X6673" t="str">
        <f>IF(W6673="CA","California","Texas")</f>
        <v>California</v>
      </c>
      <c r="Y6673" t="str">
        <f>VLOOKUP(P6673,'product manager'!$A$1:$B$18,2,FALSE)</f>
        <v>Kimberly Harrington</v>
      </c>
    </row>
    <row r="6674" spans="1:25"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IF(U6674&gt;=0,"Profit","Loss")</f>
        <v>Profit</v>
      </c>
      <c r="W6674" t="str">
        <f>MID(B6674,1,2)</f>
        <v>CA</v>
      </c>
      <c r="X6674" t="str">
        <f>IF(W6674="CA","California","Texas")</f>
        <v>California</v>
      </c>
      <c r="Y6674" t="str">
        <f>VLOOKUP(P6674,'product manager'!$A$1:$B$18,2,FALSE)</f>
        <v>Eric Goetz</v>
      </c>
    </row>
    <row r="6675" spans="1:25"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IF(U6675&gt;=0,"Profit","Loss")</f>
        <v>Profit</v>
      </c>
      <c r="W6675" t="str">
        <f>MID(B6675,1,2)</f>
        <v>CA</v>
      </c>
      <c r="X6675" t="str">
        <f>IF(W6675="CA","California","Texas")</f>
        <v>California</v>
      </c>
      <c r="Y6675" t="str">
        <f>VLOOKUP(P6675,'product manager'!$A$1:$B$18,2,FALSE)</f>
        <v>Robin Dennis</v>
      </c>
    </row>
    <row r="6676" spans="1:25"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IF(U6676&gt;=0,"Profit","Loss")</f>
        <v>Profit</v>
      </c>
      <c r="W6676" t="str">
        <f>MID(B6676,1,2)</f>
        <v>CA</v>
      </c>
      <c r="X6676" t="str">
        <f>IF(W6676="CA","California","Texas")</f>
        <v>California</v>
      </c>
      <c r="Y6676" t="str">
        <f>VLOOKUP(P6676,'product manager'!$A$1:$B$18,2,FALSE)</f>
        <v>Eric Goetz</v>
      </c>
    </row>
    <row r="6677" spans="1:25"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IF(U6677&gt;=0,"Profit","Loss")</f>
        <v>Profit</v>
      </c>
      <c r="W6677" t="str">
        <f>MID(B6677,1,2)</f>
        <v>CA</v>
      </c>
      <c r="X6677" t="str">
        <f>IF(W6677="CA","California","Texas")</f>
        <v>California</v>
      </c>
      <c r="Y6677" t="str">
        <f>VLOOKUP(P6677,'product manager'!$A$1:$B$18,2,FALSE)</f>
        <v>Jennifer Hutchins</v>
      </c>
    </row>
    <row r="6678" spans="1:25"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IF(U6678&gt;=0,"Profit","Loss")</f>
        <v>Profit</v>
      </c>
      <c r="W6678" t="str">
        <f>MID(B6678,1,2)</f>
        <v>CA</v>
      </c>
      <c r="X6678" t="str">
        <f>IF(W6678="CA","California","Texas")</f>
        <v>California</v>
      </c>
      <c r="Y6678" t="str">
        <f>VLOOKUP(P6678,'product manager'!$A$1:$B$18,2,FALSE)</f>
        <v>Mary Wood</v>
      </c>
    </row>
    <row r="6679" spans="1:25"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IF(U6679&gt;=0,"Profit","Loss")</f>
        <v>Profit</v>
      </c>
      <c r="W6679" t="str">
        <f>MID(B6679,1,2)</f>
        <v>CA</v>
      </c>
      <c r="X6679" t="str">
        <f>IF(W6679="CA","California","Texas")</f>
        <v>California</v>
      </c>
      <c r="Y6679" t="str">
        <f>VLOOKUP(P6679,'product manager'!$A$1:$B$18,2,FALSE)</f>
        <v>Reggie Bacon</v>
      </c>
    </row>
    <row r="6680" spans="1:25"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IF(U6680&gt;=0,"Profit","Loss")</f>
        <v>Profit</v>
      </c>
      <c r="W6680" t="str">
        <f>MID(B6680,1,2)</f>
        <v>CA</v>
      </c>
      <c r="X6680" t="str">
        <f>IF(W6680="CA","California","Texas")</f>
        <v>California</v>
      </c>
      <c r="Y6680" t="str">
        <f>VLOOKUP(P6680,'product manager'!$A$1:$B$18,2,FALSE)</f>
        <v>Robin Dennis</v>
      </c>
    </row>
    <row r="6681" spans="1:25"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IF(U6681&gt;=0,"Profit","Loss")</f>
        <v>Profit</v>
      </c>
      <c r="W6681" t="str">
        <f>MID(B6681,1,2)</f>
        <v>CA</v>
      </c>
      <c r="X6681" t="str">
        <f>IF(W6681="CA","California","Texas")</f>
        <v>California</v>
      </c>
      <c r="Y6681" t="str">
        <f>VLOOKUP(P6681,'product manager'!$A$1:$B$18,2,FALSE)</f>
        <v>Myrtle Holloway</v>
      </c>
    </row>
    <row r="6682" spans="1:25"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IF(U6682&gt;=0,"Profit","Loss")</f>
        <v>Profit</v>
      </c>
      <c r="W6682" t="str">
        <f>MID(B6682,1,2)</f>
        <v>CA</v>
      </c>
      <c r="X6682" t="str">
        <f>IF(W6682="CA","California","Texas")</f>
        <v>California</v>
      </c>
      <c r="Y6682" t="str">
        <f>VLOOKUP(P6682,'product manager'!$A$1:$B$18,2,FALSE)</f>
        <v>Beth Higgins</v>
      </c>
    </row>
    <row r="6683" spans="1:25"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IF(U6683&gt;=0,"Profit","Loss")</f>
        <v>Profit</v>
      </c>
      <c r="W6683" t="str">
        <f>MID(B6683,1,2)</f>
        <v>CA</v>
      </c>
      <c r="X6683" t="str">
        <f>IF(W6683="CA","California","Texas")</f>
        <v>California</v>
      </c>
      <c r="Y6683" t="str">
        <f>VLOOKUP(P6683,'product manager'!$A$1:$B$18,2,FALSE)</f>
        <v>Beth Higgins</v>
      </c>
    </row>
    <row r="6684" spans="1:25"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IF(U6684&gt;=0,"Profit","Loss")</f>
        <v>Profit</v>
      </c>
      <c r="W6684" t="str">
        <f>MID(B6684,1,2)</f>
        <v>CA</v>
      </c>
      <c r="X6684" t="str">
        <f>IF(W6684="CA","California","Texas")</f>
        <v>California</v>
      </c>
      <c r="Y6684" t="str">
        <f>VLOOKUP(P6684,'product manager'!$A$1:$B$18,2,FALSE)</f>
        <v>Kimberly Harrington</v>
      </c>
    </row>
    <row r="6685" spans="1:25"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IF(U6685&gt;=0,"Profit","Loss")</f>
        <v>Profit</v>
      </c>
      <c r="W6685" t="str">
        <f>MID(B6685,1,2)</f>
        <v>CA</v>
      </c>
      <c r="X6685" t="str">
        <f>IF(W6685="CA","California","Texas")</f>
        <v>California</v>
      </c>
      <c r="Y6685" t="str">
        <f>VLOOKUP(P6685,'product manager'!$A$1:$B$18,2,FALSE)</f>
        <v>Robin Dennis</v>
      </c>
    </row>
    <row r="6686" spans="1:25"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IF(U6686&gt;=0,"Profit","Loss")</f>
        <v>Loss</v>
      </c>
      <c r="W6686" t="str">
        <f>MID(B6686,1,2)</f>
        <v>US</v>
      </c>
      <c r="X6686" t="str">
        <f>IF(W6686="CA","California","Texas")</f>
        <v>Texas</v>
      </c>
      <c r="Y6686" t="str">
        <f>VLOOKUP(P6686,'product manager'!$A$1:$B$18,2,FALSE)</f>
        <v>Myrtle Holloway</v>
      </c>
    </row>
    <row r="6687" spans="1:25"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IF(U6687&gt;=0,"Profit","Loss")</f>
        <v>Loss</v>
      </c>
      <c r="W6687" t="str">
        <f>MID(B6687,1,2)</f>
        <v>US</v>
      </c>
      <c r="X6687" t="str">
        <f>IF(W6687="CA","California","Texas")</f>
        <v>Texas</v>
      </c>
      <c r="Y6687" t="str">
        <f>VLOOKUP(P6687,'product manager'!$A$1:$B$18,2,FALSE)</f>
        <v>Robin Dennis</v>
      </c>
    </row>
    <row r="6688" spans="1:25"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IF(U6688&gt;=0,"Profit","Loss")</f>
        <v>Profit</v>
      </c>
      <c r="W6688" t="str">
        <f>MID(B6688,1,2)</f>
        <v>US</v>
      </c>
      <c r="X6688" t="str">
        <f>IF(W6688="CA","California","Texas")</f>
        <v>Texas</v>
      </c>
      <c r="Y6688" t="str">
        <f>VLOOKUP(P6688,'product manager'!$A$1:$B$18,2,FALSE)</f>
        <v>Eric Goetz</v>
      </c>
    </row>
    <row r="6689" spans="1:25"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IF(U6689&gt;=0,"Profit","Loss")</f>
        <v>Profit</v>
      </c>
      <c r="W6689" t="str">
        <f>MID(B6689,1,2)</f>
        <v>CA</v>
      </c>
      <c r="X6689" t="str">
        <f>IF(W6689="CA","California","Texas")</f>
        <v>California</v>
      </c>
      <c r="Y6689" t="str">
        <f>VLOOKUP(P6689,'product manager'!$A$1:$B$18,2,FALSE)</f>
        <v>Myrtle Holloway</v>
      </c>
    </row>
    <row r="6690" spans="1:25"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IF(U6690&gt;=0,"Profit","Loss")</f>
        <v>Profit</v>
      </c>
      <c r="W6690" t="str">
        <f>MID(B6690,1,2)</f>
        <v>CA</v>
      </c>
      <c r="X6690" t="str">
        <f>IF(W6690="CA","California","Texas")</f>
        <v>California</v>
      </c>
      <c r="Y6690" t="str">
        <f>VLOOKUP(P6690,'product manager'!$A$1:$B$18,2,FALSE)</f>
        <v>Reggie Bacon</v>
      </c>
    </row>
    <row r="6691" spans="1:25"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IF(U6691&gt;=0,"Profit","Loss")</f>
        <v>Profit</v>
      </c>
      <c r="W6691" t="str">
        <f>MID(B6691,1,2)</f>
        <v>CA</v>
      </c>
      <c r="X6691" t="str">
        <f>IF(W6691="CA","California","Texas")</f>
        <v>California</v>
      </c>
      <c r="Y6691" t="str">
        <f>VLOOKUP(P6691,'product manager'!$A$1:$B$18,2,FALSE)</f>
        <v>Eric Goetz</v>
      </c>
    </row>
    <row r="6692" spans="1:25"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IF(U6692&gt;=0,"Profit","Loss")</f>
        <v>Profit</v>
      </c>
      <c r="W6692" t="str">
        <f>MID(B6692,1,2)</f>
        <v>US</v>
      </c>
      <c r="X6692" t="str">
        <f>IF(W6692="CA","California","Texas")</f>
        <v>Texas</v>
      </c>
      <c r="Y6692" t="str">
        <f>VLOOKUP(P6692,'product manager'!$A$1:$B$18,2,FALSE)</f>
        <v>Kimberly Harrington</v>
      </c>
    </row>
    <row r="6693" spans="1:25"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IF(U6693&gt;=0,"Profit","Loss")</f>
        <v>Profit</v>
      </c>
      <c r="W6693" t="str">
        <f>MID(B6693,1,2)</f>
        <v>US</v>
      </c>
      <c r="X6693" t="str">
        <f>IF(W6693="CA","California","Texas")</f>
        <v>Texas</v>
      </c>
      <c r="Y6693" t="str">
        <f>VLOOKUP(P6693,'product manager'!$A$1:$B$18,2,FALSE)</f>
        <v>Mary Wood</v>
      </c>
    </row>
    <row r="6694" spans="1:25"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IF(U6694&gt;=0,"Profit","Loss")</f>
        <v>Profit</v>
      </c>
      <c r="W6694" t="str">
        <f>MID(B6694,1,2)</f>
        <v>CA</v>
      </c>
      <c r="X6694" t="str">
        <f>IF(W6694="CA","California","Texas")</f>
        <v>California</v>
      </c>
      <c r="Y6694" t="str">
        <f>VLOOKUP(P6694,'product manager'!$A$1:$B$18,2,FALSE)</f>
        <v>Kimberly Harrington</v>
      </c>
    </row>
    <row r="6695" spans="1:25"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IF(U6695&gt;=0,"Profit","Loss")</f>
        <v>Profit</v>
      </c>
      <c r="W6695" t="str">
        <f>MID(B6695,1,2)</f>
        <v>CA</v>
      </c>
      <c r="X6695" t="str">
        <f>IF(W6695="CA","California","Texas")</f>
        <v>California</v>
      </c>
      <c r="Y6695" t="str">
        <f>VLOOKUP(P6695,'product manager'!$A$1:$B$18,2,FALSE)</f>
        <v>Beth Higgins</v>
      </c>
    </row>
    <row r="6696" spans="1:25"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IF(U6696&gt;=0,"Profit","Loss")</f>
        <v>Profit</v>
      </c>
      <c r="W6696" t="str">
        <f>MID(B6696,1,2)</f>
        <v>US</v>
      </c>
      <c r="X6696" t="str">
        <f>IF(W6696="CA","California","Texas")</f>
        <v>Texas</v>
      </c>
      <c r="Y6696" t="str">
        <f>VLOOKUP(P6696,'product manager'!$A$1:$B$18,2,FALSE)</f>
        <v>Reggie Bacon</v>
      </c>
    </row>
    <row r="6697" spans="1:25"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IF(U6697&gt;=0,"Profit","Loss")</f>
        <v>Profit</v>
      </c>
      <c r="W6697" t="str">
        <f>MID(B6697,1,2)</f>
        <v>US</v>
      </c>
      <c r="X6697" t="str">
        <f>IF(W6697="CA","California","Texas")</f>
        <v>Texas</v>
      </c>
      <c r="Y6697" t="str">
        <f>VLOOKUP(P6697,'product manager'!$A$1:$B$18,2,FALSE)</f>
        <v>Kimberly Harrington</v>
      </c>
    </row>
    <row r="6698" spans="1:25"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IF(U6698&gt;=0,"Profit","Loss")</f>
        <v>Profit</v>
      </c>
      <c r="W6698" t="str">
        <f>MID(B6698,1,2)</f>
        <v>US</v>
      </c>
      <c r="X6698" t="str">
        <f>IF(W6698="CA","California","Texas")</f>
        <v>Texas</v>
      </c>
      <c r="Y6698" t="str">
        <f>VLOOKUP(P6698,'product manager'!$A$1:$B$18,2,FALSE)</f>
        <v>Kimberly Harrington</v>
      </c>
    </row>
    <row r="6699" spans="1:25"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IF(U6699&gt;=0,"Profit","Loss")</f>
        <v>Profit</v>
      </c>
      <c r="W6699" t="str">
        <f>MID(B6699,1,2)</f>
        <v>US</v>
      </c>
      <c r="X6699" t="str">
        <f>IF(W6699="CA","California","Texas")</f>
        <v>Texas</v>
      </c>
      <c r="Y6699" t="str">
        <f>VLOOKUP(P6699,'product manager'!$A$1:$B$18,2,FALSE)</f>
        <v>Beth Higgins</v>
      </c>
    </row>
    <row r="6700" spans="1:25"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IF(U6700&gt;=0,"Profit","Loss")</f>
        <v>Profit</v>
      </c>
      <c r="W6700" t="str">
        <f>MID(B6700,1,2)</f>
        <v>CA</v>
      </c>
      <c r="X6700" t="str">
        <f>IF(W6700="CA","California","Texas")</f>
        <v>California</v>
      </c>
      <c r="Y6700" t="str">
        <f>VLOOKUP(P6700,'product manager'!$A$1:$B$18,2,FALSE)</f>
        <v>Beth Higgins</v>
      </c>
    </row>
    <row r="6701" spans="1:25"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IF(U6701&gt;=0,"Profit","Loss")</f>
        <v>Profit</v>
      </c>
      <c r="W6701" t="str">
        <f>MID(B6701,1,2)</f>
        <v>CA</v>
      </c>
      <c r="X6701" t="str">
        <f>IF(W6701="CA","California","Texas")</f>
        <v>California</v>
      </c>
      <c r="Y6701" t="str">
        <f>VLOOKUP(P6701,'product manager'!$A$1:$B$18,2,FALSE)</f>
        <v>Sandra Cruz</v>
      </c>
    </row>
    <row r="6702" spans="1:25"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IF(U6702&gt;=0,"Profit","Loss")</f>
        <v>Profit</v>
      </c>
      <c r="W6702" t="str">
        <f>MID(B6702,1,2)</f>
        <v>CA</v>
      </c>
      <c r="X6702" t="str">
        <f>IF(W6702="CA","California","Texas")</f>
        <v>California</v>
      </c>
      <c r="Y6702" t="str">
        <f>VLOOKUP(P6702,'product manager'!$A$1:$B$18,2,FALSE)</f>
        <v>Kimberly Harrington</v>
      </c>
    </row>
    <row r="6703" spans="1:25"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IF(U6703&gt;=0,"Profit","Loss")</f>
        <v>Profit</v>
      </c>
      <c r="W6703" t="str">
        <f>MID(B6703,1,2)</f>
        <v>CA</v>
      </c>
      <c r="X6703" t="str">
        <f>IF(W6703="CA","California","Texas")</f>
        <v>California</v>
      </c>
      <c r="Y6703" t="str">
        <f>VLOOKUP(P6703,'product manager'!$A$1:$B$18,2,FALSE)</f>
        <v>Robin Dennis</v>
      </c>
    </row>
    <row r="6704" spans="1:25"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IF(U6704&gt;=0,"Profit","Loss")</f>
        <v>Loss</v>
      </c>
      <c r="W6704" t="str">
        <f>MID(B6704,1,2)</f>
        <v>CA</v>
      </c>
      <c r="X6704" t="str">
        <f>IF(W6704="CA","California","Texas")</f>
        <v>California</v>
      </c>
      <c r="Y6704" t="str">
        <f>VLOOKUP(P6704,'product manager'!$A$1:$B$18,2,FALSE)</f>
        <v>Kimberly Harrington</v>
      </c>
    </row>
    <row r="6705" spans="1:25"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IF(U6705&gt;=0,"Profit","Loss")</f>
        <v>Profit</v>
      </c>
      <c r="W6705" t="str">
        <f>MID(B6705,1,2)</f>
        <v>CA</v>
      </c>
      <c r="X6705" t="str">
        <f>IF(W6705="CA","California","Texas")</f>
        <v>California</v>
      </c>
      <c r="Y6705" t="str">
        <f>VLOOKUP(P6705,'product manager'!$A$1:$B$18,2,FALSE)</f>
        <v>James Marez</v>
      </c>
    </row>
    <row r="6706" spans="1:25"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IF(U6706&gt;=0,"Profit","Loss")</f>
        <v>Profit</v>
      </c>
      <c r="W6706" t="str">
        <f>MID(B6706,1,2)</f>
        <v>CA</v>
      </c>
      <c r="X6706" t="str">
        <f>IF(W6706="CA","California","Texas")</f>
        <v>California</v>
      </c>
      <c r="Y6706" t="str">
        <f>VLOOKUP(P6706,'product manager'!$A$1:$B$18,2,FALSE)</f>
        <v>Junior Fason</v>
      </c>
    </row>
    <row r="6707" spans="1:25"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IF(U6707&gt;=0,"Profit","Loss")</f>
        <v>Profit</v>
      </c>
      <c r="W6707" t="str">
        <f>MID(B6707,1,2)</f>
        <v>CA</v>
      </c>
      <c r="X6707" t="str">
        <f>IF(W6707="CA","California","Texas")</f>
        <v>California</v>
      </c>
      <c r="Y6707" t="str">
        <f>VLOOKUP(P6707,'product manager'!$A$1:$B$18,2,FALSE)</f>
        <v>James Marez</v>
      </c>
    </row>
    <row r="6708" spans="1:25"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IF(U6708&gt;=0,"Profit","Loss")</f>
        <v>Profit</v>
      </c>
      <c r="W6708" t="str">
        <f>MID(B6708,1,2)</f>
        <v>CA</v>
      </c>
      <c r="X6708" t="str">
        <f>IF(W6708="CA","California","Texas")</f>
        <v>California</v>
      </c>
      <c r="Y6708" t="str">
        <f>VLOOKUP(P6708,'product manager'!$A$1:$B$18,2,FALSE)</f>
        <v>James Marez</v>
      </c>
    </row>
    <row r="6709" spans="1:25"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IF(U6709&gt;=0,"Profit","Loss")</f>
        <v>Profit</v>
      </c>
      <c r="W6709" t="str">
        <f>MID(B6709,1,2)</f>
        <v>CA</v>
      </c>
      <c r="X6709" t="str">
        <f>IF(W6709="CA","California","Texas")</f>
        <v>California</v>
      </c>
      <c r="Y6709" t="str">
        <f>VLOOKUP(P6709,'product manager'!$A$1:$B$18,2,FALSE)</f>
        <v>Willie Zensen</v>
      </c>
    </row>
    <row r="6710" spans="1:25"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IF(U6710&gt;=0,"Profit","Loss")</f>
        <v>Profit</v>
      </c>
      <c r="W6710" t="str">
        <f>MID(B6710,1,2)</f>
        <v>CA</v>
      </c>
      <c r="X6710" t="str">
        <f>IF(W6710="CA","California","Texas")</f>
        <v>California</v>
      </c>
      <c r="Y6710" t="str">
        <f>VLOOKUP(P6710,'product manager'!$A$1:$B$18,2,FALSE)</f>
        <v>Sandra Cruz</v>
      </c>
    </row>
    <row r="6711" spans="1:25"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IF(U6711&gt;=0,"Profit","Loss")</f>
        <v>Profit</v>
      </c>
      <c r="W6711" t="str">
        <f>MID(B6711,1,2)</f>
        <v>CA</v>
      </c>
      <c r="X6711" t="str">
        <f>IF(W6711="CA","California","Texas")</f>
        <v>California</v>
      </c>
      <c r="Y6711" t="str">
        <f>VLOOKUP(P6711,'product manager'!$A$1:$B$18,2,FALSE)</f>
        <v>Sandra Cruz</v>
      </c>
    </row>
    <row r="6712" spans="1:25"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IF(U6712&gt;=0,"Profit","Loss")</f>
        <v>Profit</v>
      </c>
      <c r="W6712" t="str">
        <f>MID(B6712,1,2)</f>
        <v>CA</v>
      </c>
      <c r="X6712" t="str">
        <f>IF(W6712="CA","California","Texas")</f>
        <v>California</v>
      </c>
      <c r="Y6712" t="str">
        <f>VLOOKUP(P6712,'product manager'!$A$1:$B$18,2,FALSE)</f>
        <v>Kimberly Harrington</v>
      </c>
    </row>
    <row r="6713" spans="1:25"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IF(U6713&gt;=0,"Profit","Loss")</f>
        <v>Profit</v>
      </c>
      <c r="W6713" t="str">
        <f>MID(B6713,1,2)</f>
        <v>CA</v>
      </c>
      <c r="X6713" t="str">
        <f>IF(W6713="CA","California","Texas")</f>
        <v>California</v>
      </c>
      <c r="Y6713" t="str">
        <f>VLOOKUP(P6713,'product manager'!$A$1:$B$18,2,FALSE)</f>
        <v>Eric Goetz</v>
      </c>
    </row>
    <row r="6714" spans="1:25"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IF(U6714&gt;=0,"Profit","Loss")</f>
        <v>Loss</v>
      </c>
      <c r="W6714" t="str">
        <f>MID(B6714,1,2)</f>
        <v>CA</v>
      </c>
      <c r="X6714" t="str">
        <f>IF(W6714="CA","California","Texas")</f>
        <v>California</v>
      </c>
      <c r="Y6714" t="str">
        <f>VLOOKUP(P6714,'product manager'!$A$1:$B$18,2,FALSE)</f>
        <v>Robin Dennis</v>
      </c>
    </row>
    <row r="6715" spans="1:25"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IF(U6715&gt;=0,"Profit","Loss")</f>
        <v>Loss</v>
      </c>
      <c r="W6715" t="str">
        <f>MID(B6715,1,2)</f>
        <v>CA</v>
      </c>
      <c r="X6715" t="str">
        <f>IF(W6715="CA","California","Texas")</f>
        <v>California</v>
      </c>
      <c r="Y6715" t="str">
        <f>VLOOKUP(P6715,'product manager'!$A$1:$B$18,2,FALSE)</f>
        <v>Robin Dennis</v>
      </c>
    </row>
    <row r="6716" spans="1:25"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IF(U6716&gt;=0,"Profit","Loss")</f>
        <v>Loss</v>
      </c>
      <c r="W6716" t="str">
        <f>MID(B6716,1,2)</f>
        <v>CA</v>
      </c>
      <c r="X6716" t="str">
        <f>IF(W6716="CA","California","Texas")</f>
        <v>California</v>
      </c>
      <c r="Y6716" t="str">
        <f>VLOOKUP(P6716,'product manager'!$A$1:$B$18,2,FALSE)</f>
        <v>Reggie Bacon</v>
      </c>
    </row>
    <row r="6717" spans="1:25"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IF(U6717&gt;=0,"Profit","Loss")</f>
        <v>Profit</v>
      </c>
      <c r="W6717" t="str">
        <f>MID(B6717,1,2)</f>
        <v>CA</v>
      </c>
      <c r="X6717" t="str">
        <f>IF(W6717="CA","California","Texas")</f>
        <v>California</v>
      </c>
      <c r="Y6717" t="str">
        <f>VLOOKUP(P6717,'product manager'!$A$1:$B$18,2,FALSE)</f>
        <v>Eric Goetz</v>
      </c>
    </row>
    <row r="6718" spans="1:25"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IF(U6718&gt;=0,"Profit","Loss")</f>
        <v>Profit</v>
      </c>
      <c r="W6718" t="str">
        <f>MID(B6718,1,2)</f>
        <v>CA</v>
      </c>
      <c r="X6718" t="str">
        <f>IF(W6718="CA","California","Texas")</f>
        <v>California</v>
      </c>
      <c r="Y6718" t="str">
        <f>VLOOKUP(P6718,'product manager'!$A$1:$B$18,2,FALSE)</f>
        <v>Junior Fason</v>
      </c>
    </row>
    <row r="6719" spans="1:25"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IF(U6719&gt;=0,"Profit","Loss")</f>
        <v>Profit</v>
      </c>
      <c r="W6719" t="str">
        <f>MID(B6719,1,2)</f>
        <v>CA</v>
      </c>
      <c r="X6719" t="str">
        <f>IF(W6719="CA","California","Texas")</f>
        <v>California</v>
      </c>
      <c r="Y6719" t="str">
        <f>VLOOKUP(P6719,'product manager'!$A$1:$B$18,2,FALSE)</f>
        <v>Beth Higgins</v>
      </c>
    </row>
    <row r="6720" spans="1:25"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IF(U6720&gt;=0,"Profit","Loss")</f>
        <v>Profit</v>
      </c>
      <c r="W6720" t="str">
        <f>MID(B6720,1,2)</f>
        <v>CA</v>
      </c>
      <c r="X6720" t="str">
        <f>IF(W6720="CA","California","Texas")</f>
        <v>California</v>
      </c>
      <c r="Y6720" t="str">
        <f>VLOOKUP(P6720,'product manager'!$A$1:$B$18,2,FALSE)</f>
        <v>Robin Dennis</v>
      </c>
    </row>
    <row r="6721" spans="1:25"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IF(U6721&gt;=0,"Profit","Loss")</f>
        <v>Profit</v>
      </c>
      <c r="W6721" t="str">
        <f>MID(B6721,1,2)</f>
        <v>CA</v>
      </c>
      <c r="X6721" t="str">
        <f>IF(W6721="CA","California","Texas")</f>
        <v>California</v>
      </c>
      <c r="Y6721" t="str">
        <f>VLOOKUP(P6721,'product manager'!$A$1:$B$18,2,FALSE)</f>
        <v>Mary Wood</v>
      </c>
    </row>
    <row r="6722" spans="1:25"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IF(U6722&gt;=0,"Profit","Loss")</f>
        <v>Profit</v>
      </c>
      <c r="W6722" t="str">
        <f>MID(B6722,1,2)</f>
        <v>CA</v>
      </c>
      <c r="X6722" t="str">
        <f>IF(W6722="CA","California","Texas")</f>
        <v>California</v>
      </c>
      <c r="Y6722" t="str">
        <f>VLOOKUP(P6722,'product manager'!$A$1:$B$18,2,FALSE)</f>
        <v>Reggie Bacon</v>
      </c>
    </row>
    <row r="6723" spans="1:25"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IF(U6723&gt;=0,"Profit","Loss")</f>
        <v>Profit</v>
      </c>
      <c r="W6723" t="str">
        <f>MID(B6723,1,2)</f>
        <v>CA</v>
      </c>
      <c r="X6723" t="str">
        <f>IF(W6723="CA","California","Texas")</f>
        <v>California</v>
      </c>
      <c r="Y6723" t="str">
        <f>VLOOKUP(P6723,'product manager'!$A$1:$B$18,2,FALSE)</f>
        <v>Eric Goetz</v>
      </c>
    </row>
    <row r="6724" spans="1:25"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IF(U6724&gt;=0,"Profit","Loss")</f>
        <v>Profit</v>
      </c>
      <c r="W6724" t="str">
        <f>MID(B6724,1,2)</f>
        <v>CA</v>
      </c>
      <c r="X6724" t="str">
        <f>IF(W6724="CA","California","Texas")</f>
        <v>California</v>
      </c>
      <c r="Y6724" t="str">
        <f>VLOOKUP(P6724,'product manager'!$A$1:$B$18,2,FALSE)</f>
        <v>Eric Goetz</v>
      </c>
    </row>
    <row r="6725" spans="1:25"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IF(U6725&gt;=0,"Profit","Loss")</f>
        <v>Profit</v>
      </c>
      <c r="W6725" t="str">
        <f>MID(B6725,1,2)</f>
        <v>US</v>
      </c>
      <c r="X6725" t="str">
        <f>IF(W6725="CA","California","Texas")</f>
        <v>Texas</v>
      </c>
      <c r="Y6725" t="str">
        <f>VLOOKUP(P6725,'product manager'!$A$1:$B$18,2,FALSE)</f>
        <v>Junior Fason</v>
      </c>
    </row>
    <row r="6726" spans="1:25"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IF(U6726&gt;=0,"Profit","Loss")</f>
        <v>Profit</v>
      </c>
      <c r="W6726" t="str">
        <f>MID(B6726,1,2)</f>
        <v>CA</v>
      </c>
      <c r="X6726" t="str">
        <f>IF(W6726="CA","California","Texas")</f>
        <v>California</v>
      </c>
      <c r="Y6726" t="str">
        <f>VLOOKUP(P6726,'product manager'!$A$1:$B$18,2,FALSE)</f>
        <v>Junior Fason</v>
      </c>
    </row>
    <row r="6727" spans="1:25"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IF(U6727&gt;=0,"Profit","Loss")</f>
        <v>Profit</v>
      </c>
      <c r="W6727" t="str">
        <f>MID(B6727,1,2)</f>
        <v>CA</v>
      </c>
      <c r="X6727" t="str">
        <f>IF(W6727="CA","California","Texas")</f>
        <v>California</v>
      </c>
      <c r="Y6727" t="str">
        <f>VLOOKUP(P6727,'product manager'!$A$1:$B$18,2,FALSE)</f>
        <v>Willie Zensen</v>
      </c>
    </row>
    <row r="6728" spans="1:25"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IF(U6728&gt;=0,"Profit","Loss")</f>
        <v>Profit</v>
      </c>
      <c r="W6728" t="str">
        <f>MID(B6728,1,2)</f>
        <v>CA</v>
      </c>
      <c r="X6728" t="str">
        <f>IF(W6728="CA","California","Texas")</f>
        <v>California</v>
      </c>
      <c r="Y6728" t="str">
        <f>VLOOKUP(P6728,'product manager'!$A$1:$B$18,2,FALSE)</f>
        <v>Kimberly Harrington</v>
      </c>
    </row>
    <row r="6729" spans="1:25"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IF(U6729&gt;=0,"Profit","Loss")</f>
        <v>Profit</v>
      </c>
      <c r="W6729" t="str">
        <f>MID(B6729,1,2)</f>
        <v>CA</v>
      </c>
      <c r="X6729" t="str">
        <f>IF(W6729="CA","California","Texas")</f>
        <v>California</v>
      </c>
      <c r="Y6729" t="str">
        <f>VLOOKUP(P6729,'product manager'!$A$1:$B$18,2,FALSE)</f>
        <v>Beth Higgins</v>
      </c>
    </row>
    <row r="6730" spans="1:25"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IF(U6730&gt;=0,"Profit","Loss")</f>
        <v>Profit</v>
      </c>
      <c r="W6730" t="str">
        <f>MID(B6730,1,2)</f>
        <v>CA</v>
      </c>
      <c r="X6730" t="str">
        <f>IF(W6730="CA","California","Texas")</f>
        <v>California</v>
      </c>
      <c r="Y6730" t="str">
        <f>VLOOKUP(P6730,'product manager'!$A$1:$B$18,2,FALSE)</f>
        <v>Robin Dennis</v>
      </c>
    </row>
    <row r="6731" spans="1:25"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IF(U6731&gt;=0,"Profit","Loss")</f>
        <v>Loss</v>
      </c>
      <c r="W6731" t="str">
        <f>MID(B6731,1,2)</f>
        <v>CA</v>
      </c>
      <c r="X6731" t="str">
        <f>IF(W6731="CA","California","Texas")</f>
        <v>California</v>
      </c>
      <c r="Y6731" t="str">
        <f>VLOOKUP(P6731,'product manager'!$A$1:$B$18,2,FALSE)</f>
        <v>Kimberly Harrington</v>
      </c>
    </row>
    <row r="6732" spans="1:25"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IF(U6732&gt;=0,"Profit","Loss")</f>
        <v>Profit</v>
      </c>
      <c r="W6732" t="str">
        <f>MID(B6732,1,2)</f>
        <v>CA</v>
      </c>
      <c r="X6732" t="str">
        <f>IF(W6732="CA","California","Texas")</f>
        <v>California</v>
      </c>
      <c r="Y6732" t="str">
        <f>VLOOKUP(P6732,'product manager'!$A$1:$B$18,2,FALSE)</f>
        <v>Sandra Cruz</v>
      </c>
    </row>
    <row r="6733" spans="1:25"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IF(U6733&gt;=0,"Profit","Loss")</f>
        <v>Profit</v>
      </c>
      <c r="W6733" t="str">
        <f>MID(B6733,1,2)</f>
        <v>CA</v>
      </c>
      <c r="X6733" t="str">
        <f>IF(W6733="CA","California","Texas")</f>
        <v>California</v>
      </c>
      <c r="Y6733" t="str">
        <f>VLOOKUP(P6733,'product manager'!$A$1:$B$18,2,FALSE)</f>
        <v>Beth Higgins</v>
      </c>
    </row>
    <row r="6734" spans="1:25"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IF(U6734&gt;=0,"Profit","Loss")</f>
        <v>Profit</v>
      </c>
      <c r="W6734" t="str">
        <f>MID(B6734,1,2)</f>
        <v>CA</v>
      </c>
      <c r="X6734" t="str">
        <f>IF(W6734="CA","California","Texas")</f>
        <v>California</v>
      </c>
      <c r="Y6734" t="str">
        <f>VLOOKUP(P6734,'product manager'!$A$1:$B$18,2,FALSE)</f>
        <v>Beth Higgins</v>
      </c>
    </row>
    <row r="6735" spans="1:25"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IF(U6735&gt;=0,"Profit","Loss")</f>
        <v>Profit</v>
      </c>
      <c r="W6735" t="str">
        <f>MID(B6735,1,2)</f>
        <v>CA</v>
      </c>
      <c r="X6735" t="str">
        <f>IF(W6735="CA","California","Texas")</f>
        <v>California</v>
      </c>
      <c r="Y6735" t="str">
        <f>VLOOKUP(P6735,'product manager'!$A$1:$B$18,2,FALSE)</f>
        <v>Mary Wood</v>
      </c>
    </row>
    <row r="6736" spans="1:25"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IF(U6736&gt;=0,"Profit","Loss")</f>
        <v>Profit</v>
      </c>
      <c r="W6736" t="str">
        <f>MID(B6736,1,2)</f>
        <v>CA</v>
      </c>
      <c r="X6736" t="str">
        <f>IF(W6736="CA","California","Texas")</f>
        <v>California</v>
      </c>
      <c r="Y6736" t="str">
        <f>VLOOKUP(P6736,'product manager'!$A$1:$B$18,2,FALSE)</f>
        <v>Willie Zensen</v>
      </c>
    </row>
    <row r="6737" spans="1:25"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IF(U6737&gt;=0,"Profit","Loss")</f>
        <v>Profit</v>
      </c>
      <c r="W6737" t="str">
        <f>MID(B6737,1,2)</f>
        <v>CA</v>
      </c>
      <c r="X6737" t="str">
        <f>IF(W6737="CA","California","Texas")</f>
        <v>California</v>
      </c>
      <c r="Y6737" t="str">
        <f>VLOOKUP(P6737,'product manager'!$A$1:$B$18,2,FALSE)</f>
        <v>Mary Wood</v>
      </c>
    </row>
    <row r="6738" spans="1:25"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IF(U6738&gt;=0,"Profit","Loss")</f>
        <v>Profit</v>
      </c>
      <c r="W6738" t="str">
        <f>MID(B6738,1,2)</f>
        <v>CA</v>
      </c>
      <c r="X6738" t="str">
        <f>IF(W6738="CA","California","Texas")</f>
        <v>California</v>
      </c>
      <c r="Y6738" t="str">
        <f>VLOOKUP(P6738,'product manager'!$A$1:$B$18,2,FALSE)</f>
        <v>Myrtle Holloway</v>
      </c>
    </row>
    <row r="6739" spans="1:25"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IF(U6739&gt;=0,"Profit","Loss")</f>
        <v>Profit</v>
      </c>
      <c r="W6739" t="str">
        <f>MID(B6739,1,2)</f>
        <v>CA</v>
      </c>
      <c r="X6739" t="str">
        <f>IF(W6739="CA","California","Texas")</f>
        <v>California</v>
      </c>
      <c r="Y6739" t="str">
        <f>VLOOKUP(P6739,'product manager'!$A$1:$B$18,2,FALSE)</f>
        <v>Myrtle Holloway</v>
      </c>
    </row>
    <row r="6740" spans="1:25"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IF(U6740&gt;=0,"Profit","Loss")</f>
        <v>Profit</v>
      </c>
      <c r="W6740" t="str">
        <f>MID(B6740,1,2)</f>
        <v>CA</v>
      </c>
      <c r="X6740" t="str">
        <f>IF(W6740="CA","California","Texas")</f>
        <v>California</v>
      </c>
      <c r="Y6740" t="str">
        <f>VLOOKUP(P6740,'product manager'!$A$1:$B$18,2,FALSE)</f>
        <v>Kimberly Harrington</v>
      </c>
    </row>
    <row r="6741" spans="1:25"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IF(U6741&gt;=0,"Profit","Loss")</f>
        <v>Profit</v>
      </c>
      <c r="W6741" t="str">
        <f>MID(B6741,1,2)</f>
        <v>CA</v>
      </c>
      <c r="X6741" t="str">
        <f>IF(W6741="CA","California","Texas")</f>
        <v>California</v>
      </c>
      <c r="Y6741" t="str">
        <f>VLOOKUP(P6741,'product manager'!$A$1:$B$18,2,FALSE)</f>
        <v>Myrtle Holloway</v>
      </c>
    </row>
    <row r="6742" spans="1:25"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IF(U6742&gt;=0,"Profit","Loss")</f>
        <v>Loss</v>
      </c>
      <c r="W6742" t="str">
        <f>MID(B6742,1,2)</f>
        <v>CA</v>
      </c>
      <c r="X6742" t="str">
        <f>IF(W6742="CA","California","Texas")</f>
        <v>California</v>
      </c>
      <c r="Y6742" t="str">
        <f>VLOOKUP(P6742,'product manager'!$A$1:$B$18,2,FALSE)</f>
        <v>Sandra Cruz</v>
      </c>
    </row>
    <row r="6743" spans="1:25"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IF(U6743&gt;=0,"Profit","Loss")</f>
        <v>Profit</v>
      </c>
      <c r="W6743" t="str">
        <f>MID(B6743,1,2)</f>
        <v>CA</v>
      </c>
      <c r="X6743" t="str">
        <f>IF(W6743="CA","California","Texas")</f>
        <v>California</v>
      </c>
      <c r="Y6743" t="str">
        <f>VLOOKUP(P6743,'product manager'!$A$1:$B$18,2,FALSE)</f>
        <v>Eric Goetz</v>
      </c>
    </row>
    <row r="6744" spans="1:25"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IF(U6744&gt;=0,"Profit","Loss")</f>
        <v>Loss</v>
      </c>
      <c r="W6744" t="str">
        <f>MID(B6744,1,2)</f>
        <v>US</v>
      </c>
      <c r="X6744" t="str">
        <f>IF(W6744="CA","California","Texas")</f>
        <v>Texas</v>
      </c>
      <c r="Y6744" t="str">
        <f>VLOOKUP(P6744,'product manager'!$A$1:$B$18,2,FALSE)</f>
        <v>Sandra Cruz</v>
      </c>
    </row>
    <row r="6745" spans="1:25"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IF(U6745&gt;=0,"Profit","Loss")</f>
        <v>Profit</v>
      </c>
      <c r="W6745" t="str">
        <f>MID(B6745,1,2)</f>
        <v>CA</v>
      </c>
      <c r="X6745" t="str">
        <f>IF(W6745="CA","California","Texas")</f>
        <v>California</v>
      </c>
      <c r="Y6745" t="str">
        <f>VLOOKUP(P6745,'product manager'!$A$1:$B$18,2,FALSE)</f>
        <v>Beth Higgins</v>
      </c>
    </row>
    <row r="6746" spans="1:25"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IF(U6746&gt;=0,"Profit","Loss")</f>
        <v>Profit</v>
      </c>
      <c r="W6746" t="str">
        <f>MID(B6746,1,2)</f>
        <v>CA</v>
      </c>
      <c r="X6746" t="str">
        <f>IF(W6746="CA","California","Texas")</f>
        <v>California</v>
      </c>
      <c r="Y6746" t="str">
        <f>VLOOKUP(P6746,'product manager'!$A$1:$B$18,2,FALSE)</f>
        <v>Reggie Bacon</v>
      </c>
    </row>
    <row r="6747" spans="1:25"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IF(U6747&gt;=0,"Profit","Loss")</f>
        <v>Profit</v>
      </c>
      <c r="W6747" t="str">
        <f>MID(B6747,1,2)</f>
        <v>CA</v>
      </c>
      <c r="X6747" t="str">
        <f>IF(W6747="CA","California","Texas")</f>
        <v>California</v>
      </c>
      <c r="Y6747" t="str">
        <f>VLOOKUP(P6747,'product manager'!$A$1:$B$18,2,FALSE)</f>
        <v>Eric Goetz</v>
      </c>
    </row>
    <row r="6748" spans="1:25"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IF(U6748&gt;=0,"Profit","Loss")</f>
        <v>Profit</v>
      </c>
      <c r="W6748" t="str">
        <f>MID(B6748,1,2)</f>
        <v>CA</v>
      </c>
      <c r="X6748" t="str">
        <f>IF(W6748="CA","California","Texas")</f>
        <v>California</v>
      </c>
      <c r="Y6748" t="str">
        <f>VLOOKUP(P6748,'product manager'!$A$1:$B$18,2,FALSE)</f>
        <v>James Marez</v>
      </c>
    </row>
    <row r="6749" spans="1:25"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IF(U6749&gt;=0,"Profit","Loss")</f>
        <v>Profit</v>
      </c>
      <c r="W6749" t="str">
        <f>MID(B6749,1,2)</f>
        <v>CA</v>
      </c>
      <c r="X6749" t="str">
        <f>IF(W6749="CA","California","Texas")</f>
        <v>California</v>
      </c>
      <c r="Y6749" t="str">
        <f>VLOOKUP(P6749,'product manager'!$A$1:$B$18,2,FALSE)</f>
        <v>Kimberly Harrington</v>
      </c>
    </row>
    <row r="6750" spans="1:25"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IF(U6750&gt;=0,"Profit","Loss")</f>
        <v>Profit</v>
      </c>
      <c r="W6750" t="str">
        <f>MID(B6750,1,2)</f>
        <v>CA</v>
      </c>
      <c r="X6750" t="str">
        <f>IF(W6750="CA","California","Texas")</f>
        <v>California</v>
      </c>
      <c r="Y6750" t="str">
        <f>VLOOKUP(P6750,'product manager'!$A$1:$B$18,2,FALSE)</f>
        <v>Beth Higgins</v>
      </c>
    </row>
    <row r="6751" spans="1:25"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IF(U6751&gt;=0,"Profit","Loss")</f>
        <v>Profit</v>
      </c>
      <c r="W6751" t="str">
        <f>MID(B6751,1,2)</f>
        <v>CA</v>
      </c>
      <c r="X6751" t="str">
        <f>IF(W6751="CA","California","Texas")</f>
        <v>California</v>
      </c>
      <c r="Y6751" t="str">
        <f>VLOOKUP(P6751,'product manager'!$A$1:$B$18,2,FALSE)</f>
        <v>James Marez</v>
      </c>
    </row>
    <row r="6752" spans="1:25"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IF(U6752&gt;=0,"Profit","Loss")</f>
        <v>Profit</v>
      </c>
      <c r="W6752" t="str">
        <f>MID(B6752,1,2)</f>
        <v>CA</v>
      </c>
      <c r="X6752" t="str">
        <f>IF(W6752="CA","California","Texas")</f>
        <v>California</v>
      </c>
      <c r="Y6752" t="str">
        <f>VLOOKUP(P6752,'product manager'!$A$1:$B$18,2,FALSE)</f>
        <v>Sandra Cruz</v>
      </c>
    </row>
    <row r="6753" spans="1:25"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IF(U6753&gt;=0,"Profit","Loss")</f>
        <v>Profit</v>
      </c>
      <c r="W6753" t="str">
        <f>MID(B6753,1,2)</f>
        <v>CA</v>
      </c>
      <c r="X6753" t="str">
        <f>IF(W6753="CA","California","Texas")</f>
        <v>California</v>
      </c>
      <c r="Y6753" t="str">
        <f>VLOOKUP(P6753,'product manager'!$A$1:$B$18,2,FALSE)</f>
        <v>Mary Wood</v>
      </c>
    </row>
    <row r="6754" spans="1:25"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IF(U6754&gt;=0,"Profit","Loss")</f>
        <v>Profit</v>
      </c>
      <c r="W6754" t="str">
        <f>MID(B6754,1,2)</f>
        <v>CA</v>
      </c>
      <c r="X6754" t="str">
        <f>IF(W6754="CA","California","Texas")</f>
        <v>California</v>
      </c>
      <c r="Y6754" t="str">
        <f>VLOOKUP(P6754,'product manager'!$A$1:$B$18,2,FALSE)</f>
        <v>Beth Higgins</v>
      </c>
    </row>
    <row r="6755" spans="1:25"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IF(U6755&gt;=0,"Profit","Loss")</f>
        <v>Profit</v>
      </c>
      <c r="W6755" t="str">
        <f>MID(B6755,1,2)</f>
        <v>CA</v>
      </c>
      <c r="X6755" t="str">
        <f>IF(W6755="CA","California","Texas")</f>
        <v>California</v>
      </c>
      <c r="Y6755" t="str">
        <f>VLOOKUP(P6755,'product manager'!$A$1:$B$18,2,FALSE)</f>
        <v>Kimberly Harrington</v>
      </c>
    </row>
    <row r="6756" spans="1:25"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IF(U6756&gt;=0,"Profit","Loss")</f>
        <v>Profit</v>
      </c>
      <c r="W6756" t="str">
        <f>MID(B6756,1,2)</f>
        <v>CA</v>
      </c>
      <c r="X6756" t="str">
        <f>IF(W6756="CA","California","Texas")</f>
        <v>California</v>
      </c>
      <c r="Y6756" t="str">
        <f>VLOOKUP(P6756,'product manager'!$A$1:$B$18,2,FALSE)</f>
        <v>Mary Wood</v>
      </c>
    </row>
    <row r="6757" spans="1:25"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IF(U6757&gt;=0,"Profit","Loss")</f>
        <v>Profit</v>
      </c>
      <c r="W6757" t="str">
        <f>MID(B6757,1,2)</f>
        <v>CA</v>
      </c>
      <c r="X6757" t="str">
        <f>IF(W6757="CA","California","Texas")</f>
        <v>California</v>
      </c>
      <c r="Y6757" t="str">
        <f>VLOOKUP(P6757,'product manager'!$A$1:$B$18,2,FALSE)</f>
        <v>Robin Dennis</v>
      </c>
    </row>
    <row r="6758" spans="1:25"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IF(U6758&gt;=0,"Profit","Loss")</f>
        <v>Profit</v>
      </c>
      <c r="W6758" t="str">
        <f>MID(B6758,1,2)</f>
        <v>CA</v>
      </c>
      <c r="X6758" t="str">
        <f>IF(W6758="CA","California","Texas")</f>
        <v>California</v>
      </c>
      <c r="Y6758" t="str">
        <f>VLOOKUP(P6758,'product manager'!$A$1:$B$18,2,FALSE)</f>
        <v>Sandra Cruz</v>
      </c>
    </row>
    <row r="6759" spans="1:25"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IF(U6759&gt;=0,"Profit","Loss")</f>
        <v>Profit</v>
      </c>
      <c r="W6759" t="str">
        <f>MID(B6759,1,2)</f>
        <v>CA</v>
      </c>
      <c r="X6759" t="str">
        <f>IF(W6759="CA","California","Texas")</f>
        <v>California</v>
      </c>
      <c r="Y6759" t="str">
        <f>VLOOKUP(P6759,'product manager'!$A$1:$B$18,2,FALSE)</f>
        <v>James Marez</v>
      </c>
    </row>
    <row r="6760" spans="1:25"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IF(U6760&gt;=0,"Profit","Loss")</f>
        <v>Profit</v>
      </c>
      <c r="W6760" t="str">
        <f>MID(B6760,1,2)</f>
        <v>CA</v>
      </c>
      <c r="X6760" t="str">
        <f>IF(W6760="CA","California","Texas")</f>
        <v>California</v>
      </c>
      <c r="Y6760" t="str">
        <f>VLOOKUP(P6760,'product manager'!$A$1:$B$18,2,FALSE)</f>
        <v>Myrtle Holloway</v>
      </c>
    </row>
    <row r="6761" spans="1:25"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IF(U6761&gt;=0,"Profit","Loss")</f>
        <v>Profit</v>
      </c>
      <c r="W6761" t="str">
        <f>MID(B6761,1,2)</f>
        <v>CA</v>
      </c>
      <c r="X6761" t="str">
        <f>IF(W6761="CA","California","Texas")</f>
        <v>California</v>
      </c>
      <c r="Y6761" t="str">
        <f>VLOOKUP(P6761,'product manager'!$A$1:$B$18,2,FALSE)</f>
        <v>Eric Goetz</v>
      </c>
    </row>
    <row r="6762" spans="1:25"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IF(U6762&gt;=0,"Profit","Loss")</f>
        <v>Profit</v>
      </c>
      <c r="W6762" t="str">
        <f>MID(B6762,1,2)</f>
        <v>CA</v>
      </c>
      <c r="X6762" t="str">
        <f>IF(W6762="CA","California","Texas")</f>
        <v>California</v>
      </c>
      <c r="Y6762" t="str">
        <f>VLOOKUP(P6762,'product manager'!$A$1:$B$18,2,FALSE)</f>
        <v>Myrtle Holloway</v>
      </c>
    </row>
    <row r="6763" spans="1:25"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IF(U6763&gt;=0,"Profit","Loss")</f>
        <v>Profit</v>
      </c>
      <c r="W6763" t="str">
        <f>MID(B6763,1,2)</f>
        <v>CA</v>
      </c>
      <c r="X6763" t="str">
        <f>IF(W6763="CA","California","Texas")</f>
        <v>California</v>
      </c>
      <c r="Y6763" t="str">
        <f>VLOOKUP(P6763,'product manager'!$A$1:$B$18,2,FALSE)</f>
        <v>Sandra Cruz</v>
      </c>
    </row>
    <row r="6764" spans="1:25"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IF(U6764&gt;=0,"Profit","Loss")</f>
        <v>Profit</v>
      </c>
      <c r="W6764" t="str">
        <f>MID(B6764,1,2)</f>
        <v>CA</v>
      </c>
      <c r="X6764" t="str">
        <f>IF(W6764="CA","California","Texas")</f>
        <v>California</v>
      </c>
      <c r="Y6764" t="str">
        <f>VLOOKUP(P6764,'product manager'!$A$1:$B$18,2,FALSE)</f>
        <v>Willie Zensen</v>
      </c>
    </row>
    <row r="6765" spans="1:25"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IF(U6765&gt;=0,"Profit","Loss")</f>
        <v>Loss</v>
      </c>
      <c r="W6765" t="str">
        <f>MID(B6765,1,2)</f>
        <v>CA</v>
      </c>
      <c r="X6765" t="str">
        <f>IF(W6765="CA","California","Texas")</f>
        <v>California</v>
      </c>
      <c r="Y6765" t="str">
        <f>VLOOKUP(P6765,'product manager'!$A$1:$B$18,2,FALSE)</f>
        <v>Myrtle Holloway</v>
      </c>
    </row>
    <row r="6766" spans="1:25"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IF(U6766&gt;=0,"Profit","Loss")</f>
        <v>Loss</v>
      </c>
      <c r="W6766" t="str">
        <f>MID(B6766,1,2)</f>
        <v>CA</v>
      </c>
      <c r="X6766" t="str">
        <f>IF(W6766="CA","California","Texas")</f>
        <v>California</v>
      </c>
      <c r="Y6766" t="str">
        <f>VLOOKUP(P6766,'product manager'!$A$1:$B$18,2,FALSE)</f>
        <v>Jennifer Hutchins</v>
      </c>
    </row>
    <row r="6767" spans="1:25"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IF(U6767&gt;=0,"Profit","Loss")</f>
        <v>Loss</v>
      </c>
      <c r="W6767" t="str">
        <f>MID(B6767,1,2)</f>
        <v>CA</v>
      </c>
      <c r="X6767" t="str">
        <f>IF(W6767="CA","California","Texas")</f>
        <v>California</v>
      </c>
      <c r="Y6767" t="str">
        <f>VLOOKUP(P6767,'product manager'!$A$1:$B$18,2,FALSE)</f>
        <v>Sandra Cruz</v>
      </c>
    </row>
    <row r="6768" spans="1:25"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IF(U6768&gt;=0,"Profit","Loss")</f>
        <v>Profit</v>
      </c>
      <c r="W6768" t="str">
        <f>MID(B6768,1,2)</f>
        <v>CA</v>
      </c>
      <c r="X6768" t="str">
        <f>IF(W6768="CA","California","Texas")</f>
        <v>California</v>
      </c>
      <c r="Y6768" t="str">
        <f>VLOOKUP(P6768,'product manager'!$A$1:$B$18,2,FALSE)</f>
        <v>Eric Goetz</v>
      </c>
    </row>
    <row r="6769" spans="1:25"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IF(U6769&gt;=0,"Profit","Loss")</f>
        <v>Loss</v>
      </c>
      <c r="W6769" t="str">
        <f>MID(B6769,1,2)</f>
        <v>CA</v>
      </c>
      <c r="X6769" t="str">
        <f>IF(W6769="CA","California","Texas")</f>
        <v>California</v>
      </c>
      <c r="Y6769" t="str">
        <f>VLOOKUP(P6769,'product manager'!$A$1:$B$18,2,FALSE)</f>
        <v>Robin Dennis</v>
      </c>
    </row>
    <row r="6770" spans="1:25"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IF(U6770&gt;=0,"Profit","Loss")</f>
        <v>Profit</v>
      </c>
      <c r="W6770" t="str">
        <f>MID(B6770,1,2)</f>
        <v>CA</v>
      </c>
      <c r="X6770" t="str">
        <f>IF(W6770="CA","California","Texas")</f>
        <v>California</v>
      </c>
      <c r="Y6770" t="str">
        <f>VLOOKUP(P6770,'product manager'!$A$1:$B$18,2,FALSE)</f>
        <v>Kimberly Harrington</v>
      </c>
    </row>
    <row r="6771" spans="1:25"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IF(U6771&gt;=0,"Profit","Loss")</f>
        <v>Profit</v>
      </c>
      <c r="W6771" t="str">
        <f>MID(B6771,1,2)</f>
        <v>CA</v>
      </c>
      <c r="X6771" t="str">
        <f>IF(W6771="CA","California","Texas")</f>
        <v>California</v>
      </c>
      <c r="Y6771" t="str">
        <f>VLOOKUP(P6771,'product manager'!$A$1:$B$18,2,FALSE)</f>
        <v>Eric Goetz</v>
      </c>
    </row>
    <row r="6772" spans="1:25"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IF(U6772&gt;=0,"Profit","Loss")</f>
        <v>Profit</v>
      </c>
      <c r="W6772" t="str">
        <f>MID(B6772,1,2)</f>
        <v>CA</v>
      </c>
      <c r="X6772" t="str">
        <f>IF(W6772="CA","California","Texas")</f>
        <v>California</v>
      </c>
      <c r="Y6772" t="str">
        <f>VLOOKUP(P6772,'product manager'!$A$1:$B$18,2,FALSE)</f>
        <v>Beth Higgins</v>
      </c>
    </row>
    <row r="6773" spans="1:25"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IF(U6773&gt;=0,"Profit","Loss")</f>
        <v>Loss</v>
      </c>
      <c r="W6773" t="str">
        <f>MID(B6773,1,2)</f>
        <v>CA</v>
      </c>
      <c r="X6773" t="str">
        <f>IF(W6773="CA","California","Texas")</f>
        <v>California</v>
      </c>
      <c r="Y6773" t="str">
        <f>VLOOKUP(P6773,'product manager'!$A$1:$B$18,2,FALSE)</f>
        <v>Kimberly Harrington</v>
      </c>
    </row>
    <row r="6774" spans="1:25"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IF(U6774&gt;=0,"Profit","Loss")</f>
        <v>Profit</v>
      </c>
      <c r="W6774" t="str">
        <f>MID(B6774,1,2)</f>
        <v>CA</v>
      </c>
      <c r="X6774" t="str">
        <f>IF(W6774="CA","California","Texas")</f>
        <v>California</v>
      </c>
      <c r="Y6774" t="str">
        <f>VLOOKUP(P6774,'product manager'!$A$1:$B$18,2,FALSE)</f>
        <v>Kimberly Harrington</v>
      </c>
    </row>
    <row r="6775" spans="1:25"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IF(U6775&gt;=0,"Profit","Loss")</f>
        <v>Profit</v>
      </c>
      <c r="W6775" t="str">
        <f>MID(B6775,1,2)</f>
        <v>CA</v>
      </c>
      <c r="X6775" t="str">
        <f>IF(W6775="CA","California","Texas")</f>
        <v>California</v>
      </c>
      <c r="Y6775" t="str">
        <f>VLOOKUP(P6775,'product manager'!$A$1:$B$18,2,FALSE)</f>
        <v>Kimberly Harrington</v>
      </c>
    </row>
    <row r="6776" spans="1:25"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IF(U6776&gt;=0,"Profit","Loss")</f>
        <v>Profit</v>
      </c>
      <c r="W6776" t="str">
        <f>MID(B6776,1,2)</f>
        <v>CA</v>
      </c>
      <c r="X6776" t="str">
        <f>IF(W6776="CA","California","Texas")</f>
        <v>California</v>
      </c>
      <c r="Y6776" t="str">
        <f>VLOOKUP(P6776,'product manager'!$A$1:$B$18,2,FALSE)</f>
        <v>Beth Higgins</v>
      </c>
    </row>
    <row r="6777" spans="1:25"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IF(U6777&gt;=0,"Profit","Loss")</f>
        <v>Profit</v>
      </c>
      <c r="W6777" t="str">
        <f>MID(B6777,1,2)</f>
        <v>CA</v>
      </c>
      <c r="X6777" t="str">
        <f>IF(W6777="CA","California","Texas")</f>
        <v>California</v>
      </c>
      <c r="Y6777" t="str">
        <f>VLOOKUP(P6777,'product manager'!$A$1:$B$18,2,FALSE)</f>
        <v>Beth Higgins</v>
      </c>
    </row>
    <row r="6778" spans="1:25"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IF(U6778&gt;=0,"Profit","Loss")</f>
        <v>Loss</v>
      </c>
      <c r="W6778" t="str">
        <f>MID(B6778,1,2)</f>
        <v>US</v>
      </c>
      <c r="X6778" t="str">
        <f>IF(W6778="CA","California","Texas")</f>
        <v>Texas</v>
      </c>
      <c r="Y6778" t="str">
        <f>VLOOKUP(P6778,'product manager'!$A$1:$B$18,2,FALSE)</f>
        <v>Myrtle Holloway</v>
      </c>
    </row>
    <row r="6779" spans="1:25"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IF(U6779&gt;=0,"Profit","Loss")</f>
        <v>Profit</v>
      </c>
      <c r="W6779" t="str">
        <f>MID(B6779,1,2)</f>
        <v>US</v>
      </c>
      <c r="X6779" t="str">
        <f>IF(W6779="CA","California","Texas")</f>
        <v>Texas</v>
      </c>
      <c r="Y6779" t="str">
        <f>VLOOKUP(P6779,'product manager'!$A$1:$B$18,2,FALSE)</f>
        <v>Reggie Bacon</v>
      </c>
    </row>
    <row r="6780" spans="1:25"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IF(U6780&gt;=0,"Profit","Loss")</f>
        <v>Profit</v>
      </c>
      <c r="W6780" t="str">
        <f>MID(B6780,1,2)</f>
        <v>US</v>
      </c>
      <c r="X6780" t="str">
        <f>IF(W6780="CA","California","Texas")</f>
        <v>Texas</v>
      </c>
      <c r="Y6780" t="str">
        <f>VLOOKUP(P6780,'product manager'!$A$1:$B$18,2,FALSE)</f>
        <v>Tim Collins</v>
      </c>
    </row>
    <row r="6781" spans="1:25"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IF(U6781&gt;=0,"Profit","Loss")</f>
        <v>Profit</v>
      </c>
      <c r="W6781" t="str">
        <f>MID(B6781,1,2)</f>
        <v>US</v>
      </c>
      <c r="X6781" t="str">
        <f>IF(W6781="CA","California","Texas")</f>
        <v>Texas</v>
      </c>
      <c r="Y6781" t="str">
        <f>VLOOKUP(P6781,'product manager'!$A$1:$B$18,2,FALSE)</f>
        <v>Robin Dennis</v>
      </c>
    </row>
    <row r="6782" spans="1:25"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IF(U6782&gt;=0,"Profit","Loss")</f>
        <v>Profit</v>
      </c>
      <c r="W6782" t="str">
        <f>MID(B6782,1,2)</f>
        <v>US</v>
      </c>
      <c r="X6782" t="str">
        <f>IF(W6782="CA","California","Texas")</f>
        <v>Texas</v>
      </c>
      <c r="Y6782" t="str">
        <f>VLOOKUP(P6782,'product manager'!$A$1:$B$18,2,FALSE)</f>
        <v>Kimberly Harrington</v>
      </c>
    </row>
    <row r="6783" spans="1:25"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IF(U6783&gt;=0,"Profit","Loss")</f>
        <v>Profit</v>
      </c>
      <c r="W6783" t="str">
        <f>MID(B6783,1,2)</f>
        <v>US</v>
      </c>
      <c r="X6783" t="str">
        <f>IF(W6783="CA","California","Texas")</f>
        <v>Texas</v>
      </c>
      <c r="Y6783" t="str">
        <f>VLOOKUP(P6783,'product manager'!$A$1:$B$18,2,FALSE)</f>
        <v>Willie Zensen</v>
      </c>
    </row>
    <row r="6784" spans="1:25"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IF(U6784&gt;=0,"Profit","Loss")</f>
        <v>Profit</v>
      </c>
      <c r="W6784" t="str">
        <f>MID(B6784,1,2)</f>
        <v>CA</v>
      </c>
      <c r="X6784" t="str">
        <f>IF(W6784="CA","California","Texas")</f>
        <v>California</v>
      </c>
      <c r="Y6784" t="str">
        <f>VLOOKUP(P6784,'product manager'!$A$1:$B$18,2,FALSE)</f>
        <v>Robin Dennis</v>
      </c>
    </row>
    <row r="6785" spans="1:25"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IF(U6785&gt;=0,"Profit","Loss")</f>
        <v>Profit</v>
      </c>
      <c r="W6785" t="str">
        <f>MID(B6785,1,2)</f>
        <v>CA</v>
      </c>
      <c r="X6785" t="str">
        <f>IF(W6785="CA","California","Texas")</f>
        <v>California</v>
      </c>
      <c r="Y6785" t="str">
        <f>VLOOKUP(P6785,'product manager'!$A$1:$B$18,2,FALSE)</f>
        <v>Tammie Nelson</v>
      </c>
    </row>
    <row r="6786" spans="1:25"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IF(U6786&gt;=0,"Profit","Loss")</f>
        <v>Loss</v>
      </c>
      <c r="W6786" t="str">
        <f>MID(B6786,1,2)</f>
        <v>CA</v>
      </c>
      <c r="X6786" t="str">
        <f>IF(W6786="CA","California","Texas")</f>
        <v>California</v>
      </c>
      <c r="Y6786" t="str">
        <f>VLOOKUP(P6786,'product manager'!$A$1:$B$18,2,FALSE)</f>
        <v>Michael Benoit</v>
      </c>
    </row>
    <row r="6787" spans="1:25"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IF(U6787&gt;=0,"Profit","Loss")</f>
        <v>Loss</v>
      </c>
      <c r="W6787" t="str">
        <f>MID(B6787,1,2)</f>
        <v>CA</v>
      </c>
      <c r="X6787" t="str">
        <f>IF(W6787="CA","California","Texas")</f>
        <v>California</v>
      </c>
      <c r="Y6787" t="str">
        <f>VLOOKUP(P6787,'product manager'!$A$1:$B$18,2,FALSE)</f>
        <v>Myrtle Holloway</v>
      </c>
    </row>
    <row r="6788" spans="1:25"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IF(U6788&gt;=0,"Profit","Loss")</f>
        <v>Profit</v>
      </c>
      <c r="W6788" t="str">
        <f>MID(B6788,1,2)</f>
        <v>CA</v>
      </c>
      <c r="X6788" t="str">
        <f>IF(W6788="CA","California","Texas")</f>
        <v>California</v>
      </c>
      <c r="Y6788" t="str">
        <f>VLOOKUP(P6788,'product manager'!$A$1:$B$18,2,FALSE)</f>
        <v>Beth Higgins</v>
      </c>
    </row>
    <row r="6789" spans="1:25"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IF(U6789&gt;=0,"Profit","Loss")</f>
        <v>Profit</v>
      </c>
      <c r="W6789" t="str">
        <f>MID(B6789,1,2)</f>
        <v>CA</v>
      </c>
      <c r="X6789" t="str">
        <f>IF(W6789="CA","California","Texas")</f>
        <v>California</v>
      </c>
      <c r="Y6789" t="str">
        <f>VLOOKUP(P6789,'product manager'!$A$1:$B$18,2,FALSE)</f>
        <v>Robin Dennis</v>
      </c>
    </row>
    <row r="6790" spans="1:25"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IF(U6790&gt;=0,"Profit","Loss")</f>
        <v>Profit</v>
      </c>
      <c r="W6790" t="str">
        <f>MID(B6790,1,2)</f>
        <v>CA</v>
      </c>
      <c r="X6790" t="str">
        <f>IF(W6790="CA","California","Texas")</f>
        <v>California</v>
      </c>
      <c r="Y6790" t="str">
        <f>VLOOKUP(P6790,'product manager'!$A$1:$B$18,2,FALSE)</f>
        <v>Beth Higgins</v>
      </c>
    </row>
    <row r="6791" spans="1:25"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IF(U6791&gt;=0,"Profit","Loss")</f>
        <v>Profit</v>
      </c>
      <c r="W6791" t="str">
        <f>MID(B6791,1,2)</f>
        <v>CA</v>
      </c>
      <c r="X6791" t="str">
        <f>IF(W6791="CA","California","Texas")</f>
        <v>California</v>
      </c>
      <c r="Y6791" t="str">
        <f>VLOOKUP(P6791,'product manager'!$A$1:$B$18,2,FALSE)</f>
        <v>Eric Goetz</v>
      </c>
    </row>
    <row r="6792" spans="1:25"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IF(U6792&gt;=0,"Profit","Loss")</f>
        <v>Profit</v>
      </c>
      <c r="W6792" t="str">
        <f>MID(B6792,1,2)</f>
        <v>CA</v>
      </c>
      <c r="X6792" t="str">
        <f>IF(W6792="CA","California","Texas")</f>
        <v>California</v>
      </c>
      <c r="Y6792" t="str">
        <f>VLOOKUP(P6792,'product manager'!$A$1:$B$18,2,FALSE)</f>
        <v>Kimberly Harrington</v>
      </c>
    </row>
    <row r="6793" spans="1:25"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IF(U6793&gt;=0,"Profit","Loss")</f>
        <v>Profit</v>
      </c>
      <c r="W6793" t="str">
        <f>MID(B6793,1,2)</f>
        <v>CA</v>
      </c>
      <c r="X6793" t="str">
        <f>IF(W6793="CA","California","Texas")</f>
        <v>California</v>
      </c>
      <c r="Y6793" t="str">
        <f>VLOOKUP(P6793,'product manager'!$A$1:$B$18,2,FALSE)</f>
        <v>Robin Dennis</v>
      </c>
    </row>
    <row r="6794" spans="1:25"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IF(U6794&gt;=0,"Profit","Loss")</f>
        <v>Profit</v>
      </c>
      <c r="W6794" t="str">
        <f>MID(B6794,1,2)</f>
        <v>CA</v>
      </c>
      <c r="X6794" t="str">
        <f>IF(W6794="CA","California","Texas")</f>
        <v>California</v>
      </c>
      <c r="Y6794" t="str">
        <f>VLOOKUP(P6794,'product manager'!$A$1:$B$18,2,FALSE)</f>
        <v>Kimberly Harrington</v>
      </c>
    </row>
    <row r="6795" spans="1:25"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IF(U6795&gt;=0,"Profit","Loss")</f>
        <v>Profit</v>
      </c>
      <c r="W6795" t="str">
        <f>MID(B6795,1,2)</f>
        <v>CA</v>
      </c>
      <c r="X6795" t="str">
        <f>IF(W6795="CA","California","Texas")</f>
        <v>California</v>
      </c>
      <c r="Y6795" t="str">
        <f>VLOOKUP(P6795,'product manager'!$A$1:$B$18,2,FALSE)</f>
        <v>Myrtle Holloway</v>
      </c>
    </row>
    <row r="6796" spans="1:25"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IF(U6796&gt;=0,"Profit","Loss")</f>
        <v>Profit</v>
      </c>
      <c r="W6796" t="str">
        <f>MID(B6796,1,2)</f>
        <v>CA</v>
      </c>
      <c r="X6796" t="str">
        <f>IF(W6796="CA","California","Texas")</f>
        <v>California</v>
      </c>
      <c r="Y6796" t="str">
        <f>VLOOKUP(P6796,'product manager'!$A$1:$B$18,2,FALSE)</f>
        <v>James Marez</v>
      </c>
    </row>
    <row r="6797" spans="1:25"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IF(U6797&gt;=0,"Profit","Loss")</f>
        <v>Loss</v>
      </c>
      <c r="W6797" t="str">
        <f>MID(B6797,1,2)</f>
        <v>CA</v>
      </c>
      <c r="X6797" t="str">
        <f>IF(W6797="CA","California","Texas")</f>
        <v>California</v>
      </c>
      <c r="Y6797" t="str">
        <f>VLOOKUP(P6797,'product manager'!$A$1:$B$18,2,FALSE)</f>
        <v>Robin Dennis</v>
      </c>
    </row>
    <row r="6798" spans="1:25"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IF(U6798&gt;=0,"Profit","Loss")</f>
        <v>Loss</v>
      </c>
      <c r="W6798" t="str">
        <f>MID(B6798,1,2)</f>
        <v>CA</v>
      </c>
      <c r="X6798" t="str">
        <f>IF(W6798="CA","California","Texas")</f>
        <v>California</v>
      </c>
      <c r="Y6798" t="str">
        <f>VLOOKUP(P6798,'product manager'!$A$1:$B$18,2,FALSE)</f>
        <v>Robin Dennis</v>
      </c>
    </row>
    <row r="6799" spans="1:25"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IF(U6799&gt;=0,"Profit","Loss")</f>
        <v>Loss</v>
      </c>
      <c r="W6799" t="str">
        <f>MID(B6799,1,2)</f>
        <v>CA</v>
      </c>
      <c r="X6799" t="str">
        <f>IF(W6799="CA","California","Texas")</f>
        <v>California</v>
      </c>
      <c r="Y6799" t="str">
        <f>VLOOKUP(P6799,'product manager'!$A$1:$B$18,2,FALSE)</f>
        <v>Kimberly Harrington</v>
      </c>
    </row>
    <row r="6800" spans="1:25"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IF(U6800&gt;=0,"Profit","Loss")</f>
        <v>Loss</v>
      </c>
      <c r="W6800" t="str">
        <f>MID(B6800,1,2)</f>
        <v>CA</v>
      </c>
      <c r="X6800" t="str">
        <f>IF(W6800="CA","California","Texas")</f>
        <v>California</v>
      </c>
      <c r="Y6800" t="str">
        <f>VLOOKUP(P6800,'product manager'!$A$1:$B$18,2,FALSE)</f>
        <v>Robin Dennis</v>
      </c>
    </row>
    <row r="6801" spans="1:25"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IF(U6801&gt;=0,"Profit","Loss")</f>
        <v>Loss</v>
      </c>
      <c r="W6801" t="str">
        <f>MID(B6801,1,2)</f>
        <v>CA</v>
      </c>
      <c r="X6801" t="str">
        <f>IF(W6801="CA","California","Texas")</f>
        <v>California</v>
      </c>
      <c r="Y6801" t="str">
        <f>VLOOKUP(P6801,'product manager'!$A$1:$B$18,2,FALSE)</f>
        <v>Michael Benoit</v>
      </c>
    </row>
    <row r="6802" spans="1:25"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IF(U6802&gt;=0,"Profit","Loss")</f>
        <v>Loss</v>
      </c>
      <c r="W6802" t="str">
        <f>MID(B6802,1,2)</f>
        <v>CA</v>
      </c>
      <c r="X6802" t="str">
        <f>IF(W6802="CA","California","Texas")</f>
        <v>California</v>
      </c>
      <c r="Y6802" t="str">
        <f>VLOOKUP(P6802,'product manager'!$A$1:$B$18,2,FALSE)</f>
        <v>Jennifer Hutchins</v>
      </c>
    </row>
    <row r="6803" spans="1:25"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IF(U6803&gt;=0,"Profit","Loss")</f>
        <v>Loss</v>
      </c>
      <c r="W6803" t="str">
        <f>MID(B6803,1,2)</f>
        <v>CA</v>
      </c>
      <c r="X6803" t="str">
        <f>IF(W6803="CA","California","Texas")</f>
        <v>California</v>
      </c>
      <c r="Y6803" t="str">
        <f>VLOOKUP(P6803,'product manager'!$A$1:$B$18,2,FALSE)</f>
        <v>Reggie Bacon</v>
      </c>
    </row>
    <row r="6804" spans="1:25"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IF(U6804&gt;=0,"Profit","Loss")</f>
        <v>Profit</v>
      </c>
      <c r="W6804" t="str">
        <f>MID(B6804,1,2)</f>
        <v>CA</v>
      </c>
      <c r="X6804" t="str">
        <f>IF(W6804="CA","California","Texas")</f>
        <v>California</v>
      </c>
      <c r="Y6804" t="str">
        <f>VLOOKUP(P6804,'product manager'!$A$1:$B$18,2,FALSE)</f>
        <v>Reggie Bacon</v>
      </c>
    </row>
    <row r="6805" spans="1:25"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IF(U6805&gt;=0,"Profit","Loss")</f>
        <v>Profit</v>
      </c>
      <c r="W6805" t="str">
        <f>MID(B6805,1,2)</f>
        <v>CA</v>
      </c>
      <c r="X6805" t="str">
        <f>IF(W6805="CA","California","Texas")</f>
        <v>California</v>
      </c>
      <c r="Y6805" t="str">
        <f>VLOOKUP(P6805,'product manager'!$A$1:$B$18,2,FALSE)</f>
        <v>Sandra Cruz</v>
      </c>
    </row>
    <row r="6806" spans="1:25"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IF(U6806&gt;=0,"Profit","Loss")</f>
        <v>Profit</v>
      </c>
      <c r="W6806" t="str">
        <f>MID(B6806,1,2)</f>
        <v>CA</v>
      </c>
      <c r="X6806" t="str">
        <f>IF(W6806="CA","California","Texas")</f>
        <v>California</v>
      </c>
      <c r="Y6806" t="str">
        <f>VLOOKUP(P6806,'product manager'!$A$1:$B$18,2,FALSE)</f>
        <v>Reggie Bacon</v>
      </c>
    </row>
    <row r="6807" spans="1:25"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IF(U6807&gt;=0,"Profit","Loss")</f>
        <v>Profit</v>
      </c>
      <c r="W6807" t="str">
        <f>MID(B6807,1,2)</f>
        <v>CA</v>
      </c>
      <c r="X6807" t="str">
        <f>IF(W6807="CA","California","Texas")</f>
        <v>California</v>
      </c>
      <c r="Y6807" t="str">
        <f>VLOOKUP(P6807,'product manager'!$A$1:$B$18,2,FALSE)</f>
        <v>Beth Higgins</v>
      </c>
    </row>
    <row r="6808" spans="1:25"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IF(U6808&gt;=0,"Profit","Loss")</f>
        <v>Profit</v>
      </c>
      <c r="W6808" t="str">
        <f>MID(B6808,1,2)</f>
        <v>CA</v>
      </c>
      <c r="X6808" t="str">
        <f>IF(W6808="CA","California","Texas")</f>
        <v>California</v>
      </c>
      <c r="Y6808" t="str">
        <f>VLOOKUP(P6808,'product manager'!$A$1:$B$18,2,FALSE)</f>
        <v>Kimberly Harrington</v>
      </c>
    </row>
    <row r="6809" spans="1:25"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IF(U6809&gt;=0,"Profit","Loss")</f>
        <v>Profit</v>
      </c>
      <c r="W6809" t="str">
        <f>MID(B6809,1,2)</f>
        <v>CA</v>
      </c>
      <c r="X6809" t="str">
        <f>IF(W6809="CA","California","Texas")</f>
        <v>California</v>
      </c>
      <c r="Y6809" t="str">
        <f>VLOOKUP(P6809,'product manager'!$A$1:$B$18,2,FALSE)</f>
        <v>Beth Higgins</v>
      </c>
    </row>
    <row r="6810" spans="1:25"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IF(U6810&gt;=0,"Profit","Loss")</f>
        <v>Loss</v>
      </c>
      <c r="W6810" t="str">
        <f>MID(B6810,1,2)</f>
        <v>CA</v>
      </c>
      <c r="X6810" t="str">
        <f>IF(W6810="CA","California","Texas")</f>
        <v>California</v>
      </c>
      <c r="Y6810" t="str">
        <f>VLOOKUP(P6810,'product manager'!$A$1:$B$18,2,FALSE)</f>
        <v>Robin Dennis</v>
      </c>
    </row>
    <row r="6811" spans="1:25"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IF(U6811&gt;=0,"Profit","Loss")</f>
        <v>Loss</v>
      </c>
      <c r="W6811" t="str">
        <f>MID(B6811,1,2)</f>
        <v>CA</v>
      </c>
      <c r="X6811" t="str">
        <f>IF(W6811="CA","California","Texas")</f>
        <v>California</v>
      </c>
      <c r="Y6811" t="str">
        <f>VLOOKUP(P6811,'product manager'!$A$1:$B$18,2,FALSE)</f>
        <v>Kimberly Harrington</v>
      </c>
    </row>
    <row r="6812" spans="1:25"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IF(U6812&gt;=0,"Profit","Loss")</f>
        <v>Loss</v>
      </c>
      <c r="W6812" t="str">
        <f>MID(B6812,1,2)</f>
        <v>CA</v>
      </c>
      <c r="X6812" t="str">
        <f>IF(W6812="CA","California","Texas")</f>
        <v>California</v>
      </c>
      <c r="Y6812" t="str">
        <f>VLOOKUP(P6812,'product manager'!$A$1:$B$18,2,FALSE)</f>
        <v>Jennifer Hutchins</v>
      </c>
    </row>
    <row r="6813" spans="1:25"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IF(U6813&gt;=0,"Profit","Loss")</f>
        <v>Loss</v>
      </c>
      <c r="W6813" t="str">
        <f>MID(B6813,1,2)</f>
        <v>CA</v>
      </c>
      <c r="X6813" t="str">
        <f>IF(W6813="CA","California","Texas")</f>
        <v>California</v>
      </c>
      <c r="Y6813" t="str">
        <f>VLOOKUP(P6813,'product manager'!$A$1:$B$18,2,FALSE)</f>
        <v>Sandra Cruz</v>
      </c>
    </row>
    <row r="6814" spans="1:25"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IF(U6814&gt;=0,"Profit","Loss")</f>
        <v>Loss</v>
      </c>
      <c r="W6814" t="str">
        <f>MID(B6814,1,2)</f>
        <v>CA</v>
      </c>
      <c r="X6814" t="str">
        <f>IF(W6814="CA","California","Texas")</f>
        <v>California</v>
      </c>
      <c r="Y6814" t="str">
        <f>VLOOKUP(P6814,'product manager'!$A$1:$B$18,2,FALSE)</f>
        <v>Kimberly Harrington</v>
      </c>
    </row>
    <row r="6815" spans="1:25"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IF(U6815&gt;=0,"Profit","Loss")</f>
        <v>Profit</v>
      </c>
      <c r="W6815" t="str">
        <f>MID(B6815,1,2)</f>
        <v>CA</v>
      </c>
      <c r="X6815" t="str">
        <f>IF(W6815="CA","California","Texas")</f>
        <v>California</v>
      </c>
      <c r="Y6815" t="str">
        <f>VLOOKUP(P6815,'product manager'!$A$1:$B$18,2,FALSE)</f>
        <v>Robin Dennis</v>
      </c>
    </row>
    <row r="6816" spans="1:25"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IF(U6816&gt;=0,"Profit","Loss")</f>
        <v>Loss</v>
      </c>
      <c r="W6816" t="str">
        <f>MID(B6816,1,2)</f>
        <v>CA</v>
      </c>
      <c r="X6816" t="str">
        <f>IF(W6816="CA","California","Texas")</f>
        <v>California</v>
      </c>
      <c r="Y6816" t="str">
        <f>VLOOKUP(P6816,'product manager'!$A$1:$B$18,2,FALSE)</f>
        <v>Jennifer Hutchins</v>
      </c>
    </row>
    <row r="6817" spans="1:25"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IF(U6817&gt;=0,"Profit","Loss")</f>
        <v>Profit</v>
      </c>
      <c r="W6817" t="str">
        <f>MID(B6817,1,2)</f>
        <v>CA</v>
      </c>
      <c r="X6817" t="str">
        <f>IF(W6817="CA","California","Texas")</f>
        <v>California</v>
      </c>
      <c r="Y6817" t="str">
        <f>VLOOKUP(P6817,'product manager'!$A$1:$B$18,2,FALSE)</f>
        <v>Robin Dennis</v>
      </c>
    </row>
    <row r="6818" spans="1:25"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IF(U6818&gt;=0,"Profit","Loss")</f>
        <v>Profit</v>
      </c>
      <c r="W6818" t="str">
        <f>MID(B6818,1,2)</f>
        <v>CA</v>
      </c>
      <c r="X6818" t="str">
        <f>IF(W6818="CA","California","Texas")</f>
        <v>California</v>
      </c>
      <c r="Y6818" t="str">
        <f>VLOOKUP(P6818,'product manager'!$A$1:$B$18,2,FALSE)</f>
        <v>Junior Fason</v>
      </c>
    </row>
    <row r="6819" spans="1:25"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IF(U6819&gt;=0,"Profit","Loss")</f>
        <v>Profit</v>
      </c>
      <c r="W6819" t="str">
        <f>MID(B6819,1,2)</f>
        <v>CA</v>
      </c>
      <c r="X6819" t="str">
        <f>IF(W6819="CA","California","Texas")</f>
        <v>California</v>
      </c>
      <c r="Y6819" t="str">
        <f>VLOOKUP(P6819,'product manager'!$A$1:$B$18,2,FALSE)</f>
        <v>Kimberly Harrington</v>
      </c>
    </row>
    <row r="6820" spans="1:25"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IF(U6820&gt;=0,"Profit","Loss")</f>
        <v>Loss</v>
      </c>
      <c r="W6820" t="str">
        <f>MID(B6820,1,2)</f>
        <v>CA</v>
      </c>
      <c r="X6820" t="str">
        <f>IF(W6820="CA","California","Texas")</f>
        <v>California</v>
      </c>
      <c r="Y6820" t="str">
        <f>VLOOKUP(P6820,'product manager'!$A$1:$B$18,2,FALSE)</f>
        <v>Kimberly Harrington</v>
      </c>
    </row>
    <row r="6821" spans="1:25"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IF(U6821&gt;=0,"Profit","Loss")</f>
        <v>Loss</v>
      </c>
      <c r="W6821" t="str">
        <f>MID(B6821,1,2)</f>
        <v>CA</v>
      </c>
      <c r="X6821" t="str">
        <f>IF(W6821="CA","California","Texas")</f>
        <v>California</v>
      </c>
      <c r="Y6821" t="str">
        <f>VLOOKUP(P6821,'product manager'!$A$1:$B$18,2,FALSE)</f>
        <v>Robin Dennis</v>
      </c>
    </row>
    <row r="6822" spans="1:25"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IF(U6822&gt;=0,"Profit","Loss")</f>
        <v>Loss</v>
      </c>
      <c r="W6822" t="str">
        <f>MID(B6822,1,2)</f>
        <v>CA</v>
      </c>
      <c r="X6822" t="str">
        <f>IF(W6822="CA","California","Texas")</f>
        <v>California</v>
      </c>
      <c r="Y6822" t="str">
        <f>VLOOKUP(P6822,'product manager'!$A$1:$B$18,2,FALSE)</f>
        <v>Sandra Cruz</v>
      </c>
    </row>
    <row r="6823" spans="1:25"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IF(U6823&gt;=0,"Profit","Loss")</f>
        <v>Loss</v>
      </c>
      <c r="W6823" t="str">
        <f>MID(B6823,1,2)</f>
        <v>CA</v>
      </c>
      <c r="X6823" t="str">
        <f>IF(W6823="CA","California","Texas")</f>
        <v>California</v>
      </c>
      <c r="Y6823" t="str">
        <f>VLOOKUP(P6823,'product manager'!$A$1:$B$18,2,FALSE)</f>
        <v>Robin Dennis</v>
      </c>
    </row>
    <row r="6824" spans="1:25"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IF(U6824&gt;=0,"Profit","Loss")</f>
        <v>Profit</v>
      </c>
      <c r="W6824" t="str">
        <f>MID(B6824,1,2)</f>
        <v>US</v>
      </c>
      <c r="X6824" t="str">
        <f>IF(W6824="CA","California","Texas")</f>
        <v>Texas</v>
      </c>
      <c r="Y6824" t="str">
        <f>VLOOKUP(P6824,'product manager'!$A$1:$B$18,2,FALSE)</f>
        <v>Mary Wood</v>
      </c>
    </row>
    <row r="6825" spans="1:25"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IF(U6825&gt;=0,"Profit","Loss")</f>
        <v>Profit</v>
      </c>
      <c r="W6825" t="str">
        <f>MID(B6825,1,2)</f>
        <v>CA</v>
      </c>
      <c r="X6825" t="str">
        <f>IF(W6825="CA","California","Texas")</f>
        <v>California</v>
      </c>
      <c r="Y6825" t="str">
        <f>VLOOKUP(P6825,'product manager'!$A$1:$B$18,2,FALSE)</f>
        <v>Rosemary Hearon</v>
      </c>
    </row>
    <row r="6826" spans="1:25"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IF(U6826&gt;=0,"Profit","Loss")</f>
        <v>Profit</v>
      </c>
      <c r="W6826" t="str">
        <f>MID(B6826,1,2)</f>
        <v>CA</v>
      </c>
      <c r="X6826" t="str">
        <f>IF(W6826="CA","California","Texas")</f>
        <v>California</v>
      </c>
      <c r="Y6826" t="str">
        <f>VLOOKUP(P6826,'product manager'!$A$1:$B$18,2,FALSE)</f>
        <v>Michael Benoit</v>
      </c>
    </row>
    <row r="6827" spans="1:25"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IF(U6827&gt;=0,"Profit","Loss")</f>
        <v>Profit</v>
      </c>
      <c r="W6827" t="str">
        <f>MID(B6827,1,2)</f>
        <v>CA</v>
      </c>
      <c r="X6827" t="str">
        <f>IF(W6827="CA","California","Texas")</f>
        <v>California</v>
      </c>
      <c r="Y6827" t="str">
        <f>VLOOKUP(P6827,'product manager'!$A$1:$B$18,2,FALSE)</f>
        <v>Myrtle Holloway</v>
      </c>
    </row>
    <row r="6828" spans="1:25"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IF(U6828&gt;=0,"Profit","Loss")</f>
        <v>Profit</v>
      </c>
      <c r="W6828" t="str">
        <f>MID(B6828,1,2)</f>
        <v>CA</v>
      </c>
      <c r="X6828" t="str">
        <f>IF(W6828="CA","California","Texas")</f>
        <v>California</v>
      </c>
      <c r="Y6828" t="str">
        <f>VLOOKUP(P6828,'product manager'!$A$1:$B$18,2,FALSE)</f>
        <v>Jason Lightner</v>
      </c>
    </row>
    <row r="6829" spans="1:25"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IF(U6829&gt;=0,"Profit","Loss")</f>
        <v>Profit</v>
      </c>
      <c r="W6829" t="str">
        <f>MID(B6829,1,2)</f>
        <v>CA</v>
      </c>
      <c r="X6829" t="str">
        <f>IF(W6829="CA","California","Texas")</f>
        <v>California</v>
      </c>
      <c r="Y6829" t="str">
        <f>VLOOKUP(P6829,'product manager'!$A$1:$B$18,2,FALSE)</f>
        <v>Kimberly Harrington</v>
      </c>
    </row>
    <row r="6830" spans="1:25"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IF(U6830&gt;=0,"Profit","Loss")</f>
        <v>Profit</v>
      </c>
      <c r="W6830" t="str">
        <f>MID(B6830,1,2)</f>
        <v>CA</v>
      </c>
      <c r="X6830" t="str">
        <f>IF(W6830="CA","California","Texas")</f>
        <v>California</v>
      </c>
      <c r="Y6830" t="str">
        <f>VLOOKUP(P6830,'product manager'!$A$1:$B$18,2,FALSE)</f>
        <v>Kimberly Harrington</v>
      </c>
    </row>
    <row r="6831" spans="1:25"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IF(U6831&gt;=0,"Profit","Loss")</f>
        <v>Profit</v>
      </c>
      <c r="W6831" t="str">
        <f>MID(B6831,1,2)</f>
        <v>CA</v>
      </c>
      <c r="X6831" t="str">
        <f>IF(W6831="CA","California","Texas")</f>
        <v>California</v>
      </c>
      <c r="Y6831" t="str">
        <f>VLOOKUP(P6831,'product manager'!$A$1:$B$18,2,FALSE)</f>
        <v>Eric Goetz</v>
      </c>
    </row>
    <row r="6832" spans="1:25"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IF(U6832&gt;=0,"Profit","Loss")</f>
        <v>Profit</v>
      </c>
      <c r="W6832" t="str">
        <f>MID(B6832,1,2)</f>
        <v>CA</v>
      </c>
      <c r="X6832" t="str">
        <f>IF(W6832="CA","California","Texas")</f>
        <v>California</v>
      </c>
      <c r="Y6832" t="str">
        <f>VLOOKUP(P6832,'product manager'!$A$1:$B$18,2,FALSE)</f>
        <v>James Marez</v>
      </c>
    </row>
    <row r="6833" spans="1:25"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IF(U6833&gt;=0,"Profit","Loss")</f>
        <v>Profit</v>
      </c>
      <c r="W6833" t="str">
        <f>MID(B6833,1,2)</f>
        <v>US</v>
      </c>
      <c r="X6833" t="str">
        <f>IF(W6833="CA","California","Texas")</f>
        <v>Texas</v>
      </c>
      <c r="Y6833" t="str">
        <f>VLOOKUP(P6833,'product manager'!$A$1:$B$18,2,FALSE)</f>
        <v>Mary Wood</v>
      </c>
    </row>
    <row r="6834" spans="1:25"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IF(U6834&gt;=0,"Profit","Loss")</f>
        <v>Profit</v>
      </c>
      <c r="W6834" t="str">
        <f>MID(B6834,1,2)</f>
        <v>CA</v>
      </c>
      <c r="X6834" t="str">
        <f>IF(W6834="CA","California","Texas")</f>
        <v>California</v>
      </c>
      <c r="Y6834" t="str">
        <f>VLOOKUP(P6834,'product manager'!$A$1:$B$18,2,FALSE)</f>
        <v>Eric Goetz</v>
      </c>
    </row>
    <row r="6835" spans="1:25"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IF(U6835&gt;=0,"Profit","Loss")</f>
        <v>Loss</v>
      </c>
      <c r="W6835" t="str">
        <f>MID(B6835,1,2)</f>
        <v>CA</v>
      </c>
      <c r="X6835" t="str">
        <f>IF(W6835="CA","California","Texas")</f>
        <v>California</v>
      </c>
      <c r="Y6835" t="str">
        <f>VLOOKUP(P6835,'product manager'!$A$1:$B$18,2,FALSE)</f>
        <v>Michael Benoit</v>
      </c>
    </row>
    <row r="6836" spans="1:25"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IF(U6836&gt;=0,"Profit","Loss")</f>
        <v>Profit</v>
      </c>
      <c r="W6836" t="str">
        <f>MID(B6836,1,2)</f>
        <v>CA</v>
      </c>
      <c r="X6836" t="str">
        <f>IF(W6836="CA","California","Texas")</f>
        <v>California</v>
      </c>
      <c r="Y6836" t="str">
        <f>VLOOKUP(P6836,'product manager'!$A$1:$B$18,2,FALSE)</f>
        <v>Reggie Bacon</v>
      </c>
    </row>
    <row r="6837" spans="1:25"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IF(U6837&gt;=0,"Profit","Loss")</f>
        <v>Profit</v>
      </c>
      <c r="W6837" t="str">
        <f>MID(B6837,1,2)</f>
        <v>CA</v>
      </c>
      <c r="X6837" t="str">
        <f>IF(W6837="CA","California","Texas")</f>
        <v>California</v>
      </c>
      <c r="Y6837" t="str">
        <f>VLOOKUP(P6837,'product manager'!$A$1:$B$18,2,FALSE)</f>
        <v>Willie Zensen</v>
      </c>
    </row>
    <row r="6838" spans="1:25"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IF(U6838&gt;=0,"Profit","Loss")</f>
        <v>Profit</v>
      </c>
      <c r="W6838" t="str">
        <f>MID(B6838,1,2)</f>
        <v>CA</v>
      </c>
      <c r="X6838" t="str">
        <f>IF(W6838="CA","California","Texas")</f>
        <v>California</v>
      </c>
      <c r="Y6838" t="str">
        <f>VLOOKUP(P6838,'product manager'!$A$1:$B$18,2,FALSE)</f>
        <v>Robin Dennis</v>
      </c>
    </row>
    <row r="6839" spans="1:25"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IF(U6839&gt;=0,"Profit","Loss")</f>
        <v>Profit</v>
      </c>
      <c r="W6839" t="str">
        <f>MID(B6839,1,2)</f>
        <v>CA</v>
      </c>
      <c r="X6839" t="str">
        <f>IF(W6839="CA","California","Texas")</f>
        <v>California</v>
      </c>
      <c r="Y6839" t="str">
        <f>VLOOKUP(P6839,'product manager'!$A$1:$B$18,2,FALSE)</f>
        <v>Eric Goetz</v>
      </c>
    </row>
    <row r="6840" spans="1:25"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IF(U6840&gt;=0,"Profit","Loss")</f>
        <v>Profit</v>
      </c>
      <c r="W6840" t="str">
        <f>MID(B6840,1,2)</f>
        <v>CA</v>
      </c>
      <c r="X6840" t="str">
        <f>IF(W6840="CA","California","Texas")</f>
        <v>California</v>
      </c>
      <c r="Y6840" t="str">
        <f>VLOOKUP(P6840,'product manager'!$A$1:$B$18,2,FALSE)</f>
        <v>Mary Wood</v>
      </c>
    </row>
    <row r="6841" spans="1:25"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IF(U6841&gt;=0,"Profit","Loss")</f>
        <v>Profit</v>
      </c>
      <c r="W6841" t="str">
        <f>MID(B6841,1,2)</f>
        <v>CA</v>
      </c>
      <c r="X6841" t="str">
        <f>IF(W6841="CA","California","Texas")</f>
        <v>California</v>
      </c>
      <c r="Y6841" t="str">
        <f>VLOOKUP(P6841,'product manager'!$A$1:$B$18,2,FALSE)</f>
        <v>James Marez</v>
      </c>
    </row>
    <row r="6842" spans="1:25"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IF(U6842&gt;=0,"Profit","Loss")</f>
        <v>Loss</v>
      </c>
      <c r="W6842" t="str">
        <f>MID(B6842,1,2)</f>
        <v>CA</v>
      </c>
      <c r="X6842" t="str">
        <f>IF(W6842="CA","California","Texas")</f>
        <v>California</v>
      </c>
      <c r="Y6842" t="str">
        <f>VLOOKUP(P6842,'product manager'!$A$1:$B$18,2,FALSE)</f>
        <v>Kimberly Harrington</v>
      </c>
    </row>
    <row r="6843" spans="1:25"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IF(U6843&gt;=0,"Profit","Loss")</f>
        <v>Profit</v>
      </c>
      <c r="W6843" t="str">
        <f>MID(B6843,1,2)</f>
        <v>CA</v>
      </c>
      <c r="X6843" t="str">
        <f>IF(W6843="CA","California","Texas")</f>
        <v>California</v>
      </c>
      <c r="Y6843" t="str">
        <f>VLOOKUP(P6843,'product manager'!$A$1:$B$18,2,FALSE)</f>
        <v>Reggie Bacon</v>
      </c>
    </row>
    <row r="6844" spans="1:25"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IF(U6844&gt;=0,"Profit","Loss")</f>
        <v>Profit</v>
      </c>
      <c r="W6844" t="str">
        <f>MID(B6844,1,2)</f>
        <v>CA</v>
      </c>
      <c r="X6844" t="str">
        <f>IF(W6844="CA","California","Texas")</f>
        <v>California</v>
      </c>
      <c r="Y6844" t="str">
        <f>VLOOKUP(P6844,'product manager'!$A$1:$B$18,2,FALSE)</f>
        <v>Junior Fason</v>
      </c>
    </row>
    <row r="6845" spans="1:25"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IF(U6845&gt;=0,"Profit","Loss")</f>
        <v>Profit</v>
      </c>
      <c r="W6845" t="str">
        <f>MID(B6845,1,2)</f>
        <v>CA</v>
      </c>
      <c r="X6845" t="str">
        <f>IF(W6845="CA","California","Texas")</f>
        <v>California</v>
      </c>
      <c r="Y6845" t="str">
        <f>VLOOKUP(P6845,'product manager'!$A$1:$B$18,2,FALSE)</f>
        <v>Myrtle Holloway</v>
      </c>
    </row>
    <row r="6846" spans="1:25"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IF(U6846&gt;=0,"Profit","Loss")</f>
        <v>Profit</v>
      </c>
      <c r="W6846" t="str">
        <f>MID(B6846,1,2)</f>
        <v>CA</v>
      </c>
      <c r="X6846" t="str">
        <f>IF(W6846="CA","California","Texas")</f>
        <v>California</v>
      </c>
      <c r="Y6846" t="str">
        <f>VLOOKUP(P6846,'product manager'!$A$1:$B$18,2,FALSE)</f>
        <v>Sandra Cruz</v>
      </c>
    </row>
    <row r="6847" spans="1:25"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IF(U6847&gt;=0,"Profit","Loss")</f>
        <v>Profit</v>
      </c>
      <c r="W6847" t="str">
        <f>MID(B6847,1,2)</f>
        <v>CA</v>
      </c>
      <c r="X6847" t="str">
        <f>IF(W6847="CA","California","Texas")</f>
        <v>California</v>
      </c>
      <c r="Y6847" t="str">
        <f>VLOOKUP(P6847,'product manager'!$A$1:$B$18,2,FALSE)</f>
        <v>Sandra Cruz</v>
      </c>
    </row>
    <row r="6848" spans="1:25"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IF(U6848&gt;=0,"Profit","Loss")</f>
        <v>Profit</v>
      </c>
      <c r="W6848" t="str">
        <f>MID(B6848,1,2)</f>
        <v>US</v>
      </c>
      <c r="X6848" t="str">
        <f>IF(W6848="CA","California","Texas")</f>
        <v>Texas</v>
      </c>
      <c r="Y6848" t="str">
        <f>VLOOKUP(P6848,'product manager'!$A$1:$B$18,2,FALSE)</f>
        <v>Beth Higgins</v>
      </c>
    </row>
    <row r="6849" spans="1:25"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IF(U6849&gt;=0,"Profit","Loss")</f>
        <v>Profit</v>
      </c>
      <c r="W6849" t="str">
        <f>MID(B6849,1,2)</f>
        <v>CA</v>
      </c>
      <c r="X6849" t="str">
        <f>IF(W6849="CA","California","Texas")</f>
        <v>California</v>
      </c>
      <c r="Y6849" t="str">
        <f>VLOOKUP(P6849,'product manager'!$A$1:$B$18,2,FALSE)</f>
        <v>James Marez</v>
      </c>
    </row>
    <row r="6850" spans="1:25"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IF(U6850&gt;=0,"Profit","Loss")</f>
        <v>Profit</v>
      </c>
      <c r="W6850" t="str">
        <f>MID(B6850,1,2)</f>
        <v>US</v>
      </c>
      <c r="X6850" t="str">
        <f>IF(W6850="CA","California","Texas")</f>
        <v>Texas</v>
      </c>
      <c r="Y6850" t="str">
        <f>VLOOKUP(P6850,'product manager'!$A$1:$B$18,2,FALSE)</f>
        <v>Beth Higgins</v>
      </c>
    </row>
    <row r="6851" spans="1:25"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IF(U6851&gt;=0,"Profit","Loss")</f>
        <v>Profit</v>
      </c>
      <c r="W6851" t="str">
        <f>MID(B6851,1,2)</f>
        <v>CA</v>
      </c>
      <c r="X6851" t="str">
        <f>IF(W6851="CA","California","Texas")</f>
        <v>California</v>
      </c>
      <c r="Y6851" t="str">
        <f>VLOOKUP(P6851,'product manager'!$A$1:$B$18,2,FALSE)</f>
        <v>Robin Dennis</v>
      </c>
    </row>
    <row r="6852" spans="1:25"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IF(U6852&gt;=0,"Profit","Loss")</f>
        <v>Profit</v>
      </c>
      <c r="W6852" t="str">
        <f>MID(B6852,1,2)</f>
        <v>US</v>
      </c>
      <c r="X6852" t="str">
        <f>IF(W6852="CA","California","Texas")</f>
        <v>Texas</v>
      </c>
      <c r="Y6852" t="str">
        <f>VLOOKUP(P6852,'product manager'!$A$1:$B$18,2,FALSE)</f>
        <v>Tim Collins</v>
      </c>
    </row>
    <row r="6853" spans="1:25"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IF(U6853&gt;=0,"Profit","Loss")</f>
        <v>Profit</v>
      </c>
      <c r="W6853" t="str">
        <f>MID(B6853,1,2)</f>
        <v>US</v>
      </c>
      <c r="X6853" t="str">
        <f>IF(W6853="CA","California","Texas")</f>
        <v>Texas</v>
      </c>
      <c r="Y6853" t="str">
        <f>VLOOKUP(P6853,'product manager'!$A$1:$B$18,2,FALSE)</f>
        <v>Kimberly Harrington</v>
      </c>
    </row>
    <row r="6854" spans="1:25"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IF(U6854&gt;=0,"Profit","Loss")</f>
        <v>Profit</v>
      </c>
      <c r="W6854" t="str">
        <f>MID(B6854,1,2)</f>
        <v>US</v>
      </c>
      <c r="X6854" t="str">
        <f>IF(W6854="CA","California","Texas")</f>
        <v>Texas</v>
      </c>
      <c r="Y6854" t="str">
        <f>VLOOKUP(P6854,'product manager'!$A$1:$B$18,2,FALSE)</f>
        <v>Myrtle Holloway</v>
      </c>
    </row>
    <row r="6855" spans="1:25"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IF(U6855&gt;=0,"Profit","Loss")</f>
        <v>Profit</v>
      </c>
      <c r="W6855" t="str">
        <f>MID(B6855,1,2)</f>
        <v>US</v>
      </c>
      <c r="X6855" t="str">
        <f>IF(W6855="CA","California","Texas")</f>
        <v>Texas</v>
      </c>
      <c r="Y6855" t="str">
        <f>VLOOKUP(P6855,'product manager'!$A$1:$B$18,2,FALSE)</f>
        <v>James Marez</v>
      </c>
    </row>
    <row r="6856" spans="1:25"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IF(U6856&gt;=0,"Profit","Loss")</f>
        <v>Profit</v>
      </c>
      <c r="W6856" t="str">
        <f>MID(B6856,1,2)</f>
        <v>US</v>
      </c>
      <c r="X6856" t="str">
        <f>IF(W6856="CA","California","Texas")</f>
        <v>Texas</v>
      </c>
      <c r="Y6856" t="str">
        <f>VLOOKUP(P6856,'product manager'!$A$1:$B$18,2,FALSE)</f>
        <v>Myrtle Holloway</v>
      </c>
    </row>
    <row r="6857" spans="1:25"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IF(U6857&gt;=0,"Profit","Loss")</f>
        <v>Profit</v>
      </c>
      <c r="W6857" t="str">
        <f>MID(B6857,1,2)</f>
        <v>US</v>
      </c>
      <c r="X6857" t="str">
        <f>IF(W6857="CA","California","Texas")</f>
        <v>Texas</v>
      </c>
      <c r="Y6857" t="str">
        <f>VLOOKUP(P6857,'product manager'!$A$1:$B$18,2,FALSE)</f>
        <v>Beth Higgins</v>
      </c>
    </row>
    <row r="6858" spans="1:25"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IF(U6858&gt;=0,"Profit","Loss")</f>
        <v>Profit</v>
      </c>
      <c r="W6858" t="str">
        <f>MID(B6858,1,2)</f>
        <v>US</v>
      </c>
      <c r="X6858" t="str">
        <f>IF(W6858="CA","California","Texas")</f>
        <v>Texas</v>
      </c>
      <c r="Y6858" t="str">
        <f>VLOOKUP(P6858,'product manager'!$A$1:$B$18,2,FALSE)</f>
        <v>Rosemary Hearon</v>
      </c>
    </row>
    <row r="6859" spans="1:25"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IF(U6859&gt;=0,"Profit","Loss")</f>
        <v>Profit</v>
      </c>
      <c r="W6859" t="str">
        <f>MID(B6859,1,2)</f>
        <v>CA</v>
      </c>
      <c r="X6859" t="str">
        <f>IF(W6859="CA","California","Texas")</f>
        <v>California</v>
      </c>
      <c r="Y6859" t="str">
        <f>VLOOKUP(P6859,'product manager'!$A$1:$B$18,2,FALSE)</f>
        <v>Beth Higgins</v>
      </c>
    </row>
    <row r="6860" spans="1:25"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IF(U6860&gt;=0,"Profit","Loss")</f>
        <v>Profit</v>
      </c>
      <c r="W6860" t="str">
        <f>MID(B6860,1,2)</f>
        <v>CA</v>
      </c>
      <c r="X6860" t="str">
        <f>IF(W6860="CA","California","Texas")</f>
        <v>California</v>
      </c>
      <c r="Y6860" t="str">
        <f>VLOOKUP(P6860,'product manager'!$A$1:$B$18,2,FALSE)</f>
        <v>Willie Zensen</v>
      </c>
    </row>
    <row r="6861" spans="1:25"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IF(U6861&gt;=0,"Profit","Loss")</f>
        <v>Profit</v>
      </c>
      <c r="W6861" t="str">
        <f>MID(B6861,1,2)</f>
        <v>CA</v>
      </c>
      <c r="X6861" t="str">
        <f>IF(W6861="CA","California","Texas")</f>
        <v>California</v>
      </c>
      <c r="Y6861" t="str">
        <f>VLOOKUP(P6861,'product manager'!$A$1:$B$18,2,FALSE)</f>
        <v>Junior Fason</v>
      </c>
    </row>
    <row r="6862" spans="1:25"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IF(U6862&gt;=0,"Profit","Loss")</f>
        <v>Profit</v>
      </c>
      <c r="W6862" t="str">
        <f>MID(B6862,1,2)</f>
        <v>CA</v>
      </c>
      <c r="X6862" t="str">
        <f>IF(W6862="CA","California","Texas")</f>
        <v>California</v>
      </c>
      <c r="Y6862" t="str">
        <f>VLOOKUP(P6862,'product manager'!$A$1:$B$18,2,FALSE)</f>
        <v>Reggie Bacon</v>
      </c>
    </row>
    <row r="6863" spans="1:25"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IF(U6863&gt;=0,"Profit","Loss")</f>
        <v>Profit</v>
      </c>
      <c r="W6863" t="str">
        <f>MID(B6863,1,2)</f>
        <v>CA</v>
      </c>
      <c r="X6863" t="str">
        <f>IF(W6863="CA","California","Texas")</f>
        <v>California</v>
      </c>
      <c r="Y6863" t="str">
        <f>VLOOKUP(P6863,'product manager'!$A$1:$B$18,2,FALSE)</f>
        <v>Willie Zensen</v>
      </c>
    </row>
    <row r="6864" spans="1:25"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IF(U6864&gt;=0,"Profit","Loss")</f>
        <v>Loss</v>
      </c>
      <c r="W6864" t="str">
        <f>MID(B6864,1,2)</f>
        <v>CA</v>
      </c>
      <c r="X6864" t="str">
        <f>IF(W6864="CA","California","Texas")</f>
        <v>California</v>
      </c>
      <c r="Y6864" t="str">
        <f>VLOOKUP(P6864,'product manager'!$A$1:$B$18,2,FALSE)</f>
        <v>Sandra Cruz</v>
      </c>
    </row>
    <row r="6865" spans="1:25"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IF(U6865&gt;=0,"Profit","Loss")</f>
        <v>Profit</v>
      </c>
      <c r="W6865" t="str">
        <f>MID(B6865,1,2)</f>
        <v>CA</v>
      </c>
      <c r="X6865" t="str">
        <f>IF(W6865="CA","California","Texas")</f>
        <v>California</v>
      </c>
      <c r="Y6865" t="str">
        <f>VLOOKUP(P6865,'product manager'!$A$1:$B$18,2,FALSE)</f>
        <v>Beth Higgins</v>
      </c>
    </row>
    <row r="6866" spans="1:25"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IF(U6866&gt;=0,"Profit","Loss")</f>
        <v>Profit</v>
      </c>
      <c r="W6866" t="str">
        <f>MID(B6866,1,2)</f>
        <v>US</v>
      </c>
      <c r="X6866" t="str">
        <f>IF(W6866="CA","California","Texas")</f>
        <v>Texas</v>
      </c>
      <c r="Y6866" t="str">
        <f>VLOOKUP(P6866,'product manager'!$A$1:$B$18,2,FALSE)</f>
        <v>Kimberly Harrington</v>
      </c>
    </row>
    <row r="6867" spans="1:25"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IF(U6867&gt;=0,"Profit","Loss")</f>
        <v>Loss</v>
      </c>
      <c r="W6867" t="str">
        <f>MID(B6867,1,2)</f>
        <v>US</v>
      </c>
      <c r="X6867" t="str">
        <f>IF(W6867="CA","California","Texas")</f>
        <v>Texas</v>
      </c>
      <c r="Y6867" t="str">
        <f>VLOOKUP(P6867,'product manager'!$A$1:$B$18,2,FALSE)</f>
        <v>James Marez</v>
      </c>
    </row>
    <row r="6868" spans="1:25"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IF(U6868&gt;=0,"Profit","Loss")</f>
        <v>Profit</v>
      </c>
      <c r="W6868" t="str">
        <f>MID(B6868,1,2)</f>
        <v>US</v>
      </c>
      <c r="X6868" t="str">
        <f>IF(W6868="CA","California","Texas")</f>
        <v>Texas</v>
      </c>
      <c r="Y6868" t="str">
        <f>VLOOKUP(P6868,'product manager'!$A$1:$B$18,2,FALSE)</f>
        <v>Reggie Bacon</v>
      </c>
    </row>
    <row r="6869" spans="1:25"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IF(U6869&gt;=0,"Profit","Loss")</f>
        <v>Loss</v>
      </c>
      <c r="W6869" t="str">
        <f>MID(B6869,1,2)</f>
        <v>US</v>
      </c>
      <c r="X6869" t="str">
        <f>IF(W6869="CA","California","Texas")</f>
        <v>Texas</v>
      </c>
      <c r="Y6869" t="str">
        <f>VLOOKUP(P6869,'product manager'!$A$1:$B$18,2,FALSE)</f>
        <v>James Marez</v>
      </c>
    </row>
    <row r="6870" spans="1:25"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IF(U6870&gt;=0,"Profit","Loss")</f>
        <v>Profit</v>
      </c>
      <c r="W6870" t="str">
        <f>MID(B6870,1,2)</f>
        <v>US</v>
      </c>
      <c r="X6870" t="str">
        <f>IF(W6870="CA","California","Texas")</f>
        <v>Texas</v>
      </c>
      <c r="Y6870" t="str">
        <f>VLOOKUP(P6870,'product manager'!$A$1:$B$18,2,FALSE)</f>
        <v>Michael Benoit</v>
      </c>
    </row>
    <row r="6871" spans="1:25"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IF(U6871&gt;=0,"Profit","Loss")</f>
        <v>Profit</v>
      </c>
      <c r="W6871" t="str">
        <f>MID(B6871,1,2)</f>
        <v>US</v>
      </c>
      <c r="X6871" t="str">
        <f>IF(W6871="CA","California","Texas")</f>
        <v>Texas</v>
      </c>
      <c r="Y6871" t="str">
        <f>VLOOKUP(P6871,'product manager'!$A$1:$B$18,2,FALSE)</f>
        <v>Beth Higgins</v>
      </c>
    </row>
    <row r="6872" spans="1:25"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IF(U6872&gt;=0,"Profit","Loss")</f>
        <v>Profit</v>
      </c>
      <c r="W6872" t="str">
        <f>MID(B6872,1,2)</f>
        <v>US</v>
      </c>
      <c r="X6872" t="str">
        <f>IF(W6872="CA","California","Texas")</f>
        <v>Texas</v>
      </c>
      <c r="Y6872" t="str">
        <f>VLOOKUP(P6872,'product manager'!$A$1:$B$18,2,FALSE)</f>
        <v>Beth Higgins</v>
      </c>
    </row>
    <row r="6873" spans="1:25"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IF(U6873&gt;=0,"Profit","Loss")</f>
        <v>Profit</v>
      </c>
      <c r="W6873" t="str">
        <f>MID(B6873,1,2)</f>
        <v>CA</v>
      </c>
      <c r="X6873" t="str">
        <f>IF(W6873="CA","California","Texas")</f>
        <v>California</v>
      </c>
      <c r="Y6873" t="str">
        <f>VLOOKUP(P6873,'product manager'!$A$1:$B$18,2,FALSE)</f>
        <v>Willie Zensen</v>
      </c>
    </row>
    <row r="6874" spans="1:25"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IF(U6874&gt;=0,"Profit","Loss")</f>
        <v>Profit</v>
      </c>
      <c r="W6874" t="str">
        <f>MID(B6874,1,2)</f>
        <v>CA</v>
      </c>
      <c r="X6874" t="str">
        <f>IF(W6874="CA","California","Texas")</f>
        <v>California</v>
      </c>
      <c r="Y6874" t="str">
        <f>VLOOKUP(P6874,'product manager'!$A$1:$B$18,2,FALSE)</f>
        <v>Beth Higgins</v>
      </c>
    </row>
    <row r="6875" spans="1:25"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IF(U6875&gt;=0,"Profit","Loss")</f>
        <v>Loss</v>
      </c>
      <c r="W6875" t="str">
        <f>MID(B6875,1,2)</f>
        <v>CA</v>
      </c>
      <c r="X6875" t="str">
        <f>IF(W6875="CA","California","Texas")</f>
        <v>California</v>
      </c>
      <c r="Y6875" t="str">
        <f>VLOOKUP(P6875,'product manager'!$A$1:$B$18,2,FALSE)</f>
        <v>Kimberly Harrington</v>
      </c>
    </row>
    <row r="6876" spans="1:25"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IF(U6876&gt;=0,"Profit","Loss")</f>
        <v>Loss</v>
      </c>
      <c r="W6876" t="str">
        <f>MID(B6876,1,2)</f>
        <v>CA</v>
      </c>
      <c r="X6876" t="str">
        <f>IF(W6876="CA","California","Texas")</f>
        <v>California</v>
      </c>
      <c r="Y6876" t="str">
        <f>VLOOKUP(P6876,'product manager'!$A$1:$B$18,2,FALSE)</f>
        <v>Reggie Bacon</v>
      </c>
    </row>
    <row r="6877" spans="1:25"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IF(U6877&gt;=0,"Profit","Loss")</f>
        <v>Profit</v>
      </c>
      <c r="W6877" t="str">
        <f>MID(B6877,1,2)</f>
        <v>US</v>
      </c>
      <c r="X6877" t="str">
        <f>IF(W6877="CA","California","Texas")</f>
        <v>Texas</v>
      </c>
      <c r="Y6877" t="str">
        <f>VLOOKUP(P6877,'product manager'!$A$1:$B$18,2,FALSE)</f>
        <v>Willie Zensen</v>
      </c>
    </row>
    <row r="6878" spans="1:25"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IF(U6878&gt;=0,"Profit","Loss")</f>
        <v>Profit</v>
      </c>
      <c r="W6878" t="str">
        <f>MID(B6878,1,2)</f>
        <v>US</v>
      </c>
      <c r="X6878" t="str">
        <f>IF(W6878="CA","California","Texas")</f>
        <v>Texas</v>
      </c>
      <c r="Y6878" t="str">
        <f>VLOOKUP(P6878,'product manager'!$A$1:$B$18,2,FALSE)</f>
        <v>Michael Benoit</v>
      </c>
    </row>
    <row r="6879" spans="1:25"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IF(U6879&gt;=0,"Profit","Loss")</f>
        <v>Loss</v>
      </c>
      <c r="W6879" t="str">
        <f>MID(B6879,1,2)</f>
        <v>US</v>
      </c>
      <c r="X6879" t="str">
        <f>IF(W6879="CA","California","Texas")</f>
        <v>Texas</v>
      </c>
      <c r="Y6879" t="str">
        <f>VLOOKUP(P6879,'product manager'!$A$1:$B$18,2,FALSE)</f>
        <v>Robin Dennis</v>
      </c>
    </row>
    <row r="6880" spans="1:25"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IF(U6880&gt;=0,"Profit","Loss")</f>
        <v>Profit</v>
      </c>
      <c r="W6880" t="str">
        <f>MID(B6880,1,2)</f>
        <v>US</v>
      </c>
      <c r="X6880" t="str">
        <f>IF(W6880="CA","California","Texas")</f>
        <v>Texas</v>
      </c>
      <c r="Y6880" t="str">
        <f>VLOOKUP(P6880,'product manager'!$A$1:$B$18,2,FALSE)</f>
        <v>Beth Higgins</v>
      </c>
    </row>
    <row r="6881" spans="1:25"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IF(U6881&gt;=0,"Profit","Loss")</f>
        <v>Profit</v>
      </c>
      <c r="W6881" t="str">
        <f>MID(B6881,1,2)</f>
        <v>CA</v>
      </c>
      <c r="X6881" t="str">
        <f>IF(W6881="CA","California","Texas")</f>
        <v>California</v>
      </c>
      <c r="Y6881" t="str">
        <f>VLOOKUP(P6881,'product manager'!$A$1:$B$18,2,FALSE)</f>
        <v>Sandra Cruz</v>
      </c>
    </row>
    <row r="6882" spans="1:25"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IF(U6882&gt;=0,"Profit","Loss")</f>
        <v>Profit</v>
      </c>
      <c r="W6882" t="str">
        <f>MID(B6882,1,2)</f>
        <v>CA</v>
      </c>
      <c r="X6882" t="str">
        <f>IF(W6882="CA","California","Texas")</f>
        <v>California</v>
      </c>
      <c r="Y6882" t="str">
        <f>VLOOKUP(P6882,'product manager'!$A$1:$B$18,2,FALSE)</f>
        <v>Beth Higgins</v>
      </c>
    </row>
    <row r="6883" spans="1:25"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IF(U6883&gt;=0,"Profit","Loss")</f>
        <v>Profit</v>
      </c>
      <c r="W6883" t="str">
        <f>MID(B6883,1,2)</f>
        <v>CA</v>
      </c>
      <c r="X6883" t="str">
        <f>IF(W6883="CA","California","Texas")</f>
        <v>California</v>
      </c>
      <c r="Y6883" t="str">
        <f>VLOOKUP(P6883,'product manager'!$A$1:$B$18,2,FALSE)</f>
        <v>Michael Benoit</v>
      </c>
    </row>
    <row r="6884" spans="1:25"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IF(U6884&gt;=0,"Profit","Loss")</f>
        <v>Profit</v>
      </c>
      <c r="W6884" t="str">
        <f>MID(B6884,1,2)</f>
        <v>CA</v>
      </c>
      <c r="X6884" t="str">
        <f>IF(W6884="CA","California","Texas")</f>
        <v>California</v>
      </c>
      <c r="Y6884" t="str">
        <f>VLOOKUP(P6884,'product manager'!$A$1:$B$18,2,FALSE)</f>
        <v>Myrtle Holloway</v>
      </c>
    </row>
    <row r="6885" spans="1:25"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IF(U6885&gt;=0,"Profit","Loss")</f>
        <v>Profit</v>
      </c>
      <c r="W6885" t="str">
        <f>MID(B6885,1,2)</f>
        <v>CA</v>
      </c>
      <c r="X6885" t="str">
        <f>IF(W6885="CA","California","Texas")</f>
        <v>California</v>
      </c>
      <c r="Y6885" t="str">
        <f>VLOOKUP(P6885,'product manager'!$A$1:$B$18,2,FALSE)</f>
        <v>Beth Higgins</v>
      </c>
    </row>
    <row r="6886" spans="1:25"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IF(U6886&gt;=0,"Profit","Loss")</f>
        <v>Profit</v>
      </c>
      <c r="W6886" t="str">
        <f>MID(B6886,1,2)</f>
        <v>CA</v>
      </c>
      <c r="X6886" t="str">
        <f>IF(W6886="CA","California","Texas")</f>
        <v>California</v>
      </c>
      <c r="Y6886" t="str">
        <f>VLOOKUP(P6886,'product manager'!$A$1:$B$18,2,FALSE)</f>
        <v>Sandra Cruz</v>
      </c>
    </row>
    <row r="6887" spans="1:25"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IF(U6887&gt;=0,"Profit","Loss")</f>
        <v>Profit</v>
      </c>
      <c r="W6887" t="str">
        <f>MID(B6887,1,2)</f>
        <v>CA</v>
      </c>
      <c r="X6887" t="str">
        <f>IF(W6887="CA","California","Texas")</f>
        <v>California</v>
      </c>
      <c r="Y6887" t="str">
        <f>VLOOKUP(P6887,'product manager'!$A$1:$B$18,2,FALSE)</f>
        <v>Reggie Bacon</v>
      </c>
    </row>
    <row r="6888" spans="1:25"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IF(U6888&gt;=0,"Profit","Loss")</f>
        <v>Loss</v>
      </c>
      <c r="W6888" t="str">
        <f>MID(B6888,1,2)</f>
        <v>CA</v>
      </c>
      <c r="X6888" t="str">
        <f>IF(W6888="CA","California","Texas")</f>
        <v>California</v>
      </c>
      <c r="Y6888" t="str">
        <f>VLOOKUP(P6888,'product manager'!$A$1:$B$18,2,FALSE)</f>
        <v>James Marez</v>
      </c>
    </row>
    <row r="6889" spans="1:25"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IF(U6889&gt;=0,"Profit","Loss")</f>
        <v>Profit</v>
      </c>
      <c r="W6889" t="str">
        <f>MID(B6889,1,2)</f>
        <v>CA</v>
      </c>
      <c r="X6889" t="str">
        <f>IF(W6889="CA","California","Texas")</f>
        <v>California</v>
      </c>
      <c r="Y6889" t="str">
        <f>VLOOKUP(P6889,'product manager'!$A$1:$B$18,2,FALSE)</f>
        <v>Beth Higgins</v>
      </c>
    </row>
    <row r="6890" spans="1:25"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IF(U6890&gt;=0,"Profit","Loss")</f>
        <v>Profit</v>
      </c>
      <c r="W6890" t="str">
        <f>MID(B6890,1,2)</f>
        <v>CA</v>
      </c>
      <c r="X6890" t="str">
        <f>IF(W6890="CA","California","Texas")</f>
        <v>California</v>
      </c>
      <c r="Y6890" t="str">
        <f>VLOOKUP(P6890,'product manager'!$A$1:$B$18,2,FALSE)</f>
        <v>Kimberly Harrington</v>
      </c>
    </row>
    <row r="6891" spans="1:25"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IF(U6891&gt;=0,"Profit","Loss")</f>
        <v>Profit</v>
      </c>
      <c r="W6891" t="str">
        <f>MID(B6891,1,2)</f>
        <v>CA</v>
      </c>
      <c r="X6891" t="str">
        <f>IF(W6891="CA","California","Texas")</f>
        <v>California</v>
      </c>
      <c r="Y6891" t="str">
        <f>VLOOKUP(P6891,'product manager'!$A$1:$B$18,2,FALSE)</f>
        <v>James Marez</v>
      </c>
    </row>
    <row r="6892" spans="1:25"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IF(U6892&gt;=0,"Profit","Loss")</f>
        <v>Profit</v>
      </c>
      <c r="W6892" t="str">
        <f>MID(B6892,1,2)</f>
        <v>CA</v>
      </c>
      <c r="X6892" t="str">
        <f>IF(W6892="CA","California","Texas")</f>
        <v>California</v>
      </c>
      <c r="Y6892" t="str">
        <f>VLOOKUP(P6892,'product manager'!$A$1:$B$18,2,FALSE)</f>
        <v>Beth Higgins</v>
      </c>
    </row>
    <row r="6893" spans="1:25"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IF(U6893&gt;=0,"Profit","Loss")</f>
        <v>Profit</v>
      </c>
      <c r="W6893" t="str">
        <f>MID(B6893,1,2)</f>
        <v>CA</v>
      </c>
      <c r="X6893" t="str">
        <f>IF(W6893="CA","California","Texas")</f>
        <v>California</v>
      </c>
      <c r="Y6893" t="str">
        <f>VLOOKUP(P6893,'product manager'!$A$1:$B$18,2,FALSE)</f>
        <v>Eric Goetz</v>
      </c>
    </row>
    <row r="6894" spans="1:25"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IF(U6894&gt;=0,"Profit","Loss")</f>
        <v>Profit</v>
      </c>
      <c r="W6894" t="str">
        <f>MID(B6894,1,2)</f>
        <v>CA</v>
      </c>
      <c r="X6894" t="str">
        <f>IF(W6894="CA","California","Texas")</f>
        <v>California</v>
      </c>
      <c r="Y6894" t="str">
        <f>VLOOKUP(P6894,'product manager'!$A$1:$B$18,2,FALSE)</f>
        <v>Beth Higgins</v>
      </c>
    </row>
    <row r="6895" spans="1:25"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IF(U6895&gt;=0,"Profit","Loss")</f>
        <v>Profit</v>
      </c>
      <c r="W6895" t="str">
        <f>MID(B6895,1,2)</f>
        <v>CA</v>
      </c>
      <c r="X6895" t="str">
        <f>IF(W6895="CA","California","Texas")</f>
        <v>California</v>
      </c>
      <c r="Y6895" t="str">
        <f>VLOOKUP(P6895,'product manager'!$A$1:$B$18,2,FALSE)</f>
        <v>Robin Dennis</v>
      </c>
    </row>
    <row r="6896" spans="1:25"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IF(U6896&gt;=0,"Profit","Loss")</f>
        <v>Profit</v>
      </c>
      <c r="W6896" t="str">
        <f>MID(B6896,1,2)</f>
        <v>CA</v>
      </c>
      <c r="X6896" t="str">
        <f>IF(W6896="CA","California","Texas")</f>
        <v>California</v>
      </c>
      <c r="Y6896" t="str">
        <f>VLOOKUP(P6896,'product manager'!$A$1:$B$18,2,FALSE)</f>
        <v>James Marez</v>
      </c>
    </row>
    <row r="6897" spans="1:25"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IF(U6897&gt;=0,"Profit","Loss")</f>
        <v>Profit</v>
      </c>
      <c r="W6897" t="str">
        <f>MID(B6897,1,2)</f>
        <v>CA</v>
      </c>
      <c r="X6897" t="str">
        <f>IF(W6897="CA","California","Texas")</f>
        <v>California</v>
      </c>
      <c r="Y6897" t="str">
        <f>VLOOKUP(P6897,'product manager'!$A$1:$B$18,2,FALSE)</f>
        <v>Tammie Nelson</v>
      </c>
    </row>
    <row r="6898" spans="1:25"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IF(U6898&gt;=0,"Profit","Loss")</f>
        <v>Profit</v>
      </c>
      <c r="W6898" t="str">
        <f>MID(B6898,1,2)</f>
        <v>CA</v>
      </c>
      <c r="X6898" t="str">
        <f>IF(W6898="CA","California","Texas")</f>
        <v>California</v>
      </c>
      <c r="Y6898" t="str">
        <f>VLOOKUP(P6898,'product manager'!$A$1:$B$18,2,FALSE)</f>
        <v>Beth Higgins</v>
      </c>
    </row>
    <row r="6899" spans="1:25"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IF(U6899&gt;=0,"Profit","Loss")</f>
        <v>Loss</v>
      </c>
      <c r="W6899" t="str">
        <f>MID(B6899,1,2)</f>
        <v>CA</v>
      </c>
      <c r="X6899" t="str">
        <f>IF(W6899="CA","California","Texas")</f>
        <v>California</v>
      </c>
      <c r="Y6899" t="str">
        <f>VLOOKUP(P6899,'product manager'!$A$1:$B$18,2,FALSE)</f>
        <v>Kimberly Harrington</v>
      </c>
    </row>
    <row r="6900" spans="1:25"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IF(U6900&gt;=0,"Profit","Loss")</f>
        <v>Loss</v>
      </c>
      <c r="W6900" t="str">
        <f>MID(B6900,1,2)</f>
        <v>US</v>
      </c>
      <c r="X6900" t="str">
        <f>IF(W6900="CA","California","Texas")</f>
        <v>Texas</v>
      </c>
      <c r="Y6900" t="str">
        <f>VLOOKUP(P6900,'product manager'!$A$1:$B$18,2,FALSE)</f>
        <v>Sandra Cruz</v>
      </c>
    </row>
    <row r="6901" spans="1:25"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IF(U6901&gt;=0,"Profit","Loss")</f>
        <v>Loss</v>
      </c>
      <c r="W6901" t="str">
        <f>MID(B6901,1,2)</f>
        <v>US</v>
      </c>
      <c r="X6901" t="str">
        <f>IF(W6901="CA","California","Texas")</f>
        <v>Texas</v>
      </c>
      <c r="Y6901" t="str">
        <f>VLOOKUP(P6901,'product manager'!$A$1:$B$18,2,FALSE)</f>
        <v>Kimberly Harrington</v>
      </c>
    </row>
    <row r="6902" spans="1:25"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IF(U6902&gt;=0,"Profit","Loss")</f>
        <v>Profit</v>
      </c>
      <c r="W6902" t="str">
        <f>MID(B6902,1,2)</f>
        <v>CA</v>
      </c>
      <c r="X6902" t="str">
        <f>IF(W6902="CA","California","Texas")</f>
        <v>California</v>
      </c>
      <c r="Y6902" t="str">
        <f>VLOOKUP(P6902,'product manager'!$A$1:$B$18,2,FALSE)</f>
        <v>Reggie Bacon</v>
      </c>
    </row>
    <row r="6903" spans="1:25"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IF(U6903&gt;=0,"Profit","Loss")</f>
        <v>Profit</v>
      </c>
      <c r="W6903" t="str">
        <f>MID(B6903,1,2)</f>
        <v>US</v>
      </c>
      <c r="X6903" t="str">
        <f>IF(W6903="CA","California","Texas")</f>
        <v>Texas</v>
      </c>
      <c r="Y6903" t="str">
        <f>VLOOKUP(P6903,'product manager'!$A$1:$B$18,2,FALSE)</f>
        <v>Jason Lightner</v>
      </c>
    </row>
    <row r="6904" spans="1:25"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IF(U6904&gt;=0,"Profit","Loss")</f>
        <v>Profit</v>
      </c>
      <c r="W6904" t="str">
        <f>MID(B6904,1,2)</f>
        <v>CA</v>
      </c>
      <c r="X6904" t="str">
        <f>IF(W6904="CA","California","Texas")</f>
        <v>California</v>
      </c>
      <c r="Y6904" t="str">
        <f>VLOOKUP(P6904,'product manager'!$A$1:$B$18,2,FALSE)</f>
        <v>Junior Fason</v>
      </c>
    </row>
    <row r="6905" spans="1:25"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IF(U6905&gt;=0,"Profit","Loss")</f>
        <v>Loss</v>
      </c>
      <c r="W6905" t="str">
        <f>MID(B6905,1,2)</f>
        <v>CA</v>
      </c>
      <c r="X6905" t="str">
        <f>IF(W6905="CA","California","Texas")</f>
        <v>California</v>
      </c>
      <c r="Y6905" t="str">
        <f>VLOOKUP(P6905,'product manager'!$A$1:$B$18,2,FALSE)</f>
        <v>Mary Wood</v>
      </c>
    </row>
    <row r="6906" spans="1:25"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IF(U6906&gt;=0,"Profit","Loss")</f>
        <v>Loss</v>
      </c>
      <c r="W6906" t="str">
        <f>MID(B6906,1,2)</f>
        <v>CA</v>
      </c>
      <c r="X6906" t="str">
        <f>IF(W6906="CA","California","Texas")</f>
        <v>California</v>
      </c>
      <c r="Y6906" t="str">
        <f>VLOOKUP(P6906,'product manager'!$A$1:$B$18,2,FALSE)</f>
        <v>Myrtle Holloway</v>
      </c>
    </row>
    <row r="6907" spans="1:25"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IF(U6907&gt;=0,"Profit","Loss")</f>
        <v>Profit</v>
      </c>
      <c r="W6907" t="str">
        <f>MID(B6907,1,2)</f>
        <v>US</v>
      </c>
      <c r="X6907" t="str">
        <f>IF(W6907="CA","California","Texas")</f>
        <v>Texas</v>
      </c>
      <c r="Y6907" t="str">
        <f>VLOOKUP(P6907,'product manager'!$A$1:$B$18,2,FALSE)</f>
        <v>Myrtle Holloway</v>
      </c>
    </row>
    <row r="6908" spans="1:25"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IF(U6908&gt;=0,"Profit","Loss")</f>
        <v>Profit</v>
      </c>
      <c r="W6908" t="str">
        <f>MID(B6908,1,2)</f>
        <v>CA</v>
      </c>
      <c r="X6908" t="str">
        <f>IF(W6908="CA","California","Texas")</f>
        <v>California</v>
      </c>
      <c r="Y6908" t="str">
        <f>VLOOKUP(P6908,'product manager'!$A$1:$B$18,2,FALSE)</f>
        <v>Kimberly Harrington</v>
      </c>
    </row>
    <row r="6909" spans="1:25"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IF(U6909&gt;=0,"Profit","Loss")</f>
        <v>Profit</v>
      </c>
      <c r="W6909" t="str">
        <f>MID(B6909,1,2)</f>
        <v>CA</v>
      </c>
      <c r="X6909" t="str">
        <f>IF(W6909="CA","California","Texas")</f>
        <v>California</v>
      </c>
      <c r="Y6909" t="str">
        <f>VLOOKUP(P6909,'product manager'!$A$1:$B$18,2,FALSE)</f>
        <v>James Marez</v>
      </c>
    </row>
    <row r="6910" spans="1:25"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IF(U6910&gt;=0,"Profit","Loss")</f>
        <v>Profit</v>
      </c>
      <c r="W6910" t="str">
        <f>MID(B6910,1,2)</f>
        <v>US</v>
      </c>
      <c r="X6910" t="str">
        <f>IF(W6910="CA","California","Texas")</f>
        <v>Texas</v>
      </c>
      <c r="Y6910" t="str">
        <f>VLOOKUP(P6910,'product manager'!$A$1:$B$18,2,FALSE)</f>
        <v>Robin Dennis</v>
      </c>
    </row>
    <row r="6911" spans="1:25"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IF(U6911&gt;=0,"Profit","Loss")</f>
        <v>Loss</v>
      </c>
      <c r="W6911" t="str">
        <f>MID(B6911,1,2)</f>
        <v>CA</v>
      </c>
      <c r="X6911" t="str">
        <f>IF(W6911="CA","California","Texas")</f>
        <v>California</v>
      </c>
      <c r="Y6911" t="str">
        <f>VLOOKUP(P6911,'product manager'!$A$1:$B$18,2,FALSE)</f>
        <v>Kimberly Harrington</v>
      </c>
    </row>
    <row r="6912" spans="1:25"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IF(U6912&gt;=0,"Profit","Loss")</f>
        <v>Profit</v>
      </c>
      <c r="W6912" t="str">
        <f>MID(B6912,1,2)</f>
        <v>US</v>
      </c>
      <c r="X6912" t="str">
        <f>IF(W6912="CA","California","Texas")</f>
        <v>Texas</v>
      </c>
      <c r="Y6912" t="str">
        <f>VLOOKUP(P6912,'product manager'!$A$1:$B$18,2,FALSE)</f>
        <v>Tim Collins</v>
      </c>
    </row>
    <row r="6913" spans="1:25"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IF(U6913&gt;=0,"Profit","Loss")</f>
        <v>Profit</v>
      </c>
      <c r="W6913" t="str">
        <f>MID(B6913,1,2)</f>
        <v>CA</v>
      </c>
      <c r="X6913" t="str">
        <f>IF(W6913="CA","California","Texas")</f>
        <v>California</v>
      </c>
      <c r="Y6913" t="str">
        <f>VLOOKUP(P6913,'product manager'!$A$1:$B$18,2,FALSE)</f>
        <v>Myrtle Holloway</v>
      </c>
    </row>
    <row r="6914" spans="1:25"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IF(U6914&gt;=0,"Profit","Loss")</f>
        <v>Profit</v>
      </c>
      <c r="W6914" t="str">
        <f>MID(B6914,1,2)</f>
        <v>US</v>
      </c>
      <c r="X6914" t="str">
        <f>IF(W6914="CA","California","Texas")</f>
        <v>Texas</v>
      </c>
      <c r="Y6914" t="str">
        <f>VLOOKUP(P6914,'product manager'!$A$1:$B$18,2,FALSE)</f>
        <v>Reggie Bacon</v>
      </c>
    </row>
    <row r="6915" spans="1:25"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IF(U6915&gt;=0,"Profit","Loss")</f>
        <v>Profit</v>
      </c>
      <c r="W6915" t="str">
        <f>MID(B6915,1,2)</f>
        <v>CA</v>
      </c>
      <c r="X6915" t="str">
        <f>IF(W6915="CA","California","Texas")</f>
        <v>California</v>
      </c>
      <c r="Y6915" t="str">
        <f>VLOOKUP(P6915,'product manager'!$A$1:$B$18,2,FALSE)</f>
        <v>James Marez</v>
      </c>
    </row>
    <row r="6916" spans="1:25"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IF(U6916&gt;=0,"Profit","Loss")</f>
        <v>Profit</v>
      </c>
      <c r="W6916" t="str">
        <f>MID(B6916,1,2)</f>
        <v>CA</v>
      </c>
      <c r="X6916" t="str">
        <f>IF(W6916="CA","California","Texas")</f>
        <v>California</v>
      </c>
      <c r="Y6916" t="str">
        <f>VLOOKUP(P6916,'product manager'!$A$1:$B$18,2,FALSE)</f>
        <v>Myrtle Holloway</v>
      </c>
    </row>
    <row r="6917" spans="1:25"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IF(U6917&gt;=0,"Profit","Loss")</f>
        <v>Loss</v>
      </c>
      <c r="W6917" t="str">
        <f>MID(B6917,1,2)</f>
        <v>CA</v>
      </c>
      <c r="X6917" t="str">
        <f>IF(W6917="CA","California","Texas")</f>
        <v>California</v>
      </c>
      <c r="Y6917" t="str">
        <f>VLOOKUP(P6917,'product manager'!$A$1:$B$18,2,FALSE)</f>
        <v>Kimberly Harrington</v>
      </c>
    </row>
    <row r="6918" spans="1:25"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IF(U6918&gt;=0,"Profit","Loss")</f>
        <v>Profit</v>
      </c>
      <c r="W6918" t="str">
        <f>MID(B6918,1,2)</f>
        <v>CA</v>
      </c>
      <c r="X6918" t="str">
        <f>IF(W6918="CA","California","Texas")</f>
        <v>California</v>
      </c>
      <c r="Y6918" t="str">
        <f>VLOOKUP(P6918,'product manager'!$A$1:$B$18,2,FALSE)</f>
        <v>Beth Higgins</v>
      </c>
    </row>
    <row r="6919" spans="1:25"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IF(U6919&gt;=0,"Profit","Loss")</f>
        <v>Profit</v>
      </c>
      <c r="W6919" t="str">
        <f>MID(B6919,1,2)</f>
        <v>CA</v>
      </c>
      <c r="X6919" t="str">
        <f>IF(W6919="CA","California","Texas")</f>
        <v>California</v>
      </c>
      <c r="Y6919" t="str">
        <f>VLOOKUP(P6919,'product manager'!$A$1:$B$18,2,FALSE)</f>
        <v>Sandra Cruz</v>
      </c>
    </row>
    <row r="6920" spans="1:25"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IF(U6920&gt;=0,"Profit","Loss")</f>
        <v>Profit</v>
      </c>
      <c r="W6920" t="str">
        <f>MID(B6920,1,2)</f>
        <v>CA</v>
      </c>
      <c r="X6920" t="str">
        <f>IF(W6920="CA","California","Texas")</f>
        <v>California</v>
      </c>
      <c r="Y6920" t="str">
        <f>VLOOKUP(P6920,'product manager'!$A$1:$B$18,2,FALSE)</f>
        <v>Tammie Nelson</v>
      </c>
    </row>
    <row r="6921" spans="1:25"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IF(U6921&gt;=0,"Profit","Loss")</f>
        <v>Loss</v>
      </c>
      <c r="W6921" t="str">
        <f>MID(B6921,1,2)</f>
        <v>CA</v>
      </c>
      <c r="X6921" t="str">
        <f>IF(W6921="CA","California","Texas")</f>
        <v>California</v>
      </c>
      <c r="Y6921" t="str">
        <f>VLOOKUP(P6921,'product manager'!$A$1:$B$18,2,FALSE)</f>
        <v>Kimberly Harrington</v>
      </c>
    </row>
    <row r="6922" spans="1:25"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IF(U6922&gt;=0,"Profit","Loss")</f>
        <v>Profit</v>
      </c>
      <c r="W6922" t="str">
        <f>MID(B6922,1,2)</f>
        <v>CA</v>
      </c>
      <c r="X6922" t="str">
        <f>IF(W6922="CA","California","Texas")</f>
        <v>California</v>
      </c>
      <c r="Y6922" t="str">
        <f>VLOOKUP(P6922,'product manager'!$A$1:$B$18,2,FALSE)</f>
        <v>Mary Wood</v>
      </c>
    </row>
    <row r="6923" spans="1:25"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IF(U6923&gt;=0,"Profit","Loss")</f>
        <v>Profit</v>
      </c>
      <c r="W6923" t="str">
        <f>MID(B6923,1,2)</f>
        <v>CA</v>
      </c>
      <c r="X6923" t="str">
        <f>IF(W6923="CA","California","Texas")</f>
        <v>California</v>
      </c>
      <c r="Y6923" t="str">
        <f>VLOOKUP(P6923,'product manager'!$A$1:$B$18,2,FALSE)</f>
        <v>Rosemary Hearon</v>
      </c>
    </row>
    <row r="6924" spans="1:25"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IF(U6924&gt;=0,"Profit","Loss")</f>
        <v>Profit</v>
      </c>
      <c r="W6924" t="str">
        <f>MID(B6924,1,2)</f>
        <v>CA</v>
      </c>
      <c r="X6924" t="str">
        <f>IF(W6924="CA","California","Texas")</f>
        <v>California</v>
      </c>
      <c r="Y6924" t="str">
        <f>VLOOKUP(P6924,'product manager'!$A$1:$B$18,2,FALSE)</f>
        <v>Willie Zensen</v>
      </c>
    </row>
    <row r="6925" spans="1:25"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IF(U6925&gt;=0,"Profit","Loss")</f>
        <v>Profit</v>
      </c>
      <c r="W6925" t="str">
        <f>MID(B6925,1,2)</f>
        <v>CA</v>
      </c>
      <c r="X6925" t="str">
        <f>IF(W6925="CA","California","Texas")</f>
        <v>California</v>
      </c>
      <c r="Y6925" t="str">
        <f>VLOOKUP(P6925,'product manager'!$A$1:$B$18,2,FALSE)</f>
        <v>Rosemary Hearon</v>
      </c>
    </row>
    <row r="6926" spans="1:25"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IF(U6926&gt;=0,"Profit","Loss")</f>
        <v>Profit</v>
      </c>
      <c r="W6926" t="str">
        <f>MID(B6926,1,2)</f>
        <v>CA</v>
      </c>
      <c r="X6926" t="str">
        <f>IF(W6926="CA","California","Texas")</f>
        <v>California</v>
      </c>
      <c r="Y6926" t="str">
        <f>VLOOKUP(P6926,'product manager'!$A$1:$B$18,2,FALSE)</f>
        <v>Beth Higgins</v>
      </c>
    </row>
    <row r="6927" spans="1:25"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IF(U6927&gt;=0,"Profit","Loss")</f>
        <v>Profit</v>
      </c>
      <c r="W6927" t="str">
        <f>MID(B6927,1,2)</f>
        <v>CA</v>
      </c>
      <c r="X6927" t="str">
        <f>IF(W6927="CA","California","Texas")</f>
        <v>California</v>
      </c>
      <c r="Y6927" t="str">
        <f>VLOOKUP(P6927,'product manager'!$A$1:$B$18,2,FALSE)</f>
        <v>Tim Collins</v>
      </c>
    </row>
    <row r="6928" spans="1:25"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IF(U6928&gt;=0,"Profit","Loss")</f>
        <v>Profit</v>
      </c>
      <c r="W6928" t="str">
        <f>MID(B6928,1,2)</f>
        <v>CA</v>
      </c>
      <c r="X6928" t="str">
        <f>IF(W6928="CA","California","Texas")</f>
        <v>California</v>
      </c>
      <c r="Y6928" t="str">
        <f>VLOOKUP(P6928,'product manager'!$A$1:$B$18,2,FALSE)</f>
        <v>Willie Zensen</v>
      </c>
    </row>
    <row r="6929" spans="1:25"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IF(U6929&gt;=0,"Profit","Loss")</f>
        <v>Profit</v>
      </c>
      <c r="W6929" t="str">
        <f>MID(B6929,1,2)</f>
        <v>CA</v>
      </c>
      <c r="X6929" t="str">
        <f>IF(W6929="CA","California","Texas")</f>
        <v>California</v>
      </c>
      <c r="Y6929" t="str">
        <f>VLOOKUP(P6929,'product manager'!$A$1:$B$18,2,FALSE)</f>
        <v>Myrtle Holloway</v>
      </c>
    </row>
    <row r="6930" spans="1:25"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IF(U6930&gt;=0,"Profit","Loss")</f>
        <v>Profit</v>
      </c>
      <c r="W6930" t="str">
        <f>MID(B6930,1,2)</f>
        <v>CA</v>
      </c>
      <c r="X6930" t="str">
        <f>IF(W6930="CA","California","Texas")</f>
        <v>California</v>
      </c>
      <c r="Y6930" t="str">
        <f>VLOOKUP(P6930,'product manager'!$A$1:$B$18,2,FALSE)</f>
        <v>Willie Zensen</v>
      </c>
    </row>
    <row r="6931" spans="1:25"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IF(U6931&gt;=0,"Profit","Loss")</f>
        <v>Profit</v>
      </c>
      <c r="W6931" t="str">
        <f>MID(B6931,1,2)</f>
        <v>CA</v>
      </c>
      <c r="X6931" t="str">
        <f>IF(W6931="CA","California","Texas")</f>
        <v>California</v>
      </c>
      <c r="Y6931" t="str">
        <f>VLOOKUP(P6931,'product manager'!$A$1:$B$18,2,FALSE)</f>
        <v>James Marez</v>
      </c>
    </row>
    <row r="6932" spans="1:25"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IF(U6932&gt;=0,"Profit","Loss")</f>
        <v>Profit</v>
      </c>
      <c r="W6932" t="str">
        <f>MID(B6932,1,2)</f>
        <v>CA</v>
      </c>
      <c r="X6932" t="str">
        <f>IF(W6932="CA","California","Texas")</f>
        <v>California</v>
      </c>
      <c r="Y6932" t="str">
        <f>VLOOKUP(P6932,'product manager'!$A$1:$B$18,2,FALSE)</f>
        <v>Beth Higgins</v>
      </c>
    </row>
    <row r="6933" spans="1:25"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IF(U6933&gt;=0,"Profit","Loss")</f>
        <v>Loss</v>
      </c>
      <c r="W6933" t="str">
        <f>MID(B6933,1,2)</f>
        <v>CA</v>
      </c>
      <c r="X6933" t="str">
        <f>IF(W6933="CA","California","Texas")</f>
        <v>California</v>
      </c>
      <c r="Y6933" t="str">
        <f>VLOOKUP(P6933,'product manager'!$A$1:$B$18,2,FALSE)</f>
        <v>James Marez</v>
      </c>
    </row>
    <row r="6934" spans="1:25"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IF(U6934&gt;=0,"Profit","Loss")</f>
        <v>Loss</v>
      </c>
      <c r="W6934" t="str">
        <f>MID(B6934,1,2)</f>
        <v>CA</v>
      </c>
      <c r="X6934" t="str">
        <f>IF(W6934="CA","California","Texas")</f>
        <v>California</v>
      </c>
      <c r="Y6934" t="str">
        <f>VLOOKUP(P6934,'product manager'!$A$1:$B$18,2,FALSE)</f>
        <v>James Marez</v>
      </c>
    </row>
    <row r="6935" spans="1:25"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IF(U6935&gt;=0,"Profit","Loss")</f>
        <v>Profit</v>
      </c>
      <c r="W6935" t="str">
        <f>MID(B6935,1,2)</f>
        <v>CA</v>
      </c>
      <c r="X6935" t="str">
        <f>IF(W6935="CA","California","Texas")</f>
        <v>California</v>
      </c>
      <c r="Y6935" t="str">
        <f>VLOOKUP(P6935,'product manager'!$A$1:$B$18,2,FALSE)</f>
        <v>Robin Dennis</v>
      </c>
    </row>
    <row r="6936" spans="1:25"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IF(U6936&gt;=0,"Profit","Loss")</f>
        <v>Profit</v>
      </c>
      <c r="W6936" t="str">
        <f>MID(B6936,1,2)</f>
        <v>CA</v>
      </c>
      <c r="X6936" t="str">
        <f>IF(W6936="CA","California","Texas")</f>
        <v>California</v>
      </c>
      <c r="Y6936" t="str">
        <f>VLOOKUP(P6936,'product manager'!$A$1:$B$18,2,FALSE)</f>
        <v>Eric Goetz</v>
      </c>
    </row>
    <row r="6937" spans="1:25"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IF(U6937&gt;=0,"Profit","Loss")</f>
        <v>Loss</v>
      </c>
      <c r="W6937" t="str">
        <f>MID(B6937,1,2)</f>
        <v>CA</v>
      </c>
      <c r="X6937" t="str">
        <f>IF(W6937="CA","California","Texas")</f>
        <v>California</v>
      </c>
      <c r="Y6937" t="str">
        <f>VLOOKUP(P6937,'product manager'!$A$1:$B$18,2,FALSE)</f>
        <v>Reggie Bacon</v>
      </c>
    </row>
    <row r="6938" spans="1:25"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IF(U6938&gt;=0,"Profit","Loss")</f>
        <v>Loss</v>
      </c>
      <c r="W6938" t="str">
        <f>MID(B6938,1,2)</f>
        <v>CA</v>
      </c>
      <c r="X6938" t="str">
        <f>IF(W6938="CA","California","Texas")</f>
        <v>California</v>
      </c>
      <c r="Y6938" t="str">
        <f>VLOOKUP(P6938,'product manager'!$A$1:$B$18,2,FALSE)</f>
        <v>Robin Dennis</v>
      </c>
    </row>
    <row r="6939" spans="1:25"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IF(U6939&gt;=0,"Profit","Loss")</f>
        <v>Profit</v>
      </c>
      <c r="W6939" t="str">
        <f>MID(B6939,1,2)</f>
        <v>CA</v>
      </c>
      <c r="X6939" t="str">
        <f>IF(W6939="CA","California","Texas")</f>
        <v>California</v>
      </c>
      <c r="Y6939" t="str">
        <f>VLOOKUP(P6939,'product manager'!$A$1:$B$18,2,FALSE)</f>
        <v>Beth Higgins</v>
      </c>
    </row>
    <row r="6940" spans="1:25"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IF(U6940&gt;=0,"Profit","Loss")</f>
        <v>Profit</v>
      </c>
      <c r="W6940" t="str">
        <f>MID(B6940,1,2)</f>
        <v>CA</v>
      </c>
      <c r="X6940" t="str">
        <f>IF(W6940="CA","California","Texas")</f>
        <v>California</v>
      </c>
      <c r="Y6940" t="str">
        <f>VLOOKUP(P6940,'product manager'!$A$1:$B$18,2,FALSE)</f>
        <v>Reggie Bacon</v>
      </c>
    </row>
    <row r="6941" spans="1:25"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IF(U6941&gt;=0,"Profit","Loss")</f>
        <v>Profit</v>
      </c>
      <c r="W6941" t="str">
        <f>MID(B6941,1,2)</f>
        <v>CA</v>
      </c>
      <c r="X6941" t="str">
        <f>IF(W6941="CA","California","Texas")</f>
        <v>California</v>
      </c>
      <c r="Y6941" t="str">
        <f>VLOOKUP(P6941,'product manager'!$A$1:$B$18,2,FALSE)</f>
        <v>Kimberly Harrington</v>
      </c>
    </row>
    <row r="6942" spans="1:25"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IF(U6942&gt;=0,"Profit","Loss")</f>
        <v>Profit</v>
      </c>
      <c r="W6942" t="str">
        <f>MID(B6942,1,2)</f>
        <v>CA</v>
      </c>
      <c r="X6942" t="str">
        <f>IF(W6942="CA","California","Texas")</f>
        <v>California</v>
      </c>
      <c r="Y6942" t="str">
        <f>VLOOKUP(P6942,'product manager'!$A$1:$B$18,2,FALSE)</f>
        <v>Tammie Nelson</v>
      </c>
    </row>
    <row r="6943" spans="1:25"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IF(U6943&gt;=0,"Profit","Loss")</f>
        <v>Profit</v>
      </c>
      <c r="W6943" t="str">
        <f>MID(B6943,1,2)</f>
        <v>CA</v>
      </c>
      <c r="X6943" t="str">
        <f>IF(W6943="CA","California","Texas")</f>
        <v>California</v>
      </c>
      <c r="Y6943" t="str">
        <f>VLOOKUP(P6943,'product manager'!$A$1:$B$18,2,FALSE)</f>
        <v>Myrtle Holloway</v>
      </c>
    </row>
    <row r="6944" spans="1:25"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IF(U6944&gt;=0,"Profit","Loss")</f>
        <v>Profit</v>
      </c>
      <c r="W6944" t="str">
        <f>MID(B6944,1,2)</f>
        <v>CA</v>
      </c>
      <c r="X6944" t="str">
        <f>IF(W6944="CA","California","Texas")</f>
        <v>California</v>
      </c>
      <c r="Y6944" t="str">
        <f>VLOOKUP(P6944,'product manager'!$A$1:$B$18,2,FALSE)</f>
        <v>Beth Higgins</v>
      </c>
    </row>
    <row r="6945" spans="1:25"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IF(U6945&gt;=0,"Profit","Loss")</f>
        <v>Profit</v>
      </c>
      <c r="W6945" t="str">
        <f>MID(B6945,1,2)</f>
        <v>CA</v>
      </c>
      <c r="X6945" t="str">
        <f>IF(W6945="CA","California","Texas")</f>
        <v>California</v>
      </c>
      <c r="Y6945" t="str">
        <f>VLOOKUP(P6945,'product manager'!$A$1:$B$18,2,FALSE)</f>
        <v>James Marez</v>
      </c>
    </row>
    <row r="6946" spans="1:25"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IF(U6946&gt;=0,"Profit","Loss")</f>
        <v>Profit</v>
      </c>
      <c r="W6946" t="str">
        <f>MID(B6946,1,2)</f>
        <v>CA</v>
      </c>
      <c r="X6946" t="str">
        <f>IF(W6946="CA","California","Texas")</f>
        <v>California</v>
      </c>
      <c r="Y6946" t="str">
        <f>VLOOKUP(P6946,'product manager'!$A$1:$B$18,2,FALSE)</f>
        <v>Kimberly Harrington</v>
      </c>
    </row>
    <row r="6947" spans="1:25"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IF(U6947&gt;=0,"Profit","Loss")</f>
        <v>Loss</v>
      </c>
      <c r="W6947" t="str">
        <f>MID(B6947,1,2)</f>
        <v>CA</v>
      </c>
      <c r="X6947" t="str">
        <f>IF(W6947="CA","California","Texas")</f>
        <v>California</v>
      </c>
      <c r="Y6947" t="str">
        <f>VLOOKUP(P6947,'product manager'!$A$1:$B$18,2,FALSE)</f>
        <v>Tim Collins</v>
      </c>
    </row>
    <row r="6948" spans="1:25"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IF(U6948&gt;=0,"Profit","Loss")</f>
        <v>Profit</v>
      </c>
      <c r="W6948" t="str">
        <f>MID(B6948,1,2)</f>
        <v>CA</v>
      </c>
      <c r="X6948" t="str">
        <f>IF(W6948="CA","California","Texas")</f>
        <v>California</v>
      </c>
      <c r="Y6948" t="str">
        <f>VLOOKUP(P6948,'product manager'!$A$1:$B$18,2,FALSE)</f>
        <v>Junior Fason</v>
      </c>
    </row>
    <row r="6949" spans="1:25"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IF(U6949&gt;=0,"Profit","Loss")</f>
        <v>Loss</v>
      </c>
      <c r="W6949" t="str">
        <f>MID(B6949,1,2)</f>
        <v>CA</v>
      </c>
      <c r="X6949" t="str">
        <f>IF(W6949="CA","California","Texas")</f>
        <v>California</v>
      </c>
      <c r="Y6949" t="str">
        <f>VLOOKUP(P6949,'product manager'!$A$1:$B$18,2,FALSE)</f>
        <v>Myrtle Holloway</v>
      </c>
    </row>
    <row r="6950" spans="1:25"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IF(U6950&gt;=0,"Profit","Loss")</f>
        <v>Loss</v>
      </c>
      <c r="W6950" t="str">
        <f>MID(B6950,1,2)</f>
        <v>CA</v>
      </c>
      <c r="X6950" t="str">
        <f>IF(W6950="CA","California","Texas")</f>
        <v>California</v>
      </c>
      <c r="Y6950" t="str">
        <f>VLOOKUP(P6950,'product manager'!$A$1:$B$18,2,FALSE)</f>
        <v>Sandra Cruz</v>
      </c>
    </row>
    <row r="6951" spans="1:25"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IF(U6951&gt;=0,"Profit","Loss")</f>
        <v>Profit</v>
      </c>
      <c r="W6951" t="str">
        <f>MID(B6951,1,2)</f>
        <v>CA</v>
      </c>
      <c r="X6951" t="str">
        <f>IF(W6951="CA","California","Texas")</f>
        <v>California</v>
      </c>
      <c r="Y6951" t="str">
        <f>VLOOKUP(P6951,'product manager'!$A$1:$B$18,2,FALSE)</f>
        <v>Kimberly Harrington</v>
      </c>
    </row>
    <row r="6952" spans="1:25"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IF(U6952&gt;=0,"Profit","Loss")</f>
        <v>Loss</v>
      </c>
      <c r="W6952" t="str">
        <f>MID(B6952,1,2)</f>
        <v>CA</v>
      </c>
      <c r="X6952" t="str">
        <f>IF(W6952="CA","California","Texas")</f>
        <v>California</v>
      </c>
      <c r="Y6952" t="str">
        <f>VLOOKUP(P6952,'product manager'!$A$1:$B$18,2,FALSE)</f>
        <v>Michael Benoit</v>
      </c>
    </row>
    <row r="6953" spans="1:25"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IF(U6953&gt;=0,"Profit","Loss")</f>
        <v>Profit</v>
      </c>
      <c r="W6953" t="str">
        <f>MID(B6953,1,2)</f>
        <v>CA</v>
      </c>
      <c r="X6953" t="str">
        <f>IF(W6953="CA","California","Texas")</f>
        <v>California</v>
      </c>
      <c r="Y6953" t="str">
        <f>VLOOKUP(P6953,'product manager'!$A$1:$B$18,2,FALSE)</f>
        <v>Jennifer Hutchins</v>
      </c>
    </row>
    <row r="6954" spans="1:25"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IF(U6954&gt;=0,"Profit","Loss")</f>
        <v>Profit</v>
      </c>
      <c r="W6954" t="str">
        <f>MID(B6954,1,2)</f>
        <v>CA</v>
      </c>
      <c r="X6954" t="str">
        <f>IF(W6954="CA","California","Texas")</f>
        <v>California</v>
      </c>
      <c r="Y6954" t="str">
        <f>VLOOKUP(P6954,'product manager'!$A$1:$B$18,2,FALSE)</f>
        <v>Kimberly Harrington</v>
      </c>
    </row>
    <row r="6955" spans="1:25"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IF(U6955&gt;=0,"Profit","Loss")</f>
        <v>Profit</v>
      </c>
      <c r="W6955" t="str">
        <f>MID(B6955,1,2)</f>
        <v>CA</v>
      </c>
      <c r="X6955" t="str">
        <f>IF(W6955="CA","California","Texas")</f>
        <v>California</v>
      </c>
      <c r="Y6955" t="str">
        <f>VLOOKUP(P6955,'product manager'!$A$1:$B$18,2,FALSE)</f>
        <v>Kimberly Harrington</v>
      </c>
    </row>
    <row r="6956" spans="1:25"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IF(U6956&gt;=0,"Profit","Loss")</f>
        <v>Profit</v>
      </c>
      <c r="W6956" t="str">
        <f>MID(B6956,1,2)</f>
        <v>CA</v>
      </c>
      <c r="X6956" t="str">
        <f>IF(W6956="CA","California","Texas")</f>
        <v>California</v>
      </c>
      <c r="Y6956" t="str">
        <f>VLOOKUP(P6956,'product manager'!$A$1:$B$18,2,FALSE)</f>
        <v>James Marez</v>
      </c>
    </row>
    <row r="6957" spans="1:25"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IF(U6957&gt;=0,"Profit","Loss")</f>
        <v>Profit</v>
      </c>
      <c r="W6957" t="str">
        <f>MID(B6957,1,2)</f>
        <v>CA</v>
      </c>
      <c r="X6957" t="str">
        <f>IF(W6957="CA","California","Texas")</f>
        <v>California</v>
      </c>
      <c r="Y6957" t="str">
        <f>VLOOKUP(P6957,'product manager'!$A$1:$B$18,2,FALSE)</f>
        <v>Rosemary Hearon</v>
      </c>
    </row>
    <row r="6958" spans="1:25"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IF(U6958&gt;=0,"Profit","Loss")</f>
        <v>Profit</v>
      </c>
      <c r="W6958" t="str">
        <f>MID(B6958,1,2)</f>
        <v>CA</v>
      </c>
      <c r="X6958" t="str">
        <f>IF(W6958="CA","California","Texas")</f>
        <v>California</v>
      </c>
      <c r="Y6958" t="str">
        <f>VLOOKUP(P6958,'product manager'!$A$1:$B$18,2,FALSE)</f>
        <v>Kimberly Harrington</v>
      </c>
    </row>
    <row r="6959" spans="1:25"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IF(U6959&gt;=0,"Profit","Loss")</f>
        <v>Profit</v>
      </c>
      <c r="W6959" t="str">
        <f>MID(B6959,1,2)</f>
        <v>CA</v>
      </c>
      <c r="X6959" t="str">
        <f>IF(W6959="CA","California","Texas")</f>
        <v>California</v>
      </c>
      <c r="Y6959" t="str">
        <f>VLOOKUP(P6959,'product manager'!$A$1:$B$18,2,FALSE)</f>
        <v>Robin Dennis</v>
      </c>
    </row>
    <row r="6960" spans="1:25"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IF(U6960&gt;=0,"Profit","Loss")</f>
        <v>Profit</v>
      </c>
      <c r="W6960" t="str">
        <f>MID(B6960,1,2)</f>
        <v>CA</v>
      </c>
      <c r="X6960" t="str">
        <f>IF(W6960="CA","California","Texas")</f>
        <v>California</v>
      </c>
      <c r="Y6960" t="str">
        <f>VLOOKUP(P6960,'product manager'!$A$1:$B$18,2,FALSE)</f>
        <v>Myrtle Holloway</v>
      </c>
    </row>
    <row r="6961" spans="1:25"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IF(U6961&gt;=0,"Profit","Loss")</f>
        <v>Profit</v>
      </c>
      <c r="W6961" t="str">
        <f>MID(B6961,1,2)</f>
        <v>CA</v>
      </c>
      <c r="X6961" t="str">
        <f>IF(W6961="CA","California","Texas")</f>
        <v>California</v>
      </c>
      <c r="Y6961" t="str">
        <f>VLOOKUP(P6961,'product manager'!$A$1:$B$18,2,FALSE)</f>
        <v>Beth Higgins</v>
      </c>
    </row>
    <row r="6962" spans="1:25"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IF(U6962&gt;=0,"Profit","Loss")</f>
        <v>Profit</v>
      </c>
      <c r="W6962" t="str">
        <f>MID(B6962,1,2)</f>
        <v>CA</v>
      </c>
      <c r="X6962" t="str">
        <f>IF(W6962="CA","California","Texas")</f>
        <v>California</v>
      </c>
      <c r="Y6962" t="str">
        <f>VLOOKUP(P6962,'product manager'!$A$1:$B$18,2,FALSE)</f>
        <v>Beth Higgins</v>
      </c>
    </row>
    <row r="6963" spans="1:25"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IF(U6963&gt;=0,"Profit","Loss")</f>
        <v>Profit</v>
      </c>
      <c r="W6963" t="str">
        <f>MID(B6963,1,2)</f>
        <v>CA</v>
      </c>
      <c r="X6963" t="str">
        <f>IF(W6963="CA","California","Texas")</f>
        <v>California</v>
      </c>
      <c r="Y6963" t="str">
        <f>VLOOKUP(P6963,'product manager'!$A$1:$B$18,2,FALSE)</f>
        <v>Eric Goetz</v>
      </c>
    </row>
    <row r="6964" spans="1:25"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IF(U6964&gt;=0,"Profit","Loss")</f>
        <v>Profit</v>
      </c>
      <c r="W6964" t="str">
        <f>MID(B6964,1,2)</f>
        <v>CA</v>
      </c>
      <c r="X6964" t="str">
        <f>IF(W6964="CA","California","Texas")</f>
        <v>California</v>
      </c>
      <c r="Y6964" t="str">
        <f>VLOOKUP(P6964,'product manager'!$A$1:$B$18,2,FALSE)</f>
        <v>Rosemary Hearon</v>
      </c>
    </row>
    <row r="6965" spans="1:25"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IF(U6965&gt;=0,"Profit","Loss")</f>
        <v>Profit</v>
      </c>
      <c r="W6965" t="str">
        <f>MID(B6965,1,2)</f>
        <v>CA</v>
      </c>
      <c r="X6965" t="str">
        <f>IF(W6965="CA","California","Texas")</f>
        <v>California</v>
      </c>
      <c r="Y6965" t="str">
        <f>VLOOKUP(P6965,'product manager'!$A$1:$B$18,2,FALSE)</f>
        <v>Eric Goetz</v>
      </c>
    </row>
    <row r="6966" spans="1:25"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IF(U6966&gt;=0,"Profit","Loss")</f>
        <v>Profit</v>
      </c>
      <c r="W6966" t="str">
        <f>MID(B6966,1,2)</f>
        <v>CA</v>
      </c>
      <c r="X6966" t="str">
        <f>IF(W6966="CA","California","Texas")</f>
        <v>California</v>
      </c>
      <c r="Y6966" t="str">
        <f>VLOOKUP(P6966,'product manager'!$A$1:$B$18,2,FALSE)</f>
        <v>Kimberly Harrington</v>
      </c>
    </row>
    <row r="6967" spans="1:25"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IF(U6967&gt;=0,"Profit","Loss")</f>
        <v>Profit</v>
      </c>
      <c r="W6967" t="str">
        <f>MID(B6967,1,2)</f>
        <v>CA</v>
      </c>
      <c r="X6967" t="str">
        <f>IF(W6967="CA","California","Texas")</f>
        <v>California</v>
      </c>
      <c r="Y6967" t="str">
        <f>VLOOKUP(P6967,'product manager'!$A$1:$B$18,2,FALSE)</f>
        <v>Reggie Bacon</v>
      </c>
    </row>
    <row r="6968" spans="1:25"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IF(U6968&gt;=0,"Profit","Loss")</f>
        <v>Profit</v>
      </c>
      <c r="W6968" t="str">
        <f>MID(B6968,1,2)</f>
        <v>CA</v>
      </c>
      <c r="X6968" t="str">
        <f>IF(W6968="CA","California","Texas")</f>
        <v>California</v>
      </c>
      <c r="Y6968" t="str">
        <f>VLOOKUP(P6968,'product manager'!$A$1:$B$18,2,FALSE)</f>
        <v>Kimberly Harrington</v>
      </c>
    </row>
    <row r="6969" spans="1:25"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IF(U6969&gt;=0,"Profit","Loss")</f>
        <v>Profit</v>
      </c>
      <c r="W6969" t="str">
        <f>MID(B6969,1,2)</f>
        <v>CA</v>
      </c>
      <c r="X6969" t="str">
        <f>IF(W6969="CA","California","Texas")</f>
        <v>California</v>
      </c>
      <c r="Y6969" t="str">
        <f>VLOOKUP(P6969,'product manager'!$A$1:$B$18,2,FALSE)</f>
        <v>Beth Higgins</v>
      </c>
    </row>
    <row r="6970" spans="1:25"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IF(U6970&gt;=0,"Profit","Loss")</f>
        <v>Profit</v>
      </c>
      <c r="W6970" t="str">
        <f>MID(B6970,1,2)</f>
        <v>CA</v>
      </c>
      <c r="X6970" t="str">
        <f>IF(W6970="CA","California","Texas")</f>
        <v>California</v>
      </c>
      <c r="Y6970" t="str">
        <f>VLOOKUP(P6970,'product manager'!$A$1:$B$18,2,FALSE)</f>
        <v>James Marez</v>
      </c>
    </row>
    <row r="6971" spans="1:25"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IF(U6971&gt;=0,"Profit","Loss")</f>
        <v>Profit</v>
      </c>
      <c r="W6971" t="str">
        <f>MID(B6971,1,2)</f>
        <v>CA</v>
      </c>
      <c r="X6971" t="str">
        <f>IF(W6971="CA","California","Texas")</f>
        <v>California</v>
      </c>
      <c r="Y6971" t="str">
        <f>VLOOKUP(P6971,'product manager'!$A$1:$B$18,2,FALSE)</f>
        <v>Robin Dennis</v>
      </c>
    </row>
    <row r="6972" spans="1:25"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IF(U6972&gt;=0,"Profit","Loss")</f>
        <v>Loss</v>
      </c>
      <c r="W6972" t="str">
        <f>MID(B6972,1,2)</f>
        <v>CA</v>
      </c>
      <c r="X6972" t="str">
        <f>IF(W6972="CA","California","Texas")</f>
        <v>California</v>
      </c>
      <c r="Y6972" t="str">
        <f>VLOOKUP(P6972,'product manager'!$A$1:$B$18,2,FALSE)</f>
        <v>Myrtle Holloway</v>
      </c>
    </row>
    <row r="6973" spans="1:25"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IF(U6973&gt;=0,"Profit","Loss")</f>
        <v>Profit</v>
      </c>
      <c r="W6973" t="str">
        <f>MID(B6973,1,2)</f>
        <v>CA</v>
      </c>
      <c r="X6973" t="str">
        <f>IF(W6973="CA","California","Texas")</f>
        <v>California</v>
      </c>
      <c r="Y6973" t="str">
        <f>VLOOKUP(P6973,'product manager'!$A$1:$B$18,2,FALSE)</f>
        <v>Reggie Bacon</v>
      </c>
    </row>
    <row r="6974" spans="1:25"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IF(U6974&gt;=0,"Profit","Loss")</f>
        <v>Profit</v>
      </c>
      <c r="W6974" t="str">
        <f>MID(B6974,1,2)</f>
        <v>CA</v>
      </c>
      <c r="X6974" t="str">
        <f>IF(W6974="CA","California","Texas")</f>
        <v>California</v>
      </c>
      <c r="Y6974" t="str">
        <f>VLOOKUP(P6974,'product manager'!$A$1:$B$18,2,FALSE)</f>
        <v>James Marez</v>
      </c>
    </row>
    <row r="6975" spans="1:25"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IF(U6975&gt;=0,"Profit","Loss")</f>
        <v>Loss</v>
      </c>
      <c r="W6975" t="str">
        <f>MID(B6975,1,2)</f>
        <v>CA</v>
      </c>
      <c r="X6975" t="str">
        <f>IF(W6975="CA","California","Texas")</f>
        <v>California</v>
      </c>
      <c r="Y6975" t="str">
        <f>VLOOKUP(P6975,'product manager'!$A$1:$B$18,2,FALSE)</f>
        <v>Kimberly Harrington</v>
      </c>
    </row>
    <row r="6976" spans="1:25"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IF(U6976&gt;=0,"Profit","Loss")</f>
        <v>Profit</v>
      </c>
      <c r="W6976" t="str">
        <f>MID(B6976,1,2)</f>
        <v>CA</v>
      </c>
      <c r="X6976" t="str">
        <f>IF(W6976="CA","California","Texas")</f>
        <v>California</v>
      </c>
      <c r="Y6976" t="str">
        <f>VLOOKUP(P6976,'product manager'!$A$1:$B$18,2,FALSE)</f>
        <v>Eric Goetz</v>
      </c>
    </row>
    <row r="6977" spans="1:25"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IF(U6977&gt;=0,"Profit","Loss")</f>
        <v>Profit</v>
      </c>
      <c r="W6977" t="str">
        <f>MID(B6977,1,2)</f>
        <v>CA</v>
      </c>
      <c r="X6977" t="str">
        <f>IF(W6977="CA","California","Texas")</f>
        <v>California</v>
      </c>
      <c r="Y6977" t="str">
        <f>VLOOKUP(P6977,'product manager'!$A$1:$B$18,2,FALSE)</f>
        <v>Willie Zensen</v>
      </c>
    </row>
    <row r="6978" spans="1:25"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IF(U6978&gt;=0,"Profit","Loss")</f>
        <v>Profit</v>
      </c>
      <c r="W6978" t="str">
        <f>MID(B6978,1,2)</f>
        <v>CA</v>
      </c>
      <c r="X6978" t="str">
        <f>IF(W6978="CA","California","Texas")</f>
        <v>California</v>
      </c>
      <c r="Y6978" t="str">
        <f>VLOOKUP(P6978,'product manager'!$A$1:$B$18,2,FALSE)</f>
        <v>Robin Dennis</v>
      </c>
    </row>
    <row r="6979" spans="1:25"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IF(U6979&gt;=0,"Profit","Loss")</f>
        <v>Profit</v>
      </c>
      <c r="W6979" t="str">
        <f>MID(B6979,1,2)</f>
        <v>US</v>
      </c>
      <c r="X6979" t="str">
        <f>IF(W6979="CA","California","Texas")</f>
        <v>Texas</v>
      </c>
      <c r="Y6979" t="str">
        <f>VLOOKUP(P6979,'product manager'!$A$1:$B$18,2,FALSE)</f>
        <v>James Marez</v>
      </c>
    </row>
    <row r="6980" spans="1:25"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IF(U6980&gt;=0,"Profit","Loss")</f>
        <v>Profit</v>
      </c>
      <c r="W6980" t="str">
        <f>MID(B6980,1,2)</f>
        <v>CA</v>
      </c>
      <c r="X6980" t="str">
        <f>IF(W6980="CA","California","Texas")</f>
        <v>California</v>
      </c>
      <c r="Y6980" t="str">
        <f>VLOOKUP(P6980,'product manager'!$A$1:$B$18,2,FALSE)</f>
        <v>Beth Higgins</v>
      </c>
    </row>
    <row r="6981" spans="1:25"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IF(U6981&gt;=0,"Profit","Loss")</f>
        <v>Profit</v>
      </c>
      <c r="W6981" t="str">
        <f>MID(B6981,1,2)</f>
        <v>CA</v>
      </c>
      <c r="X6981" t="str">
        <f>IF(W6981="CA","California","Texas")</f>
        <v>California</v>
      </c>
      <c r="Y6981" t="str">
        <f>VLOOKUP(P6981,'product manager'!$A$1:$B$18,2,FALSE)</f>
        <v>Beth Higgins</v>
      </c>
    </row>
    <row r="6982" spans="1:25"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IF(U6982&gt;=0,"Profit","Loss")</f>
        <v>Profit</v>
      </c>
      <c r="W6982" t="str">
        <f>MID(B6982,1,2)</f>
        <v>CA</v>
      </c>
      <c r="X6982" t="str">
        <f>IF(W6982="CA","California","Texas")</f>
        <v>California</v>
      </c>
      <c r="Y6982" t="str">
        <f>VLOOKUP(P6982,'product manager'!$A$1:$B$18,2,FALSE)</f>
        <v>Junior Fason</v>
      </c>
    </row>
    <row r="6983" spans="1:25"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IF(U6983&gt;=0,"Profit","Loss")</f>
        <v>Profit</v>
      </c>
      <c r="W6983" t="str">
        <f>MID(B6983,1,2)</f>
        <v>CA</v>
      </c>
      <c r="X6983" t="str">
        <f>IF(W6983="CA","California","Texas")</f>
        <v>California</v>
      </c>
      <c r="Y6983" t="str">
        <f>VLOOKUP(P6983,'product manager'!$A$1:$B$18,2,FALSE)</f>
        <v>Beth Higgins</v>
      </c>
    </row>
    <row r="6984" spans="1:25"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IF(U6984&gt;=0,"Profit","Loss")</f>
        <v>Profit</v>
      </c>
      <c r="W6984" t="str">
        <f>MID(B6984,1,2)</f>
        <v>CA</v>
      </c>
      <c r="X6984" t="str">
        <f>IF(W6984="CA","California","Texas")</f>
        <v>California</v>
      </c>
      <c r="Y6984" t="str">
        <f>VLOOKUP(P6984,'product manager'!$A$1:$B$18,2,FALSE)</f>
        <v>Kimberly Harrington</v>
      </c>
    </row>
    <row r="6985" spans="1:25"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IF(U6985&gt;=0,"Profit","Loss")</f>
        <v>Profit</v>
      </c>
      <c r="W6985" t="str">
        <f>MID(B6985,1,2)</f>
        <v>CA</v>
      </c>
      <c r="X6985" t="str">
        <f>IF(W6985="CA","California","Texas")</f>
        <v>California</v>
      </c>
      <c r="Y6985" t="str">
        <f>VLOOKUP(P6985,'product manager'!$A$1:$B$18,2,FALSE)</f>
        <v>James Marez</v>
      </c>
    </row>
    <row r="6986" spans="1:25"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IF(U6986&gt;=0,"Profit","Loss")</f>
        <v>Profit</v>
      </c>
      <c r="W6986" t="str">
        <f>MID(B6986,1,2)</f>
        <v>CA</v>
      </c>
      <c r="X6986" t="str">
        <f>IF(W6986="CA","California","Texas")</f>
        <v>California</v>
      </c>
      <c r="Y6986" t="str">
        <f>VLOOKUP(P6986,'product manager'!$A$1:$B$18,2,FALSE)</f>
        <v>Mary Wood</v>
      </c>
    </row>
    <row r="6987" spans="1:25"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IF(U6987&gt;=0,"Profit","Loss")</f>
        <v>Profit</v>
      </c>
      <c r="W6987" t="str">
        <f>MID(B6987,1,2)</f>
        <v>CA</v>
      </c>
      <c r="X6987" t="str">
        <f>IF(W6987="CA","California","Texas")</f>
        <v>California</v>
      </c>
      <c r="Y6987" t="str">
        <f>VLOOKUP(P6987,'product manager'!$A$1:$B$18,2,FALSE)</f>
        <v>Kimberly Harrington</v>
      </c>
    </row>
    <row r="6988" spans="1:25"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IF(U6988&gt;=0,"Profit","Loss")</f>
        <v>Profit</v>
      </c>
      <c r="W6988" t="str">
        <f>MID(B6988,1,2)</f>
        <v>CA</v>
      </c>
      <c r="X6988" t="str">
        <f>IF(W6988="CA","California","Texas")</f>
        <v>California</v>
      </c>
      <c r="Y6988" t="str">
        <f>VLOOKUP(P6988,'product manager'!$A$1:$B$18,2,FALSE)</f>
        <v>Eric Goetz</v>
      </c>
    </row>
    <row r="6989" spans="1:25"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IF(U6989&gt;=0,"Profit","Loss")</f>
        <v>Profit</v>
      </c>
      <c r="W6989" t="str">
        <f>MID(B6989,1,2)</f>
        <v>CA</v>
      </c>
      <c r="X6989" t="str">
        <f>IF(W6989="CA","California","Texas")</f>
        <v>California</v>
      </c>
      <c r="Y6989" t="str">
        <f>VLOOKUP(P6989,'product manager'!$A$1:$B$18,2,FALSE)</f>
        <v>Kimberly Harrington</v>
      </c>
    </row>
    <row r="6990" spans="1:25"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IF(U6990&gt;=0,"Profit","Loss")</f>
        <v>Profit</v>
      </c>
      <c r="W6990" t="str">
        <f>MID(B6990,1,2)</f>
        <v>CA</v>
      </c>
      <c r="X6990" t="str">
        <f>IF(W6990="CA","California","Texas")</f>
        <v>California</v>
      </c>
      <c r="Y6990" t="str">
        <f>VLOOKUP(P6990,'product manager'!$A$1:$B$18,2,FALSE)</f>
        <v>Mary Wood</v>
      </c>
    </row>
    <row r="6991" spans="1:25"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IF(U6991&gt;=0,"Profit","Loss")</f>
        <v>Loss</v>
      </c>
      <c r="W6991" t="str">
        <f>MID(B6991,1,2)</f>
        <v>CA</v>
      </c>
      <c r="X6991" t="str">
        <f>IF(W6991="CA","California","Texas")</f>
        <v>California</v>
      </c>
      <c r="Y6991" t="str">
        <f>VLOOKUP(P6991,'product manager'!$A$1:$B$18,2,FALSE)</f>
        <v>Mary Wood</v>
      </c>
    </row>
    <row r="6992" spans="1:25"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IF(U6992&gt;=0,"Profit","Loss")</f>
        <v>Profit</v>
      </c>
      <c r="W6992" t="str">
        <f>MID(B6992,1,2)</f>
        <v>CA</v>
      </c>
      <c r="X6992" t="str">
        <f>IF(W6992="CA","California","Texas")</f>
        <v>California</v>
      </c>
      <c r="Y6992" t="str">
        <f>VLOOKUP(P6992,'product manager'!$A$1:$B$18,2,FALSE)</f>
        <v>Mary Wood</v>
      </c>
    </row>
    <row r="6993" spans="1:25"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IF(U6993&gt;=0,"Profit","Loss")</f>
        <v>Profit</v>
      </c>
      <c r="W6993" t="str">
        <f>MID(B6993,1,2)</f>
        <v>CA</v>
      </c>
      <c r="X6993" t="str">
        <f>IF(W6993="CA","California","Texas")</f>
        <v>California</v>
      </c>
      <c r="Y6993" t="str">
        <f>VLOOKUP(P6993,'product manager'!$A$1:$B$18,2,FALSE)</f>
        <v>James Marez</v>
      </c>
    </row>
    <row r="6994" spans="1:25"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IF(U6994&gt;=0,"Profit","Loss")</f>
        <v>Profit</v>
      </c>
      <c r="W6994" t="str">
        <f>MID(B6994,1,2)</f>
        <v>CA</v>
      </c>
      <c r="X6994" t="str">
        <f>IF(W6994="CA","California","Texas")</f>
        <v>California</v>
      </c>
      <c r="Y6994" t="str">
        <f>VLOOKUP(P6994,'product manager'!$A$1:$B$18,2,FALSE)</f>
        <v>Robin Dennis</v>
      </c>
    </row>
    <row r="6995" spans="1:25"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IF(U6995&gt;=0,"Profit","Loss")</f>
        <v>Profit</v>
      </c>
      <c r="W6995" t="str">
        <f>MID(B6995,1,2)</f>
        <v>CA</v>
      </c>
      <c r="X6995" t="str">
        <f>IF(W6995="CA","California","Texas")</f>
        <v>California</v>
      </c>
      <c r="Y6995" t="str">
        <f>VLOOKUP(P6995,'product manager'!$A$1:$B$18,2,FALSE)</f>
        <v>Eric Goetz</v>
      </c>
    </row>
    <row r="6996" spans="1:25"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IF(U6996&gt;=0,"Profit","Loss")</f>
        <v>Profit</v>
      </c>
      <c r="W6996" t="str">
        <f>MID(B6996,1,2)</f>
        <v>CA</v>
      </c>
      <c r="X6996" t="str">
        <f>IF(W6996="CA","California","Texas")</f>
        <v>California</v>
      </c>
      <c r="Y6996" t="str">
        <f>VLOOKUP(P6996,'product manager'!$A$1:$B$18,2,FALSE)</f>
        <v>Eric Goetz</v>
      </c>
    </row>
    <row r="6997" spans="1:25"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IF(U6997&gt;=0,"Profit","Loss")</f>
        <v>Profit</v>
      </c>
      <c r="W6997" t="str">
        <f>MID(B6997,1,2)</f>
        <v>CA</v>
      </c>
      <c r="X6997" t="str">
        <f>IF(W6997="CA","California","Texas")</f>
        <v>California</v>
      </c>
      <c r="Y6997" t="str">
        <f>VLOOKUP(P6997,'product manager'!$A$1:$B$18,2,FALSE)</f>
        <v>Mary Wood</v>
      </c>
    </row>
    <row r="6998" spans="1:25"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IF(U6998&gt;=0,"Profit","Loss")</f>
        <v>Loss</v>
      </c>
      <c r="W6998" t="str">
        <f>MID(B6998,1,2)</f>
        <v>CA</v>
      </c>
      <c r="X6998" t="str">
        <f>IF(W6998="CA","California","Texas")</f>
        <v>California</v>
      </c>
      <c r="Y6998" t="str">
        <f>VLOOKUP(P6998,'product manager'!$A$1:$B$18,2,FALSE)</f>
        <v>Kimberly Harrington</v>
      </c>
    </row>
    <row r="6999" spans="1:25"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IF(U6999&gt;=0,"Profit","Loss")</f>
        <v>Profit</v>
      </c>
      <c r="W6999" t="str">
        <f>MID(B6999,1,2)</f>
        <v>CA</v>
      </c>
      <c r="X6999" t="str">
        <f>IF(W6999="CA","California","Texas")</f>
        <v>California</v>
      </c>
      <c r="Y6999" t="str">
        <f>VLOOKUP(P6999,'product manager'!$A$1:$B$18,2,FALSE)</f>
        <v>Beth Higgins</v>
      </c>
    </row>
    <row r="7000" spans="1:25"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IF(U7000&gt;=0,"Profit","Loss")</f>
        <v>Profit</v>
      </c>
      <c r="W7000" t="str">
        <f>MID(B7000,1,2)</f>
        <v>US</v>
      </c>
      <c r="X7000" t="str">
        <f>IF(W7000="CA","California","Texas")</f>
        <v>Texas</v>
      </c>
      <c r="Y7000" t="str">
        <f>VLOOKUP(P7000,'product manager'!$A$1:$B$18,2,FALSE)</f>
        <v>Beth Higgins</v>
      </c>
    </row>
    <row r="7001" spans="1:25"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IF(U7001&gt;=0,"Profit","Loss")</f>
        <v>Profit</v>
      </c>
      <c r="W7001" t="str">
        <f>MID(B7001,1,2)</f>
        <v>CA</v>
      </c>
      <c r="X7001" t="str">
        <f>IF(W7001="CA","California","Texas")</f>
        <v>California</v>
      </c>
      <c r="Y7001" t="str">
        <f>VLOOKUP(P7001,'product manager'!$A$1:$B$18,2,FALSE)</f>
        <v>Mary Wood</v>
      </c>
    </row>
    <row r="7002" spans="1:25"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IF(U7002&gt;=0,"Profit","Loss")</f>
        <v>Profit</v>
      </c>
      <c r="W7002" t="str">
        <f>MID(B7002,1,2)</f>
        <v>CA</v>
      </c>
      <c r="X7002" t="str">
        <f>IF(W7002="CA","California","Texas")</f>
        <v>California</v>
      </c>
      <c r="Y7002" t="str">
        <f>VLOOKUP(P7002,'product manager'!$A$1:$B$18,2,FALSE)</f>
        <v>Tammie Nelson</v>
      </c>
    </row>
    <row r="7003" spans="1:25"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IF(U7003&gt;=0,"Profit","Loss")</f>
        <v>Loss</v>
      </c>
      <c r="W7003" t="str">
        <f>MID(B7003,1,2)</f>
        <v>CA</v>
      </c>
      <c r="X7003" t="str">
        <f>IF(W7003="CA","California","Texas")</f>
        <v>California</v>
      </c>
      <c r="Y7003" t="str">
        <f>VLOOKUP(P7003,'product manager'!$A$1:$B$18,2,FALSE)</f>
        <v>Sandra Cruz</v>
      </c>
    </row>
    <row r="7004" spans="1:25"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IF(U7004&gt;=0,"Profit","Loss")</f>
        <v>Profit</v>
      </c>
      <c r="W7004" t="str">
        <f>MID(B7004,1,2)</f>
        <v>CA</v>
      </c>
      <c r="X7004" t="str">
        <f>IF(W7004="CA","California","Texas")</f>
        <v>California</v>
      </c>
      <c r="Y7004" t="str">
        <f>VLOOKUP(P7004,'product manager'!$A$1:$B$18,2,FALSE)</f>
        <v>Robin Dennis</v>
      </c>
    </row>
    <row r="7005" spans="1:25"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IF(U7005&gt;=0,"Profit","Loss")</f>
        <v>Profit</v>
      </c>
      <c r="W7005" t="str">
        <f>MID(B7005,1,2)</f>
        <v>CA</v>
      </c>
      <c r="X7005" t="str">
        <f>IF(W7005="CA","California","Texas")</f>
        <v>California</v>
      </c>
      <c r="Y7005" t="str">
        <f>VLOOKUP(P7005,'product manager'!$A$1:$B$18,2,FALSE)</f>
        <v>Kimberly Harrington</v>
      </c>
    </row>
    <row r="7006" spans="1:25"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IF(U7006&gt;=0,"Profit","Loss")</f>
        <v>Profit</v>
      </c>
      <c r="W7006" t="str">
        <f>MID(B7006,1,2)</f>
        <v>CA</v>
      </c>
      <c r="X7006" t="str">
        <f>IF(W7006="CA","California","Texas")</f>
        <v>California</v>
      </c>
      <c r="Y7006" t="str">
        <f>VLOOKUP(P7006,'product manager'!$A$1:$B$18,2,FALSE)</f>
        <v>Beth Higgins</v>
      </c>
    </row>
    <row r="7007" spans="1:25"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IF(U7007&gt;=0,"Profit","Loss")</f>
        <v>Profit</v>
      </c>
      <c r="W7007" t="str">
        <f>MID(B7007,1,2)</f>
        <v>CA</v>
      </c>
      <c r="X7007" t="str">
        <f>IF(W7007="CA","California","Texas")</f>
        <v>California</v>
      </c>
      <c r="Y7007" t="str">
        <f>VLOOKUP(P7007,'product manager'!$A$1:$B$18,2,FALSE)</f>
        <v>Sandra Cruz</v>
      </c>
    </row>
    <row r="7008" spans="1:25"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IF(U7008&gt;=0,"Profit","Loss")</f>
        <v>Loss</v>
      </c>
      <c r="W7008" t="str">
        <f>MID(B7008,1,2)</f>
        <v>CA</v>
      </c>
      <c r="X7008" t="str">
        <f>IF(W7008="CA","California","Texas")</f>
        <v>California</v>
      </c>
      <c r="Y7008" t="str">
        <f>VLOOKUP(P7008,'product manager'!$A$1:$B$18,2,FALSE)</f>
        <v>Robin Dennis</v>
      </c>
    </row>
    <row r="7009" spans="1:25"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IF(U7009&gt;=0,"Profit","Loss")</f>
        <v>Loss</v>
      </c>
      <c r="W7009" t="str">
        <f>MID(B7009,1,2)</f>
        <v>CA</v>
      </c>
      <c r="X7009" t="str">
        <f>IF(W7009="CA","California","Texas")</f>
        <v>California</v>
      </c>
      <c r="Y7009" t="str">
        <f>VLOOKUP(P7009,'product manager'!$A$1:$B$18,2,FALSE)</f>
        <v>Kimberly Harrington</v>
      </c>
    </row>
    <row r="7010" spans="1:25"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IF(U7010&gt;=0,"Profit","Loss")</f>
        <v>Loss</v>
      </c>
      <c r="W7010" t="str">
        <f>MID(B7010,1,2)</f>
        <v>CA</v>
      </c>
      <c r="X7010" t="str">
        <f>IF(W7010="CA","California","Texas")</f>
        <v>California</v>
      </c>
      <c r="Y7010" t="str">
        <f>VLOOKUP(P7010,'product manager'!$A$1:$B$18,2,FALSE)</f>
        <v>Sandra Cruz</v>
      </c>
    </row>
    <row r="7011" spans="1:25"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IF(U7011&gt;=0,"Profit","Loss")</f>
        <v>Loss</v>
      </c>
      <c r="W7011" t="str">
        <f>MID(B7011,1,2)</f>
        <v>CA</v>
      </c>
      <c r="X7011" t="str">
        <f>IF(W7011="CA","California","Texas")</f>
        <v>California</v>
      </c>
      <c r="Y7011" t="str">
        <f>VLOOKUP(P7011,'product manager'!$A$1:$B$18,2,FALSE)</f>
        <v>Robin Dennis</v>
      </c>
    </row>
    <row r="7012" spans="1:25"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IF(U7012&gt;=0,"Profit","Loss")</f>
        <v>Profit</v>
      </c>
      <c r="W7012" t="str">
        <f>MID(B7012,1,2)</f>
        <v>US</v>
      </c>
      <c r="X7012" t="str">
        <f>IF(W7012="CA","California","Texas")</f>
        <v>Texas</v>
      </c>
      <c r="Y7012" t="str">
        <f>VLOOKUP(P7012,'product manager'!$A$1:$B$18,2,FALSE)</f>
        <v>Kimberly Harrington</v>
      </c>
    </row>
    <row r="7013" spans="1:25"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IF(U7013&gt;=0,"Profit","Loss")</f>
        <v>Profit</v>
      </c>
      <c r="W7013" t="str">
        <f>MID(B7013,1,2)</f>
        <v>US</v>
      </c>
      <c r="X7013" t="str">
        <f>IF(W7013="CA","California","Texas")</f>
        <v>Texas</v>
      </c>
      <c r="Y7013" t="str">
        <f>VLOOKUP(P7013,'product manager'!$A$1:$B$18,2,FALSE)</f>
        <v>Tammie Nelson</v>
      </c>
    </row>
    <row r="7014" spans="1:25"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IF(U7014&gt;=0,"Profit","Loss")</f>
        <v>Profit</v>
      </c>
      <c r="W7014" t="str">
        <f>MID(B7014,1,2)</f>
        <v>US</v>
      </c>
      <c r="X7014" t="str">
        <f>IF(W7014="CA","California","Texas")</f>
        <v>Texas</v>
      </c>
      <c r="Y7014" t="str">
        <f>VLOOKUP(P7014,'product manager'!$A$1:$B$18,2,FALSE)</f>
        <v>Mary Wood</v>
      </c>
    </row>
    <row r="7015" spans="1:25"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IF(U7015&gt;=0,"Profit","Loss")</f>
        <v>Profit</v>
      </c>
      <c r="W7015" t="str">
        <f>MID(B7015,1,2)</f>
        <v>CA</v>
      </c>
      <c r="X7015" t="str">
        <f>IF(W7015="CA","California","Texas")</f>
        <v>California</v>
      </c>
      <c r="Y7015" t="str">
        <f>VLOOKUP(P7015,'product manager'!$A$1:$B$18,2,FALSE)</f>
        <v>Tim Collins</v>
      </c>
    </row>
    <row r="7016" spans="1:25"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IF(U7016&gt;=0,"Profit","Loss")</f>
        <v>Profit</v>
      </c>
      <c r="W7016" t="str">
        <f>MID(B7016,1,2)</f>
        <v>CA</v>
      </c>
      <c r="X7016" t="str">
        <f>IF(W7016="CA","California","Texas")</f>
        <v>California</v>
      </c>
      <c r="Y7016" t="str">
        <f>VLOOKUP(P7016,'product manager'!$A$1:$B$18,2,FALSE)</f>
        <v>Mary Wood</v>
      </c>
    </row>
    <row r="7017" spans="1:25"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IF(U7017&gt;=0,"Profit","Loss")</f>
        <v>Profit</v>
      </c>
      <c r="W7017" t="str">
        <f>MID(B7017,1,2)</f>
        <v>CA</v>
      </c>
      <c r="X7017" t="str">
        <f>IF(W7017="CA","California","Texas")</f>
        <v>California</v>
      </c>
      <c r="Y7017" t="str">
        <f>VLOOKUP(P7017,'product manager'!$A$1:$B$18,2,FALSE)</f>
        <v>Reggie Bacon</v>
      </c>
    </row>
    <row r="7018" spans="1:25"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IF(U7018&gt;=0,"Profit","Loss")</f>
        <v>Profit</v>
      </c>
      <c r="W7018" t="str">
        <f>MID(B7018,1,2)</f>
        <v>CA</v>
      </c>
      <c r="X7018" t="str">
        <f>IF(W7018="CA","California","Texas")</f>
        <v>California</v>
      </c>
      <c r="Y7018" t="str">
        <f>VLOOKUP(P7018,'product manager'!$A$1:$B$18,2,FALSE)</f>
        <v>James Marez</v>
      </c>
    </row>
    <row r="7019" spans="1:25"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IF(U7019&gt;=0,"Profit","Loss")</f>
        <v>Profit</v>
      </c>
      <c r="W7019" t="str">
        <f>MID(B7019,1,2)</f>
        <v>CA</v>
      </c>
      <c r="X7019" t="str">
        <f>IF(W7019="CA","California","Texas")</f>
        <v>California</v>
      </c>
      <c r="Y7019" t="str">
        <f>VLOOKUP(P7019,'product manager'!$A$1:$B$18,2,FALSE)</f>
        <v>Beth Higgins</v>
      </c>
    </row>
    <row r="7020" spans="1:25"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IF(U7020&gt;=0,"Profit","Loss")</f>
        <v>Profit</v>
      </c>
      <c r="W7020" t="str">
        <f>MID(B7020,1,2)</f>
        <v>US</v>
      </c>
      <c r="X7020" t="str">
        <f>IF(W7020="CA","California","Texas")</f>
        <v>Texas</v>
      </c>
      <c r="Y7020" t="str">
        <f>VLOOKUP(P7020,'product manager'!$A$1:$B$18,2,FALSE)</f>
        <v>Willie Zensen</v>
      </c>
    </row>
    <row r="7021" spans="1:25"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IF(U7021&gt;=0,"Profit","Loss")</f>
        <v>Profit</v>
      </c>
      <c r="W7021" t="str">
        <f>MID(B7021,1,2)</f>
        <v>CA</v>
      </c>
      <c r="X7021" t="str">
        <f>IF(W7021="CA","California","Texas")</f>
        <v>California</v>
      </c>
      <c r="Y7021" t="str">
        <f>VLOOKUP(P7021,'product manager'!$A$1:$B$18,2,FALSE)</f>
        <v>Beth Higgins</v>
      </c>
    </row>
    <row r="7022" spans="1:25"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IF(U7022&gt;=0,"Profit","Loss")</f>
        <v>Profit</v>
      </c>
      <c r="W7022" t="str">
        <f>MID(B7022,1,2)</f>
        <v>CA</v>
      </c>
      <c r="X7022" t="str">
        <f>IF(W7022="CA","California","Texas")</f>
        <v>California</v>
      </c>
      <c r="Y7022" t="str">
        <f>VLOOKUP(P7022,'product manager'!$A$1:$B$18,2,FALSE)</f>
        <v>Tammie Nelson</v>
      </c>
    </row>
    <row r="7023" spans="1:25"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IF(U7023&gt;=0,"Profit","Loss")</f>
        <v>Profit</v>
      </c>
      <c r="W7023" t="str">
        <f>MID(B7023,1,2)</f>
        <v>CA</v>
      </c>
      <c r="X7023" t="str">
        <f>IF(W7023="CA","California","Texas")</f>
        <v>California</v>
      </c>
      <c r="Y7023" t="str">
        <f>VLOOKUP(P7023,'product manager'!$A$1:$B$18,2,FALSE)</f>
        <v>Robin Dennis</v>
      </c>
    </row>
    <row r="7024" spans="1:25"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IF(U7024&gt;=0,"Profit","Loss")</f>
        <v>Profit</v>
      </c>
      <c r="W7024" t="str">
        <f>MID(B7024,1,2)</f>
        <v>CA</v>
      </c>
      <c r="X7024" t="str">
        <f>IF(W7024="CA","California","Texas")</f>
        <v>California</v>
      </c>
      <c r="Y7024" t="str">
        <f>VLOOKUP(P7024,'product manager'!$A$1:$B$18,2,FALSE)</f>
        <v>James Marez</v>
      </c>
    </row>
    <row r="7025" spans="1:25"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IF(U7025&gt;=0,"Profit","Loss")</f>
        <v>Profit</v>
      </c>
      <c r="W7025" t="str">
        <f>MID(B7025,1,2)</f>
        <v>CA</v>
      </c>
      <c r="X7025" t="str">
        <f>IF(W7025="CA","California","Texas")</f>
        <v>California</v>
      </c>
      <c r="Y7025" t="str">
        <f>VLOOKUP(P7025,'product manager'!$A$1:$B$18,2,FALSE)</f>
        <v>Beth Higgins</v>
      </c>
    </row>
    <row r="7026" spans="1:25"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IF(U7026&gt;=0,"Profit","Loss")</f>
        <v>Profit</v>
      </c>
      <c r="W7026" t="str">
        <f>MID(B7026,1,2)</f>
        <v>CA</v>
      </c>
      <c r="X7026" t="str">
        <f>IF(W7026="CA","California","Texas")</f>
        <v>California</v>
      </c>
      <c r="Y7026" t="str">
        <f>VLOOKUP(P7026,'product manager'!$A$1:$B$18,2,FALSE)</f>
        <v>Beth Higgins</v>
      </c>
    </row>
    <row r="7027" spans="1:25"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IF(U7027&gt;=0,"Profit","Loss")</f>
        <v>Profit</v>
      </c>
      <c r="W7027" t="str">
        <f>MID(B7027,1,2)</f>
        <v>US</v>
      </c>
      <c r="X7027" t="str">
        <f>IF(W7027="CA","California","Texas")</f>
        <v>Texas</v>
      </c>
      <c r="Y7027" t="str">
        <f>VLOOKUP(P7027,'product manager'!$A$1:$B$18,2,FALSE)</f>
        <v>James Marez</v>
      </c>
    </row>
    <row r="7028" spans="1:25"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IF(U7028&gt;=0,"Profit","Loss")</f>
        <v>Profit</v>
      </c>
      <c r="W7028" t="str">
        <f>MID(B7028,1,2)</f>
        <v>US</v>
      </c>
      <c r="X7028" t="str">
        <f>IF(W7028="CA","California","Texas")</f>
        <v>Texas</v>
      </c>
      <c r="Y7028" t="str">
        <f>VLOOKUP(P7028,'product manager'!$A$1:$B$18,2,FALSE)</f>
        <v>Kimberly Harrington</v>
      </c>
    </row>
    <row r="7029" spans="1:25"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IF(U7029&gt;=0,"Profit","Loss")</f>
        <v>Profit</v>
      </c>
      <c r="W7029" t="str">
        <f>MID(B7029,1,2)</f>
        <v>CA</v>
      </c>
      <c r="X7029" t="str">
        <f>IF(W7029="CA","California","Texas")</f>
        <v>California</v>
      </c>
      <c r="Y7029" t="str">
        <f>VLOOKUP(P7029,'product manager'!$A$1:$B$18,2,FALSE)</f>
        <v>Willie Zensen</v>
      </c>
    </row>
    <row r="7030" spans="1:25"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IF(U7030&gt;=0,"Profit","Loss")</f>
        <v>Profit</v>
      </c>
      <c r="W7030" t="str">
        <f>MID(B7030,1,2)</f>
        <v>US</v>
      </c>
      <c r="X7030" t="str">
        <f>IF(W7030="CA","California","Texas")</f>
        <v>Texas</v>
      </c>
      <c r="Y7030" t="str">
        <f>VLOOKUP(P7030,'product manager'!$A$1:$B$18,2,FALSE)</f>
        <v>Beth Higgins</v>
      </c>
    </row>
    <row r="7031" spans="1:25"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IF(U7031&gt;=0,"Profit","Loss")</f>
        <v>Profit</v>
      </c>
      <c r="W7031" t="str">
        <f>MID(B7031,1,2)</f>
        <v>CA</v>
      </c>
      <c r="X7031" t="str">
        <f>IF(W7031="CA","California","Texas")</f>
        <v>California</v>
      </c>
      <c r="Y7031" t="str">
        <f>VLOOKUP(P7031,'product manager'!$A$1:$B$18,2,FALSE)</f>
        <v>Myrtle Holloway</v>
      </c>
    </row>
    <row r="7032" spans="1:25"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IF(U7032&gt;=0,"Profit","Loss")</f>
        <v>Profit</v>
      </c>
      <c r="W7032" t="str">
        <f>MID(B7032,1,2)</f>
        <v>CA</v>
      </c>
      <c r="X7032" t="str">
        <f>IF(W7032="CA","California","Texas")</f>
        <v>California</v>
      </c>
      <c r="Y7032" t="str">
        <f>VLOOKUP(P7032,'product manager'!$A$1:$B$18,2,FALSE)</f>
        <v>Reggie Bacon</v>
      </c>
    </row>
    <row r="7033" spans="1:25"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IF(U7033&gt;=0,"Profit","Loss")</f>
        <v>Profit</v>
      </c>
      <c r="W7033" t="str">
        <f>MID(B7033,1,2)</f>
        <v>CA</v>
      </c>
      <c r="X7033" t="str">
        <f>IF(W7033="CA","California","Texas")</f>
        <v>California</v>
      </c>
      <c r="Y7033" t="str">
        <f>VLOOKUP(P7033,'product manager'!$A$1:$B$18,2,FALSE)</f>
        <v>Eric Goetz</v>
      </c>
    </row>
    <row r="7034" spans="1:25"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IF(U7034&gt;=0,"Profit","Loss")</f>
        <v>Profit</v>
      </c>
      <c r="W7034" t="str">
        <f>MID(B7034,1,2)</f>
        <v>CA</v>
      </c>
      <c r="X7034" t="str">
        <f>IF(W7034="CA","California","Texas")</f>
        <v>California</v>
      </c>
      <c r="Y7034" t="str">
        <f>VLOOKUP(P7034,'product manager'!$A$1:$B$18,2,FALSE)</f>
        <v>Sandra Cruz</v>
      </c>
    </row>
    <row r="7035" spans="1:25"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IF(U7035&gt;=0,"Profit","Loss")</f>
        <v>Profit</v>
      </c>
      <c r="W7035" t="str">
        <f>MID(B7035,1,2)</f>
        <v>CA</v>
      </c>
      <c r="X7035" t="str">
        <f>IF(W7035="CA","California","Texas")</f>
        <v>California</v>
      </c>
      <c r="Y7035" t="str">
        <f>VLOOKUP(P7035,'product manager'!$A$1:$B$18,2,FALSE)</f>
        <v>Kimberly Harrington</v>
      </c>
    </row>
    <row r="7036" spans="1:25"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IF(U7036&gt;=0,"Profit","Loss")</f>
        <v>Profit</v>
      </c>
      <c r="W7036" t="str">
        <f>MID(B7036,1,2)</f>
        <v>CA</v>
      </c>
      <c r="X7036" t="str">
        <f>IF(W7036="CA","California","Texas")</f>
        <v>California</v>
      </c>
      <c r="Y7036" t="str">
        <f>VLOOKUP(P7036,'product manager'!$A$1:$B$18,2,FALSE)</f>
        <v>Kimberly Harrington</v>
      </c>
    </row>
    <row r="7037" spans="1:25"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IF(U7037&gt;=0,"Profit","Loss")</f>
        <v>Profit</v>
      </c>
      <c r="W7037" t="str">
        <f>MID(B7037,1,2)</f>
        <v>CA</v>
      </c>
      <c r="X7037" t="str">
        <f>IF(W7037="CA","California","Texas")</f>
        <v>California</v>
      </c>
      <c r="Y7037" t="str">
        <f>VLOOKUP(P7037,'product manager'!$A$1:$B$18,2,FALSE)</f>
        <v>Sandra Cruz</v>
      </c>
    </row>
    <row r="7038" spans="1:25"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IF(U7038&gt;=0,"Profit","Loss")</f>
        <v>Profit</v>
      </c>
      <c r="W7038" t="str">
        <f>MID(B7038,1,2)</f>
        <v>CA</v>
      </c>
      <c r="X7038" t="str">
        <f>IF(W7038="CA","California","Texas")</f>
        <v>California</v>
      </c>
      <c r="Y7038" t="str">
        <f>VLOOKUP(P7038,'product manager'!$A$1:$B$18,2,FALSE)</f>
        <v>Jason Lightner</v>
      </c>
    </row>
    <row r="7039" spans="1:25"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IF(U7039&gt;=0,"Profit","Loss")</f>
        <v>Profit</v>
      </c>
      <c r="W7039" t="str">
        <f>MID(B7039,1,2)</f>
        <v>CA</v>
      </c>
      <c r="X7039" t="str">
        <f>IF(W7039="CA","California","Texas")</f>
        <v>California</v>
      </c>
      <c r="Y7039" t="str">
        <f>VLOOKUP(P7039,'product manager'!$A$1:$B$18,2,FALSE)</f>
        <v>Beth Higgins</v>
      </c>
    </row>
    <row r="7040" spans="1:25"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IF(U7040&gt;=0,"Profit","Loss")</f>
        <v>Profit</v>
      </c>
      <c r="W7040" t="str">
        <f>MID(B7040,1,2)</f>
        <v>CA</v>
      </c>
      <c r="X7040" t="str">
        <f>IF(W7040="CA","California","Texas")</f>
        <v>California</v>
      </c>
      <c r="Y7040" t="str">
        <f>VLOOKUP(P7040,'product manager'!$A$1:$B$18,2,FALSE)</f>
        <v>Eric Goetz</v>
      </c>
    </row>
    <row r="7041" spans="1:25"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IF(U7041&gt;=0,"Profit","Loss")</f>
        <v>Profit</v>
      </c>
      <c r="W7041" t="str">
        <f>MID(B7041,1,2)</f>
        <v>CA</v>
      </c>
      <c r="X7041" t="str">
        <f>IF(W7041="CA","California","Texas")</f>
        <v>California</v>
      </c>
      <c r="Y7041" t="str">
        <f>VLOOKUP(P7041,'product manager'!$A$1:$B$18,2,FALSE)</f>
        <v>Myrtle Holloway</v>
      </c>
    </row>
    <row r="7042" spans="1:25"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IF(U7042&gt;=0,"Profit","Loss")</f>
        <v>Profit</v>
      </c>
      <c r="W7042" t="str">
        <f>MID(B7042,1,2)</f>
        <v>CA</v>
      </c>
      <c r="X7042" t="str">
        <f>IF(W7042="CA","California","Texas")</f>
        <v>California</v>
      </c>
      <c r="Y7042" t="str">
        <f>VLOOKUP(P7042,'product manager'!$A$1:$B$18,2,FALSE)</f>
        <v>Kimberly Harrington</v>
      </c>
    </row>
    <row r="7043" spans="1:25"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IF(U7043&gt;=0,"Profit","Loss")</f>
        <v>Profit</v>
      </c>
      <c r="W7043" t="str">
        <f>MID(B7043,1,2)</f>
        <v>CA</v>
      </c>
      <c r="X7043" t="str">
        <f>IF(W7043="CA","California","Texas")</f>
        <v>California</v>
      </c>
      <c r="Y7043" t="str">
        <f>VLOOKUP(P7043,'product manager'!$A$1:$B$18,2,FALSE)</f>
        <v>Robin Dennis</v>
      </c>
    </row>
    <row r="7044" spans="1:25"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IF(U7044&gt;=0,"Profit","Loss")</f>
        <v>Profit</v>
      </c>
      <c r="W7044" t="str">
        <f>MID(B7044,1,2)</f>
        <v>US</v>
      </c>
      <c r="X7044" t="str">
        <f>IF(W7044="CA","California","Texas")</f>
        <v>Texas</v>
      </c>
      <c r="Y7044" t="str">
        <f>VLOOKUP(P7044,'product manager'!$A$1:$B$18,2,FALSE)</f>
        <v>Jason Lightner</v>
      </c>
    </row>
    <row r="7045" spans="1:25"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IF(U7045&gt;=0,"Profit","Loss")</f>
        <v>Loss</v>
      </c>
      <c r="W7045" t="str">
        <f>MID(B7045,1,2)</f>
        <v>US</v>
      </c>
      <c r="X7045" t="str">
        <f>IF(W7045="CA","California","Texas")</f>
        <v>Texas</v>
      </c>
      <c r="Y7045" t="str">
        <f>VLOOKUP(P7045,'product manager'!$A$1:$B$18,2,FALSE)</f>
        <v>Sandra Cruz</v>
      </c>
    </row>
    <row r="7046" spans="1:25"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IF(U7046&gt;=0,"Profit","Loss")</f>
        <v>Profit</v>
      </c>
      <c r="W7046" t="str">
        <f>MID(B7046,1,2)</f>
        <v>US</v>
      </c>
      <c r="X7046" t="str">
        <f>IF(W7046="CA","California","Texas")</f>
        <v>Texas</v>
      </c>
      <c r="Y7046" t="str">
        <f>VLOOKUP(P7046,'product manager'!$A$1:$B$18,2,FALSE)</f>
        <v>Tammie Nelson</v>
      </c>
    </row>
    <row r="7047" spans="1:25"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IF(U7047&gt;=0,"Profit","Loss")</f>
        <v>Profit</v>
      </c>
      <c r="W7047" t="str">
        <f>MID(B7047,1,2)</f>
        <v>CA</v>
      </c>
      <c r="X7047" t="str">
        <f>IF(W7047="CA","California","Texas")</f>
        <v>California</v>
      </c>
      <c r="Y7047" t="str">
        <f>VLOOKUP(P7047,'product manager'!$A$1:$B$18,2,FALSE)</f>
        <v>Beth Higgins</v>
      </c>
    </row>
    <row r="7048" spans="1:25"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IF(U7048&gt;=0,"Profit","Loss")</f>
        <v>Profit</v>
      </c>
      <c r="W7048" t="str">
        <f>MID(B7048,1,2)</f>
        <v>CA</v>
      </c>
      <c r="X7048" t="str">
        <f>IF(W7048="CA","California","Texas")</f>
        <v>California</v>
      </c>
      <c r="Y7048" t="str">
        <f>VLOOKUP(P7048,'product manager'!$A$1:$B$18,2,FALSE)</f>
        <v>Michael Benoit</v>
      </c>
    </row>
    <row r="7049" spans="1:25"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IF(U7049&gt;=0,"Profit","Loss")</f>
        <v>Profit</v>
      </c>
      <c r="W7049" t="str">
        <f>MID(B7049,1,2)</f>
        <v>CA</v>
      </c>
      <c r="X7049" t="str">
        <f>IF(W7049="CA","California","Texas")</f>
        <v>California</v>
      </c>
      <c r="Y7049" t="str">
        <f>VLOOKUP(P7049,'product manager'!$A$1:$B$18,2,FALSE)</f>
        <v>Reggie Bacon</v>
      </c>
    </row>
    <row r="7050" spans="1:25"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IF(U7050&gt;=0,"Profit","Loss")</f>
        <v>Profit</v>
      </c>
      <c r="W7050" t="str">
        <f>MID(B7050,1,2)</f>
        <v>CA</v>
      </c>
      <c r="X7050" t="str">
        <f>IF(W7050="CA","California","Texas")</f>
        <v>California</v>
      </c>
      <c r="Y7050" t="str">
        <f>VLOOKUP(P7050,'product manager'!$A$1:$B$18,2,FALSE)</f>
        <v>Beth Higgins</v>
      </c>
    </row>
    <row r="7051" spans="1:25"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IF(U7051&gt;=0,"Profit","Loss")</f>
        <v>Profit</v>
      </c>
      <c r="W7051" t="str">
        <f>MID(B7051,1,2)</f>
        <v>CA</v>
      </c>
      <c r="X7051" t="str">
        <f>IF(W7051="CA","California","Texas")</f>
        <v>California</v>
      </c>
      <c r="Y7051" t="str">
        <f>VLOOKUP(P7051,'product manager'!$A$1:$B$18,2,FALSE)</f>
        <v>Eric Goetz</v>
      </c>
    </row>
    <row r="7052" spans="1:25"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IF(U7052&gt;=0,"Profit","Loss")</f>
        <v>Profit</v>
      </c>
      <c r="W7052" t="str">
        <f>MID(B7052,1,2)</f>
        <v>CA</v>
      </c>
      <c r="X7052" t="str">
        <f>IF(W7052="CA","California","Texas")</f>
        <v>California</v>
      </c>
      <c r="Y7052" t="str">
        <f>VLOOKUP(P7052,'product manager'!$A$1:$B$18,2,FALSE)</f>
        <v>Kimberly Harrington</v>
      </c>
    </row>
    <row r="7053" spans="1:25"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IF(U7053&gt;=0,"Profit","Loss")</f>
        <v>Profit</v>
      </c>
      <c r="W7053" t="str">
        <f>MID(B7053,1,2)</f>
        <v>CA</v>
      </c>
      <c r="X7053" t="str">
        <f>IF(W7053="CA","California","Texas")</f>
        <v>California</v>
      </c>
      <c r="Y7053" t="str">
        <f>VLOOKUP(P7053,'product manager'!$A$1:$B$18,2,FALSE)</f>
        <v>Eric Goetz</v>
      </c>
    </row>
    <row r="7054" spans="1:25"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IF(U7054&gt;=0,"Profit","Loss")</f>
        <v>Profit</v>
      </c>
      <c r="W7054" t="str">
        <f>MID(B7054,1,2)</f>
        <v>CA</v>
      </c>
      <c r="X7054" t="str">
        <f>IF(W7054="CA","California","Texas")</f>
        <v>California</v>
      </c>
      <c r="Y7054" t="str">
        <f>VLOOKUP(P7054,'product manager'!$A$1:$B$18,2,FALSE)</f>
        <v>Beth Higgins</v>
      </c>
    </row>
    <row r="7055" spans="1:25"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IF(U7055&gt;=0,"Profit","Loss")</f>
        <v>Profit</v>
      </c>
      <c r="W7055" t="str">
        <f>MID(B7055,1,2)</f>
        <v>CA</v>
      </c>
      <c r="X7055" t="str">
        <f>IF(W7055="CA","California","Texas")</f>
        <v>California</v>
      </c>
      <c r="Y7055" t="str">
        <f>VLOOKUP(P7055,'product manager'!$A$1:$B$18,2,FALSE)</f>
        <v>Reggie Bacon</v>
      </c>
    </row>
    <row r="7056" spans="1:25"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IF(U7056&gt;=0,"Profit","Loss")</f>
        <v>Loss</v>
      </c>
      <c r="W7056" t="str">
        <f>MID(B7056,1,2)</f>
        <v>CA</v>
      </c>
      <c r="X7056" t="str">
        <f>IF(W7056="CA","California","Texas")</f>
        <v>California</v>
      </c>
      <c r="Y7056" t="str">
        <f>VLOOKUP(P7056,'product manager'!$A$1:$B$18,2,FALSE)</f>
        <v>Sandra Cruz</v>
      </c>
    </row>
    <row r="7057" spans="1:25"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IF(U7057&gt;=0,"Profit","Loss")</f>
        <v>Profit</v>
      </c>
      <c r="W7057" t="str">
        <f>MID(B7057,1,2)</f>
        <v>CA</v>
      </c>
      <c r="X7057" t="str">
        <f>IF(W7057="CA","California","Texas")</f>
        <v>California</v>
      </c>
      <c r="Y7057" t="str">
        <f>VLOOKUP(P7057,'product manager'!$A$1:$B$18,2,FALSE)</f>
        <v>Kimberly Harrington</v>
      </c>
    </row>
    <row r="7058" spans="1:25"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IF(U7058&gt;=0,"Profit","Loss")</f>
        <v>Profit</v>
      </c>
      <c r="W7058" t="str">
        <f>MID(B7058,1,2)</f>
        <v>CA</v>
      </c>
      <c r="X7058" t="str">
        <f>IF(W7058="CA","California","Texas")</f>
        <v>California</v>
      </c>
      <c r="Y7058" t="str">
        <f>VLOOKUP(P7058,'product manager'!$A$1:$B$18,2,FALSE)</f>
        <v>Kimberly Harrington</v>
      </c>
    </row>
    <row r="7059" spans="1:25"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IF(U7059&gt;=0,"Profit","Loss")</f>
        <v>Profit</v>
      </c>
      <c r="W7059" t="str">
        <f>MID(B7059,1,2)</f>
        <v>CA</v>
      </c>
      <c r="X7059" t="str">
        <f>IF(W7059="CA","California","Texas")</f>
        <v>California</v>
      </c>
      <c r="Y7059" t="str">
        <f>VLOOKUP(P7059,'product manager'!$A$1:$B$18,2,FALSE)</f>
        <v>Michael Benoit</v>
      </c>
    </row>
    <row r="7060" spans="1:25"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IF(U7060&gt;=0,"Profit","Loss")</f>
        <v>Profit</v>
      </c>
      <c r="W7060" t="str">
        <f>MID(B7060,1,2)</f>
        <v>CA</v>
      </c>
      <c r="X7060" t="str">
        <f>IF(W7060="CA","California","Texas")</f>
        <v>California</v>
      </c>
      <c r="Y7060" t="str">
        <f>VLOOKUP(P7060,'product manager'!$A$1:$B$18,2,FALSE)</f>
        <v>Myrtle Holloway</v>
      </c>
    </row>
    <row r="7061" spans="1:25"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IF(U7061&gt;=0,"Profit","Loss")</f>
        <v>Profit</v>
      </c>
      <c r="W7061" t="str">
        <f>MID(B7061,1,2)</f>
        <v>CA</v>
      </c>
      <c r="X7061" t="str">
        <f>IF(W7061="CA","California","Texas")</f>
        <v>California</v>
      </c>
      <c r="Y7061" t="str">
        <f>VLOOKUP(P7061,'product manager'!$A$1:$B$18,2,FALSE)</f>
        <v>Mary Wood</v>
      </c>
    </row>
    <row r="7062" spans="1:25"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IF(U7062&gt;=0,"Profit","Loss")</f>
        <v>Profit</v>
      </c>
      <c r="W7062" t="str">
        <f>MID(B7062,1,2)</f>
        <v>CA</v>
      </c>
      <c r="X7062" t="str">
        <f>IF(W7062="CA","California","Texas")</f>
        <v>California</v>
      </c>
      <c r="Y7062" t="str">
        <f>VLOOKUP(P7062,'product manager'!$A$1:$B$18,2,FALSE)</f>
        <v>Kimberly Harrington</v>
      </c>
    </row>
    <row r="7063" spans="1:25"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IF(U7063&gt;=0,"Profit","Loss")</f>
        <v>Profit</v>
      </c>
      <c r="W7063" t="str">
        <f>MID(B7063,1,2)</f>
        <v>CA</v>
      </c>
      <c r="X7063" t="str">
        <f>IF(W7063="CA","California","Texas")</f>
        <v>California</v>
      </c>
      <c r="Y7063" t="str">
        <f>VLOOKUP(P7063,'product manager'!$A$1:$B$18,2,FALSE)</f>
        <v>Kimberly Harrington</v>
      </c>
    </row>
    <row r="7064" spans="1:25"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IF(U7064&gt;=0,"Profit","Loss")</f>
        <v>Profit</v>
      </c>
      <c r="W7064" t="str">
        <f>MID(B7064,1,2)</f>
        <v>CA</v>
      </c>
      <c r="X7064" t="str">
        <f>IF(W7064="CA","California","Texas")</f>
        <v>California</v>
      </c>
      <c r="Y7064" t="str">
        <f>VLOOKUP(P7064,'product manager'!$A$1:$B$18,2,FALSE)</f>
        <v>Rosemary Hearon</v>
      </c>
    </row>
    <row r="7065" spans="1:25"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IF(U7065&gt;=0,"Profit","Loss")</f>
        <v>Profit</v>
      </c>
      <c r="W7065" t="str">
        <f>MID(B7065,1,2)</f>
        <v>CA</v>
      </c>
      <c r="X7065" t="str">
        <f>IF(W7065="CA","California","Texas")</f>
        <v>California</v>
      </c>
      <c r="Y7065" t="str">
        <f>VLOOKUP(P7065,'product manager'!$A$1:$B$18,2,FALSE)</f>
        <v>Tammie Nelson</v>
      </c>
    </row>
    <row r="7066" spans="1:25"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IF(U7066&gt;=0,"Profit","Loss")</f>
        <v>Profit</v>
      </c>
      <c r="W7066" t="str">
        <f>MID(B7066,1,2)</f>
        <v>CA</v>
      </c>
      <c r="X7066" t="str">
        <f>IF(W7066="CA","California","Texas")</f>
        <v>California</v>
      </c>
      <c r="Y7066" t="str">
        <f>VLOOKUP(P7066,'product manager'!$A$1:$B$18,2,FALSE)</f>
        <v>Mary Wood</v>
      </c>
    </row>
    <row r="7067" spans="1:25"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IF(U7067&gt;=0,"Profit","Loss")</f>
        <v>Profit</v>
      </c>
      <c r="W7067" t="str">
        <f>MID(B7067,1,2)</f>
        <v>CA</v>
      </c>
      <c r="X7067" t="str">
        <f>IF(W7067="CA","California","Texas")</f>
        <v>California</v>
      </c>
      <c r="Y7067" t="str">
        <f>VLOOKUP(P7067,'product manager'!$A$1:$B$18,2,FALSE)</f>
        <v>Myrtle Holloway</v>
      </c>
    </row>
    <row r="7068" spans="1:25"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IF(U7068&gt;=0,"Profit","Loss")</f>
        <v>Profit</v>
      </c>
      <c r="W7068" t="str">
        <f>MID(B7068,1,2)</f>
        <v>CA</v>
      </c>
      <c r="X7068" t="str">
        <f>IF(W7068="CA","California","Texas")</f>
        <v>California</v>
      </c>
      <c r="Y7068" t="str">
        <f>VLOOKUP(P7068,'product manager'!$A$1:$B$18,2,FALSE)</f>
        <v>Beth Higgins</v>
      </c>
    </row>
    <row r="7069" spans="1:25"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IF(U7069&gt;=0,"Profit","Loss")</f>
        <v>Loss</v>
      </c>
      <c r="W7069" t="str">
        <f>MID(B7069,1,2)</f>
        <v>CA</v>
      </c>
      <c r="X7069" t="str">
        <f>IF(W7069="CA","California","Texas")</f>
        <v>California</v>
      </c>
      <c r="Y7069" t="str">
        <f>VLOOKUP(P7069,'product manager'!$A$1:$B$18,2,FALSE)</f>
        <v>Kimberly Harrington</v>
      </c>
    </row>
    <row r="7070" spans="1:25"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IF(U7070&gt;=0,"Profit","Loss")</f>
        <v>Profit</v>
      </c>
      <c r="W7070" t="str">
        <f>MID(B7070,1,2)</f>
        <v>CA</v>
      </c>
      <c r="X7070" t="str">
        <f>IF(W7070="CA","California","Texas")</f>
        <v>California</v>
      </c>
      <c r="Y7070" t="str">
        <f>VLOOKUP(P7070,'product manager'!$A$1:$B$18,2,FALSE)</f>
        <v>Beth Higgins</v>
      </c>
    </row>
    <row r="7071" spans="1:25"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IF(U7071&gt;=0,"Profit","Loss")</f>
        <v>Profit</v>
      </c>
      <c r="W7071" t="str">
        <f>MID(B7071,1,2)</f>
        <v>CA</v>
      </c>
      <c r="X7071" t="str">
        <f>IF(W7071="CA","California","Texas")</f>
        <v>California</v>
      </c>
      <c r="Y7071" t="str">
        <f>VLOOKUP(P7071,'product manager'!$A$1:$B$18,2,FALSE)</f>
        <v>Beth Higgins</v>
      </c>
    </row>
    <row r="7072" spans="1:25"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IF(U7072&gt;=0,"Profit","Loss")</f>
        <v>Profit</v>
      </c>
      <c r="W7072" t="str">
        <f>MID(B7072,1,2)</f>
        <v>CA</v>
      </c>
      <c r="X7072" t="str">
        <f>IF(W7072="CA","California","Texas")</f>
        <v>California</v>
      </c>
      <c r="Y7072" t="str">
        <f>VLOOKUP(P7072,'product manager'!$A$1:$B$18,2,FALSE)</f>
        <v>Beth Higgins</v>
      </c>
    </row>
    <row r="7073" spans="1:25"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IF(U7073&gt;=0,"Profit","Loss")</f>
        <v>Profit</v>
      </c>
      <c r="W7073" t="str">
        <f>MID(B7073,1,2)</f>
        <v>CA</v>
      </c>
      <c r="X7073" t="str">
        <f>IF(W7073="CA","California","Texas")</f>
        <v>California</v>
      </c>
      <c r="Y7073" t="str">
        <f>VLOOKUP(P7073,'product manager'!$A$1:$B$18,2,FALSE)</f>
        <v>Eric Goetz</v>
      </c>
    </row>
    <row r="7074" spans="1:25"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IF(U7074&gt;=0,"Profit","Loss")</f>
        <v>Profit</v>
      </c>
      <c r="W7074" t="str">
        <f>MID(B7074,1,2)</f>
        <v>CA</v>
      </c>
      <c r="X7074" t="str">
        <f>IF(W7074="CA","California","Texas")</f>
        <v>California</v>
      </c>
      <c r="Y7074" t="str">
        <f>VLOOKUP(P7074,'product manager'!$A$1:$B$18,2,FALSE)</f>
        <v>Beth Higgins</v>
      </c>
    </row>
    <row r="7075" spans="1:25"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IF(U7075&gt;=0,"Profit","Loss")</f>
        <v>Profit</v>
      </c>
      <c r="W7075" t="str">
        <f>MID(B7075,1,2)</f>
        <v>CA</v>
      </c>
      <c r="X7075" t="str">
        <f>IF(W7075="CA","California","Texas")</f>
        <v>California</v>
      </c>
      <c r="Y7075" t="str">
        <f>VLOOKUP(P7075,'product manager'!$A$1:$B$18,2,FALSE)</f>
        <v>Eric Goetz</v>
      </c>
    </row>
    <row r="7076" spans="1:25"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IF(U7076&gt;=0,"Profit","Loss")</f>
        <v>Loss</v>
      </c>
      <c r="W7076" t="str">
        <f>MID(B7076,1,2)</f>
        <v>CA</v>
      </c>
      <c r="X7076" t="str">
        <f>IF(W7076="CA","California","Texas")</f>
        <v>California</v>
      </c>
      <c r="Y7076" t="str">
        <f>VLOOKUP(P7076,'product manager'!$A$1:$B$18,2,FALSE)</f>
        <v>Kimberly Harrington</v>
      </c>
    </row>
    <row r="7077" spans="1:25"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IF(U7077&gt;=0,"Profit","Loss")</f>
        <v>Profit</v>
      </c>
      <c r="W7077" t="str">
        <f>MID(B7077,1,2)</f>
        <v>CA</v>
      </c>
      <c r="X7077" t="str">
        <f>IF(W7077="CA","California","Texas")</f>
        <v>California</v>
      </c>
      <c r="Y7077" t="str">
        <f>VLOOKUP(P7077,'product manager'!$A$1:$B$18,2,FALSE)</f>
        <v>Tammie Nelson</v>
      </c>
    </row>
    <row r="7078" spans="1:25"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IF(U7078&gt;=0,"Profit","Loss")</f>
        <v>Profit</v>
      </c>
      <c r="W7078" t="str">
        <f>MID(B7078,1,2)</f>
        <v>CA</v>
      </c>
      <c r="X7078" t="str">
        <f>IF(W7078="CA","California","Texas")</f>
        <v>California</v>
      </c>
      <c r="Y7078" t="str">
        <f>VLOOKUP(P7078,'product manager'!$A$1:$B$18,2,FALSE)</f>
        <v>Rosemary Hearon</v>
      </c>
    </row>
    <row r="7079" spans="1:25"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IF(U7079&gt;=0,"Profit","Loss")</f>
        <v>Loss</v>
      </c>
      <c r="W7079" t="str">
        <f>MID(B7079,1,2)</f>
        <v>CA</v>
      </c>
      <c r="X7079" t="str">
        <f>IF(W7079="CA","California","Texas")</f>
        <v>California</v>
      </c>
      <c r="Y7079" t="str">
        <f>VLOOKUP(P7079,'product manager'!$A$1:$B$18,2,FALSE)</f>
        <v>Kimberly Harrington</v>
      </c>
    </row>
    <row r="7080" spans="1:25"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IF(U7080&gt;=0,"Profit","Loss")</f>
        <v>Profit</v>
      </c>
      <c r="W7080" t="str">
        <f>MID(B7080,1,2)</f>
        <v>CA</v>
      </c>
      <c r="X7080" t="str">
        <f>IF(W7080="CA","California","Texas")</f>
        <v>California</v>
      </c>
      <c r="Y7080" t="str">
        <f>VLOOKUP(P7080,'product manager'!$A$1:$B$18,2,FALSE)</f>
        <v>Mary Wood</v>
      </c>
    </row>
    <row r="7081" spans="1:25"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IF(U7081&gt;=0,"Profit","Loss")</f>
        <v>Profit</v>
      </c>
      <c r="W7081" t="str">
        <f>MID(B7081,1,2)</f>
        <v>CA</v>
      </c>
      <c r="X7081" t="str">
        <f>IF(W7081="CA","California","Texas")</f>
        <v>California</v>
      </c>
      <c r="Y7081" t="str">
        <f>VLOOKUP(P7081,'product manager'!$A$1:$B$18,2,FALSE)</f>
        <v>Eric Goetz</v>
      </c>
    </row>
    <row r="7082" spans="1:25"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IF(U7082&gt;=0,"Profit","Loss")</f>
        <v>Loss</v>
      </c>
      <c r="W7082" t="str">
        <f>MID(B7082,1,2)</f>
        <v>CA</v>
      </c>
      <c r="X7082" t="str">
        <f>IF(W7082="CA","California","Texas")</f>
        <v>California</v>
      </c>
      <c r="Y7082" t="str">
        <f>VLOOKUP(P7082,'product manager'!$A$1:$B$18,2,FALSE)</f>
        <v>Michael Benoit</v>
      </c>
    </row>
    <row r="7083" spans="1:25"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IF(U7083&gt;=0,"Profit","Loss")</f>
        <v>Profit</v>
      </c>
      <c r="W7083" t="str">
        <f>MID(B7083,1,2)</f>
        <v>CA</v>
      </c>
      <c r="X7083" t="str">
        <f>IF(W7083="CA","California","Texas")</f>
        <v>California</v>
      </c>
      <c r="Y7083" t="str">
        <f>VLOOKUP(P7083,'product manager'!$A$1:$B$18,2,FALSE)</f>
        <v>Reggie Bacon</v>
      </c>
    </row>
    <row r="7084" spans="1:25"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IF(U7084&gt;=0,"Profit","Loss")</f>
        <v>Loss</v>
      </c>
      <c r="W7084" t="str">
        <f>MID(B7084,1,2)</f>
        <v>CA</v>
      </c>
      <c r="X7084" t="str">
        <f>IF(W7084="CA","California","Texas")</f>
        <v>California</v>
      </c>
      <c r="Y7084" t="str">
        <f>VLOOKUP(P7084,'product manager'!$A$1:$B$18,2,FALSE)</f>
        <v>Kimberly Harrington</v>
      </c>
    </row>
    <row r="7085" spans="1:25"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IF(U7085&gt;=0,"Profit","Loss")</f>
        <v>Profit</v>
      </c>
      <c r="W7085" t="str">
        <f>MID(B7085,1,2)</f>
        <v>CA</v>
      </c>
      <c r="X7085" t="str">
        <f>IF(W7085="CA","California","Texas")</f>
        <v>California</v>
      </c>
      <c r="Y7085" t="str">
        <f>VLOOKUP(P7085,'product manager'!$A$1:$B$18,2,FALSE)</f>
        <v>Eric Goetz</v>
      </c>
    </row>
    <row r="7086" spans="1:25"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IF(U7086&gt;=0,"Profit","Loss")</f>
        <v>Profit</v>
      </c>
      <c r="W7086" t="str">
        <f>MID(B7086,1,2)</f>
        <v>CA</v>
      </c>
      <c r="X7086" t="str">
        <f>IF(W7086="CA","California","Texas")</f>
        <v>California</v>
      </c>
      <c r="Y7086" t="str">
        <f>VLOOKUP(P7086,'product manager'!$A$1:$B$18,2,FALSE)</f>
        <v>James Marez</v>
      </c>
    </row>
    <row r="7087" spans="1:25"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IF(U7087&gt;=0,"Profit","Loss")</f>
        <v>Loss</v>
      </c>
      <c r="W7087" t="str">
        <f>MID(B7087,1,2)</f>
        <v>CA</v>
      </c>
      <c r="X7087" t="str">
        <f>IF(W7087="CA","California","Texas")</f>
        <v>California</v>
      </c>
      <c r="Y7087" t="str">
        <f>VLOOKUP(P7087,'product manager'!$A$1:$B$18,2,FALSE)</f>
        <v>Kimberly Harrington</v>
      </c>
    </row>
    <row r="7088" spans="1:25"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IF(U7088&gt;=0,"Profit","Loss")</f>
        <v>Loss</v>
      </c>
      <c r="W7088" t="str">
        <f>MID(B7088,1,2)</f>
        <v>CA</v>
      </c>
      <c r="X7088" t="str">
        <f>IF(W7088="CA","California","Texas")</f>
        <v>California</v>
      </c>
      <c r="Y7088" t="str">
        <f>VLOOKUP(P7088,'product manager'!$A$1:$B$18,2,FALSE)</f>
        <v>Tammie Nelson</v>
      </c>
    </row>
    <row r="7089" spans="1:25"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IF(U7089&gt;=0,"Profit","Loss")</f>
        <v>Profit</v>
      </c>
      <c r="W7089" t="str">
        <f>MID(B7089,1,2)</f>
        <v>US</v>
      </c>
      <c r="X7089" t="str">
        <f>IF(W7089="CA","California","Texas")</f>
        <v>Texas</v>
      </c>
      <c r="Y7089" t="str">
        <f>VLOOKUP(P7089,'product manager'!$A$1:$B$18,2,FALSE)</f>
        <v>Myrtle Holloway</v>
      </c>
    </row>
    <row r="7090" spans="1:25"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IF(U7090&gt;=0,"Profit","Loss")</f>
        <v>Profit</v>
      </c>
      <c r="W7090" t="str">
        <f>MID(B7090,1,2)</f>
        <v>CA</v>
      </c>
      <c r="X7090" t="str">
        <f>IF(W7090="CA","California","Texas")</f>
        <v>California</v>
      </c>
      <c r="Y7090" t="str">
        <f>VLOOKUP(P7090,'product manager'!$A$1:$B$18,2,FALSE)</f>
        <v>Eric Goetz</v>
      </c>
    </row>
    <row r="7091" spans="1:25"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IF(U7091&gt;=0,"Profit","Loss")</f>
        <v>Profit</v>
      </c>
      <c r="W7091" t="str">
        <f>MID(B7091,1,2)</f>
        <v>CA</v>
      </c>
      <c r="X7091" t="str">
        <f>IF(W7091="CA","California","Texas")</f>
        <v>California</v>
      </c>
      <c r="Y7091" t="str">
        <f>VLOOKUP(P7091,'product manager'!$A$1:$B$18,2,FALSE)</f>
        <v>James Marez</v>
      </c>
    </row>
    <row r="7092" spans="1:25"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IF(U7092&gt;=0,"Profit","Loss")</f>
        <v>Profit</v>
      </c>
      <c r="W7092" t="str">
        <f>MID(B7092,1,2)</f>
        <v>CA</v>
      </c>
      <c r="X7092" t="str">
        <f>IF(W7092="CA","California","Texas")</f>
        <v>California</v>
      </c>
      <c r="Y7092" t="str">
        <f>VLOOKUP(P7092,'product manager'!$A$1:$B$18,2,FALSE)</f>
        <v>Beth Higgins</v>
      </c>
    </row>
    <row r="7093" spans="1:25"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IF(U7093&gt;=0,"Profit","Loss")</f>
        <v>Profit</v>
      </c>
      <c r="W7093" t="str">
        <f>MID(B7093,1,2)</f>
        <v>CA</v>
      </c>
      <c r="X7093" t="str">
        <f>IF(W7093="CA","California","Texas")</f>
        <v>California</v>
      </c>
      <c r="Y7093" t="str">
        <f>VLOOKUP(P7093,'product manager'!$A$1:$B$18,2,FALSE)</f>
        <v>Mary Wood</v>
      </c>
    </row>
    <row r="7094" spans="1:25"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IF(U7094&gt;=0,"Profit","Loss")</f>
        <v>Profit</v>
      </c>
      <c r="W7094" t="str">
        <f>MID(B7094,1,2)</f>
        <v>CA</v>
      </c>
      <c r="X7094" t="str">
        <f>IF(W7094="CA","California","Texas")</f>
        <v>California</v>
      </c>
      <c r="Y7094" t="str">
        <f>VLOOKUP(P7094,'product manager'!$A$1:$B$18,2,FALSE)</f>
        <v>Eric Goetz</v>
      </c>
    </row>
    <row r="7095" spans="1:25"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IF(U7095&gt;=0,"Profit","Loss")</f>
        <v>Profit</v>
      </c>
      <c r="W7095" t="str">
        <f>MID(B7095,1,2)</f>
        <v>CA</v>
      </c>
      <c r="X7095" t="str">
        <f>IF(W7095="CA","California","Texas")</f>
        <v>California</v>
      </c>
      <c r="Y7095" t="str">
        <f>VLOOKUP(P7095,'product manager'!$A$1:$B$18,2,FALSE)</f>
        <v>Beth Higgins</v>
      </c>
    </row>
    <row r="7096" spans="1:25"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IF(U7096&gt;=0,"Profit","Loss")</f>
        <v>Profit</v>
      </c>
      <c r="W7096" t="str">
        <f>MID(B7096,1,2)</f>
        <v>US</v>
      </c>
      <c r="X7096" t="str">
        <f>IF(W7096="CA","California","Texas")</f>
        <v>Texas</v>
      </c>
      <c r="Y7096" t="str">
        <f>VLOOKUP(P7096,'product manager'!$A$1:$B$18,2,FALSE)</f>
        <v>Reggie Bacon</v>
      </c>
    </row>
    <row r="7097" spans="1:25"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IF(U7097&gt;=0,"Profit","Loss")</f>
        <v>Profit</v>
      </c>
      <c r="W7097" t="str">
        <f>MID(B7097,1,2)</f>
        <v>CA</v>
      </c>
      <c r="X7097" t="str">
        <f>IF(W7097="CA","California","Texas")</f>
        <v>California</v>
      </c>
      <c r="Y7097" t="str">
        <f>VLOOKUP(P7097,'product manager'!$A$1:$B$18,2,FALSE)</f>
        <v>Kimberly Harrington</v>
      </c>
    </row>
    <row r="7098" spans="1:25"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IF(U7098&gt;=0,"Profit","Loss")</f>
        <v>Profit</v>
      </c>
      <c r="W7098" t="str">
        <f>MID(B7098,1,2)</f>
        <v>CA</v>
      </c>
      <c r="X7098" t="str">
        <f>IF(W7098="CA","California","Texas")</f>
        <v>California</v>
      </c>
      <c r="Y7098" t="str">
        <f>VLOOKUP(P7098,'product manager'!$A$1:$B$18,2,FALSE)</f>
        <v>Kimberly Harrington</v>
      </c>
    </row>
    <row r="7099" spans="1:25"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IF(U7099&gt;=0,"Profit","Loss")</f>
        <v>Profit</v>
      </c>
      <c r="W7099" t="str">
        <f>MID(B7099,1,2)</f>
        <v>CA</v>
      </c>
      <c r="X7099" t="str">
        <f>IF(W7099="CA","California","Texas")</f>
        <v>California</v>
      </c>
      <c r="Y7099" t="str">
        <f>VLOOKUP(P7099,'product manager'!$A$1:$B$18,2,FALSE)</f>
        <v>Kimberly Harrington</v>
      </c>
    </row>
    <row r="7100" spans="1:25"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IF(U7100&gt;=0,"Profit","Loss")</f>
        <v>Profit</v>
      </c>
      <c r="W7100" t="str">
        <f>MID(B7100,1,2)</f>
        <v>CA</v>
      </c>
      <c r="X7100" t="str">
        <f>IF(W7100="CA","California","Texas")</f>
        <v>California</v>
      </c>
      <c r="Y7100" t="str">
        <f>VLOOKUP(P7100,'product manager'!$A$1:$B$18,2,FALSE)</f>
        <v>Beth Higgins</v>
      </c>
    </row>
    <row r="7101" spans="1:25"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IF(U7101&gt;=0,"Profit","Loss")</f>
        <v>Profit</v>
      </c>
      <c r="W7101" t="str">
        <f>MID(B7101,1,2)</f>
        <v>CA</v>
      </c>
      <c r="X7101" t="str">
        <f>IF(W7101="CA","California","Texas")</f>
        <v>California</v>
      </c>
      <c r="Y7101" t="str">
        <f>VLOOKUP(P7101,'product manager'!$A$1:$B$18,2,FALSE)</f>
        <v>Beth Higgins</v>
      </c>
    </row>
    <row r="7102" spans="1:25"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IF(U7102&gt;=0,"Profit","Loss")</f>
        <v>Profit</v>
      </c>
      <c r="W7102" t="str">
        <f>MID(B7102,1,2)</f>
        <v>CA</v>
      </c>
      <c r="X7102" t="str">
        <f>IF(W7102="CA","California","Texas")</f>
        <v>California</v>
      </c>
      <c r="Y7102" t="str">
        <f>VLOOKUP(P7102,'product manager'!$A$1:$B$18,2,FALSE)</f>
        <v>Rosemary Hearon</v>
      </c>
    </row>
    <row r="7103" spans="1:25"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IF(U7103&gt;=0,"Profit","Loss")</f>
        <v>Profit</v>
      </c>
      <c r="W7103" t="str">
        <f>MID(B7103,1,2)</f>
        <v>CA</v>
      </c>
      <c r="X7103" t="str">
        <f>IF(W7103="CA","California","Texas")</f>
        <v>California</v>
      </c>
      <c r="Y7103" t="str">
        <f>VLOOKUP(P7103,'product manager'!$A$1:$B$18,2,FALSE)</f>
        <v>Beth Higgins</v>
      </c>
    </row>
    <row r="7104" spans="1:25"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IF(U7104&gt;=0,"Profit","Loss")</f>
        <v>Loss</v>
      </c>
      <c r="W7104" t="str">
        <f>MID(B7104,1,2)</f>
        <v>CA</v>
      </c>
      <c r="X7104" t="str">
        <f>IF(W7104="CA","California","Texas")</f>
        <v>California</v>
      </c>
      <c r="Y7104" t="str">
        <f>VLOOKUP(P7104,'product manager'!$A$1:$B$18,2,FALSE)</f>
        <v>Kimberly Harrington</v>
      </c>
    </row>
    <row r="7105" spans="1:25"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IF(U7105&gt;=0,"Profit","Loss")</f>
        <v>Profit</v>
      </c>
      <c r="W7105" t="str">
        <f>MID(B7105,1,2)</f>
        <v>CA</v>
      </c>
      <c r="X7105" t="str">
        <f>IF(W7105="CA","California","Texas")</f>
        <v>California</v>
      </c>
      <c r="Y7105" t="str">
        <f>VLOOKUP(P7105,'product manager'!$A$1:$B$18,2,FALSE)</f>
        <v>Myrtle Holloway</v>
      </c>
    </row>
    <row r="7106" spans="1:25"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IF(U7106&gt;=0,"Profit","Loss")</f>
        <v>Loss</v>
      </c>
      <c r="W7106" t="str">
        <f>MID(B7106,1,2)</f>
        <v>CA</v>
      </c>
      <c r="X7106" t="str">
        <f>IF(W7106="CA","California","Texas")</f>
        <v>California</v>
      </c>
      <c r="Y7106" t="str">
        <f>VLOOKUP(P7106,'product manager'!$A$1:$B$18,2,FALSE)</f>
        <v>Sandra Cruz</v>
      </c>
    </row>
    <row r="7107" spans="1:25"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IF(U7107&gt;=0,"Profit","Loss")</f>
        <v>Profit</v>
      </c>
      <c r="W7107" t="str">
        <f>MID(B7107,1,2)</f>
        <v>CA</v>
      </c>
      <c r="X7107" t="str">
        <f>IF(W7107="CA","California","Texas")</f>
        <v>California</v>
      </c>
      <c r="Y7107" t="str">
        <f>VLOOKUP(P7107,'product manager'!$A$1:$B$18,2,FALSE)</f>
        <v>Robin Dennis</v>
      </c>
    </row>
    <row r="7108" spans="1:25"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IF(U7108&gt;=0,"Profit","Loss")</f>
        <v>Profit</v>
      </c>
      <c r="W7108" t="str">
        <f>MID(B7108,1,2)</f>
        <v>CA</v>
      </c>
      <c r="X7108" t="str">
        <f>IF(W7108="CA","California","Texas")</f>
        <v>California</v>
      </c>
      <c r="Y7108" t="str">
        <f>VLOOKUP(P7108,'product manager'!$A$1:$B$18,2,FALSE)</f>
        <v>Reggie Bacon</v>
      </c>
    </row>
    <row r="7109" spans="1:25"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IF(U7109&gt;=0,"Profit","Loss")</f>
        <v>Profit</v>
      </c>
      <c r="W7109" t="str">
        <f>MID(B7109,1,2)</f>
        <v>CA</v>
      </c>
      <c r="X7109" t="str">
        <f>IF(W7109="CA","California","Texas")</f>
        <v>California</v>
      </c>
      <c r="Y7109" t="str">
        <f>VLOOKUP(P7109,'product manager'!$A$1:$B$18,2,FALSE)</f>
        <v>James Marez</v>
      </c>
    </row>
    <row r="7110" spans="1:25"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IF(U7110&gt;=0,"Profit","Loss")</f>
        <v>Profit</v>
      </c>
      <c r="W7110" t="str">
        <f>MID(B7110,1,2)</f>
        <v>CA</v>
      </c>
      <c r="X7110" t="str">
        <f>IF(W7110="CA","California","Texas")</f>
        <v>California</v>
      </c>
      <c r="Y7110" t="str">
        <f>VLOOKUP(P7110,'product manager'!$A$1:$B$18,2,FALSE)</f>
        <v>Eric Goetz</v>
      </c>
    </row>
    <row r="7111" spans="1:25"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IF(U7111&gt;=0,"Profit","Loss")</f>
        <v>Profit</v>
      </c>
      <c r="W7111" t="str">
        <f>MID(B7111,1,2)</f>
        <v>CA</v>
      </c>
      <c r="X7111" t="str">
        <f>IF(W7111="CA","California","Texas")</f>
        <v>California</v>
      </c>
      <c r="Y7111" t="str">
        <f>VLOOKUP(P7111,'product manager'!$A$1:$B$18,2,FALSE)</f>
        <v>Myrtle Holloway</v>
      </c>
    </row>
    <row r="7112" spans="1:25"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IF(U7112&gt;=0,"Profit","Loss")</f>
        <v>Profit</v>
      </c>
      <c r="W7112" t="str">
        <f>MID(B7112,1,2)</f>
        <v>CA</v>
      </c>
      <c r="X7112" t="str">
        <f>IF(W7112="CA","California","Texas")</f>
        <v>California</v>
      </c>
      <c r="Y7112" t="str">
        <f>VLOOKUP(P7112,'product manager'!$A$1:$B$18,2,FALSE)</f>
        <v>Tammie Nelson</v>
      </c>
    </row>
    <row r="7113" spans="1:25"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IF(U7113&gt;=0,"Profit","Loss")</f>
        <v>Profit</v>
      </c>
      <c r="W7113" t="str">
        <f>MID(B7113,1,2)</f>
        <v>CA</v>
      </c>
      <c r="X7113" t="str">
        <f>IF(W7113="CA","California","Texas")</f>
        <v>California</v>
      </c>
      <c r="Y7113" t="str">
        <f>VLOOKUP(P7113,'product manager'!$A$1:$B$18,2,FALSE)</f>
        <v>Eric Goetz</v>
      </c>
    </row>
    <row r="7114" spans="1:25"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IF(U7114&gt;=0,"Profit","Loss")</f>
        <v>Profit</v>
      </c>
      <c r="W7114" t="str">
        <f>MID(B7114,1,2)</f>
        <v>CA</v>
      </c>
      <c r="X7114" t="str">
        <f>IF(W7114="CA","California","Texas")</f>
        <v>California</v>
      </c>
      <c r="Y7114" t="str">
        <f>VLOOKUP(P7114,'product manager'!$A$1:$B$18,2,FALSE)</f>
        <v>Tammie Nelson</v>
      </c>
    </row>
    <row r="7115" spans="1:25"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IF(U7115&gt;=0,"Profit","Loss")</f>
        <v>Profit</v>
      </c>
      <c r="W7115" t="str">
        <f>MID(B7115,1,2)</f>
        <v>CA</v>
      </c>
      <c r="X7115" t="str">
        <f>IF(W7115="CA","California","Texas")</f>
        <v>California</v>
      </c>
      <c r="Y7115" t="str">
        <f>VLOOKUP(P7115,'product manager'!$A$1:$B$18,2,FALSE)</f>
        <v>Kimberly Harrington</v>
      </c>
    </row>
    <row r="7116" spans="1:25"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IF(U7116&gt;=0,"Profit","Loss")</f>
        <v>Profit</v>
      </c>
      <c r="W7116" t="str">
        <f>MID(B7116,1,2)</f>
        <v>US</v>
      </c>
      <c r="X7116" t="str">
        <f>IF(W7116="CA","California","Texas")</f>
        <v>Texas</v>
      </c>
      <c r="Y7116" t="str">
        <f>VLOOKUP(P7116,'product manager'!$A$1:$B$18,2,FALSE)</f>
        <v>Michael Benoit</v>
      </c>
    </row>
    <row r="7117" spans="1:25"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IF(U7117&gt;=0,"Profit","Loss")</f>
        <v>Profit</v>
      </c>
      <c r="W7117" t="str">
        <f>MID(B7117,1,2)</f>
        <v>US</v>
      </c>
      <c r="X7117" t="str">
        <f>IF(W7117="CA","California","Texas")</f>
        <v>Texas</v>
      </c>
      <c r="Y7117" t="str">
        <f>VLOOKUP(P7117,'product manager'!$A$1:$B$18,2,FALSE)</f>
        <v>Kimberly Harrington</v>
      </c>
    </row>
    <row r="7118" spans="1:25"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IF(U7118&gt;=0,"Profit","Loss")</f>
        <v>Profit</v>
      </c>
      <c r="W7118" t="str">
        <f>MID(B7118,1,2)</f>
        <v>CA</v>
      </c>
      <c r="X7118" t="str">
        <f>IF(W7118="CA","California","Texas")</f>
        <v>California</v>
      </c>
      <c r="Y7118" t="str">
        <f>VLOOKUP(P7118,'product manager'!$A$1:$B$18,2,FALSE)</f>
        <v>Beth Higgins</v>
      </c>
    </row>
    <row r="7119" spans="1:25"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IF(U7119&gt;=0,"Profit","Loss")</f>
        <v>Profit</v>
      </c>
      <c r="W7119" t="str">
        <f>MID(B7119,1,2)</f>
        <v>CA</v>
      </c>
      <c r="X7119" t="str">
        <f>IF(W7119="CA","California","Texas")</f>
        <v>California</v>
      </c>
      <c r="Y7119" t="str">
        <f>VLOOKUP(P7119,'product manager'!$A$1:$B$18,2,FALSE)</f>
        <v>Kimberly Harrington</v>
      </c>
    </row>
    <row r="7120" spans="1:25"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IF(U7120&gt;=0,"Profit","Loss")</f>
        <v>Profit</v>
      </c>
      <c r="W7120" t="str">
        <f>MID(B7120,1,2)</f>
        <v>CA</v>
      </c>
      <c r="X7120" t="str">
        <f>IF(W7120="CA","California","Texas")</f>
        <v>California</v>
      </c>
      <c r="Y7120" t="str">
        <f>VLOOKUP(P7120,'product manager'!$A$1:$B$18,2,FALSE)</f>
        <v>Beth Higgins</v>
      </c>
    </row>
    <row r="7121" spans="1:25"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IF(U7121&gt;=0,"Profit","Loss")</f>
        <v>Profit</v>
      </c>
      <c r="W7121" t="str">
        <f>MID(B7121,1,2)</f>
        <v>CA</v>
      </c>
      <c r="X7121" t="str">
        <f>IF(W7121="CA","California","Texas")</f>
        <v>California</v>
      </c>
      <c r="Y7121" t="str">
        <f>VLOOKUP(P7121,'product manager'!$A$1:$B$18,2,FALSE)</f>
        <v>Kimberly Harrington</v>
      </c>
    </row>
    <row r="7122" spans="1:25"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IF(U7122&gt;=0,"Profit","Loss")</f>
        <v>Loss</v>
      </c>
      <c r="W7122" t="str">
        <f>MID(B7122,1,2)</f>
        <v>US</v>
      </c>
      <c r="X7122" t="str">
        <f>IF(W7122="CA","California","Texas")</f>
        <v>Texas</v>
      </c>
      <c r="Y7122" t="str">
        <f>VLOOKUP(P7122,'product manager'!$A$1:$B$18,2,FALSE)</f>
        <v>Kimberly Harrington</v>
      </c>
    </row>
    <row r="7123" spans="1:25"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IF(U7123&gt;=0,"Profit","Loss")</f>
        <v>Profit</v>
      </c>
      <c r="W7123" t="str">
        <f>MID(B7123,1,2)</f>
        <v>CA</v>
      </c>
      <c r="X7123" t="str">
        <f>IF(W7123="CA","California","Texas")</f>
        <v>California</v>
      </c>
      <c r="Y7123" t="str">
        <f>VLOOKUP(P7123,'product manager'!$A$1:$B$18,2,FALSE)</f>
        <v>Beth Higgins</v>
      </c>
    </row>
    <row r="7124" spans="1:25"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IF(U7124&gt;=0,"Profit","Loss")</f>
        <v>Profit</v>
      </c>
      <c r="W7124" t="str">
        <f>MID(B7124,1,2)</f>
        <v>CA</v>
      </c>
      <c r="X7124" t="str">
        <f>IF(W7124="CA","California","Texas")</f>
        <v>California</v>
      </c>
      <c r="Y7124" t="str">
        <f>VLOOKUP(P7124,'product manager'!$A$1:$B$18,2,FALSE)</f>
        <v>Tim Collins</v>
      </c>
    </row>
    <row r="7125" spans="1:25"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IF(U7125&gt;=0,"Profit","Loss")</f>
        <v>Profit</v>
      </c>
      <c r="W7125" t="str">
        <f>MID(B7125,1,2)</f>
        <v>CA</v>
      </c>
      <c r="X7125" t="str">
        <f>IF(W7125="CA","California","Texas")</f>
        <v>California</v>
      </c>
      <c r="Y7125" t="str">
        <f>VLOOKUP(P7125,'product manager'!$A$1:$B$18,2,FALSE)</f>
        <v>Robin Dennis</v>
      </c>
    </row>
    <row r="7126" spans="1:25"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IF(U7126&gt;=0,"Profit","Loss")</f>
        <v>Profit</v>
      </c>
      <c r="W7126" t="str">
        <f>MID(B7126,1,2)</f>
        <v>CA</v>
      </c>
      <c r="X7126" t="str">
        <f>IF(W7126="CA","California","Texas")</f>
        <v>California</v>
      </c>
      <c r="Y7126" t="str">
        <f>VLOOKUP(P7126,'product manager'!$A$1:$B$18,2,FALSE)</f>
        <v>Beth Higgins</v>
      </c>
    </row>
    <row r="7127" spans="1:25"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IF(U7127&gt;=0,"Profit","Loss")</f>
        <v>Profit</v>
      </c>
      <c r="W7127" t="str">
        <f>MID(B7127,1,2)</f>
        <v>CA</v>
      </c>
      <c r="X7127" t="str">
        <f>IF(W7127="CA","California","Texas")</f>
        <v>California</v>
      </c>
      <c r="Y7127" t="str">
        <f>VLOOKUP(P7127,'product manager'!$A$1:$B$18,2,FALSE)</f>
        <v>Beth Higgins</v>
      </c>
    </row>
    <row r="7128" spans="1:25"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IF(U7128&gt;=0,"Profit","Loss")</f>
        <v>Profit</v>
      </c>
      <c r="W7128" t="str">
        <f>MID(B7128,1,2)</f>
        <v>CA</v>
      </c>
      <c r="X7128" t="str">
        <f>IF(W7128="CA","California","Texas")</f>
        <v>California</v>
      </c>
      <c r="Y7128" t="str">
        <f>VLOOKUP(P7128,'product manager'!$A$1:$B$18,2,FALSE)</f>
        <v>Eric Goetz</v>
      </c>
    </row>
    <row r="7129" spans="1:25"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IF(U7129&gt;=0,"Profit","Loss")</f>
        <v>Profit</v>
      </c>
      <c r="W7129" t="str">
        <f>MID(B7129,1,2)</f>
        <v>US</v>
      </c>
      <c r="X7129" t="str">
        <f>IF(W7129="CA","California","Texas")</f>
        <v>Texas</v>
      </c>
      <c r="Y7129" t="str">
        <f>VLOOKUP(P7129,'product manager'!$A$1:$B$18,2,FALSE)</f>
        <v>Beth Higgins</v>
      </c>
    </row>
    <row r="7130" spans="1:25"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IF(U7130&gt;=0,"Profit","Loss")</f>
        <v>Profit</v>
      </c>
      <c r="W7130" t="str">
        <f>MID(B7130,1,2)</f>
        <v>US</v>
      </c>
      <c r="X7130" t="str">
        <f>IF(W7130="CA","California","Texas")</f>
        <v>Texas</v>
      </c>
      <c r="Y7130" t="str">
        <f>VLOOKUP(P7130,'product manager'!$A$1:$B$18,2,FALSE)</f>
        <v>Robin Dennis</v>
      </c>
    </row>
    <row r="7131" spans="1:25"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IF(U7131&gt;=0,"Profit","Loss")</f>
        <v>Profit</v>
      </c>
      <c r="W7131" t="str">
        <f>MID(B7131,1,2)</f>
        <v>CA</v>
      </c>
      <c r="X7131" t="str">
        <f>IF(W7131="CA","California","Texas")</f>
        <v>California</v>
      </c>
      <c r="Y7131" t="str">
        <f>VLOOKUP(P7131,'product manager'!$A$1:$B$18,2,FALSE)</f>
        <v>Reggie Bacon</v>
      </c>
    </row>
    <row r="7132" spans="1:25"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IF(U7132&gt;=0,"Profit","Loss")</f>
        <v>Profit</v>
      </c>
      <c r="W7132" t="str">
        <f>MID(B7132,1,2)</f>
        <v>CA</v>
      </c>
      <c r="X7132" t="str">
        <f>IF(W7132="CA","California","Texas")</f>
        <v>California</v>
      </c>
      <c r="Y7132" t="str">
        <f>VLOOKUP(P7132,'product manager'!$A$1:$B$18,2,FALSE)</f>
        <v>Beth Higgins</v>
      </c>
    </row>
    <row r="7133" spans="1:25"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IF(U7133&gt;=0,"Profit","Loss")</f>
        <v>Profit</v>
      </c>
      <c r="W7133" t="str">
        <f>MID(B7133,1,2)</f>
        <v>CA</v>
      </c>
      <c r="X7133" t="str">
        <f>IF(W7133="CA","California","Texas")</f>
        <v>California</v>
      </c>
      <c r="Y7133" t="str">
        <f>VLOOKUP(P7133,'product manager'!$A$1:$B$18,2,FALSE)</f>
        <v>Michael Benoit</v>
      </c>
    </row>
    <row r="7134" spans="1:25"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IF(U7134&gt;=0,"Profit","Loss")</f>
        <v>Profit</v>
      </c>
      <c r="W7134" t="str">
        <f>MID(B7134,1,2)</f>
        <v>CA</v>
      </c>
      <c r="X7134" t="str">
        <f>IF(W7134="CA","California","Texas")</f>
        <v>California</v>
      </c>
      <c r="Y7134" t="str">
        <f>VLOOKUP(P7134,'product manager'!$A$1:$B$18,2,FALSE)</f>
        <v>James Marez</v>
      </c>
    </row>
    <row r="7135" spans="1:25"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IF(U7135&gt;=0,"Profit","Loss")</f>
        <v>Profit</v>
      </c>
      <c r="W7135" t="str">
        <f>MID(B7135,1,2)</f>
        <v>CA</v>
      </c>
      <c r="X7135" t="str">
        <f>IF(W7135="CA","California","Texas")</f>
        <v>California</v>
      </c>
      <c r="Y7135" t="str">
        <f>VLOOKUP(P7135,'product manager'!$A$1:$B$18,2,FALSE)</f>
        <v>Robin Dennis</v>
      </c>
    </row>
    <row r="7136" spans="1:25"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IF(U7136&gt;=0,"Profit","Loss")</f>
        <v>Profit</v>
      </c>
      <c r="W7136" t="str">
        <f>MID(B7136,1,2)</f>
        <v>CA</v>
      </c>
      <c r="X7136" t="str">
        <f>IF(W7136="CA","California","Texas")</f>
        <v>California</v>
      </c>
      <c r="Y7136" t="str">
        <f>VLOOKUP(P7136,'product manager'!$A$1:$B$18,2,FALSE)</f>
        <v>James Marez</v>
      </c>
    </row>
    <row r="7137" spans="1:25"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IF(U7137&gt;=0,"Profit","Loss")</f>
        <v>Profit</v>
      </c>
      <c r="W7137" t="str">
        <f>MID(B7137,1,2)</f>
        <v>CA</v>
      </c>
      <c r="X7137" t="str">
        <f>IF(W7137="CA","California","Texas")</f>
        <v>California</v>
      </c>
      <c r="Y7137" t="str">
        <f>VLOOKUP(P7137,'product manager'!$A$1:$B$18,2,FALSE)</f>
        <v>Sandra Cruz</v>
      </c>
    </row>
    <row r="7138" spans="1:25"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IF(U7138&gt;=0,"Profit","Loss")</f>
        <v>Loss</v>
      </c>
      <c r="W7138" t="str">
        <f>MID(B7138,1,2)</f>
        <v>CA</v>
      </c>
      <c r="X7138" t="str">
        <f>IF(W7138="CA","California","Texas")</f>
        <v>California</v>
      </c>
      <c r="Y7138" t="str">
        <f>VLOOKUP(P7138,'product manager'!$A$1:$B$18,2,FALSE)</f>
        <v>Kimberly Harrington</v>
      </c>
    </row>
    <row r="7139" spans="1:25"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IF(U7139&gt;=0,"Profit","Loss")</f>
        <v>Profit</v>
      </c>
      <c r="W7139" t="str">
        <f>MID(B7139,1,2)</f>
        <v>CA</v>
      </c>
      <c r="X7139" t="str">
        <f>IF(W7139="CA","California","Texas")</f>
        <v>California</v>
      </c>
      <c r="Y7139" t="str">
        <f>VLOOKUP(P7139,'product manager'!$A$1:$B$18,2,FALSE)</f>
        <v>Myrtle Holloway</v>
      </c>
    </row>
    <row r="7140" spans="1:25"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IF(U7140&gt;=0,"Profit","Loss")</f>
        <v>Loss</v>
      </c>
      <c r="W7140" t="str">
        <f>MID(B7140,1,2)</f>
        <v>CA</v>
      </c>
      <c r="X7140" t="str">
        <f>IF(W7140="CA","California","Texas")</f>
        <v>California</v>
      </c>
      <c r="Y7140" t="str">
        <f>VLOOKUP(P7140,'product manager'!$A$1:$B$18,2,FALSE)</f>
        <v>Kimberly Harrington</v>
      </c>
    </row>
    <row r="7141" spans="1:25"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IF(U7141&gt;=0,"Profit","Loss")</f>
        <v>Loss</v>
      </c>
      <c r="W7141" t="str">
        <f>MID(B7141,1,2)</f>
        <v>CA</v>
      </c>
      <c r="X7141" t="str">
        <f>IF(W7141="CA","California","Texas")</f>
        <v>California</v>
      </c>
      <c r="Y7141" t="str">
        <f>VLOOKUP(P7141,'product manager'!$A$1:$B$18,2,FALSE)</f>
        <v>Tim Collins</v>
      </c>
    </row>
    <row r="7142" spans="1:25"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IF(U7142&gt;=0,"Profit","Loss")</f>
        <v>Profit</v>
      </c>
      <c r="W7142" t="str">
        <f>MID(B7142,1,2)</f>
        <v>CA</v>
      </c>
      <c r="X7142" t="str">
        <f>IF(W7142="CA","California","Texas")</f>
        <v>California</v>
      </c>
      <c r="Y7142" t="str">
        <f>VLOOKUP(P7142,'product manager'!$A$1:$B$18,2,FALSE)</f>
        <v>Reggie Bacon</v>
      </c>
    </row>
    <row r="7143" spans="1:25"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IF(U7143&gt;=0,"Profit","Loss")</f>
        <v>Profit</v>
      </c>
      <c r="W7143" t="str">
        <f>MID(B7143,1,2)</f>
        <v>CA</v>
      </c>
      <c r="X7143" t="str">
        <f>IF(W7143="CA","California","Texas")</f>
        <v>California</v>
      </c>
      <c r="Y7143" t="str">
        <f>VLOOKUP(P7143,'product manager'!$A$1:$B$18,2,FALSE)</f>
        <v>Robin Dennis</v>
      </c>
    </row>
    <row r="7144" spans="1:25"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IF(U7144&gt;=0,"Profit","Loss")</f>
        <v>Profit</v>
      </c>
      <c r="W7144" t="str">
        <f>MID(B7144,1,2)</f>
        <v>CA</v>
      </c>
      <c r="X7144" t="str">
        <f>IF(W7144="CA","California","Texas")</f>
        <v>California</v>
      </c>
      <c r="Y7144" t="str">
        <f>VLOOKUP(P7144,'product manager'!$A$1:$B$18,2,FALSE)</f>
        <v>Robin Dennis</v>
      </c>
    </row>
    <row r="7145" spans="1:25"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IF(U7145&gt;=0,"Profit","Loss")</f>
        <v>Loss</v>
      </c>
      <c r="W7145" t="str">
        <f>MID(B7145,1,2)</f>
        <v>US</v>
      </c>
      <c r="X7145" t="str">
        <f>IF(W7145="CA","California","Texas")</f>
        <v>Texas</v>
      </c>
      <c r="Y7145" t="str">
        <f>VLOOKUP(P7145,'product manager'!$A$1:$B$18,2,FALSE)</f>
        <v>James Marez</v>
      </c>
    </row>
    <row r="7146" spans="1:25"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IF(U7146&gt;=0,"Profit","Loss")</f>
        <v>Loss</v>
      </c>
      <c r="W7146" t="str">
        <f>MID(B7146,1,2)</f>
        <v>US</v>
      </c>
      <c r="X7146" t="str">
        <f>IF(W7146="CA","California","Texas")</f>
        <v>Texas</v>
      </c>
      <c r="Y7146" t="str">
        <f>VLOOKUP(P7146,'product manager'!$A$1:$B$18,2,FALSE)</f>
        <v>Kimberly Harrington</v>
      </c>
    </row>
    <row r="7147" spans="1:25"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IF(U7147&gt;=0,"Profit","Loss")</f>
        <v>Loss</v>
      </c>
      <c r="W7147" t="str">
        <f>MID(B7147,1,2)</f>
        <v>US</v>
      </c>
      <c r="X7147" t="str">
        <f>IF(W7147="CA","California","Texas")</f>
        <v>Texas</v>
      </c>
      <c r="Y7147" t="str">
        <f>VLOOKUP(P7147,'product manager'!$A$1:$B$18,2,FALSE)</f>
        <v>Michael Benoit</v>
      </c>
    </row>
    <row r="7148" spans="1:25"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IF(U7148&gt;=0,"Profit","Loss")</f>
        <v>Profit</v>
      </c>
      <c r="W7148" t="str">
        <f>MID(B7148,1,2)</f>
        <v>US</v>
      </c>
      <c r="X7148" t="str">
        <f>IF(W7148="CA","California","Texas")</f>
        <v>Texas</v>
      </c>
      <c r="Y7148" t="str">
        <f>VLOOKUP(P7148,'product manager'!$A$1:$B$18,2,FALSE)</f>
        <v>Myrtle Holloway</v>
      </c>
    </row>
    <row r="7149" spans="1:25"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IF(U7149&gt;=0,"Profit","Loss")</f>
        <v>Profit</v>
      </c>
      <c r="W7149" t="str">
        <f>MID(B7149,1,2)</f>
        <v>CA</v>
      </c>
      <c r="X7149" t="str">
        <f>IF(W7149="CA","California","Texas")</f>
        <v>California</v>
      </c>
      <c r="Y7149" t="str">
        <f>VLOOKUP(P7149,'product manager'!$A$1:$B$18,2,FALSE)</f>
        <v>Beth Higgins</v>
      </c>
    </row>
    <row r="7150" spans="1:25"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IF(U7150&gt;=0,"Profit","Loss")</f>
        <v>Profit</v>
      </c>
      <c r="W7150" t="str">
        <f>MID(B7150,1,2)</f>
        <v>CA</v>
      </c>
      <c r="X7150" t="str">
        <f>IF(W7150="CA","California","Texas")</f>
        <v>California</v>
      </c>
      <c r="Y7150" t="str">
        <f>VLOOKUP(P7150,'product manager'!$A$1:$B$18,2,FALSE)</f>
        <v>Mary Wood</v>
      </c>
    </row>
    <row r="7151" spans="1:25"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IF(U7151&gt;=0,"Profit","Loss")</f>
        <v>Profit</v>
      </c>
      <c r="W7151" t="str">
        <f>MID(B7151,1,2)</f>
        <v>CA</v>
      </c>
      <c r="X7151" t="str">
        <f>IF(W7151="CA","California","Texas")</f>
        <v>California</v>
      </c>
      <c r="Y7151" t="str">
        <f>VLOOKUP(P7151,'product manager'!$A$1:$B$18,2,FALSE)</f>
        <v>James Marez</v>
      </c>
    </row>
    <row r="7152" spans="1:25"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IF(U7152&gt;=0,"Profit","Loss")</f>
        <v>Profit</v>
      </c>
      <c r="W7152" t="str">
        <f>MID(B7152,1,2)</f>
        <v>CA</v>
      </c>
      <c r="X7152" t="str">
        <f>IF(W7152="CA","California","Texas")</f>
        <v>California</v>
      </c>
      <c r="Y7152" t="str">
        <f>VLOOKUP(P7152,'product manager'!$A$1:$B$18,2,FALSE)</f>
        <v>Sandra Cruz</v>
      </c>
    </row>
    <row r="7153" spans="1:25"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IF(U7153&gt;=0,"Profit","Loss")</f>
        <v>Loss</v>
      </c>
      <c r="W7153" t="str">
        <f>MID(B7153,1,2)</f>
        <v>CA</v>
      </c>
      <c r="X7153" t="str">
        <f>IF(W7153="CA","California","Texas")</f>
        <v>California</v>
      </c>
      <c r="Y7153" t="str">
        <f>VLOOKUP(P7153,'product manager'!$A$1:$B$18,2,FALSE)</f>
        <v>Michael Benoit</v>
      </c>
    </row>
    <row r="7154" spans="1:25"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IF(U7154&gt;=0,"Profit","Loss")</f>
        <v>Profit</v>
      </c>
      <c r="W7154" t="str">
        <f>MID(B7154,1,2)</f>
        <v>CA</v>
      </c>
      <c r="X7154" t="str">
        <f>IF(W7154="CA","California","Texas")</f>
        <v>California</v>
      </c>
      <c r="Y7154" t="str">
        <f>VLOOKUP(P7154,'product manager'!$A$1:$B$18,2,FALSE)</f>
        <v>Beth Higgins</v>
      </c>
    </row>
    <row r="7155" spans="1:25"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IF(U7155&gt;=0,"Profit","Loss")</f>
        <v>Loss</v>
      </c>
      <c r="W7155" t="str">
        <f>MID(B7155,1,2)</f>
        <v>CA</v>
      </c>
      <c r="X7155" t="str">
        <f>IF(W7155="CA","California","Texas")</f>
        <v>California</v>
      </c>
      <c r="Y7155" t="str">
        <f>VLOOKUP(P7155,'product manager'!$A$1:$B$18,2,FALSE)</f>
        <v>Mary Wood</v>
      </c>
    </row>
    <row r="7156" spans="1:25"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IF(U7156&gt;=0,"Profit","Loss")</f>
        <v>Profit</v>
      </c>
      <c r="W7156" t="str">
        <f>MID(B7156,1,2)</f>
        <v>US</v>
      </c>
      <c r="X7156" t="str">
        <f>IF(W7156="CA","California","Texas")</f>
        <v>Texas</v>
      </c>
      <c r="Y7156" t="str">
        <f>VLOOKUP(P7156,'product manager'!$A$1:$B$18,2,FALSE)</f>
        <v>Robin Dennis</v>
      </c>
    </row>
    <row r="7157" spans="1:25"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IF(U7157&gt;=0,"Profit","Loss")</f>
        <v>Profit</v>
      </c>
      <c r="W7157" t="str">
        <f>MID(B7157,1,2)</f>
        <v>US</v>
      </c>
      <c r="X7157" t="str">
        <f>IF(W7157="CA","California","Texas")</f>
        <v>Texas</v>
      </c>
      <c r="Y7157" t="str">
        <f>VLOOKUP(P7157,'product manager'!$A$1:$B$18,2,FALSE)</f>
        <v>Kimberly Harrington</v>
      </c>
    </row>
    <row r="7158" spans="1:25"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IF(U7158&gt;=0,"Profit","Loss")</f>
        <v>Profit</v>
      </c>
      <c r="W7158" t="str">
        <f>MID(B7158,1,2)</f>
        <v>CA</v>
      </c>
      <c r="X7158" t="str">
        <f>IF(W7158="CA","California","Texas")</f>
        <v>California</v>
      </c>
      <c r="Y7158" t="str">
        <f>VLOOKUP(P7158,'product manager'!$A$1:$B$18,2,FALSE)</f>
        <v>Willie Zensen</v>
      </c>
    </row>
    <row r="7159" spans="1:25"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IF(U7159&gt;=0,"Profit","Loss")</f>
        <v>Profit</v>
      </c>
      <c r="W7159" t="str">
        <f>MID(B7159,1,2)</f>
        <v>CA</v>
      </c>
      <c r="X7159" t="str">
        <f>IF(W7159="CA","California","Texas")</f>
        <v>California</v>
      </c>
      <c r="Y7159" t="str">
        <f>VLOOKUP(P7159,'product manager'!$A$1:$B$18,2,FALSE)</f>
        <v>Myrtle Holloway</v>
      </c>
    </row>
    <row r="7160" spans="1:25"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IF(U7160&gt;=0,"Profit","Loss")</f>
        <v>Profit</v>
      </c>
      <c r="W7160" t="str">
        <f>MID(B7160,1,2)</f>
        <v>CA</v>
      </c>
      <c r="X7160" t="str">
        <f>IF(W7160="CA","California","Texas")</f>
        <v>California</v>
      </c>
      <c r="Y7160" t="str">
        <f>VLOOKUP(P7160,'product manager'!$A$1:$B$18,2,FALSE)</f>
        <v>Beth Higgins</v>
      </c>
    </row>
    <row r="7161" spans="1:25"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IF(U7161&gt;=0,"Profit","Loss")</f>
        <v>Profit</v>
      </c>
      <c r="W7161" t="str">
        <f>MID(B7161,1,2)</f>
        <v>CA</v>
      </c>
      <c r="X7161" t="str">
        <f>IF(W7161="CA","California","Texas")</f>
        <v>California</v>
      </c>
      <c r="Y7161" t="str">
        <f>VLOOKUP(P7161,'product manager'!$A$1:$B$18,2,FALSE)</f>
        <v>James Marez</v>
      </c>
    </row>
    <row r="7162" spans="1:25"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IF(U7162&gt;=0,"Profit","Loss")</f>
        <v>Profit</v>
      </c>
      <c r="W7162" t="str">
        <f>MID(B7162,1,2)</f>
        <v>CA</v>
      </c>
      <c r="X7162" t="str">
        <f>IF(W7162="CA","California","Texas")</f>
        <v>California</v>
      </c>
      <c r="Y7162" t="str">
        <f>VLOOKUP(P7162,'product manager'!$A$1:$B$18,2,FALSE)</f>
        <v>Junior Fason</v>
      </c>
    </row>
    <row r="7163" spans="1:25"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IF(U7163&gt;=0,"Profit","Loss")</f>
        <v>Profit</v>
      </c>
      <c r="W7163" t="str">
        <f>MID(B7163,1,2)</f>
        <v>CA</v>
      </c>
      <c r="X7163" t="str">
        <f>IF(W7163="CA","California","Texas")</f>
        <v>California</v>
      </c>
      <c r="Y7163" t="str">
        <f>VLOOKUP(P7163,'product manager'!$A$1:$B$18,2,FALSE)</f>
        <v>Beth Higgins</v>
      </c>
    </row>
    <row r="7164" spans="1:25"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IF(U7164&gt;=0,"Profit","Loss")</f>
        <v>Profit</v>
      </c>
      <c r="W7164" t="str">
        <f>MID(B7164,1,2)</f>
        <v>CA</v>
      </c>
      <c r="X7164" t="str">
        <f>IF(W7164="CA","California","Texas")</f>
        <v>California</v>
      </c>
      <c r="Y7164" t="str">
        <f>VLOOKUP(P7164,'product manager'!$A$1:$B$18,2,FALSE)</f>
        <v>Kimberly Harrington</v>
      </c>
    </row>
    <row r="7165" spans="1:25"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IF(U7165&gt;=0,"Profit","Loss")</f>
        <v>Profit</v>
      </c>
      <c r="W7165" t="str">
        <f>MID(B7165,1,2)</f>
        <v>CA</v>
      </c>
      <c r="X7165" t="str">
        <f>IF(W7165="CA","California","Texas")</f>
        <v>California</v>
      </c>
      <c r="Y7165" t="str">
        <f>VLOOKUP(P7165,'product manager'!$A$1:$B$18,2,FALSE)</f>
        <v>Rosemary Hearon</v>
      </c>
    </row>
    <row r="7166" spans="1:25"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IF(U7166&gt;=0,"Profit","Loss")</f>
        <v>Profit</v>
      </c>
      <c r="W7166" t="str">
        <f>MID(B7166,1,2)</f>
        <v>CA</v>
      </c>
      <c r="X7166" t="str">
        <f>IF(W7166="CA","California","Texas")</f>
        <v>California</v>
      </c>
      <c r="Y7166" t="str">
        <f>VLOOKUP(P7166,'product manager'!$A$1:$B$18,2,FALSE)</f>
        <v>Kimberly Harrington</v>
      </c>
    </row>
    <row r="7167" spans="1:25"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IF(U7167&gt;=0,"Profit","Loss")</f>
        <v>Profit</v>
      </c>
      <c r="W7167" t="str">
        <f>MID(B7167,1,2)</f>
        <v>CA</v>
      </c>
      <c r="X7167" t="str">
        <f>IF(W7167="CA","California","Texas")</f>
        <v>California</v>
      </c>
      <c r="Y7167" t="str">
        <f>VLOOKUP(P7167,'product manager'!$A$1:$B$18,2,FALSE)</f>
        <v>Myrtle Holloway</v>
      </c>
    </row>
    <row r="7168" spans="1:25"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IF(U7168&gt;=0,"Profit","Loss")</f>
        <v>Profit</v>
      </c>
      <c r="W7168" t="str">
        <f>MID(B7168,1,2)</f>
        <v>CA</v>
      </c>
      <c r="X7168" t="str">
        <f>IF(W7168="CA","California","Texas")</f>
        <v>California</v>
      </c>
      <c r="Y7168" t="str">
        <f>VLOOKUP(P7168,'product manager'!$A$1:$B$18,2,FALSE)</f>
        <v>Eric Goetz</v>
      </c>
    </row>
    <row r="7169" spans="1:25"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IF(U7169&gt;=0,"Profit","Loss")</f>
        <v>Profit</v>
      </c>
      <c r="W7169" t="str">
        <f>MID(B7169,1,2)</f>
        <v>CA</v>
      </c>
      <c r="X7169" t="str">
        <f>IF(W7169="CA","California","Texas")</f>
        <v>California</v>
      </c>
      <c r="Y7169" t="str">
        <f>VLOOKUP(P7169,'product manager'!$A$1:$B$18,2,FALSE)</f>
        <v>Sandra Cruz</v>
      </c>
    </row>
    <row r="7170" spans="1:25"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IF(U7170&gt;=0,"Profit","Loss")</f>
        <v>Profit</v>
      </c>
      <c r="W7170" t="str">
        <f>MID(B7170,1,2)</f>
        <v>CA</v>
      </c>
      <c r="X7170" t="str">
        <f>IF(W7170="CA","California","Texas")</f>
        <v>California</v>
      </c>
      <c r="Y7170" t="str">
        <f>VLOOKUP(P7170,'product manager'!$A$1:$B$18,2,FALSE)</f>
        <v>Myrtle Holloway</v>
      </c>
    </row>
    <row r="7171" spans="1:25"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IF(U7171&gt;=0,"Profit","Loss")</f>
        <v>Profit</v>
      </c>
      <c r="W7171" t="str">
        <f>MID(B7171,1,2)</f>
        <v>CA</v>
      </c>
      <c r="X7171" t="str">
        <f>IF(W7171="CA","California","Texas")</f>
        <v>California</v>
      </c>
      <c r="Y7171" t="str">
        <f>VLOOKUP(P7171,'product manager'!$A$1:$B$18,2,FALSE)</f>
        <v>Michael Benoit</v>
      </c>
    </row>
    <row r="7172" spans="1:25"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IF(U7172&gt;=0,"Profit","Loss")</f>
        <v>Profit</v>
      </c>
      <c r="W7172" t="str">
        <f>MID(B7172,1,2)</f>
        <v>US</v>
      </c>
      <c r="X7172" t="str">
        <f>IF(W7172="CA","California","Texas")</f>
        <v>Texas</v>
      </c>
      <c r="Y7172" t="str">
        <f>VLOOKUP(P7172,'product manager'!$A$1:$B$18,2,FALSE)</f>
        <v>Sandra Cruz</v>
      </c>
    </row>
    <row r="7173" spans="1:25"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IF(U7173&gt;=0,"Profit","Loss")</f>
        <v>Profit</v>
      </c>
      <c r="W7173" t="str">
        <f>MID(B7173,1,2)</f>
        <v>CA</v>
      </c>
      <c r="X7173" t="str">
        <f>IF(W7173="CA","California","Texas")</f>
        <v>California</v>
      </c>
      <c r="Y7173" t="str">
        <f>VLOOKUP(P7173,'product manager'!$A$1:$B$18,2,FALSE)</f>
        <v>Reggie Bacon</v>
      </c>
    </row>
    <row r="7174" spans="1:25"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IF(U7174&gt;=0,"Profit","Loss")</f>
        <v>Profit</v>
      </c>
      <c r="W7174" t="str">
        <f>MID(B7174,1,2)</f>
        <v>US</v>
      </c>
      <c r="X7174" t="str">
        <f>IF(W7174="CA","California","Texas")</f>
        <v>Texas</v>
      </c>
      <c r="Y7174" t="str">
        <f>VLOOKUP(P7174,'product manager'!$A$1:$B$18,2,FALSE)</f>
        <v>Reggie Bacon</v>
      </c>
    </row>
    <row r="7175" spans="1:25"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IF(U7175&gt;=0,"Profit","Loss")</f>
        <v>Profit</v>
      </c>
      <c r="W7175" t="str">
        <f>MID(B7175,1,2)</f>
        <v>US</v>
      </c>
      <c r="X7175" t="str">
        <f>IF(W7175="CA","California","Texas")</f>
        <v>Texas</v>
      </c>
      <c r="Y7175" t="str">
        <f>VLOOKUP(P7175,'product manager'!$A$1:$B$18,2,FALSE)</f>
        <v>Jason Lightner</v>
      </c>
    </row>
    <row r="7176" spans="1:25"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IF(U7176&gt;=0,"Profit","Loss")</f>
        <v>Profit</v>
      </c>
      <c r="W7176" t="str">
        <f>MID(B7176,1,2)</f>
        <v>US</v>
      </c>
      <c r="X7176" t="str">
        <f>IF(W7176="CA","California","Texas")</f>
        <v>Texas</v>
      </c>
      <c r="Y7176" t="str">
        <f>VLOOKUP(P7176,'product manager'!$A$1:$B$18,2,FALSE)</f>
        <v>Beth Higgins</v>
      </c>
    </row>
    <row r="7177" spans="1:25"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IF(U7177&gt;=0,"Profit","Loss")</f>
        <v>Loss</v>
      </c>
      <c r="W7177" t="str">
        <f>MID(B7177,1,2)</f>
        <v>US</v>
      </c>
      <c r="X7177" t="str">
        <f>IF(W7177="CA","California","Texas")</f>
        <v>Texas</v>
      </c>
      <c r="Y7177" t="str">
        <f>VLOOKUP(P7177,'product manager'!$A$1:$B$18,2,FALSE)</f>
        <v>Mary Wood</v>
      </c>
    </row>
    <row r="7178" spans="1:25"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IF(U7178&gt;=0,"Profit","Loss")</f>
        <v>Profit</v>
      </c>
      <c r="W7178" t="str">
        <f>MID(B7178,1,2)</f>
        <v>US</v>
      </c>
      <c r="X7178" t="str">
        <f>IF(W7178="CA","California","Texas")</f>
        <v>Texas</v>
      </c>
      <c r="Y7178" t="str">
        <f>VLOOKUP(P7178,'product manager'!$A$1:$B$18,2,FALSE)</f>
        <v>Myrtle Holloway</v>
      </c>
    </row>
    <row r="7179" spans="1:25"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IF(U7179&gt;=0,"Profit","Loss")</f>
        <v>Loss</v>
      </c>
      <c r="W7179" t="str">
        <f>MID(B7179,1,2)</f>
        <v>CA</v>
      </c>
      <c r="X7179" t="str">
        <f>IF(W7179="CA","California","Texas")</f>
        <v>California</v>
      </c>
      <c r="Y7179" t="str">
        <f>VLOOKUP(P7179,'product manager'!$A$1:$B$18,2,FALSE)</f>
        <v>Kimberly Harrington</v>
      </c>
    </row>
    <row r="7180" spans="1:25"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IF(U7180&gt;=0,"Profit","Loss")</f>
        <v>Loss</v>
      </c>
      <c r="W7180" t="str">
        <f>MID(B7180,1,2)</f>
        <v>CA</v>
      </c>
      <c r="X7180" t="str">
        <f>IF(W7180="CA","California","Texas")</f>
        <v>California</v>
      </c>
      <c r="Y7180" t="str">
        <f>VLOOKUP(P7180,'product manager'!$A$1:$B$18,2,FALSE)</f>
        <v>Kimberly Harrington</v>
      </c>
    </row>
    <row r="7181" spans="1:25"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IF(U7181&gt;=0,"Profit","Loss")</f>
        <v>Profit</v>
      </c>
      <c r="W7181" t="str">
        <f>MID(B7181,1,2)</f>
        <v>US</v>
      </c>
      <c r="X7181" t="str">
        <f>IF(W7181="CA","California","Texas")</f>
        <v>Texas</v>
      </c>
      <c r="Y7181" t="str">
        <f>VLOOKUP(P7181,'product manager'!$A$1:$B$18,2,FALSE)</f>
        <v>James Marez</v>
      </c>
    </row>
    <row r="7182" spans="1:25"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IF(U7182&gt;=0,"Profit","Loss")</f>
        <v>Profit</v>
      </c>
      <c r="W7182" t="str">
        <f>MID(B7182,1,2)</f>
        <v>CA</v>
      </c>
      <c r="X7182" t="str">
        <f>IF(W7182="CA","California","Texas")</f>
        <v>California</v>
      </c>
      <c r="Y7182" t="str">
        <f>VLOOKUP(P7182,'product manager'!$A$1:$B$18,2,FALSE)</f>
        <v>Eric Goetz</v>
      </c>
    </row>
    <row r="7183" spans="1:25"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IF(U7183&gt;=0,"Profit","Loss")</f>
        <v>Profit</v>
      </c>
      <c r="W7183" t="str">
        <f>MID(B7183,1,2)</f>
        <v>CA</v>
      </c>
      <c r="X7183" t="str">
        <f>IF(W7183="CA","California","Texas")</f>
        <v>California</v>
      </c>
      <c r="Y7183" t="str">
        <f>VLOOKUP(P7183,'product manager'!$A$1:$B$18,2,FALSE)</f>
        <v>Reggie Bacon</v>
      </c>
    </row>
    <row r="7184" spans="1:25"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IF(U7184&gt;=0,"Profit","Loss")</f>
        <v>Profit</v>
      </c>
      <c r="W7184" t="str">
        <f>MID(B7184,1,2)</f>
        <v>CA</v>
      </c>
      <c r="X7184" t="str">
        <f>IF(W7184="CA","California","Texas")</f>
        <v>California</v>
      </c>
      <c r="Y7184" t="str">
        <f>VLOOKUP(P7184,'product manager'!$A$1:$B$18,2,FALSE)</f>
        <v>Kimberly Harrington</v>
      </c>
    </row>
    <row r="7185" spans="1:25"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IF(U7185&gt;=0,"Profit","Loss")</f>
        <v>Profit</v>
      </c>
      <c r="W7185" t="str">
        <f>MID(B7185,1,2)</f>
        <v>CA</v>
      </c>
      <c r="X7185" t="str">
        <f>IF(W7185="CA","California","Texas")</f>
        <v>California</v>
      </c>
      <c r="Y7185" t="str">
        <f>VLOOKUP(P7185,'product manager'!$A$1:$B$18,2,FALSE)</f>
        <v>Sandra Cruz</v>
      </c>
    </row>
    <row r="7186" spans="1:25"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IF(U7186&gt;=0,"Profit","Loss")</f>
        <v>Loss</v>
      </c>
      <c r="W7186" t="str">
        <f>MID(B7186,1,2)</f>
        <v>CA</v>
      </c>
      <c r="X7186" t="str">
        <f>IF(W7186="CA","California","Texas")</f>
        <v>California</v>
      </c>
      <c r="Y7186" t="str">
        <f>VLOOKUP(P7186,'product manager'!$A$1:$B$18,2,FALSE)</f>
        <v>Tammie Nelson</v>
      </c>
    </row>
    <row r="7187" spans="1:25"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IF(U7187&gt;=0,"Profit","Loss")</f>
        <v>Profit</v>
      </c>
      <c r="W7187" t="str">
        <f>MID(B7187,1,2)</f>
        <v>CA</v>
      </c>
      <c r="X7187" t="str">
        <f>IF(W7187="CA","California","Texas")</f>
        <v>California</v>
      </c>
      <c r="Y7187" t="str">
        <f>VLOOKUP(P7187,'product manager'!$A$1:$B$18,2,FALSE)</f>
        <v>Eric Goetz</v>
      </c>
    </row>
    <row r="7188" spans="1:25"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IF(U7188&gt;=0,"Profit","Loss")</f>
        <v>Loss</v>
      </c>
      <c r="W7188" t="str">
        <f>MID(B7188,1,2)</f>
        <v>CA</v>
      </c>
      <c r="X7188" t="str">
        <f>IF(W7188="CA","California","Texas")</f>
        <v>California</v>
      </c>
      <c r="Y7188" t="str">
        <f>VLOOKUP(P7188,'product manager'!$A$1:$B$18,2,FALSE)</f>
        <v>Sandra Cruz</v>
      </c>
    </row>
    <row r="7189" spans="1:25"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IF(U7189&gt;=0,"Profit","Loss")</f>
        <v>Loss</v>
      </c>
      <c r="W7189" t="str">
        <f>MID(B7189,1,2)</f>
        <v>CA</v>
      </c>
      <c r="X7189" t="str">
        <f>IF(W7189="CA","California","Texas")</f>
        <v>California</v>
      </c>
      <c r="Y7189" t="str">
        <f>VLOOKUP(P7189,'product manager'!$A$1:$B$18,2,FALSE)</f>
        <v>Robin Dennis</v>
      </c>
    </row>
    <row r="7190" spans="1:25"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IF(U7190&gt;=0,"Profit","Loss")</f>
        <v>Loss</v>
      </c>
      <c r="W7190" t="str">
        <f>MID(B7190,1,2)</f>
        <v>CA</v>
      </c>
      <c r="X7190" t="str">
        <f>IF(W7190="CA","California","Texas")</f>
        <v>California</v>
      </c>
      <c r="Y7190" t="str">
        <f>VLOOKUP(P7190,'product manager'!$A$1:$B$18,2,FALSE)</f>
        <v>Mary Wood</v>
      </c>
    </row>
    <row r="7191" spans="1:25"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IF(U7191&gt;=0,"Profit","Loss")</f>
        <v>Profit</v>
      </c>
      <c r="W7191" t="str">
        <f>MID(B7191,1,2)</f>
        <v>CA</v>
      </c>
      <c r="X7191" t="str">
        <f>IF(W7191="CA","California","Texas")</f>
        <v>California</v>
      </c>
      <c r="Y7191" t="str">
        <f>VLOOKUP(P7191,'product manager'!$A$1:$B$18,2,FALSE)</f>
        <v>James Marez</v>
      </c>
    </row>
    <row r="7192" spans="1:25"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IF(U7192&gt;=0,"Profit","Loss")</f>
        <v>Loss</v>
      </c>
      <c r="W7192" t="str">
        <f>MID(B7192,1,2)</f>
        <v>CA</v>
      </c>
      <c r="X7192" t="str">
        <f>IF(W7192="CA","California","Texas")</f>
        <v>California</v>
      </c>
      <c r="Y7192" t="str">
        <f>VLOOKUP(P7192,'product manager'!$A$1:$B$18,2,FALSE)</f>
        <v>Michael Benoit</v>
      </c>
    </row>
    <row r="7193" spans="1:25"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IF(U7193&gt;=0,"Profit","Loss")</f>
        <v>Loss</v>
      </c>
      <c r="W7193" t="str">
        <f>MID(B7193,1,2)</f>
        <v>CA</v>
      </c>
      <c r="X7193" t="str">
        <f>IF(W7193="CA","California","Texas")</f>
        <v>California</v>
      </c>
      <c r="Y7193" t="str">
        <f>VLOOKUP(P7193,'product manager'!$A$1:$B$18,2,FALSE)</f>
        <v>Kimberly Harrington</v>
      </c>
    </row>
    <row r="7194" spans="1:25"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IF(U7194&gt;=0,"Profit","Loss")</f>
        <v>Profit</v>
      </c>
      <c r="W7194" t="str">
        <f>MID(B7194,1,2)</f>
        <v>CA</v>
      </c>
      <c r="X7194" t="str">
        <f>IF(W7194="CA","California","Texas")</f>
        <v>California</v>
      </c>
      <c r="Y7194" t="str">
        <f>VLOOKUP(P7194,'product manager'!$A$1:$B$18,2,FALSE)</f>
        <v>Eric Goetz</v>
      </c>
    </row>
    <row r="7195" spans="1:25"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IF(U7195&gt;=0,"Profit","Loss")</f>
        <v>Profit</v>
      </c>
      <c r="W7195" t="str">
        <f>MID(B7195,1,2)</f>
        <v>CA</v>
      </c>
      <c r="X7195" t="str">
        <f>IF(W7195="CA","California","Texas")</f>
        <v>California</v>
      </c>
      <c r="Y7195" t="str">
        <f>VLOOKUP(P7195,'product manager'!$A$1:$B$18,2,FALSE)</f>
        <v>Myrtle Holloway</v>
      </c>
    </row>
    <row r="7196" spans="1:25"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IF(U7196&gt;=0,"Profit","Loss")</f>
        <v>Profit</v>
      </c>
      <c r="W7196" t="str">
        <f>MID(B7196,1,2)</f>
        <v>CA</v>
      </c>
      <c r="X7196" t="str">
        <f>IF(W7196="CA","California","Texas")</f>
        <v>California</v>
      </c>
      <c r="Y7196" t="str">
        <f>VLOOKUP(P7196,'product manager'!$A$1:$B$18,2,FALSE)</f>
        <v>Kimberly Harrington</v>
      </c>
    </row>
    <row r="7197" spans="1:25"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IF(U7197&gt;=0,"Profit","Loss")</f>
        <v>Profit</v>
      </c>
      <c r="W7197" t="str">
        <f>MID(B7197,1,2)</f>
        <v>CA</v>
      </c>
      <c r="X7197" t="str">
        <f>IF(W7197="CA","California","Texas")</f>
        <v>California</v>
      </c>
      <c r="Y7197" t="str">
        <f>VLOOKUP(P7197,'product manager'!$A$1:$B$18,2,FALSE)</f>
        <v>Robin Dennis</v>
      </c>
    </row>
    <row r="7198" spans="1:25"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IF(U7198&gt;=0,"Profit","Loss")</f>
        <v>Profit</v>
      </c>
      <c r="W7198" t="str">
        <f>MID(B7198,1,2)</f>
        <v>CA</v>
      </c>
      <c r="X7198" t="str">
        <f>IF(W7198="CA","California","Texas")</f>
        <v>California</v>
      </c>
      <c r="Y7198" t="str">
        <f>VLOOKUP(P7198,'product manager'!$A$1:$B$18,2,FALSE)</f>
        <v>Eric Goetz</v>
      </c>
    </row>
    <row r="7199" spans="1:25"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IF(U7199&gt;=0,"Profit","Loss")</f>
        <v>Profit</v>
      </c>
      <c r="W7199" t="str">
        <f>MID(B7199,1,2)</f>
        <v>CA</v>
      </c>
      <c r="X7199" t="str">
        <f>IF(W7199="CA","California","Texas")</f>
        <v>California</v>
      </c>
      <c r="Y7199" t="str">
        <f>VLOOKUP(P7199,'product manager'!$A$1:$B$18,2,FALSE)</f>
        <v>Willie Zensen</v>
      </c>
    </row>
    <row r="7200" spans="1:25"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IF(U7200&gt;=0,"Profit","Loss")</f>
        <v>Profit</v>
      </c>
      <c r="W7200" t="str">
        <f>MID(B7200,1,2)</f>
        <v>US</v>
      </c>
      <c r="X7200" t="str">
        <f>IF(W7200="CA","California","Texas")</f>
        <v>Texas</v>
      </c>
      <c r="Y7200" t="str">
        <f>VLOOKUP(P7200,'product manager'!$A$1:$B$18,2,FALSE)</f>
        <v>Eric Goetz</v>
      </c>
    </row>
    <row r="7201" spans="1:25"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IF(U7201&gt;=0,"Profit","Loss")</f>
        <v>Profit</v>
      </c>
      <c r="W7201" t="str">
        <f>MID(B7201,1,2)</f>
        <v>US</v>
      </c>
      <c r="X7201" t="str">
        <f>IF(W7201="CA","California","Texas")</f>
        <v>Texas</v>
      </c>
      <c r="Y7201" t="str">
        <f>VLOOKUP(P7201,'product manager'!$A$1:$B$18,2,FALSE)</f>
        <v>James Marez</v>
      </c>
    </row>
    <row r="7202" spans="1:25"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IF(U7202&gt;=0,"Profit","Loss")</f>
        <v>Profit</v>
      </c>
      <c r="W7202" t="str">
        <f>MID(B7202,1,2)</f>
        <v>CA</v>
      </c>
      <c r="X7202" t="str">
        <f>IF(W7202="CA","California","Texas")</f>
        <v>California</v>
      </c>
      <c r="Y7202" t="str">
        <f>VLOOKUP(P7202,'product manager'!$A$1:$B$18,2,FALSE)</f>
        <v>James Marez</v>
      </c>
    </row>
    <row r="7203" spans="1:25"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IF(U7203&gt;=0,"Profit","Loss")</f>
        <v>Loss</v>
      </c>
      <c r="W7203" t="str">
        <f>MID(B7203,1,2)</f>
        <v>CA</v>
      </c>
      <c r="X7203" t="str">
        <f>IF(W7203="CA","California","Texas")</f>
        <v>California</v>
      </c>
      <c r="Y7203" t="str">
        <f>VLOOKUP(P7203,'product manager'!$A$1:$B$18,2,FALSE)</f>
        <v>Michael Benoit</v>
      </c>
    </row>
    <row r="7204" spans="1:25"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IF(U7204&gt;=0,"Profit","Loss")</f>
        <v>Profit</v>
      </c>
      <c r="W7204" t="str">
        <f>MID(B7204,1,2)</f>
        <v>CA</v>
      </c>
      <c r="X7204" t="str">
        <f>IF(W7204="CA","California","Texas")</f>
        <v>California</v>
      </c>
      <c r="Y7204" t="str">
        <f>VLOOKUP(P7204,'product manager'!$A$1:$B$18,2,FALSE)</f>
        <v>Robin Dennis</v>
      </c>
    </row>
    <row r="7205" spans="1:25"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IF(U7205&gt;=0,"Profit","Loss")</f>
        <v>Loss</v>
      </c>
      <c r="W7205" t="str">
        <f>MID(B7205,1,2)</f>
        <v>CA</v>
      </c>
      <c r="X7205" t="str">
        <f>IF(W7205="CA","California","Texas")</f>
        <v>California</v>
      </c>
      <c r="Y7205" t="str">
        <f>VLOOKUP(P7205,'product manager'!$A$1:$B$18,2,FALSE)</f>
        <v>Robin Dennis</v>
      </c>
    </row>
    <row r="7206" spans="1:25"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IF(U7206&gt;=0,"Profit","Loss")</f>
        <v>Profit</v>
      </c>
      <c r="W7206" t="str">
        <f>MID(B7206,1,2)</f>
        <v>CA</v>
      </c>
      <c r="X7206" t="str">
        <f>IF(W7206="CA","California","Texas")</f>
        <v>California</v>
      </c>
      <c r="Y7206" t="str">
        <f>VLOOKUP(P7206,'product manager'!$A$1:$B$18,2,FALSE)</f>
        <v>Eric Goetz</v>
      </c>
    </row>
    <row r="7207" spans="1:25"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IF(U7207&gt;=0,"Profit","Loss")</f>
        <v>Profit</v>
      </c>
      <c r="W7207" t="str">
        <f>MID(B7207,1,2)</f>
        <v>CA</v>
      </c>
      <c r="X7207" t="str">
        <f>IF(W7207="CA","California","Texas")</f>
        <v>California</v>
      </c>
      <c r="Y7207" t="str">
        <f>VLOOKUP(P7207,'product manager'!$A$1:$B$18,2,FALSE)</f>
        <v>Robin Dennis</v>
      </c>
    </row>
    <row r="7208" spans="1:25"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IF(U7208&gt;=0,"Profit","Loss")</f>
        <v>Profit</v>
      </c>
      <c r="W7208" t="str">
        <f>MID(B7208,1,2)</f>
        <v>CA</v>
      </c>
      <c r="X7208" t="str">
        <f>IF(W7208="CA","California","Texas")</f>
        <v>California</v>
      </c>
      <c r="Y7208" t="str">
        <f>VLOOKUP(P7208,'product manager'!$A$1:$B$18,2,FALSE)</f>
        <v>Jennifer Hutchins</v>
      </c>
    </row>
    <row r="7209" spans="1:25"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IF(U7209&gt;=0,"Profit","Loss")</f>
        <v>Profit</v>
      </c>
      <c r="W7209" t="str">
        <f>MID(B7209,1,2)</f>
        <v>CA</v>
      </c>
      <c r="X7209" t="str">
        <f>IF(W7209="CA","California","Texas")</f>
        <v>California</v>
      </c>
      <c r="Y7209" t="str">
        <f>VLOOKUP(P7209,'product manager'!$A$1:$B$18,2,FALSE)</f>
        <v>Eric Goetz</v>
      </c>
    </row>
    <row r="7210" spans="1:25"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IF(U7210&gt;=0,"Profit","Loss")</f>
        <v>Profit</v>
      </c>
      <c r="W7210" t="str">
        <f>MID(B7210,1,2)</f>
        <v>CA</v>
      </c>
      <c r="X7210" t="str">
        <f>IF(W7210="CA","California","Texas")</f>
        <v>California</v>
      </c>
      <c r="Y7210" t="str">
        <f>VLOOKUP(P7210,'product manager'!$A$1:$B$18,2,FALSE)</f>
        <v>Beth Higgins</v>
      </c>
    </row>
    <row r="7211" spans="1:25"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IF(U7211&gt;=0,"Profit","Loss")</f>
        <v>Profit</v>
      </c>
      <c r="W7211" t="str">
        <f>MID(B7211,1,2)</f>
        <v>CA</v>
      </c>
      <c r="X7211" t="str">
        <f>IF(W7211="CA","California","Texas")</f>
        <v>California</v>
      </c>
      <c r="Y7211" t="str">
        <f>VLOOKUP(P7211,'product manager'!$A$1:$B$18,2,FALSE)</f>
        <v>Beth Higgins</v>
      </c>
    </row>
    <row r="7212" spans="1:25"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IF(U7212&gt;=0,"Profit","Loss")</f>
        <v>Profit</v>
      </c>
      <c r="W7212" t="str">
        <f>MID(B7212,1,2)</f>
        <v>US</v>
      </c>
      <c r="X7212" t="str">
        <f>IF(W7212="CA","California","Texas")</f>
        <v>Texas</v>
      </c>
      <c r="Y7212" t="str">
        <f>VLOOKUP(P7212,'product manager'!$A$1:$B$18,2,FALSE)</f>
        <v>Beth Higgins</v>
      </c>
    </row>
    <row r="7213" spans="1:25"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IF(U7213&gt;=0,"Profit","Loss")</f>
        <v>Profit</v>
      </c>
      <c r="W7213" t="str">
        <f>MID(B7213,1,2)</f>
        <v>US</v>
      </c>
      <c r="X7213" t="str">
        <f>IF(W7213="CA","California","Texas")</f>
        <v>Texas</v>
      </c>
      <c r="Y7213" t="str">
        <f>VLOOKUP(P7213,'product manager'!$A$1:$B$18,2,FALSE)</f>
        <v>Kimberly Harrington</v>
      </c>
    </row>
    <row r="7214" spans="1:25"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IF(U7214&gt;=0,"Profit","Loss")</f>
        <v>Profit</v>
      </c>
      <c r="W7214" t="str">
        <f>MID(B7214,1,2)</f>
        <v>US</v>
      </c>
      <c r="X7214" t="str">
        <f>IF(W7214="CA","California","Texas")</f>
        <v>Texas</v>
      </c>
      <c r="Y7214" t="str">
        <f>VLOOKUP(P7214,'product manager'!$A$1:$B$18,2,FALSE)</f>
        <v>Kimberly Harrington</v>
      </c>
    </row>
    <row r="7215" spans="1:25"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IF(U7215&gt;=0,"Profit","Loss")</f>
        <v>Profit</v>
      </c>
      <c r="W7215" t="str">
        <f>MID(B7215,1,2)</f>
        <v>CA</v>
      </c>
      <c r="X7215" t="str">
        <f>IF(W7215="CA","California","Texas")</f>
        <v>California</v>
      </c>
      <c r="Y7215" t="str">
        <f>VLOOKUP(P7215,'product manager'!$A$1:$B$18,2,FALSE)</f>
        <v>Willie Zensen</v>
      </c>
    </row>
    <row r="7216" spans="1:25"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IF(U7216&gt;=0,"Profit","Loss")</f>
        <v>Profit</v>
      </c>
      <c r="W7216" t="str">
        <f>MID(B7216,1,2)</f>
        <v>CA</v>
      </c>
      <c r="X7216" t="str">
        <f>IF(W7216="CA","California","Texas")</f>
        <v>California</v>
      </c>
      <c r="Y7216" t="str">
        <f>VLOOKUP(P7216,'product manager'!$A$1:$B$18,2,FALSE)</f>
        <v>Eric Goetz</v>
      </c>
    </row>
    <row r="7217" spans="1:25"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IF(U7217&gt;=0,"Profit","Loss")</f>
        <v>Profit</v>
      </c>
      <c r="W7217" t="str">
        <f>MID(B7217,1,2)</f>
        <v>CA</v>
      </c>
      <c r="X7217" t="str">
        <f>IF(W7217="CA","California","Texas")</f>
        <v>California</v>
      </c>
      <c r="Y7217" t="str">
        <f>VLOOKUP(P7217,'product manager'!$A$1:$B$18,2,FALSE)</f>
        <v>Beth Higgins</v>
      </c>
    </row>
    <row r="7218" spans="1:25"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IF(U7218&gt;=0,"Profit","Loss")</f>
        <v>Profit</v>
      </c>
      <c r="W7218" t="str">
        <f>MID(B7218,1,2)</f>
        <v>CA</v>
      </c>
      <c r="X7218" t="str">
        <f>IF(W7218="CA","California","Texas")</f>
        <v>California</v>
      </c>
      <c r="Y7218" t="str">
        <f>VLOOKUP(P7218,'product manager'!$A$1:$B$18,2,FALSE)</f>
        <v>Eric Goetz</v>
      </c>
    </row>
    <row r="7219" spans="1:25"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IF(U7219&gt;=0,"Profit","Loss")</f>
        <v>Profit</v>
      </c>
      <c r="W7219" t="str">
        <f>MID(B7219,1,2)</f>
        <v>CA</v>
      </c>
      <c r="X7219" t="str">
        <f>IF(W7219="CA","California","Texas")</f>
        <v>California</v>
      </c>
      <c r="Y7219" t="str">
        <f>VLOOKUP(P7219,'product manager'!$A$1:$B$18,2,FALSE)</f>
        <v>Kimberly Harrington</v>
      </c>
    </row>
    <row r="7220" spans="1:25"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IF(U7220&gt;=0,"Profit","Loss")</f>
        <v>Profit</v>
      </c>
      <c r="W7220" t="str">
        <f>MID(B7220,1,2)</f>
        <v>CA</v>
      </c>
      <c r="X7220" t="str">
        <f>IF(W7220="CA","California","Texas")</f>
        <v>California</v>
      </c>
      <c r="Y7220" t="str">
        <f>VLOOKUP(P7220,'product manager'!$A$1:$B$18,2,FALSE)</f>
        <v>Reggie Bacon</v>
      </c>
    </row>
    <row r="7221" spans="1:25"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IF(U7221&gt;=0,"Profit","Loss")</f>
        <v>Profit</v>
      </c>
      <c r="W7221" t="str">
        <f>MID(B7221,1,2)</f>
        <v>CA</v>
      </c>
      <c r="X7221" t="str">
        <f>IF(W7221="CA","California","Texas")</f>
        <v>California</v>
      </c>
      <c r="Y7221" t="str">
        <f>VLOOKUP(P7221,'product manager'!$A$1:$B$18,2,FALSE)</f>
        <v>Kimberly Harrington</v>
      </c>
    </row>
    <row r="7222" spans="1:25"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IF(U7222&gt;=0,"Profit","Loss")</f>
        <v>Loss</v>
      </c>
      <c r="W7222" t="str">
        <f>MID(B7222,1,2)</f>
        <v>CA</v>
      </c>
      <c r="X7222" t="str">
        <f>IF(W7222="CA","California","Texas")</f>
        <v>California</v>
      </c>
      <c r="Y7222" t="str">
        <f>VLOOKUP(P7222,'product manager'!$A$1:$B$18,2,FALSE)</f>
        <v>Kimberly Harrington</v>
      </c>
    </row>
    <row r="7223" spans="1:25"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IF(U7223&gt;=0,"Profit","Loss")</f>
        <v>Profit</v>
      </c>
      <c r="W7223" t="str">
        <f>MID(B7223,1,2)</f>
        <v>US</v>
      </c>
      <c r="X7223" t="str">
        <f>IF(W7223="CA","California","Texas")</f>
        <v>Texas</v>
      </c>
      <c r="Y7223" t="str">
        <f>VLOOKUP(P7223,'product manager'!$A$1:$B$18,2,FALSE)</f>
        <v>James Marez</v>
      </c>
    </row>
    <row r="7224" spans="1:25"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IF(U7224&gt;=0,"Profit","Loss")</f>
        <v>Loss</v>
      </c>
      <c r="W7224" t="str">
        <f>MID(B7224,1,2)</f>
        <v>CA</v>
      </c>
      <c r="X7224" t="str">
        <f>IF(W7224="CA","California","Texas")</f>
        <v>California</v>
      </c>
      <c r="Y7224" t="str">
        <f>VLOOKUP(P7224,'product manager'!$A$1:$B$18,2,FALSE)</f>
        <v>Reggie Bacon</v>
      </c>
    </row>
    <row r="7225" spans="1:25"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IF(U7225&gt;=0,"Profit","Loss")</f>
        <v>Profit</v>
      </c>
      <c r="W7225" t="str">
        <f>MID(B7225,1,2)</f>
        <v>CA</v>
      </c>
      <c r="X7225" t="str">
        <f>IF(W7225="CA","California","Texas")</f>
        <v>California</v>
      </c>
      <c r="Y7225" t="str">
        <f>VLOOKUP(P7225,'product manager'!$A$1:$B$18,2,FALSE)</f>
        <v>James Marez</v>
      </c>
    </row>
    <row r="7226" spans="1:25"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IF(U7226&gt;=0,"Profit","Loss")</f>
        <v>Profit</v>
      </c>
      <c r="W7226" t="str">
        <f>MID(B7226,1,2)</f>
        <v>CA</v>
      </c>
      <c r="X7226" t="str">
        <f>IF(W7226="CA","California","Texas")</f>
        <v>California</v>
      </c>
      <c r="Y7226" t="str">
        <f>VLOOKUP(P7226,'product manager'!$A$1:$B$18,2,FALSE)</f>
        <v>Mary Wood</v>
      </c>
    </row>
    <row r="7227" spans="1:25"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IF(U7227&gt;=0,"Profit","Loss")</f>
        <v>Profit</v>
      </c>
      <c r="W7227" t="str">
        <f>MID(B7227,1,2)</f>
        <v>CA</v>
      </c>
      <c r="X7227" t="str">
        <f>IF(W7227="CA","California","Texas")</f>
        <v>California</v>
      </c>
      <c r="Y7227" t="str">
        <f>VLOOKUP(P7227,'product manager'!$A$1:$B$18,2,FALSE)</f>
        <v>Robin Dennis</v>
      </c>
    </row>
    <row r="7228" spans="1:25"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IF(U7228&gt;=0,"Profit","Loss")</f>
        <v>Profit</v>
      </c>
      <c r="W7228" t="str">
        <f>MID(B7228,1,2)</f>
        <v>CA</v>
      </c>
      <c r="X7228" t="str">
        <f>IF(W7228="CA","California","Texas")</f>
        <v>California</v>
      </c>
      <c r="Y7228" t="str">
        <f>VLOOKUP(P7228,'product manager'!$A$1:$B$18,2,FALSE)</f>
        <v>Beth Higgins</v>
      </c>
    </row>
    <row r="7229" spans="1:25"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IF(U7229&gt;=0,"Profit","Loss")</f>
        <v>Profit</v>
      </c>
      <c r="W7229" t="str">
        <f>MID(B7229,1,2)</f>
        <v>CA</v>
      </c>
      <c r="X7229" t="str">
        <f>IF(W7229="CA","California","Texas")</f>
        <v>California</v>
      </c>
      <c r="Y7229" t="str">
        <f>VLOOKUP(P7229,'product manager'!$A$1:$B$18,2,FALSE)</f>
        <v>Reggie Bacon</v>
      </c>
    </row>
    <row r="7230" spans="1:25"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IF(U7230&gt;=0,"Profit","Loss")</f>
        <v>Profit</v>
      </c>
      <c r="W7230" t="str">
        <f>MID(B7230,1,2)</f>
        <v>CA</v>
      </c>
      <c r="X7230" t="str">
        <f>IF(W7230="CA","California","Texas")</f>
        <v>California</v>
      </c>
      <c r="Y7230" t="str">
        <f>VLOOKUP(P7230,'product manager'!$A$1:$B$18,2,FALSE)</f>
        <v>Kimberly Harrington</v>
      </c>
    </row>
    <row r="7231" spans="1:25"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IF(U7231&gt;=0,"Profit","Loss")</f>
        <v>Profit</v>
      </c>
      <c r="W7231" t="str">
        <f>MID(B7231,1,2)</f>
        <v>CA</v>
      </c>
      <c r="X7231" t="str">
        <f>IF(W7231="CA","California","Texas")</f>
        <v>California</v>
      </c>
      <c r="Y7231" t="str">
        <f>VLOOKUP(P7231,'product manager'!$A$1:$B$18,2,FALSE)</f>
        <v>Beth Higgins</v>
      </c>
    </row>
    <row r="7232" spans="1:25"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IF(U7232&gt;=0,"Profit","Loss")</f>
        <v>Profit</v>
      </c>
      <c r="W7232" t="str">
        <f>MID(B7232,1,2)</f>
        <v>CA</v>
      </c>
      <c r="X7232" t="str">
        <f>IF(W7232="CA","California","Texas")</f>
        <v>California</v>
      </c>
      <c r="Y7232" t="str">
        <f>VLOOKUP(P7232,'product manager'!$A$1:$B$18,2,FALSE)</f>
        <v>Kimberly Harrington</v>
      </c>
    </row>
    <row r="7233" spans="1:25"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IF(U7233&gt;=0,"Profit","Loss")</f>
        <v>Profit</v>
      </c>
      <c r="W7233" t="str">
        <f>MID(B7233,1,2)</f>
        <v>CA</v>
      </c>
      <c r="X7233" t="str">
        <f>IF(W7233="CA","California","Texas")</f>
        <v>California</v>
      </c>
      <c r="Y7233" t="str">
        <f>VLOOKUP(P7233,'product manager'!$A$1:$B$18,2,FALSE)</f>
        <v>Mary Wood</v>
      </c>
    </row>
    <row r="7234" spans="1:25"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IF(U7234&gt;=0,"Profit","Loss")</f>
        <v>Profit</v>
      </c>
      <c r="W7234" t="str">
        <f>MID(B7234,1,2)</f>
        <v>CA</v>
      </c>
      <c r="X7234" t="str">
        <f>IF(W7234="CA","California","Texas")</f>
        <v>California</v>
      </c>
      <c r="Y7234" t="str">
        <f>VLOOKUP(P7234,'product manager'!$A$1:$B$18,2,FALSE)</f>
        <v>Beth Higgins</v>
      </c>
    </row>
    <row r="7235" spans="1:25"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IF(U7235&gt;=0,"Profit","Loss")</f>
        <v>Profit</v>
      </c>
      <c r="W7235" t="str">
        <f>MID(B7235,1,2)</f>
        <v>CA</v>
      </c>
      <c r="X7235" t="str">
        <f>IF(W7235="CA","California","Texas")</f>
        <v>California</v>
      </c>
      <c r="Y7235" t="str">
        <f>VLOOKUP(P7235,'product manager'!$A$1:$B$18,2,FALSE)</f>
        <v>Robin Dennis</v>
      </c>
    </row>
    <row r="7236" spans="1:25"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IF(U7236&gt;=0,"Profit","Loss")</f>
        <v>Profit</v>
      </c>
      <c r="W7236" t="str">
        <f>MID(B7236,1,2)</f>
        <v>CA</v>
      </c>
      <c r="X7236" t="str">
        <f>IF(W7236="CA","California","Texas")</f>
        <v>California</v>
      </c>
      <c r="Y7236" t="str">
        <f>VLOOKUP(P7236,'product manager'!$A$1:$B$18,2,FALSE)</f>
        <v>Beth Higgins</v>
      </c>
    </row>
    <row r="7237" spans="1:25"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IF(U7237&gt;=0,"Profit","Loss")</f>
        <v>Profit</v>
      </c>
      <c r="W7237" t="str">
        <f>MID(B7237,1,2)</f>
        <v>CA</v>
      </c>
      <c r="X7237" t="str">
        <f>IF(W7237="CA","California","Texas")</f>
        <v>California</v>
      </c>
      <c r="Y7237" t="str">
        <f>VLOOKUP(P7237,'product manager'!$A$1:$B$18,2,FALSE)</f>
        <v>Kimberly Harrington</v>
      </c>
    </row>
    <row r="7238" spans="1:25"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IF(U7238&gt;=0,"Profit","Loss")</f>
        <v>Profit</v>
      </c>
      <c r="W7238" t="str">
        <f>MID(B7238,1,2)</f>
        <v>CA</v>
      </c>
      <c r="X7238" t="str">
        <f>IF(W7238="CA","California","Texas")</f>
        <v>California</v>
      </c>
      <c r="Y7238" t="str">
        <f>VLOOKUP(P7238,'product manager'!$A$1:$B$18,2,FALSE)</f>
        <v>Eric Goetz</v>
      </c>
    </row>
    <row r="7239" spans="1:25"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IF(U7239&gt;=0,"Profit","Loss")</f>
        <v>Loss</v>
      </c>
      <c r="W7239" t="str">
        <f>MID(B7239,1,2)</f>
        <v>CA</v>
      </c>
      <c r="X7239" t="str">
        <f>IF(W7239="CA","California","Texas")</f>
        <v>California</v>
      </c>
      <c r="Y7239" t="str">
        <f>VLOOKUP(P7239,'product manager'!$A$1:$B$18,2,FALSE)</f>
        <v>Jennifer Hutchins</v>
      </c>
    </row>
    <row r="7240" spans="1:25"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IF(U7240&gt;=0,"Profit","Loss")</f>
        <v>Profit</v>
      </c>
      <c r="W7240" t="str">
        <f>MID(B7240,1,2)</f>
        <v>CA</v>
      </c>
      <c r="X7240" t="str">
        <f>IF(W7240="CA","California","Texas")</f>
        <v>California</v>
      </c>
      <c r="Y7240" t="str">
        <f>VLOOKUP(P7240,'product manager'!$A$1:$B$18,2,FALSE)</f>
        <v>Robin Dennis</v>
      </c>
    </row>
    <row r="7241" spans="1:25"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IF(U7241&gt;=0,"Profit","Loss")</f>
        <v>Profit</v>
      </c>
      <c r="W7241" t="str">
        <f>MID(B7241,1,2)</f>
        <v>CA</v>
      </c>
      <c r="X7241" t="str">
        <f>IF(W7241="CA","California","Texas")</f>
        <v>California</v>
      </c>
      <c r="Y7241" t="str">
        <f>VLOOKUP(P7241,'product manager'!$A$1:$B$18,2,FALSE)</f>
        <v>Rosemary Hearon</v>
      </c>
    </row>
    <row r="7242" spans="1:25"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IF(U7242&gt;=0,"Profit","Loss")</f>
        <v>Profit</v>
      </c>
      <c r="W7242" t="str">
        <f>MID(B7242,1,2)</f>
        <v>CA</v>
      </c>
      <c r="X7242" t="str">
        <f>IF(W7242="CA","California","Texas")</f>
        <v>California</v>
      </c>
      <c r="Y7242" t="str">
        <f>VLOOKUP(P7242,'product manager'!$A$1:$B$18,2,FALSE)</f>
        <v>Robin Dennis</v>
      </c>
    </row>
    <row r="7243" spans="1:25"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IF(U7243&gt;=0,"Profit","Loss")</f>
        <v>Profit</v>
      </c>
      <c r="W7243" t="str">
        <f>MID(B7243,1,2)</f>
        <v>CA</v>
      </c>
      <c r="X7243" t="str">
        <f>IF(W7243="CA","California","Texas")</f>
        <v>California</v>
      </c>
      <c r="Y7243" t="str">
        <f>VLOOKUP(P7243,'product manager'!$A$1:$B$18,2,FALSE)</f>
        <v>Kimberly Harrington</v>
      </c>
    </row>
    <row r="7244" spans="1:25"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IF(U7244&gt;=0,"Profit","Loss")</f>
        <v>Profit</v>
      </c>
      <c r="W7244" t="str">
        <f>MID(B7244,1,2)</f>
        <v>CA</v>
      </c>
      <c r="X7244" t="str">
        <f>IF(W7244="CA","California","Texas")</f>
        <v>California</v>
      </c>
      <c r="Y7244" t="str">
        <f>VLOOKUP(P7244,'product manager'!$A$1:$B$18,2,FALSE)</f>
        <v>Robin Dennis</v>
      </c>
    </row>
    <row r="7245" spans="1:25"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IF(U7245&gt;=0,"Profit","Loss")</f>
        <v>Loss</v>
      </c>
      <c r="W7245" t="str">
        <f>MID(B7245,1,2)</f>
        <v>CA</v>
      </c>
      <c r="X7245" t="str">
        <f>IF(W7245="CA","California","Texas")</f>
        <v>California</v>
      </c>
      <c r="Y7245" t="str">
        <f>VLOOKUP(P7245,'product manager'!$A$1:$B$18,2,FALSE)</f>
        <v>Sandra Cruz</v>
      </c>
    </row>
    <row r="7246" spans="1:25"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IF(U7246&gt;=0,"Profit","Loss")</f>
        <v>Profit</v>
      </c>
      <c r="W7246" t="str">
        <f>MID(B7246,1,2)</f>
        <v>US</v>
      </c>
      <c r="X7246" t="str">
        <f>IF(W7246="CA","California","Texas")</f>
        <v>Texas</v>
      </c>
      <c r="Y7246" t="str">
        <f>VLOOKUP(P7246,'product manager'!$A$1:$B$18,2,FALSE)</f>
        <v>Eric Goetz</v>
      </c>
    </row>
    <row r="7247" spans="1:25"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IF(U7247&gt;=0,"Profit","Loss")</f>
        <v>Profit</v>
      </c>
      <c r="W7247" t="str">
        <f>MID(B7247,1,2)</f>
        <v>CA</v>
      </c>
      <c r="X7247" t="str">
        <f>IF(W7247="CA","California","Texas")</f>
        <v>California</v>
      </c>
      <c r="Y7247" t="str">
        <f>VLOOKUP(P7247,'product manager'!$A$1:$B$18,2,FALSE)</f>
        <v>Myrtle Holloway</v>
      </c>
    </row>
    <row r="7248" spans="1:25"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IF(U7248&gt;=0,"Profit","Loss")</f>
        <v>Profit</v>
      </c>
      <c r="W7248" t="str">
        <f>MID(B7248,1,2)</f>
        <v>US</v>
      </c>
      <c r="X7248" t="str">
        <f>IF(W7248="CA","California","Texas")</f>
        <v>Texas</v>
      </c>
      <c r="Y7248" t="str">
        <f>VLOOKUP(P7248,'product manager'!$A$1:$B$18,2,FALSE)</f>
        <v>Willie Zensen</v>
      </c>
    </row>
    <row r="7249" spans="1:25"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IF(U7249&gt;=0,"Profit","Loss")</f>
        <v>Loss</v>
      </c>
      <c r="W7249" t="str">
        <f>MID(B7249,1,2)</f>
        <v>US</v>
      </c>
      <c r="X7249" t="str">
        <f>IF(W7249="CA","California","Texas")</f>
        <v>Texas</v>
      </c>
      <c r="Y7249" t="str">
        <f>VLOOKUP(P7249,'product manager'!$A$1:$B$18,2,FALSE)</f>
        <v>Tim Collins</v>
      </c>
    </row>
    <row r="7250" spans="1:25"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IF(U7250&gt;=0,"Profit","Loss")</f>
        <v>Loss</v>
      </c>
      <c r="W7250" t="str">
        <f>MID(B7250,1,2)</f>
        <v>US</v>
      </c>
      <c r="X7250" t="str">
        <f>IF(W7250="CA","California","Texas")</f>
        <v>Texas</v>
      </c>
      <c r="Y7250" t="str">
        <f>VLOOKUP(P7250,'product manager'!$A$1:$B$18,2,FALSE)</f>
        <v>Myrtle Holloway</v>
      </c>
    </row>
    <row r="7251" spans="1:25"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IF(U7251&gt;=0,"Profit","Loss")</f>
        <v>Profit</v>
      </c>
      <c r="W7251" t="str">
        <f>MID(B7251,1,2)</f>
        <v>CA</v>
      </c>
      <c r="X7251" t="str">
        <f>IF(W7251="CA","California","Texas")</f>
        <v>California</v>
      </c>
      <c r="Y7251" t="str">
        <f>VLOOKUP(P7251,'product manager'!$A$1:$B$18,2,FALSE)</f>
        <v>Reggie Bacon</v>
      </c>
    </row>
    <row r="7252" spans="1:25"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IF(U7252&gt;=0,"Profit","Loss")</f>
        <v>Profit</v>
      </c>
      <c r="W7252" t="str">
        <f>MID(B7252,1,2)</f>
        <v>CA</v>
      </c>
      <c r="X7252" t="str">
        <f>IF(W7252="CA","California","Texas")</f>
        <v>California</v>
      </c>
      <c r="Y7252" t="str">
        <f>VLOOKUP(P7252,'product manager'!$A$1:$B$18,2,FALSE)</f>
        <v>Reggie Bacon</v>
      </c>
    </row>
    <row r="7253" spans="1:25"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IF(U7253&gt;=0,"Profit","Loss")</f>
        <v>Profit</v>
      </c>
      <c r="W7253" t="str">
        <f>MID(B7253,1,2)</f>
        <v>CA</v>
      </c>
      <c r="X7253" t="str">
        <f>IF(W7253="CA","California","Texas")</f>
        <v>California</v>
      </c>
      <c r="Y7253" t="str">
        <f>VLOOKUP(P7253,'product manager'!$A$1:$B$18,2,FALSE)</f>
        <v>Willie Zensen</v>
      </c>
    </row>
    <row r="7254" spans="1:25"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IF(U7254&gt;=0,"Profit","Loss")</f>
        <v>Profit</v>
      </c>
      <c r="W7254" t="str">
        <f>MID(B7254,1,2)</f>
        <v>CA</v>
      </c>
      <c r="X7254" t="str">
        <f>IF(W7254="CA","California","Texas")</f>
        <v>California</v>
      </c>
      <c r="Y7254" t="str">
        <f>VLOOKUP(P7254,'product manager'!$A$1:$B$18,2,FALSE)</f>
        <v>Beth Higgins</v>
      </c>
    </row>
    <row r="7255" spans="1:25"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IF(U7255&gt;=0,"Profit","Loss")</f>
        <v>Profit</v>
      </c>
      <c r="W7255" t="str">
        <f>MID(B7255,1,2)</f>
        <v>CA</v>
      </c>
      <c r="X7255" t="str">
        <f>IF(W7255="CA","California","Texas")</f>
        <v>California</v>
      </c>
      <c r="Y7255" t="str">
        <f>VLOOKUP(P7255,'product manager'!$A$1:$B$18,2,FALSE)</f>
        <v>Mary Wood</v>
      </c>
    </row>
    <row r="7256" spans="1:25"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IF(U7256&gt;=0,"Profit","Loss")</f>
        <v>Profit</v>
      </c>
      <c r="W7256" t="str">
        <f>MID(B7256,1,2)</f>
        <v>CA</v>
      </c>
      <c r="X7256" t="str">
        <f>IF(W7256="CA","California","Texas")</f>
        <v>California</v>
      </c>
      <c r="Y7256" t="str">
        <f>VLOOKUP(P7256,'product manager'!$A$1:$B$18,2,FALSE)</f>
        <v>Robin Dennis</v>
      </c>
    </row>
    <row r="7257" spans="1:25"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IF(U7257&gt;=0,"Profit","Loss")</f>
        <v>Profit</v>
      </c>
      <c r="W7257" t="str">
        <f>MID(B7257,1,2)</f>
        <v>CA</v>
      </c>
      <c r="X7257" t="str">
        <f>IF(W7257="CA","California","Texas")</f>
        <v>California</v>
      </c>
      <c r="Y7257" t="str">
        <f>VLOOKUP(P7257,'product manager'!$A$1:$B$18,2,FALSE)</f>
        <v>Myrtle Holloway</v>
      </c>
    </row>
    <row r="7258" spans="1:25"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IF(U7258&gt;=0,"Profit","Loss")</f>
        <v>Profit</v>
      </c>
      <c r="W7258" t="str">
        <f>MID(B7258,1,2)</f>
        <v>CA</v>
      </c>
      <c r="X7258" t="str">
        <f>IF(W7258="CA","California","Texas")</f>
        <v>California</v>
      </c>
      <c r="Y7258" t="str">
        <f>VLOOKUP(P7258,'product manager'!$A$1:$B$18,2,FALSE)</f>
        <v>Eric Goetz</v>
      </c>
    </row>
    <row r="7259" spans="1:25"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IF(U7259&gt;=0,"Profit","Loss")</f>
        <v>Profit</v>
      </c>
      <c r="W7259" t="str">
        <f>MID(B7259,1,2)</f>
        <v>CA</v>
      </c>
      <c r="X7259" t="str">
        <f>IF(W7259="CA","California","Texas")</f>
        <v>California</v>
      </c>
      <c r="Y7259" t="str">
        <f>VLOOKUP(P7259,'product manager'!$A$1:$B$18,2,FALSE)</f>
        <v>Beth Higgins</v>
      </c>
    </row>
    <row r="7260" spans="1:25"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IF(U7260&gt;=0,"Profit","Loss")</f>
        <v>Profit</v>
      </c>
      <c r="W7260" t="str">
        <f>MID(B7260,1,2)</f>
        <v>CA</v>
      </c>
      <c r="X7260" t="str">
        <f>IF(W7260="CA","California","Texas")</f>
        <v>California</v>
      </c>
      <c r="Y7260" t="str">
        <f>VLOOKUP(P7260,'product manager'!$A$1:$B$18,2,FALSE)</f>
        <v>Eric Goetz</v>
      </c>
    </row>
    <row r="7261" spans="1:25"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IF(U7261&gt;=0,"Profit","Loss")</f>
        <v>Profit</v>
      </c>
      <c r="W7261" t="str">
        <f>MID(B7261,1,2)</f>
        <v>CA</v>
      </c>
      <c r="X7261" t="str">
        <f>IF(W7261="CA","California","Texas")</f>
        <v>California</v>
      </c>
      <c r="Y7261" t="str">
        <f>VLOOKUP(P7261,'product manager'!$A$1:$B$18,2,FALSE)</f>
        <v>Beth Higgins</v>
      </c>
    </row>
    <row r="7262" spans="1:25"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IF(U7262&gt;=0,"Profit","Loss")</f>
        <v>Profit</v>
      </c>
      <c r="W7262" t="str">
        <f>MID(B7262,1,2)</f>
        <v>CA</v>
      </c>
      <c r="X7262" t="str">
        <f>IF(W7262="CA","California","Texas")</f>
        <v>California</v>
      </c>
      <c r="Y7262" t="str">
        <f>VLOOKUP(P7262,'product manager'!$A$1:$B$18,2,FALSE)</f>
        <v>James Marez</v>
      </c>
    </row>
    <row r="7263" spans="1:25"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IF(U7263&gt;=0,"Profit","Loss")</f>
        <v>Profit</v>
      </c>
      <c r="W7263" t="str">
        <f>MID(B7263,1,2)</f>
        <v>CA</v>
      </c>
      <c r="X7263" t="str">
        <f>IF(W7263="CA","California","Texas")</f>
        <v>California</v>
      </c>
      <c r="Y7263" t="str">
        <f>VLOOKUP(P7263,'product manager'!$A$1:$B$18,2,FALSE)</f>
        <v>Eric Goetz</v>
      </c>
    </row>
    <row r="7264" spans="1:25"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IF(U7264&gt;=0,"Profit","Loss")</f>
        <v>Loss</v>
      </c>
      <c r="W7264" t="str">
        <f>MID(B7264,1,2)</f>
        <v>CA</v>
      </c>
      <c r="X7264" t="str">
        <f>IF(W7264="CA","California","Texas")</f>
        <v>California</v>
      </c>
      <c r="Y7264" t="str">
        <f>VLOOKUP(P7264,'product manager'!$A$1:$B$18,2,FALSE)</f>
        <v>James Marez</v>
      </c>
    </row>
    <row r="7265" spans="1:25"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IF(U7265&gt;=0,"Profit","Loss")</f>
        <v>Profit</v>
      </c>
      <c r="W7265" t="str">
        <f>MID(B7265,1,2)</f>
        <v>CA</v>
      </c>
      <c r="X7265" t="str">
        <f>IF(W7265="CA","California","Texas")</f>
        <v>California</v>
      </c>
      <c r="Y7265" t="str">
        <f>VLOOKUP(P7265,'product manager'!$A$1:$B$18,2,FALSE)</f>
        <v>Rosemary Hearon</v>
      </c>
    </row>
    <row r="7266" spans="1:25"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IF(U7266&gt;=0,"Profit","Loss")</f>
        <v>Profit</v>
      </c>
      <c r="W7266" t="str">
        <f>MID(B7266,1,2)</f>
        <v>CA</v>
      </c>
      <c r="X7266" t="str">
        <f>IF(W7266="CA","California","Texas")</f>
        <v>California</v>
      </c>
      <c r="Y7266" t="str">
        <f>VLOOKUP(P7266,'product manager'!$A$1:$B$18,2,FALSE)</f>
        <v>Eric Goetz</v>
      </c>
    </row>
    <row r="7267" spans="1:25"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IF(U7267&gt;=0,"Profit","Loss")</f>
        <v>Loss</v>
      </c>
      <c r="W7267" t="str">
        <f>MID(B7267,1,2)</f>
        <v>US</v>
      </c>
      <c r="X7267" t="str">
        <f>IF(W7267="CA","California","Texas")</f>
        <v>Texas</v>
      </c>
      <c r="Y7267" t="str">
        <f>VLOOKUP(P7267,'product manager'!$A$1:$B$18,2,FALSE)</f>
        <v>Sandra Cruz</v>
      </c>
    </row>
    <row r="7268" spans="1:25"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IF(U7268&gt;=0,"Profit","Loss")</f>
        <v>Loss</v>
      </c>
      <c r="W7268" t="str">
        <f>MID(B7268,1,2)</f>
        <v>CA</v>
      </c>
      <c r="X7268" t="str">
        <f>IF(W7268="CA","California","Texas")</f>
        <v>California</v>
      </c>
      <c r="Y7268" t="str">
        <f>VLOOKUP(P7268,'product manager'!$A$1:$B$18,2,FALSE)</f>
        <v>Kimberly Harrington</v>
      </c>
    </row>
    <row r="7269" spans="1:25"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IF(U7269&gt;=0,"Profit","Loss")</f>
        <v>Loss</v>
      </c>
      <c r="W7269" t="str">
        <f>MID(B7269,1,2)</f>
        <v>CA</v>
      </c>
      <c r="X7269" t="str">
        <f>IF(W7269="CA","California","Texas")</f>
        <v>California</v>
      </c>
      <c r="Y7269" t="str">
        <f>VLOOKUP(P7269,'product manager'!$A$1:$B$18,2,FALSE)</f>
        <v>Myrtle Holloway</v>
      </c>
    </row>
    <row r="7270" spans="1:25"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IF(U7270&gt;=0,"Profit","Loss")</f>
        <v>Profit</v>
      </c>
      <c r="W7270" t="str">
        <f>MID(B7270,1,2)</f>
        <v>CA</v>
      </c>
      <c r="X7270" t="str">
        <f>IF(W7270="CA","California","Texas")</f>
        <v>California</v>
      </c>
      <c r="Y7270" t="str">
        <f>VLOOKUP(P7270,'product manager'!$A$1:$B$18,2,FALSE)</f>
        <v>Beth Higgins</v>
      </c>
    </row>
    <row r="7271" spans="1:25"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IF(U7271&gt;=0,"Profit","Loss")</f>
        <v>Profit</v>
      </c>
      <c r="W7271" t="str">
        <f>MID(B7271,1,2)</f>
        <v>CA</v>
      </c>
      <c r="X7271" t="str">
        <f>IF(W7271="CA","California","Texas")</f>
        <v>California</v>
      </c>
      <c r="Y7271" t="str">
        <f>VLOOKUP(P7271,'product manager'!$A$1:$B$18,2,FALSE)</f>
        <v>Robin Dennis</v>
      </c>
    </row>
    <row r="7272" spans="1:25"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IF(U7272&gt;=0,"Profit","Loss")</f>
        <v>Loss</v>
      </c>
      <c r="W7272" t="str">
        <f>MID(B7272,1,2)</f>
        <v>CA</v>
      </c>
      <c r="X7272" t="str">
        <f>IF(W7272="CA","California","Texas")</f>
        <v>California</v>
      </c>
      <c r="Y7272" t="str">
        <f>VLOOKUP(P7272,'product manager'!$A$1:$B$18,2,FALSE)</f>
        <v>Tim Collins</v>
      </c>
    </row>
    <row r="7273" spans="1:25"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IF(U7273&gt;=0,"Profit","Loss")</f>
        <v>Profit</v>
      </c>
      <c r="W7273" t="str">
        <f>MID(B7273,1,2)</f>
        <v>CA</v>
      </c>
      <c r="X7273" t="str">
        <f>IF(W7273="CA","California","Texas")</f>
        <v>California</v>
      </c>
      <c r="Y7273" t="str">
        <f>VLOOKUP(P7273,'product manager'!$A$1:$B$18,2,FALSE)</f>
        <v>Mary Wood</v>
      </c>
    </row>
    <row r="7274" spans="1:25"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IF(U7274&gt;=0,"Profit","Loss")</f>
        <v>Loss</v>
      </c>
      <c r="W7274" t="str">
        <f>MID(B7274,1,2)</f>
        <v>US</v>
      </c>
      <c r="X7274" t="str">
        <f>IF(W7274="CA","California","Texas")</f>
        <v>Texas</v>
      </c>
      <c r="Y7274" t="str">
        <f>VLOOKUP(P7274,'product manager'!$A$1:$B$18,2,FALSE)</f>
        <v>Tammie Nelson</v>
      </c>
    </row>
    <row r="7275" spans="1:25"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IF(U7275&gt;=0,"Profit","Loss")</f>
        <v>Loss</v>
      </c>
      <c r="W7275" t="str">
        <f>MID(B7275,1,2)</f>
        <v>US</v>
      </c>
      <c r="X7275" t="str">
        <f>IF(W7275="CA","California","Texas")</f>
        <v>Texas</v>
      </c>
      <c r="Y7275" t="str">
        <f>VLOOKUP(P7275,'product manager'!$A$1:$B$18,2,FALSE)</f>
        <v>Kimberly Harrington</v>
      </c>
    </row>
    <row r="7276" spans="1:25"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IF(U7276&gt;=0,"Profit","Loss")</f>
        <v>Profit</v>
      </c>
      <c r="W7276" t="str">
        <f>MID(B7276,1,2)</f>
        <v>CA</v>
      </c>
      <c r="X7276" t="str">
        <f>IF(W7276="CA","California","Texas")</f>
        <v>California</v>
      </c>
      <c r="Y7276" t="str">
        <f>VLOOKUP(P7276,'product manager'!$A$1:$B$18,2,FALSE)</f>
        <v>James Marez</v>
      </c>
    </row>
    <row r="7277" spans="1:25"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IF(U7277&gt;=0,"Profit","Loss")</f>
        <v>Profit</v>
      </c>
      <c r="W7277" t="str">
        <f>MID(B7277,1,2)</f>
        <v>CA</v>
      </c>
      <c r="X7277" t="str">
        <f>IF(W7277="CA","California","Texas")</f>
        <v>California</v>
      </c>
      <c r="Y7277" t="str">
        <f>VLOOKUP(P7277,'product manager'!$A$1:$B$18,2,FALSE)</f>
        <v>Robin Dennis</v>
      </c>
    </row>
    <row r="7278" spans="1:25"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IF(U7278&gt;=0,"Profit","Loss")</f>
        <v>Profit</v>
      </c>
      <c r="W7278" t="str">
        <f>MID(B7278,1,2)</f>
        <v>CA</v>
      </c>
      <c r="X7278" t="str">
        <f>IF(W7278="CA","California","Texas")</f>
        <v>California</v>
      </c>
      <c r="Y7278" t="str">
        <f>VLOOKUP(P7278,'product manager'!$A$1:$B$18,2,FALSE)</f>
        <v>Reggie Bacon</v>
      </c>
    </row>
    <row r="7279" spans="1:25"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IF(U7279&gt;=0,"Profit","Loss")</f>
        <v>Profit</v>
      </c>
      <c r="W7279" t="str">
        <f>MID(B7279,1,2)</f>
        <v>CA</v>
      </c>
      <c r="X7279" t="str">
        <f>IF(W7279="CA","California","Texas")</f>
        <v>California</v>
      </c>
      <c r="Y7279" t="str">
        <f>VLOOKUP(P7279,'product manager'!$A$1:$B$18,2,FALSE)</f>
        <v>James Marez</v>
      </c>
    </row>
    <row r="7280" spans="1:25"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IF(U7280&gt;=0,"Profit","Loss")</f>
        <v>Profit</v>
      </c>
      <c r="W7280" t="str">
        <f>MID(B7280,1,2)</f>
        <v>CA</v>
      </c>
      <c r="X7280" t="str">
        <f>IF(W7280="CA","California","Texas")</f>
        <v>California</v>
      </c>
      <c r="Y7280" t="str">
        <f>VLOOKUP(P7280,'product manager'!$A$1:$B$18,2,FALSE)</f>
        <v>Reggie Bacon</v>
      </c>
    </row>
    <row r="7281" spans="1:25"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IF(U7281&gt;=0,"Profit","Loss")</f>
        <v>Profit</v>
      </c>
      <c r="W7281" t="str">
        <f>MID(B7281,1,2)</f>
        <v>CA</v>
      </c>
      <c r="X7281" t="str">
        <f>IF(W7281="CA","California","Texas")</f>
        <v>California</v>
      </c>
      <c r="Y7281" t="str">
        <f>VLOOKUP(P7281,'product manager'!$A$1:$B$18,2,FALSE)</f>
        <v>Reggie Bacon</v>
      </c>
    </row>
    <row r="7282" spans="1:25"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IF(U7282&gt;=0,"Profit","Loss")</f>
        <v>Profit</v>
      </c>
      <c r="W7282" t="str">
        <f>MID(B7282,1,2)</f>
        <v>CA</v>
      </c>
      <c r="X7282" t="str">
        <f>IF(W7282="CA","California","Texas")</f>
        <v>California</v>
      </c>
      <c r="Y7282" t="str">
        <f>VLOOKUP(P7282,'product manager'!$A$1:$B$18,2,FALSE)</f>
        <v>Kimberly Harrington</v>
      </c>
    </row>
    <row r="7283" spans="1:25"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IF(U7283&gt;=0,"Profit","Loss")</f>
        <v>Loss</v>
      </c>
      <c r="W7283" t="str">
        <f>MID(B7283,1,2)</f>
        <v>CA</v>
      </c>
      <c r="X7283" t="str">
        <f>IF(W7283="CA","California","Texas")</f>
        <v>California</v>
      </c>
      <c r="Y7283" t="str">
        <f>VLOOKUP(P7283,'product manager'!$A$1:$B$18,2,FALSE)</f>
        <v>Jennifer Hutchins</v>
      </c>
    </row>
    <row r="7284" spans="1:25"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IF(U7284&gt;=0,"Profit","Loss")</f>
        <v>Loss</v>
      </c>
      <c r="W7284" t="str">
        <f>MID(B7284,1,2)</f>
        <v>CA</v>
      </c>
      <c r="X7284" t="str">
        <f>IF(W7284="CA","California","Texas")</f>
        <v>California</v>
      </c>
      <c r="Y7284" t="str">
        <f>VLOOKUP(P7284,'product manager'!$A$1:$B$18,2,FALSE)</f>
        <v>Kimberly Harrington</v>
      </c>
    </row>
    <row r="7285" spans="1:25"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IF(U7285&gt;=0,"Profit","Loss")</f>
        <v>Profit</v>
      </c>
      <c r="W7285" t="str">
        <f>MID(B7285,1,2)</f>
        <v>CA</v>
      </c>
      <c r="X7285" t="str">
        <f>IF(W7285="CA","California","Texas")</f>
        <v>California</v>
      </c>
      <c r="Y7285" t="str">
        <f>VLOOKUP(P7285,'product manager'!$A$1:$B$18,2,FALSE)</f>
        <v>Eric Goetz</v>
      </c>
    </row>
    <row r="7286" spans="1:25"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IF(U7286&gt;=0,"Profit","Loss")</f>
        <v>Loss</v>
      </c>
      <c r="W7286" t="str">
        <f>MID(B7286,1,2)</f>
        <v>CA</v>
      </c>
      <c r="X7286" t="str">
        <f>IF(W7286="CA","California","Texas")</f>
        <v>California</v>
      </c>
      <c r="Y7286" t="str">
        <f>VLOOKUP(P7286,'product manager'!$A$1:$B$18,2,FALSE)</f>
        <v>Robin Dennis</v>
      </c>
    </row>
    <row r="7287" spans="1:25"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IF(U7287&gt;=0,"Profit","Loss")</f>
        <v>Profit</v>
      </c>
      <c r="W7287" t="str">
        <f>MID(B7287,1,2)</f>
        <v>CA</v>
      </c>
      <c r="X7287" t="str">
        <f>IF(W7287="CA","California","Texas")</f>
        <v>California</v>
      </c>
      <c r="Y7287" t="str">
        <f>VLOOKUP(P7287,'product manager'!$A$1:$B$18,2,FALSE)</f>
        <v>Reggie Bacon</v>
      </c>
    </row>
    <row r="7288" spans="1:25"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IF(U7288&gt;=0,"Profit","Loss")</f>
        <v>Profit</v>
      </c>
      <c r="W7288" t="str">
        <f>MID(B7288,1,2)</f>
        <v>CA</v>
      </c>
      <c r="X7288" t="str">
        <f>IF(W7288="CA","California","Texas")</f>
        <v>California</v>
      </c>
      <c r="Y7288" t="str">
        <f>VLOOKUP(P7288,'product manager'!$A$1:$B$18,2,FALSE)</f>
        <v>Reggie Bacon</v>
      </c>
    </row>
    <row r="7289" spans="1:25"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IF(U7289&gt;=0,"Profit","Loss")</f>
        <v>Profit</v>
      </c>
      <c r="W7289" t="str">
        <f>MID(B7289,1,2)</f>
        <v>CA</v>
      </c>
      <c r="X7289" t="str">
        <f>IF(W7289="CA","California","Texas")</f>
        <v>California</v>
      </c>
      <c r="Y7289" t="str">
        <f>VLOOKUP(P7289,'product manager'!$A$1:$B$18,2,FALSE)</f>
        <v>Robin Dennis</v>
      </c>
    </row>
    <row r="7290" spans="1:25"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IF(U7290&gt;=0,"Profit","Loss")</f>
        <v>Loss</v>
      </c>
      <c r="W7290" t="str">
        <f>MID(B7290,1,2)</f>
        <v>CA</v>
      </c>
      <c r="X7290" t="str">
        <f>IF(W7290="CA","California","Texas")</f>
        <v>California</v>
      </c>
      <c r="Y7290" t="str">
        <f>VLOOKUP(P7290,'product manager'!$A$1:$B$18,2,FALSE)</f>
        <v>Jennifer Hutchins</v>
      </c>
    </row>
    <row r="7291" spans="1:25"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IF(U7291&gt;=0,"Profit","Loss")</f>
        <v>Profit</v>
      </c>
      <c r="W7291" t="str">
        <f>MID(B7291,1,2)</f>
        <v>CA</v>
      </c>
      <c r="X7291" t="str">
        <f>IF(W7291="CA","California","Texas")</f>
        <v>California</v>
      </c>
      <c r="Y7291" t="str">
        <f>VLOOKUP(P7291,'product manager'!$A$1:$B$18,2,FALSE)</f>
        <v>Myrtle Holloway</v>
      </c>
    </row>
    <row r="7292" spans="1:25"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IF(U7292&gt;=0,"Profit","Loss")</f>
        <v>Profit</v>
      </c>
      <c r="W7292" t="str">
        <f>MID(B7292,1,2)</f>
        <v>CA</v>
      </c>
      <c r="X7292" t="str">
        <f>IF(W7292="CA","California","Texas")</f>
        <v>California</v>
      </c>
      <c r="Y7292" t="str">
        <f>VLOOKUP(P7292,'product manager'!$A$1:$B$18,2,FALSE)</f>
        <v>Kimberly Harrington</v>
      </c>
    </row>
    <row r="7293" spans="1:25"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IF(U7293&gt;=0,"Profit","Loss")</f>
        <v>Profit</v>
      </c>
      <c r="W7293" t="str">
        <f>MID(B7293,1,2)</f>
        <v>CA</v>
      </c>
      <c r="X7293" t="str">
        <f>IF(W7293="CA","California","Texas")</f>
        <v>California</v>
      </c>
      <c r="Y7293" t="str">
        <f>VLOOKUP(P7293,'product manager'!$A$1:$B$18,2,FALSE)</f>
        <v>Willie Zensen</v>
      </c>
    </row>
    <row r="7294" spans="1:25"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IF(U7294&gt;=0,"Profit","Loss")</f>
        <v>Loss</v>
      </c>
      <c r="W7294" t="str">
        <f>MID(B7294,1,2)</f>
        <v>CA</v>
      </c>
      <c r="X7294" t="str">
        <f>IF(W7294="CA","California","Texas")</f>
        <v>California</v>
      </c>
      <c r="Y7294" t="str">
        <f>VLOOKUP(P7294,'product manager'!$A$1:$B$18,2,FALSE)</f>
        <v>Jennifer Hutchins</v>
      </c>
    </row>
    <row r="7295" spans="1:25"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IF(U7295&gt;=0,"Profit","Loss")</f>
        <v>Profit</v>
      </c>
      <c r="W7295" t="str">
        <f>MID(B7295,1,2)</f>
        <v>CA</v>
      </c>
      <c r="X7295" t="str">
        <f>IF(W7295="CA","California","Texas")</f>
        <v>California</v>
      </c>
      <c r="Y7295" t="str">
        <f>VLOOKUP(P7295,'product manager'!$A$1:$B$18,2,FALSE)</f>
        <v>Robin Dennis</v>
      </c>
    </row>
    <row r="7296" spans="1:25"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IF(U7296&gt;=0,"Profit","Loss")</f>
        <v>Profit</v>
      </c>
      <c r="W7296" t="str">
        <f>MID(B7296,1,2)</f>
        <v>CA</v>
      </c>
      <c r="X7296" t="str">
        <f>IF(W7296="CA","California","Texas")</f>
        <v>California</v>
      </c>
      <c r="Y7296" t="str">
        <f>VLOOKUP(P7296,'product manager'!$A$1:$B$18,2,FALSE)</f>
        <v>Robin Dennis</v>
      </c>
    </row>
    <row r="7297" spans="1:25"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IF(U7297&gt;=0,"Profit","Loss")</f>
        <v>Profit</v>
      </c>
      <c r="W7297" t="str">
        <f>MID(B7297,1,2)</f>
        <v>CA</v>
      </c>
      <c r="X7297" t="str">
        <f>IF(W7297="CA","California","Texas")</f>
        <v>California</v>
      </c>
      <c r="Y7297" t="str">
        <f>VLOOKUP(P7297,'product manager'!$A$1:$B$18,2,FALSE)</f>
        <v>Eric Goetz</v>
      </c>
    </row>
    <row r="7298" spans="1:25"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IF(U7298&gt;=0,"Profit","Loss")</f>
        <v>Profit</v>
      </c>
      <c r="W7298" t="str">
        <f>MID(B7298,1,2)</f>
        <v>CA</v>
      </c>
      <c r="X7298" t="str">
        <f>IF(W7298="CA","California","Texas")</f>
        <v>California</v>
      </c>
      <c r="Y7298" t="str">
        <f>VLOOKUP(P7298,'product manager'!$A$1:$B$18,2,FALSE)</f>
        <v>Junior Fason</v>
      </c>
    </row>
    <row r="7299" spans="1:25"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IF(U7299&gt;=0,"Profit","Loss")</f>
        <v>Profit</v>
      </c>
      <c r="W7299" t="str">
        <f>MID(B7299,1,2)</f>
        <v>CA</v>
      </c>
      <c r="X7299" t="str">
        <f>IF(W7299="CA","California","Texas")</f>
        <v>California</v>
      </c>
      <c r="Y7299" t="str">
        <f>VLOOKUP(P7299,'product manager'!$A$1:$B$18,2,FALSE)</f>
        <v>Myrtle Holloway</v>
      </c>
    </row>
    <row r="7300" spans="1:25"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IF(U7300&gt;=0,"Profit","Loss")</f>
        <v>Loss</v>
      </c>
      <c r="W7300" t="str">
        <f>MID(B7300,1,2)</f>
        <v>CA</v>
      </c>
      <c r="X7300" t="str">
        <f>IF(W7300="CA","California","Texas")</f>
        <v>California</v>
      </c>
      <c r="Y7300" t="str">
        <f>VLOOKUP(P7300,'product manager'!$A$1:$B$18,2,FALSE)</f>
        <v>Michael Benoit</v>
      </c>
    </row>
    <row r="7301" spans="1:25"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IF(U7301&gt;=0,"Profit","Loss")</f>
        <v>Loss</v>
      </c>
      <c r="W7301" t="str">
        <f>MID(B7301,1,2)</f>
        <v>CA</v>
      </c>
      <c r="X7301" t="str">
        <f>IF(W7301="CA","California","Texas")</f>
        <v>California</v>
      </c>
      <c r="Y7301" t="str">
        <f>VLOOKUP(P7301,'product manager'!$A$1:$B$18,2,FALSE)</f>
        <v>Robin Dennis</v>
      </c>
    </row>
    <row r="7302" spans="1:25"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IF(U7302&gt;=0,"Profit","Loss")</f>
        <v>Loss</v>
      </c>
      <c r="W7302" t="str">
        <f>MID(B7302,1,2)</f>
        <v>CA</v>
      </c>
      <c r="X7302" t="str">
        <f>IF(W7302="CA","California","Texas")</f>
        <v>California</v>
      </c>
      <c r="Y7302" t="str">
        <f>VLOOKUP(P7302,'product manager'!$A$1:$B$18,2,FALSE)</f>
        <v>Tim Collins</v>
      </c>
    </row>
    <row r="7303" spans="1:25"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IF(U7303&gt;=0,"Profit","Loss")</f>
        <v>Loss</v>
      </c>
      <c r="W7303" t="str">
        <f>MID(B7303,1,2)</f>
        <v>CA</v>
      </c>
      <c r="X7303" t="str">
        <f>IF(W7303="CA","California","Texas")</f>
        <v>California</v>
      </c>
      <c r="Y7303" t="str">
        <f>VLOOKUP(P7303,'product manager'!$A$1:$B$18,2,FALSE)</f>
        <v>Kimberly Harrington</v>
      </c>
    </row>
    <row r="7304" spans="1:25"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IF(U7304&gt;=0,"Profit","Loss")</f>
        <v>Loss</v>
      </c>
      <c r="W7304" t="str">
        <f>MID(B7304,1,2)</f>
        <v>CA</v>
      </c>
      <c r="X7304" t="str">
        <f>IF(W7304="CA","California","Texas")</f>
        <v>California</v>
      </c>
      <c r="Y7304" t="str">
        <f>VLOOKUP(P7304,'product manager'!$A$1:$B$18,2,FALSE)</f>
        <v>Myrtle Holloway</v>
      </c>
    </row>
    <row r="7305" spans="1:25"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IF(U7305&gt;=0,"Profit","Loss")</f>
        <v>Profit</v>
      </c>
      <c r="W7305" t="str">
        <f>MID(B7305,1,2)</f>
        <v>US</v>
      </c>
      <c r="X7305" t="str">
        <f>IF(W7305="CA","California","Texas")</f>
        <v>Texas</v>
      </c>
      <c r="Y7305" t="str">
        <f>VLOOKUP(P7305,'product manager'!$A$1:$B$18,2,FALSE)</f>
        <v>Sandra Cruz</v>
      </c>
    </row>
    <row r="7306" spans="1:25"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IF(U7306&gt;=0,"Profit","Loss")</f>
        <v>Profit</v>
      </c>
      <c r="W7306" t="str">
        <f>MID(B7306,1,2)</f>
        <v>US</v>
      </c>
      <c r="X7306" t="str">
        <f>IF(W7306="CA","California","Texas")</f>
        <v>Texas</v>
      </c>
      <c r="Y7306" t="str">
        <f>VLOOKUP(P7306,'product manager'!$A$1:$B$18,2,FALSE)</f>
        <v>Beth Higgins</v>
      </c>
    </row>
    <row r="7307" spans="1:25"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IF(U7307&gt;=0,"Profit","Loss")</f>
        <v>Loss</v>
      </c>
      <c r="W7307" t="str">
        <f>MID(B7307,1,2)</f>
        <v>CA</v>
      </c>
      <c r="X7307" t="str">
        <f>IF(W7307="CA","California","Texas")</f>
        <v>California</v>
      </c>
      <c r="Y7307" t="str">
        <f>VLOOKUP(P7307,'product manager'!$A$1:$B$18,2,FALSE)</f>
        <v>Michael Benoit</v>
      </c>
    </row>
    <row r="7308" spans="1:25"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IF(U7308&gt;=0,"Profit","Loss")</f>
        <v>Profit</v>
      </c>
      <c r="W7308" t="str">
        <f>MID(B7308,1,2)</f>
        <v>CA</v>
      </c>
      <c r="X7308" t="str">
        <f>IF(W7308="CA","California","Texas")</f>
        <v>California</v>
      </c>
      <c r="Y7308" t="str">
        <f>VLOOKUP(P7308,'product manager'!$A$1:$B$18,2,FALSE)</f>
        <v>Reggie Bacon</v>
      </c>
    </row>
    <row r="7309" spans="1:25"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IF(U7309&gt;=0,"Profit","Loss")</f>
        <v>Profit</v>
      </c>
      <c r="W7309" t="str">
        <f>MID(B7309,1,2)</f>
        <v>CA</v>
      </c>
      <c r="X7309" t="str">
        <f>IF(W7309="CA","California","Texas")</f>
        <v>California</v>
      </c>
      <c r="Y7309" t="str">
        <f>VLOOKUP(P7309,'product manager'!$A$1:$B$18,2,FALSE)</f>
        <v>Sandra Cruz</v>
      </c>
    </row>
    <row r="7310" spans="1:25"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IF(U7310&gt;=0,"Profit","Loss")</f>
        <v>Profit</v>
      </c>
      <c r="W7310" t="str">
        <f>MID(B7310,1,2)</f>
        <v>CA</v>
      </c>
      <c r="X7310" t="str">
        <f>IF(W7310="CA","California","Texas")</f>
        <v>California</v>
      </c>
      <c r="Y7310" t="str">
        <f>VLOOKUP(P7310,'product manager'!$A$1:$B$18,2,FALSE)</f>
        <v>Rosemary Hearon</v>
      </c>
    </row>
    <row r="7311" spans="1:25"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IF(U7311&gt;=0,"Profit","Loss")</f>
        <v>Profit</v>
      </c>
      <c r="W7311" t="str">
        <f>MID(B7311,1,2)</f>
        <v>CA</v>
      </c>
      <c r="X7311" t="str">
        <f>IF(W7311="CA","California","Texas")</f>
        <v>California</v>
      </c>
      <c r="Y7311" t="str">
        <f>VLOOKUP(P7311,'product manager'!$A$1:$B$18,2,FALSE)</f>
        <v>Junior Fason</v>
      </c>
    </row>
    <row r="7312" spans="1:25"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IF(U7312&gt;=0,"Profit","Loss")</f>
        <v>Profit</v>
      </c>
      <c r="W7312" t="str">
        <f>MID(B7312,1,2)</f>
        <v>CA</v>
      </c>
      <c r="X7312" t="str">
        <f>IF(W7312="CA","California","Texas")</f>
        <v>California</v>
      </c>
      <c r="Y7312" t="str">
        <f>VLOOKUP(P7312,'product manager'!$A$1:$B$18,2,FALSE)</f>
        <v>Kimberly Harrington</v>
      </c>
    </row>
    <row r="7313" spans="1:25"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IF(U7313&gt;=0,"Profit","Loss")</f>
        <v>Loss</v>
      </c>
      <c r="W7313" t="str">
        <f>MID(B7313,1,2)</f>
        <v>CA</v>
      </c>
      <c r="X7313" t="str">
        <f>IF(W7313="CA","California","Texas")</f>
        <v>California</v>
      </c>
      <c r="Y7313" t="str">
        <f>VLOOKUP(P7313,'product manager'!$A$1:$B$18,2,FALSE)</f>
        <v>Kimberly Harrington</v>
      </c>
    </row>
    <row r="7314" spans="1:25"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IF(U7314&gt;=0,"Profit","Loss")</f>
        <v>Loss</v>
      </c>
      <c r="W7314" t="str">
        <f>MID(B7314,1,2)</f>
        <v>CA</v>
      </c>
      <c r="X7314" t="str">
        <f>IF(W7314="CA","California","Texas")</f>
        <v>California</v>
      </c>
      <c r="Y7314" t="str">
        <f>VLOOKUP(P7314,'product manager'!$A$1:$B$18,2,FALSE)</f>
        <v>Kimberly Harrington</v>
      </c>
    </row>
    <row r="7315" spans="1:25"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IF(U7315&gt;=0,"Profit","Loss")</f>
        <v>Profit</v>
      </c>
      <c r="W7315" t="str">
        <f>MID(B7315,1,2)</f>
        <v>CA</v>
      </c>
      <c r="X7315" t="str">
        <f>IF(W7315="CA","California","Texas")</f>
        <v>California</v>
      </c>
      <c r="Y7315" t="str">
        <f>VLOOKUP(P7315,'product manager'!$A$1:$B$18,2,FALSE)</f>
        <v>Eric Goetz</v>
      </c>
    </row>
    <row r="7316" spans="1:25"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IF(U7316&gt;=0,"Profit","Loss")</f>
        <v>Profit</v>
      </c>
      <c r="W7316" t="str">
        <f>MID(B7316,1,2)</f>
        <v>CA</v>
      </c>
      <c r="X7316" t="str">
        <f>IF(W7316="CA","California","Texas")</f>
        <v>California</v>
      </c>
      <c r="Y7316" t="str">
        <f>VLOOKUP(P7316,'product manager'!$A$1:$B$18,2,FALSE)</f>
        <v>James Marez</v>
      </c>
    </row>
    <row r="7317" spans="1:25"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IF(U7317&gt;=0,"Profit","Loss")</f>
        <v>Profit</v>
      </c>
      <c r="W7317" t="str">
        <f>MID(B7317,1,2)</f>
        <v>CA</v>
      </c>
      <c r="X7317" t="str">
        <f>IF(W7317="CA","California","Texas")</f>
        <v>California</v>
      </c>
      <c r="Y7317" t="str">
        <f>VLOOKUP(P7317,'product manager'!$A$1:$B$18,2,FALSE)</f>
        <v>Eric Goetz</v>
      </c>
    </row>
    <row r="7318" spans="1:25"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IF(U7318&gt;=0,"Profit","Loss")</f>
        <v>Loss</v>
      </c>
      <c r="W7318" t="str">
        <f>MID(B7318,1,2)</f>
        <v>CA</v>
      </c>
      <c r="X7318" t="str">
        <f>IF(W7318="CA","California","Texas")</f>
        <v>California</v>
      </c>
      <c r="Y7318" t="str">
        <f>VLOOKUP(P7318,'product manager'!$A$1:$B$18,2,FALSE)</f>
        <v>Michael Benoit</v>
      </c>
    </row>
    <row r="7319" spans="1:25"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IF(U7319&gt;=0,"Profit","Loss")</f>
        <v>Profit</v>
      </c>
      <c r="W7319" t="str">
        <f>MID(B7319,1,2)</f>
        <v>CA</v>
      </c>
      <c r="X7319" t="str">
        <f>IF(W7319="CA","California","Texas")</f>
        <v>California</v>
      </c>
      <c r="Y7319" t="str">
        <f>VLOOKUP(P7319,'product manager'!$A$1:$B$18,2,FALSE)</f>
        <v>Beth Higgins</v>
      </c>
    </row>
    <row r="7320" spans="1:25"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IF(U7320&gt;=0,"Profit","Loss")</f>
        <v>Loss</v>
      </c>
      <c r="W7320" t="str">
        <f>MID(B7320,1,2)</f>
        <v>CA</v>
      </c>
      <c r="X7320" t="str">
        <f>IF(W7320="CA","California","Texas")</f>
        <v>California</v>
      </c>
      <c r="Y7320" t="str">
        <f>VLOOKUP(P7320,'product manager'!$A$1:$B$18,2,FALSE)</f>
        <v>Kimberly Harrington</v>
      </c>
    </row>
    <row r="7321" spans="1:25"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IF(U7321&gt;=0,"Profit","Loss")</f>
        <v>Profit</v>
      </c>
      <c r="W7321" t="str">
        <f>MID(B7321,1,2)</f>
        <v>CA</v>
      </c>
      <c r="X7321" t="str">
        <f>IF(W7321="CA","California","Texas")</f>
        <v>California</v>
      </c>
      <c r="Y7321" t="str">
        <f>VLOOKUP(P7321,'product manager'!$A$1:$B$18,2,FALSE)</f>
        <v>James Marez</v>
      </c>
    </row>
    <row r="7322" spans="1:25"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IF(U7322&gt;=0,"Profit","Loss")</f>
        <v>Profit</v>
      </c>
      <c r="W7322" t="str">
        <f>MID(B7322,1,2)</f>
        <v>CA</v>
      </c>
      <c r="X7322" t="str">
        <f>IF(W7322="CA","California","Texas")</f>
        <v>California</v>
      </c>
      <c r="Y7322" t="str">
        <f>VLOOKUP(P7322,'product manager'!$A$1:$B$18,2,FALSE)</f>
        <v>Robin Dennis</v>
      </c>
    </row>
    <row r="7323" spans="1:25"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IF(U7323&gt;=0,"Profit","Loss")</f>
        <v>Profit</v>
      </c>
      <c r="W7323" t="str">
        <f>MID(B7323,1,2)</f>
        <v>CA</v>
      </c>
      <c r="X7323" t="str">
        <f>IF(W7323="CA","California","Texas")</f>
        <v>California</v>
      </c>
      <c r="Y7323" t="str">
        <f>VLOOKUP(P7323,'product manager'!$A$1:$B$18,2,FALSE)</f>
        <v>Beth Higgins</v>
      </c>
    </row>
    <row r="7324" spans="1:25"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IF(U7324&gt;=0,"Profit","Loss")</f>
        <v>Profit</v>
      </c>
      <c r="W7324" t="str">
        <f>MID(B7324,1,2)</f>
        <v>CA</v>
      </c>
      <c r="X7324" t="str">
        <f>IF(W7324="CA","California","Texas")</f>
        <v>California</v>
      </c>
      <c r="Y7324" t="str">
        <f>VLOOKUP(P7324,'product manager'!$A$1:$B$18,2,FALSE)</f>
        <v>Reggie Bacon</v>
      </c>
    </row>
    <row r="7325" spans="1:25"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IF(U7325&gt;=0,"Profit","Loss")</f>
        <v>Profit</v>
      </c>
      <c r="W7325" t="str">
        <f>MID(B7325,1,2)</f>
        <v>US</v>
      </c>
      <c r="X7325" t="str">
        <f>IF(W7325="CA","California","Texas")</f>
        <v>Texas</v>
      </c>
      <c r="Y7325" t="str">
        <f>VLOOKUP(P7325,'product manager'!$A$1:$B$18,2,FALSE)</f>
        <v>Robin Dennis</v>
      </c>
    </row>
    <row r="7326" spans="1:25"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IF(U7326&gt;=0,"Profit","Loss")</f>
        <v>Profit</v>
      </c>
      <c r="W7326" t="str">
        <f>MID(B7326,1,2)</f>
        <v>US</v>
      </c>
      <c r="X7326" t="str">
        <f>IF(W7326="CA","California","Texas")</f>
        <v>Texas</v>
      </c>
      <c r="Y7326" t="str">
        <f>VLOOKUP(P7326,'product manager'!$A$1:$B$18,2,FALSE)</f>
        <v>Willie Zensen</v>
      </c>
    </row>
    <row r="7327" spans="1:25"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IF(U7327&gt;=0,"Profit","Loss")</f>
        <v>Profit</v>
      </c>
      <c r="W7327" t="str">
        <f>MID(B7327,1,2)</f>
        <v>US</v>
      </c>
      <c r="X7327" t="str">
        <f>IF(W7327="CA","California","Texas")</f>
        <v>Texas</v>
      </c>
      <c r="Y7327" t="str">
        <f>VLOOKUP(P7327,'product manager'!$A$1:$B$18,2,FALSE)</f>
        <v>Mary Wood</v>
      </c>
    </row>
    <row r="7328" spans="1:25"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IF(U7328&gt;=0,"Profit","Loss")</f>
        <v>Profit</v>
      </c>
      <c r="W7328" t="str">
        <f>MID(B7328,1,2)</f>
        <v>US</v>
      </c>
      <c r="X7328" t="str">
        <f>IF(W7328="CA","California","Texas")</f>
        <v>Texas</v>
      </c>
      <c r="Y7328" t="str">
        <f>VLOOKUP(P7328,'product manager'!$A$1:$B$18,2,FALSE)</f>
        <v>Kimberly Harrington</v>
      </c>
    </row>
    <row r="7329" spans="1:25"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IF(U7329&gt;=0,"Profit","Loss")</f>
        <v>Profit</v>
      </c>
      <c r="W7329" t="str">
        <f>MID(B7329,1,2)</f>
        <v>US</v>
      </c>
      <c r="X7329" t="str">
        <f>IF(W7329="CA","California","Texas")</f>
        <v>Texas</v>
      </c>
      <c r="Y7329" t="str">
        <f>VLOOKUP(P7329,'product manager'!$A$1:$B$18,2,FALSE)</f>
        <v>Robin Dennis</v>
      </c>
    </row>
    <row r="7330" spans="1:25"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IF(U7330&gt;=0,"Profit","Loss")</f>
        <v>Profit</v>
      </c>
      <c r="W7330" t="str">
        <f>MID(B7330,1,2)</f>
        <v>US</v>
      </c>
      <c r="X7330" t="str">
        <f>IF(W7330="CA","California","Texas")</f>
        <v>Texas</v>
      </c>
      <c r="Y7330" t="str">
        <f>VLOOKUP(P7330,'product manager'!$A$1:$B$18,2,FALSE)</f>
        <v>Jennifer Hutchins</v>
      </c>
    </row>
    <row r="7331" spans="1:25"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IF(U7331&gt;=0,"Profit","Loss")</f>
        <v>Profit</v>
      </c>
      <c r="W7331" t="str">
        <f>MID(B7331,1,2)</f>
        <v>US</v>
      </c>
      <c r="X7331" t="str">
        <f>IF(W7331="CA","California","Texas")</f>
        <v>Texas</v>
      </c>
      <c r="Y7331" t="str">
        <f>VLOOKUP(P7331,'product manager'!$A$1:$B$18,2,FALSE)</f>
        <v>Myrtle Holloway</v>
      </c>
    </row>
    <row r="7332" spans="1:25"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IF(U7332&gt;=0,"Profit","Loss")</f>
        <v>Loss</v>
      </c>
      <c r="W7332" t="str">
        <f>MID(B7332,1,2)</f>
        <v>CA</v>
      </c>
      <c r="X7332" t="str">
        <f>IF(W7332="CA","California","Texas")</f>
        <v>California</v>
      </c>
      <c r="Y7332" t="str">
        <f>VLOOKUP(P7332,'product manager'!$A$1:$B$18,2,FALSE)</f>
        <v>Robin Dennis</v>
      </c>
    </row>
    <row r="7333" spans="1:25"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IF(U7333&gt;=0,"Profit","Loss")</f>
        <v>Loss</v>
      </c>
      <c r="W7333" t="str">
        <f>MID(B7333,1,2)</f>
        <v>CA</v>
      </c>
      <c r="X7333" t="str">
        <f>IF(W7333="CA","California","Texas")</f>
        <v>California</v>
      </c>
      <c r="Y7333" t="str">
        <f>VLOOKUP(P7333,'product manager'!$A$1:$B$18,2,FALSE)</f>
        <v>James Marez</v>
      </c>
    </row>
    <row r="7334" spans="1:25"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IF(U7334&gt;=0,"Profit","Loss")</f>
        <v>Loss</v>
      </c>
      <c r="W7334" t="str">
        <f>MID(B7334,1,2)</f>
        <v>CA</v>
      </c>
      <c r="X7334" t="str">
        <f>IF(W7334="CA","California","Texas")</f>
        <v>California</v>
      </c>
      <c r="Y7334" t="str">
        <f>VLOOKUP(P7334,'product manager'!$A$1:$B$18,2,FALSE)</f>
        <v>Kimberly Harrington</v>
      </c>
    </row>
    <row r="7335" spans="1:25"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IF(U7335&gt;=0,"Profit","Loss")</f>
        <v>Profit</v>
      </c>
      <c r="W7335" t="str">
        <f>MID(B7335,1,2)</f>
        <v>CA</v>
      </c>
      <c r="X7335" t="str">
        <f>IF(W7335="CA","California","Texas")</f>
        <v>California</v>
      </c>
      <c r="Y7335" t="str">
        <f>VLOOKUP(P7335,'product manager'!$A$1:$B$18,2,FALSE)</f>
        <v>Robin Dennis</v>
      </c>
    </row>
    <row r="7336" spans="1:25"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IF(U7336&gt;=0,"Profit","Loss")</f>
        <v>Profit</v>
      </c>
      <c r="W7336" t="str">
        <f>MID(B7336,1,2)</f>
        <v>CA</v>
      </c>
      <c r="X7336" t="str">
        <f>IF(W7336="CA","California","Texas")</f>
        <v>California</v>
      </c>
      <c r="Y7336" t="str">
        <f>VLOOKUP(P7336,'product manager'!$A$1:$B$18,2,FALSE)</f>
        <v>Robin Dennis</v>
      </c>
    </row>
    <row r="7337" spans="1:25"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IF(U7337&gt;=0,"Profit","Loss")</f>
        <v>Profit</v>
      </c>
      <c r="W7337" t="str">
        <f>MID(B7337,1,2)</f>
        <v>CA</v>
      </c>
      <c r="X7337" t="str">
        <f>IF(W7337="CA","California","Texas")</f>
        <v>California</v>
      </c>
      <c r="Y7337" t="str">
        <f>VLOOKUP(P7337,'product manager'!$A$1:$B$18,2,FALSE)</f>
        <v>Reggie Bacon</v>
      </c>
    </row>
    <row r="7338" spans="1:25"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IF(U7338&gt;=0,"Profit","Loss")</f>
        <v>Profit</v>
      </c>
      <c r="W7338" t="str">
        <f>MID(B7338,1,2)</f>
        <v>CA</v>
      </c>
      <c r="X7338" t="str">
        <f>IF(W7338="CA","California","Texas")</f>
        <v>California</v>
      </c>
      <c r="Y7338" t="str">
        <f>VLOOKUP(P7338,'product manager'!$A$1:$B$18,2,FALSE)</f>
        <v>Tim Collins</v>
      </c>
    </row>
    <row r="7339" spans="1:25"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IF(U7339&gt;=0,"Profit","Loss")</f>
        <v>Profit</v>
      </c>
      <c r="W7339" t="str">
        <f>MID(B7339,1,2)</f>
        <v>CA</v>
      </c>
      <c r="X7339" t="str">
        <f>IF(W7339="CA","California","Texas")</f>
        <v>California</v>
      </c>
      <c r="Y7339" t="str">
        <f>VLOOKUP(P7339,'product manager'!$A$1:$B$18,2,FALSE)</f>
        <v>Myrtle Holloway</v>
      </c>
    </row>
    <row r="7340" spans="1:25"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IF(U7340&gt;=0,"Profit","Loss")</f>
        <v>Profit</v>
      </c>
      <c r="W7340" t="str">
        <f>MID(B7340,1,2)</f>
        <v>CA</v>
      </c>
      <c r="X7340" t="str">
        <f>IF(W7340="CA","California","Texas")</f>
        <v>California</v>
      </c>
      <c r="Y7340" t="str">
        <f>VLOOKUP(P7340,'product manager'!$A$1:$B$18,2,FALSE)</f>
        <v>Sandra Cruz</v>
      </c>
    </row>
    <row r="7341" spans="1:25"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IF(U7341&gt;=0,"Profit","Loss")</f>
        <v>Profit</v>
      </c>
      <c r="W7341" t="str">
        <f>MID(B7341,1,2)</f>
        <v>CA</v>
      </c>
      <c r="X7341" t="str">
        <f>IF(W7341="CA","California","Texas")</f>
        <v>California</v>
      </c>
      <c r="Y7341" t="str">
        <f>VLOOKUP(P7341,'product manager'!$A$1:$B$18,2,FALSE)</f>
        <v>Eric Goetz</v>
      </c>
    </row>
    <row r="7342" spans="1:25"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IF(U7342&gt;=0,"Profit","Loss")</f>
        <v>Profit</v>
      </c>
      <c r="W7342" t="str">
        <f>MID(B7342,1,2)</f>
        <v>CA</v>
      </c>
      <c r="X7342" t="str">
        <f>IF(W7342="CA","California","Texas")</f>
        <v>California</v>
      </c>
      <c r="Y7342" t="str">
        <f>VLOOKUP(P7342,'product manager'!$A$1:$B$18,2,FALSE)</f>
        <v>Sandra Cruz</v>
      </c>
    </row>
    <row r="7343" spans="1:25"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IF(U7343&gt;=0,"Profit","Loss")</f>
        <v>Profit</v>
      </c>
      <c r="W7343" t="str">
        <f>MID(B7343,1,2)</f>
        <v>CA</v>
      </c>
      <c r="X7343" t="str">
        <f>IF(W7343="CA","California","Texas")</f>
        <v>California</v>
      </c>
      <c r="Y7343" t="str">
        <f>VLOOKUP(P7343,'product manager'!$A$1:$B$18,2,FALSE)</f>
        <v>Willie Zensen</v>
      </c>
    </row>
    <row r="7344" spans="1:25"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IF(U7344&gt;=0,"Profit","Loss")</f>
        <v>Profit</v>
      </c>
      <c r="W7344" t="str">
        <f>MID(B7344,1,2)</f>
        <v>CA</v>
      </c>
      <c r="X7344" t="str">
        <f>IF(W7344="CA","California","Texas")</f>
        <v>California</v>
      </c>
      <c r="Y7344" t="str">
        <f>VLOOKUP(P7344,'product manager'!$A$1:$B$18,2,FALSE)</f>
        <v>Robin Dennis</v>
      </c>
    </row>
    <row r="7345" spans="1:25"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IF(U7345&gt;=0,"Profit","Loss")</f>
        <v>Profit</v>
      </c>
      <c r="W7345" t="str">
        <f>MID(B7345,1,2)</f>
        <v>CA</v>
      </c>
      <c r="X7345" t="str">
        <f>IF(W7345="CA","California","Texas")</f>
        <v>California</v>
      </c>
      <c r="Y7345" t="str">
        <f>VLOOKUP(P7345,'product manager'!$A$1:$B$18,2,FALSE)</f>
        <v>Myrtle Holloway</v>
      </c>
    </row>
    <row r="7346" spans="1:25"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IF(U7346&gt;=0,"Profit","Loss")</f>
        <v>Loss</v>
      </c>
      <c r="W7346" t="str">
        <f>MID(B7346,1,2)</f>
        <v>CA</v>
      </c>
      <c r="X7346" t="str">
        <f>IF(W7346="CA","California","Texas")</f>
        <v>California</v>
      </c>
      <c r="Y7346" t="str">
        <f>VLOOKUP(P7346,'product manager'!$A$1:$B$18,2,FALSE)</f>
        <v>Michael Benoit</v>
      </c>
    </row>
    <row r="7347" spans="1:25"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IF(U7347&gt;=0,"Profit","Loss")</f>
        <v>Loss</v>
      </c>
      <c r="W7347" t="str">
        <f>MID(B7347,1,2)</f>
        <v>CA</v>
      </c>
      <c r="X7347" t="str">
        <f>IF(W7347="CA","California","Texas")</f>
        <v>California</v>
      </c>
      <c r="Y7347" t="str">
        <f>VLOOKUP(P7347,'product manager'!$A$1:$B$18,2,FALSE)</f>
        <v>James Marez</v>
      </c>
    </row>
    <row r="7348" spans="1:25"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IF(U7348&gt;=0,"Profit","Loss")</f>
        <v>Profit</v>
      </c>
      <c r="W7348" t="str">
        <f>MID(B7348,1,2)</f>
        <v>CA</v>
      </c>
      <c r="X7348" t="str">
        <f>IF(W7348="CA","California","Texas")</f>
        <v>California</v>
      </c>
      <c r="Y7348" t="str">
        <f>VLOOKUP(P7348,'product manager'!$A$1:$B$18,2,FALSE)</f>
        <v>Eric Goetz</v>
      </c>
    </row>
    <row r="7349" spans="1:25"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IF(U7349&gt;=0,"Profit","Loss")</f>
        <v>Loss</v>
      </c>
      <c r="W7349" t="str">
        <f>MID(B7349,1,2)</f>
        <v>CA</v>
      </c>
      <c r="X7349" t="str">
        <f>IF(W7349="CA","California","Texas")</f>
        <v>California</v>
      </c>
      <c r="Y7349" t="str">
        <f>VLOOKUP(P7349,'product manager'!$A$1:$B$18,2,FALSE)</f>
        <v>Sandra Cruz</v>
      </c>
    </row>
    <row r="7350" spans="1:25"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IF(U7350&gt;=0,"Profit","Loss")</f>
        <v>Loss</v>
      </c>
      <c r="W7350" t="str">
        <f>MID(B7350,1,2)</f>
        <v>CA</v>
      </c>
      <c r="X7350" t="str">
        <f>IF(W7350="CA","California","Texas")</f>
        <v>California</v>
      </c>
      <c r="Y7350" t="str">
        <f>VLOOKUP(P7350,'product manager'!$A$1:$B$18,2,FALSE)</f>
        <v>Mary Wood</v>
      </c>
    </row>
    <row r="7351" spans="1:25"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IF(U7351&gt;=0,"Profit","Loss")</f>
        <v>Profit</v>
      </c>
      <c r="W7351" t="str">
        <f>MID(B7351,1,2)</f>
        <v>CA</v>
      </c>
      <c r="X7351" t="str">
        <f>IF(W7351="CA","California","Texas")</f>
        <v>California</v>
      </c>
      <c r="Y7351" t="str">
        <f>VLOOKUP(P7351,'product manager'!$A$1:$B$18,2,FALSE)</f>
        <v>Kimberly Harrington</v>
      </c>
    </row>
    <row r="7352" spans="1:25"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IF(U7352&gt;=0,"Profit","Loss")</f>
        <v>Profit</v>
      </c>
      <c r="W7352" t="str">
        <f>MID(B7352,1,2)</f>
        <v>CA</v>
      </c>
      <c r="X7352" t="str">
        <f>IF(W7352="CA","California","Texas")</f>
        <v>California</v>
      </c>
      <c r="Y7352" t="str">
        <f>VLOOKUP(P7352,'product manager'!$A$1:$B$18,2,FALSE)</f>
        <v>Kimberly Harrington</v>
      </c>
    </row>
    <row r="7353" spans="1:25"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IF(U7353&gt;=0,"Profit","Loss")</f>
        <v>Profit</v>
      </c>
      <c r="W7353" t="str">
        <f>MID(B7353,1,2)</f>
        <v>CA</v>
      </c>
      <c r="X7353" t="str">
        <f>IF(W7353="CA","California","Texas")</f>
        <v>California</v>
      </c>
      <c r="Y7353" t="str">
        <f>VLOOKUP(P7353,'product manager'!$A$1:$B$18,2,FALSE)</f>
        <v>Reggie Bacon</v>
      </c>
    </row>
    <row r="7354" spans="1:25"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IF(U7354&gt;=0,"Profit","Loss")</f>
        <v>Loss</v>
      </c>
      <c r="W7354" t="str">
        <f>MID(B7354,1,2)</f>
        <v>CA</v>
      </c>
      <c r="X7354" t="str">
        <f>IF(W7354="CA","California","Texas")</f>
        <v>California</v>
      </c>
      <c r="Y7354" t="str">
        <f>VLOOKUP(P7354,'product manager'!$A$1:$B$18,2,FALSE)</f>
        <v>James Marez</v>
      </c>
    </row>
    <row r="7355" spans="1:25"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IF(U7355&gt;=0,"Profit","Loss")</f>
        <v>Profit</v>
      </c>
      <c r="W7355" t="str">
        <f>MID(B7355,1,2)</f>
        <v>CA</v>
      </c>
      <c r="X7355" t="str">
        <f>IF(W7355="CA","California","Texas")</f>
        <v>California</v>
      </c>
      <c r="Y7355" t="str">
        <f>VLOOKUP(P7355,'product manager'!$A$1:$B$18,2,FALSE)</f>
        <v>Willie Zensen</v>
      </c>
    </row>
    <row r="7356" spans="1:25"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IF(U7356&gt;=0,"Profit","Loss")</f>
        <v>Profit</v>
      </c>
      <c r="W7356" t="str">
        <f>MID(B7356,1,2)</f>
        <v>CA</v>
      </c>
      <c r="X7356" t="str">
        <f>IF(W7356="CA","California","Texas")</f>
        <v>California</v>
      </c>
      <c r="Y7356" t="str">
        <f>VLOOKUP(P7356,'product manager'!$A$1:$B$18,2,FALSE)</f>
        <v>Beth Higgins</v>
      </c>
    </row>
    <row r="7357" spans="1:25"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IF(U7357&gt;=0,"Profit","Loss")</f>
        <v>Profit</v>
      </c>
      <c r="W7357" t="str">
        <f>MID(B7357,1,2)</f>
        <v>CA</v>
      </c>
      <c r="X7357" t="str">
        <f>IF(W7357="CA","California","Texas")</f>
        <v>California</v>
      </c>
      <c r="Y7357" t="str">
        <f>VLOOKUP(P7357,'product manager'!$A$1:$B$18,2,FALSE)</f>
        <v>Kimberly Harrington</v>
      </c>
    </row>
    <row r="7358" spans="1:25"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IF(U7358&gt;=0,"Profit","Loss")</f>
        <v>Profit</v>
      </c>
      <c r="W7358" t="str">
        <f>MID(B7358,1,2)</f>
        <v>CA</v>
      </c>
      <c r="X7358" t="str">
        <f>IF(W7358="CA","California","Texas")</f>
        <v>California</v>
      </c>
      <c r="Y7358" t="str">
        <f>VLOOKUP(P7358,'product manager'!$A$1:$B$18,2,FALSE)</f>
        <v>Eric Goetz</v>
      </c>
    </row>
    <row r="7359" spans="1:25"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IF(U7359&gt;=0,"Profit","Loss")</f>
        <v>Profit</v>
      </c>
      <c r="W7359" t="str">
        <f>MID(B7359,1,2)</f>
        <v>CA</v>
      </c>
      <c r="X7359" t="str">
        <f>IF(W7359="CA","California","Texas")</f>
        <v>California</v>
      </c>
      <c r="Y7359" t="str">
        <f>VLOOKUP(P7359,'product manager'!$A$1:$B$18,2,FALSE)</f>
        <v>Robin Dennis</v>
      </c>
    </row>
    <row r="7360" spans="1:25"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IF(U7360&gt;=0,"Profit","Loss")</f>
        <v>Loss</v>
      </c>
      <c r="W7360" t="str">
        <f>MID(B7360,1,2)</f>
        <v>US</v>
      </c>
      <c r="X7360" t="str">
        <f>IF(W7360="CA","California","Texas")</f>
        <v>Texas</v>
      </c>
      <c r="Y7360" t="str">
        <f>VLOOKUP(P7360,'product manager'!$A$1:$B$18,2,FALSE)</f>
        <v>James Marez</v>
      </c>
    </row>
    <row r="7361" spans="1:25"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IF(U7361&gt;=0,"Profit","Loss")</f>
        <v>Loss</v>
      </c>
      <c r="W7361" t="str">
        <f>MID(B7361,1,2)</f>
        <v>US</v>
      </c>
      <c r="X7361" t="str">
        <f>IF(W7361="CA","California","Texas")</f>
        <v>Texas</v>
      </c>
      <c r="Y7361" t="str">
        <f>VLOOKUP(P7361,'product manager'!$A$1:$B$18,2,FALSE)</f>
        <v>Michael Benoit</v>
      </c>
    </row>
    <row r="7362" spans="1:25"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IF(U7362&gt;=0,"Profit","Loss")</f>
        <v>Profit</v>
      </c>
      <c r="W7362" t="str">
        <f>MID(B7362,1,2)</f>
        <v>CA</v>
      </c>
      <c r="X7362" t="str">
        <f>IF(W7362="CA","California","Texas")</f>
        <v>California</v>
      </c>
      <c r="Y7362" t="str">
        <f>VLOOKUP(P7362,'product manager'!$A$1:$B$18,2,FALSE)</f>
        <v>Beth Higgins</v>
      </c>
    </row>
    <row r="7363" spans="1:25"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IF(U7363&gt;=0,"Profit","Loss")</f>
        <v>Loss</v>
      </c>
      <c r="W7363" t="str">
        <f>MID(B7363,1,2)</f>
        <v>CA</v>
      </c>
      <c r="X7363" t="str">
        <f>IF(W7363="CA","California","Texas")</f>
        <v>California</v>
      </c>
      <c r="Y7363" t="str">
        <f>VLOOKUP(P7363,'product manager'!$A$1:$B$18,2,FALSE)</f>
        <v>Sandra Cruz</v>
      </c>
    </row>
    <row r="7364" spans="1:25"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IF(U7364&gt;=0,"Profit","Loss")</f>
        <v>Profit</v>
      </c>
      <c r="W7364" t="str">
        <f>MID(B7364,1,2)</f>
        <v>CA</v>
      </c>
      <c r="X7364" t="str">
        <f>IF(W7364="CA","California","Texas")</f>
        <v>California</v>
      </c>
      <c r="Y7364" t="str">
        <f>VLOOKUP(P7364,'product manager'!$A$1:$B$18,2,FALSE)</f>
        <v>Kimberly Harrington</v>
      </c>
    </row>
    <row r="7365" spans="1:25"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IF(U7365&gt;=0,"Profit","Loss")</f>
        <v>Loss</v>
      </c>
      <c r="W7365" t="str">
        <f>MID(B7365,1,2)</f>
        <v>CA</v>
      </c>
      <c r="X7365" t="str">
        <f>IF(W7365="CA","California","Texas")</f>
        <v>California</v>
      </c>
      <c r="Y7365" t="str">
        <f>VLOOKUP(P7365,'product manager'!$A$1:$B$18,2,FALSE)</f>
        <v>James Marez</v>
      </c>
    </row>
    <row r="7366" spans="1:25"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IF(U7366&gt;=0,"Profit","Loss")</f>
        <v>Profit</v>
      </c>
      <c r="W7366" t="str">
        <f>MID(B7366,1,2)</f>
        <v>CA</v>
      </c>
      <c r="X7366" t="str">
        <f>IF(W7366="CA","California","Texas")</f>
        <v>California</v>
      </c>
      <c r="Y7366" t="str">
        <f>VLOOKUP(P7366,'product manager'!$A$1:$B$18,2,FALSE)</f>
        <v>Junior Fason</v>
      </c>
    </row>
    <row r="7367" spans="1:25"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IF(U7367&gt;=0,"Profit","Loss")</f>
        <v>Loss</v>
      </c>
      <c r="W7367" t="str">
        <f>MID(B7367,1,2)</f>
        <v>CA</v>
      </c>
      <c r="X7367" t="str">
        <f>IF(W7367="CA","California","Texas")</f>
        <v>California</v>
      </c>
      <c r="Y7367" t="str">
        <f>VLOOKUP(P7367,'product manager'!$A$1:$B$18,2,FALSE)</f>
        <v>Kimberly Harrington</v>
      </c>
    </row>
    <row r="7368" spans="1:25"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IF(U7368&gt;=0,"Profit","Loss")</f>
        <v>Loss</v>
      </c>
      <c r="W7368" t="str">
        <f>MID(B7368,1,2)</f>
        <v>CA</v>
      </c>
      <c r="X7368" t="str">
        <f>IF(W7368="CA","California","Texas")</f>
        <v>California</v>
      </c>
      <c r="Y7368" t="str">
        <f>VLOOKUP(P7368,'product manager'!$A$1:$B$18,2,FALSE)</f>
        <v>Myrtle Holloway</v>
      </c>
    </row>
    <row r="7369" spans="1:25"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IF(U7369&gt;=0,"Profit","Loss")</f>
        <v>Loss</v>
      </c>
      <c r="W7369" t="str">
        <f>MID(B7369,1,2)</f>
        <v>CA</v>
      </c>
      <c r="X7369" t="str">
        <f>IF(W7369="CA","California","Texas")</f>
        <v>California</v>
      </c>
      <c r="Y7369" t="str">
        <f>VLOOKUP(P7369,'product manager'!$A$1:$B$18,2,FALSE)</f>
        <v>Sandra Cruz</v>
      </c>
    </row>
    <row r="7370" spans="1:25"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IF(U7370&gt;=0,"Profit","Loss")</f>
        <v>Loss</v>
      </c>
      <c r="W7370" t="str">
        <f>MID(B7370,1,2)</f>
        <v>CA</v>
      </c>
      <c r="X7370" t="str">
        <f>IF(W7370="CA","California","Texas")</f>
        <v>California</v>
      </c>
      <c r="Y7370" t="str">
        <f>VLOOKUP(P7370,'product manager'!$A$1:$B$18,2,FALSE)</f>
        <v>Kimberly Harrington</v>
      </c>
    </row>
    <row r="7371" spans="1:25"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IF(U7371&gt;=0,"Profit","Loss")</f>
        <v>Profit</v>
      </c>
      <c r="W7371" t="str">
        <f>MID(B7371,1,2)</f>
        <v>CA</v>
      </c>
      <c r="X7371" t="str">
        <f>IF(W7371="CA","California","Texas")</f>
        <v>California</v>
      </c>
      <c r="Y7371" t="str">
        <f>VLOOKUP(P7371,'product manager'!$A$1:$B$18,2,FALSE)</f>
        <v>Willie Zensen</v>
      </c>
    </row>
    <row r="7372" spans="1:25"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IF(U7372&gt;=0,"Profit","Loss")</f>
        <v>Profit</v>
      </c>
      <c r="W7372" t="str">
        <f>MID(B7372,1,2)</f>
        <v>CA</v>
      </c>
      <c r="X7372" t="str">
        <f>IF(W7372="CA","California","Texas")</f>
        <v>California</v>
      </c>
      <c r="Y7372" t="str">
        <f>VLOOKUP(P7372,'product manager'!$A$1:$B$18,2,FALSE)</f>
        <v>James Marez</v>
      </c>
    </row>
    <row r="7373" spans="1:25"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IF(U7373&gt;=0,"Profit","Loss")</f>
        <v>Profit</v>
      </c>
      <c r="W7373" t="str">
        <f>MID(B7373,1,2)</f>
        <v>US</v>
      </c>
      <c r="X7373" t="str">
        <f>IF(W7373="CA","California","Texas")</f>
        <v>Texas</v>
      </c>
      <c r="Y7373" t="str">
        <f>VLOOKUP(P7373,'product manager'!$A$1:$B$18,2,FALSE)</f>
        <v>Myrtle Holloway</v>
      </c>
    </row>
    <row r="7374" spans="1:25"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IF(U7374&gt;=0,"Profit","Loss")</f>
        <v>Profit</v>
      </c>
      <c r="W7374" t="str">
        <f>MID(B7374,1,2)</f>
        <v>US</v>
      </c>
      <c r="X7374" t="str">
        <f>IF(W7374="CA","California","Texas")</f>
        <v>Texas</v>
      </c>
      <c r="Y7374" t="str">
        <f>VLOOKUP(P7374,'product manager'!$A$1:$B$18,2,FALSE)</f>
        <v>Myrtle Holloway</v>
      </c>
    </row>
    <row r="7375" spans="1:25"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IF(U7375&gt;=0,"Profit","Loss")</f>
        <v>Profit</v>
      </c>
      <c r="W7375" t="str">
        <f>MID(B7375,1,2)</f>
        <v>US</v>
      </c>
      <c r="X7375" t="str">
        <f>IF(W7375="CA","California","Texas")</f>
        <v>Texas</v>
      </c>
      <c r="Y7375" t="str">
        <f>VLOOKUP(P7375,'product manager'!$A$1:$B$18,2,FALSE)</f>
        <v>Tammie Nelson</v>
      </c>
    </row>
    <row r="7376" spans="1:25"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IF(U7376&gt;=0,"Profit","Loss")</f>
        <v>Profit</v>
      </c>
      <c r="W7376" t="str">
        <f>MID(B7376,1,2)</f>
        <v>US</v>
      </c>
      <c r="X7376" t="str">
        <f>IF(W7376="CA","California","Texas")</f>
        <v>Texas</v>
      </c>
      <c r="Y7376" t="str">
        <f>VLOOKUP(P7376,'product manager'!$A$1:$B$18,2,FALSE)</f>
        <v>Junior Fason</v>
      </c>
    </row>
    <row r="7377" spans="1:25"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IF(U7377&gt;=0,"Profit","Loss")</f>
        <v>Profit</v>
      </c>
      <c r="W7377" t="str">
        <f>MID(B7377,1,2)</f>
        <v>CA</v>
      </c>
      <c r="X7377" t="str">
        <f>IF(W7377="CA","California","Texas")</f>
        <v>California</v>
      </c>
      <c r="Y7377" t="str">
        <f>VLOOKUP(P7377,'product manager'!$A$1:$B$18,2,FALSE)</f>
        <v>Kimberly Harrington</v>
      </c>
    </row>
    <row r="7378" spans="1:25"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IF(U7378&gt;=0,"Profit","Loss")</f>
        <v>Profit</v>
      </c>
      <c r="W7378" t="str">
        <f>MID(B7378,1,2)</f>
        <v>US</v>
      </c>
      <c r="X7378" t="str">
        <f>IF(W7378="CA","California","Texas")</f>
        <v>Texas</v>
      </c>
      <c r="Y7378" t="str">
        <f>VLOOKUP(P7378,'product manager'!$A$1:$B$18,2,FALSE)</f>
        <v>Eric Goetz</v>
      </c>
    </row>
    <row r="7379" spans="1:25"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IF(U7379&gt;=0,"Profit","Loss")</f>
        <v>Profit</v>
      </c>
      <c r="W7379" t="str">
        <f>MID(B7379,1,2)</f>
        <v>CA</v>
      </c>
      <c r="X7379" t="str">
        <f>IF(W7379="CA","California","Texas")</f>
        <v>California</v>
      </c>
      <c r="Y7379" t="str">
        <f>VLOOKUP(P7379,'product manager'!$A$1:$B$18,2,FALSE)</f>
        <v>Myrtle Holloway</v>
      </c>
    </row>
    <row r="7380" spans="1:25"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IF(U7380&gt;=0,"Profit","Loss")</f>
        <v>Profit</v>
      </c>
      <c r="W7380" t="str">
        <f>MID(B7380,1,2)</f>
        <v>CA</v>
      </c>
      <c r="X7380" t="str">
        <f>IF(W7380="CA","California","Texas")</f>
        <v>California</v>
      </c>
      <c r="Y7380" t="str">
        <f>VLOOKUP(P7380,'product manager'!$A$1:$B$18,2,FALSE)</f>
        <v>Eric Goetz</v>
      </c>
    </row>
    <row r="7381" spans="1:25"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IF(U7381&gt;=0,"Profit","Loss")</f>
        <v>Profit</v>
      </c>
      <c r="W7381" t="str">
        <f>MID(B7381,1,2)</f>
        <v>CA</v>
      </c>
      <c r="X7381" t="str">
        <f>IF(W7381="CA","California","Texas")</f>
        <v>California</v>
      </c>
      <c r="Y7381" t="str">
        <f>VLOOKUP(P7381,'product manager'!$A$1:$B$18,2,FALSE)</f>
        <v>Myrtle Holloway</v>
      </c>
    </row>
    <row r="7382" spans="1:25"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IF(U7382&gt;=0,"Profit","Loss")</f>
        <v>Profit</v>
      </c>
      <c r="W7382" t="str">
        <f>MID(B7382,1,2)</f>
        <v>CA</v>
      </c>
      <c r="X7382" t="str">
        <f>IF(W7382="CA","California","Texas")</f>
        <v>California</v>
      </c>
      <c r="Y7382" t="str">
        <f>VLOOKUP(P7382,'product manager'!$A$1:$B$18,2,FALSE)</f>
        <v>Willie Zensen</v>
      </c>
    </row>
    <row r="7383" spans="1:25"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IF(U7383&gt;=0,"Profit","Loss")</f>
        <v>Profit</v>
      </c>
      <c r="W7383" t="str">
        <f>MID(B7383,1,2)</f>
        <v>CA</v>
      </c>
      <c r="X7383" t="str">
        <f>IF(W7383="CA","California","Texas")</f>
        <v>California</v>
      </c>
      <c r="Y7383" t="str">
        <f>VLOOKUP(P7383,'product manager'!$A$1:$B$18,2,FALSE)</f>
        <v>James Marez</v>
      </c>
    </row>
    <row r="7384" spans="1:25"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IF(U7384&gt;=0,"Profit","Loss")</f>
        <v>Profit</v>
      </c>
      <c r="W7384" t="str">
        <f>MID(B7384,1,2)</f>
        <v>CA</v>
      </c>
      <c r="X7384" t="str">
        <f>IF(W7384="CA","California","Texas")</f>
        <v>California</v>
      </c>
      <c r="Y7384" t="str">
        <f>VLOOKUP(P7384,'product manager'!$A$1:$B$18,2,FALSE)</f>
        <v>Tammie Nelson</v>
      </c>
    </row>
    <row r="7385" spans="1:25"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IF(U7385&gt;=0,"Profit","Loss")</f>
        <v>Profit</v>
      </c>
      <c r="W7385" t="str">
        <f>MID(B7385,1,2)</f>
        <v>CA</v>
      </c>
      <c r="X7385" t="str">
        <f>IF(W7385="CA","California","Texas")</f>
        <v>California</v>
      </c>
      <c r="Y7385" t="str">
        <f>VLOOKUP(P7385,'product manager'!$A$1:$B$18,2,FALSE)</f>
        <v>Beth Higgins</v>
      </c>
    </row>
    <row r="7386" spans="1:25"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IF(U7386&gt;=0,"Profit","Loss")</f>
        <v>Profit</v>
      </c>
      <c r="W7386" t="str">
        <f>MID(B7386,1,2)</f>
        <v>CA</v>
      </c>
      <c r="X7386" t="str">
        <f>IF(W7386="CA","California","Texas")</f>
        <v>California</v>
      </c>
      <c r="Y7386" t="str">
        <f>VLOOKUP(P7386,'product manager'!$A$1:$B$18,2,FALSE)</f>
        <v>Mary Wood</v>
      </c>
    </row>
    <row r="7387" spans="1:25"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IF(U7387&gt;=0,"Profit","Loss")</f>
        <v>Profit</v>
      </c>
      <c r="W7387" t="str">
        <f>MID(B7387,1,2)</f>
        <v>CA</v>
      </c>
      <c r="X7387" t="str">
        <f>IF(W7387="CA","California","Texas")</f>
        <v>California</v>
      </c>
      <c r="Y7387" t="str">
        <f>VLOOKUP(P7387,'product manager'!$A$1:$B$18,2,FALSE)</f>
        <v>Beth Higgins</v>
      </c>
    </row>
    <row r="7388" spans="1:25"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IF(U7388&gt;=0,"Profit","Loss")</f>
        <v>Profit</v>
      </c>
      <c r="W7388" t="str">
        <f>MID(B7388,1,2)</f>
        <v>CA</v>
      </c>
      <c r="X7388" t="str">
        <f>IF(W7388="CA","California","Texas")</f>
        <v>California</v>
      </c>
      <c r="Y7388" t="str">
        <f>VLOOKUP(P7388,'product manager'!$A$1:$B$18,2,FALSE)</f>
        <v>Myrtle Holloway</v>
      </c>
    </row>
    <row r="7389" spans="1:25"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IF(U7389&gt;=0,"Profit","Loss")</f>
        <v>Profit</v>
      </c>
      <c r="W7389" t="str">
        <f>MID(B7389,1,2)</f>
        <v>CA</v>
      </c>
      <c r="X7389" t="str">
        <f>IF(W7389="CA","California","Texas")</f>
        <v>California</v>
      </c>
      <c r="Y7389" t="str">
        <f>VLOOKUP(P7389,'product manager'!$A$1:$B$18,2,FALSE)</f>
        <v>Robin Dennis</v>
      </c>
    </row>
    <row r="7390" spans="1:25"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IF(U7390&gt;=0,"Profit","Loss")</f>
        <v>Profit</v>
      </c>
      <c r="W7390" t="str">
        <f>MID(B7390,1,2)</f>
        <v>CA</v>
      </c>
      <c r="X7390" t="str">
        <f>IF(W7390="CA","California","Texas")</f>
        <v>California</v>
      </c>
      <c r="Y7390" t="str">
        <f>VLOOKUP(P7390,'product manager'!$A$1:$B$18,2,FALSE)</f>
        <v>James Marez</v>
      </c>
    </row>
    <row r="7391" spans="1:25"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IF(U7391&gt;=0,"Profit","Loss")</f>
        <v>Profit</v>
      </c>
      <c r="W7391" t="str">
        <f>MID(B7391,1,2)</f>
        <v>CA</v>
      </c>
      <c r="X7391" t="str">
        <f>IF(W7391="CA","California","Texas")</f>
        <v>California</v>
      </c>
      <c r="Y7391" t="str">
        <f>VLOOKUP(P7391,'product manager'!$A$1:$B$18,2,FALSE)</f>
        <v>Sandra Cruz</v>
      </c>
    </row>
    <row r="7392" spans="1:25"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IF(U7392&gt;=0,"Profit","Loss")</f>
        <v>Profit</v>
      </c>
      <c r="W7392" t="str">
        <f>MID(B7392,1,2)</f>
        <v>CA</v>
      </c>
      <c r="X7392" t="str">
        <f>IF(W7392="CA","California","Texas")</f>
        <v>California</v>
      </c>
      <c r="Y7392" t="str">
        <f>VLOOKUP(P7392,'product manager'!$A$1:$B$18,2,FALSE)</f>
        <v>Robin Dennis</v>
      </c>
    </row>
    <row r="7393" spans="1:25"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IF(U7393&gt;=0,"Profit","Loss")</f>
        <v>Profit</v>
      </c>
      <c r="W7393" t="str">
        <f>MID(B7393,1,2)</f>
        <v>CA</v>
      </c>
      <c r="X7393" t="str">
        <f>IF(W7393="CA","California","Texas")</f>
        <v>California</v>
      </c>
      <c r="Y7393" t="str">
        <f>VLOOKUP(P7393,'product manager'!$A$1:$B$18,2,FALSE)</f>
        <v>Beth Higgins</v>
      </c>
    </row>
    <row r="7394" spans="1:25"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IF(U7394&gt;=0,"Profit","Loss")</f>
        <v>Profit</v>
      </c>
      <c r="W7394" t="str">
        <f>MID(B7394,1,2)</f>
        <v>CA</v>
      </c>
      <c r="X7394" t="str">
        <f>IF(W7394="CA","California","Texas")</f>
        <v>California</v>
      </c>
      <c r="Y7394" t="str">
        <f>VLOOKUP(P7394,'product manager'!$A$1:$B$18,2,FALSE)</f>
        <v>Beth Higgins</v>
      </c>
    </row>
    <row r="7395" spans="1:25"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IF(U7395&gt;=0,"Profit","Loss")</f>
        <v>Profit</v>
      </c>
      <c r="W7395" t="str">
        <f>MID(B7395,1,2)</f>
        <v>CA</v>
      </c>
      <c r="X7395" t="str">
        <f>IF(W7395="CA","California","Texas")</f>
        <v>California</v>
      </c>
      <c r="Y7395" t="str">
        <f>VLOOKUP(P7395,'product manager'!$A$1:$B$18,2,FALSE)</f>
        <v>Eric Goetz</v>
      </c>
    </row>
    <row r="7396" spans="1:25"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IF(U7396&gt;=0,"Profit","Loss")</f>
        <v>Profit</v>
      </c>
      <c r="W7396" t="str">
        <f>MID(B7396,1,2)</f>
        <v>CA</v>
      </c>
      <c r="X7396" t="str">
        <f>IF(W7396="CA","California","Texas")</f>
        <v>California</v>
      </c>
      <c r="Y7396" t="str">
        <f>VLOOKUP(P7396,'product manager'!$A$1:$B$18,2,FALSE)</f>
        <v>Beth Higgins</v>
      </c>
    </row>
    <row r="7397" spans="1:25"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IF(U7397&gt;=0,"Profit","Loss")</f>
        <v>Loss</v>
      </c>
      <c r="W7397" t="str">
        <f>MID(B7397,1,2)</f>
        <v>CA</v>
      </c>
      <c r="X7397" t="str">
        <f>IF(W7397="CA","California","Texas")</f>
        <v>California</v>
      </c>
      <c r="Y7397" t="str">
        <f>VLOOKUP(P7397,'product manager'!$A$1:$B$18,2,FALSE)</f>
        <v>Michael Benoit</v>
      </c>
    </row>
    <row r="7398" spans="1:25"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IF(U7398&gt;=0,"Profit","Loss")</f>
        <v>Profit</v>
      </c>
      <c r="W7398" t="str">
        <f>MID(B7398,1,2)</f>
        <v>CA</v>
      </c>
      <c r="X7398" t="str">
        <f>IF(W7398="CA","California","Texas")</f>
        <v>California</v>
      </c>
      <c r="Y7398" t="str">
        <f>VLOOKUP(P7398,'product manager'!$A$1:$B$18,2,FALSE)</f>
        <v>Sandra Cruz</v>
      </c>
    </row>
    <row r="7399" spans="1:25"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IF(U7399&gt;=0,"Profit","Loss")</f>
        <v>Profit</v>
      </c>
      <c r="W7399" t="str">
        <f>MID(B7399,1,2)</f>
        <v>CA</v>
      </c>
      <c r="X7399" t="str">
        <f>IF(W7399="CA","California","Texas")</f>
        <v>California</v>
      </c>
      <c r="Y7399" t="str">
        <f>VLOOKUP(P7399,'product manager'!$A$1:$B$18,2,FALSE)</f>
        <v>Mary Wood</v>
      </c>
    </row>
    <row r="7400" spans="1:25"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IF(U7400&gt;=0,"Profit","Loss")</f>
        <v>Profit</v>
      </c>
      <c r="W7400" t="str">
        <f>MID(B7400,1,2)</f>
        <v>CA</v>
      </c>
      <c r="X7400" t="str">
        <f>IF(W7400="CA","California","Texas")</f>
        <v>California</v>
      </c>
      <c r="Y7400" t="str">
        <f>VLOOKUP(P7400,'product manager'!$A$1:$B$18,2,FALSE)</f>
        <v>Beth Higgins</v>
      </c>
    </row>
    <row r="7401" spans="1:25"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IF(U7401&gt;=0,"Profit","Loss")</f>
        <v>Profit</v>
      </c>
      <c r="W7401" t="str">
        <f>MID(B7401,1,2)</f>
        <v>CA</v>
      </c>
      <c r="X7401" t="str">
        <f>IF(W7401="CA","California","Texas")</f>
        <v>California</v>
      </c>
      <c r="Y7401" t="str">
        <f>VLOOKUP(P7401,'product manager'!$A$1:$B$18,2,FALSE)</f>
        <v>Reggie Bacon</v>
      </c>
    </row>
    <row r="7402" spans="1:25"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IF(U7402&gt;=0,"Profit","Loss")</f>
        <v>Profit</v>
      </c>
      <c r="W7402" t="str">
        <f>MID(B7402,1,2)</f>
        <v>CA</v>
      </c>
      <c r="X7402" t="str">
        <f>IF(W7402="CA","California","Texas")</f>
        <v>California</v>
      </c>
      <c r="Y7402" t="str">
        <f>VLOOKUP(P7402,'product manager'!$A$1:$B$18,2,FALSE)</f>
        <v>Robin Dennis</v>
      </c>
    </row>
    <row r="7403" spans="1:25"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IF(U7403&gt;=0,"Profit","Loss")</f>
        <v>Profit</v>
      </c>
      <c r="W7403" t="str">
        <f>MID(B7403,1,2)</f>
        <v>CA</v>
      </c>
      <c r="X7403" t="str">
        <f>IF(W7403="CA","California","Texas")</f>
        <v>California</v>
      </c>
      <c r="Y7403" t="str">
        <f>VLOOKUP(P7403,'product manager'!$A$1:$B$18,2,FALSE)</f>
        <v>Beth Higgins</v>
      </c>
    </row>
    <row r="7404" spans="1:25"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IF(U7404&gt;=0,"Profit","Loss")</f>
        <v>Profit</v>
      </c>
      <c r="W7404" t="str">
        <f>MID(B7404,1,2)</f>
        <v>CA</v>
      </c>
      <c r="X7404" t="str">
        <f>IF(W7404="CA","California","Texas")</f>
        <v>California</v>
      </c>
      <c r="Y7404" t="str">
        <f>VLOOKUP(P7404,'product manager'!$A$1:$B$18,2,FALSE)</f>
        <v>Tammie Nelson</v>
      </c>
    </row>
    <row r="7405" spans="1:25"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IF(U7405&gt;=0,"Profit","Loss")</f>
        <v>Profit</v>
      </c>
      <c r="W7405" t="str">
        <f>MID(B7405,1,2)</f>
        <v>CA</v>
      </c>
      <c r="X7405" t="str">
        <f>IF(W7405="CA","California","Texas")</f>
        <v>California</v>
      </c>
      <c r="Y7405" t="str">
        <f>VLOOKUP(P7405,'product manager'!$A$1:$B$18,2,FALSE)</f>
        <v>Tim Collins</v>
      </c>
    </row>
    <row r="7406" spans="1:25"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IF(U7406&gt;=0,"Profit","Loss")</f>
        <v>Profit</v>
      </c>
      <c r="W7406" t="str">
        <f>MID(B7406,1,2)</f>
        <v>CA</v>
      </c>
      <c r="X7406" t="str">
        <f>IF(W7406="CA","California","Texas")</f>
        <v>California</v>
      </c>
      <c r="Y7406" t="str">
        <f>VLOOKUP(P7406,'product manager'!$A$1:$B$18,2,FALSE)</f>
        <v>Robin Dennis</v>
      </c>
    </row>
    <row r="7407" spans="1:25"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IF(U7407&gt;=0,"Profit","Loss")</f>
        <v>Loss</v>
      </c>
      <c r="W7407" t="str">
        <f>MID(B7407,1,2)</f>
        <v>CA</v>
      </c>
      <c r="X7407" t="str">
        <f>IF(W7407="CA","California","Texas")</f>
        <v>California</v>
      </c>
      <c r="Y7407" t="str">
        <f>VLOOKUP(P7407,'product manager'!$A$1:$B$18,2,FALSE)</f>
        <v>Sandra Cruz</v>
      </c>
    </row>
    <row r="7408" spans="1:25"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IF(U7408&gt;=0,"Profit","Loss")</f>
        <v>Profit</v>
      </c>
      <c r="W7408" t="str">
        <f>MID(B7408,1,2)</f>
        <v>CA</v>
      </c>
      <c r="X7408" t="str">
        <f>IF(W7408="CA","California","Texas")</f>
        <v>California</v>
      </c>
      <c r="Y7408" t="str">
        <f>VLOOKUP(P7408,'product manager'!$A$1:$B$18,2,FALSE)</f>
        <v>Sandra Cruz</v>
      </c>
    </row>
    <row r="7409" spans="1:25"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IF(U7409&gt;=0,"Profit","Loss")</f>
        <v>Profit</v>
      </c>
      <c r="W7409" t="str">
        <f>MID(B7409,1,2)</f>
        <v>CA</v>
      </c>
      <c r="X7409" t="str">
        <f>IF(W7409="CA","California","Texas")</f>
        <v>California</v>
      </c>
      <c r="Y7409" t="str">
        <f>VLOOKUP(P7409,'product manager'!$A$1:$B$18,2,FALSE)</f>
        <v>Willie Zensen</v>
      </c>
    </row>
    <row r="7410" spans="1:25"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IF(U7410&gt;=0,"Profit","Loss")</f>
        <v>Profit</v>
      </c>
      <c r="W7410" t="str">
        <f>MID(B7410,1,2)</f>
        <v>CA</v>
      </c>
      <c r="X7410" t="str">
        <f>IF(W7410="CA","California","Texas")</f>
        <v>California</v>
      </c>
      <c r="Y7410" t="str">
        <f>VLOOKUP(P7410,'product manager'!$A$1:$B$18,2,FALSE)</f>
        <v>Robin Dennis</v>
      </c>
    </row>
    <row r="7411" spans="1:25"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IF(U7411&gt;=0,"Profit","Loss")</f>
        <v>Loss</v>
      </c>
      <c r="W7411" t="str">
        <f>MID(B7411,1,2)</f>
        <v>CA</v>
      </c>
      <c r="X7411" t="str">
        <f>IF(W7411="CA","California","Texas")</f>
        <v>California</v>
      </c>
      <c r="Y7411" t="str">
        <f>VLOOKUP(P7411,'product manager'!$A$1:$B$18,2,FALSE)</f>
        <v>Michael Benoit</v>
      </c>
    </row>
    <row r="7412" spans="1:25"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IF(U7412&gt;=0,"Profit","Loss")</f>
        <v>Profit</v>
      </c>
      <c r="W7412" t="str">
        <f>MID(B7412,1,2)</f>
        <v>CA</v>
      </c>
      <c r="X7412" t="str">
        <f>IF(W7412="CA","California","Texas")</f>
        <v>California</v>
      </c>
      <c r="Y7412" t="str">
        <f>VLOOKUP(P7412,'product manager'!$A$1:$B$18,2,FALSE)</f>
        <v>Reggie Bacon</v>
      </c>
    </row>
    <row r="7413" spans="1:25"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IF(U7413&gt;=0,"Profit","Loss")</f>
        <v>Profit</v>
      </c>
      <c r="W7413" t="str">
        <f>MID(B7413,1,2)</f>
        <v>CA</v>
      </c>
      <c r="X7413" t="str">
        <f>IF(W7413="CA","California","Texas")</f>
        <v>California</v>
      </c>
      <c r="Y7413" t="str">
        <f>VLOOKUP(P7413,'product manager'!$A$1:$B$18,2,FALSE)</f>
        <v>James Marez</v>
      </c>
    </row>
    <row r="7414" spans="1:25"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IF(U7414&gt;=0,"Profit","Loss")</f>
        <v>Loss</v>
      </c>
      <c r="W7414" t="str">
        <f>MID(B7414,1,2)</f>
        <v>CA</v>
      </c>
      <c r="X7414" t="str">
        <f>IF(W7414="CA","California","Texas")</f>
        <v>California</v>
      </c>
      <c r="Y7414" t="str">
        <f>VLOOKUP(P7414,'product manager'!$A$1:$B$18,2,FALSE)</f>
        <v>Reggie Bacon</v>
      </c>
    </row>
    <row r="7415" spans="1:25"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IF(U7415&gt;=0,"Profit","Loss")</f>
        <v>Loss</v>
      </c>
      <c r="W7415" t="str">
        <f>MID(B7415,1,2)</f>
        <v>CA</v>
      </c>
      <c r="X7415" t="str">
        <f>IF(W7415="CA","California","Texas")</f>
        <v>California</v>
      </c>
      <c r="Y7415" t="str">
        <f>VLOOKUP(P7415,'product manager'!$A$1:$B$18,2,FALSE)</f>
        <v>Robin Dennis</v>
      </c>
    </row>
    <row r="7416" spans="1:25"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IF(U7416&gt;=0,"Profit","Loss")</f>
        <v>Loss</v>
      </c>
      <c r="W7416" t="str">
        <f>MID(B7416,1,2)</f>
        <v>US</v>
      </c>
      <c r="X7416" t="str">
        <f>IF(W7416="CA","California","Texas")</f>
        <v>Texas</v>
      </c>
      <c r="Y7416" t="str">
        <f>VLOOKUP(P7416,'product manager'!$A$1:$B$18,2,FALSE)</f>
        <v>Sandra Cruz</v>
      </c>
    </row>
    <row r="7417" spans="1:25"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IF(U7417&gt;=0,"Profit","Loss")</f>
        <v>Profit</v>
      </c>
      <c r="W7417" t="str">
        <f>MID(B7417,1,2)</f>
        <v>US</v>
      </c>
      <c r="X7417" t="str">
        <f>IF(W7417="CA","California","Texas")</f>
        <v>Texas</v>
      </c>
      <c r="Y7417" t="str">
        <f>VLOOKUP(P7417,'product manager'!$A$1:$B$18,2,FALSE)</f>
        <v>Reggie Bacon</v>
      </c>
    </row>
    <row r="7418" spans="1:25"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IF(U7418&gt;=0,"Profit","Loss")</f>
        <v>Loss</v>
      </c>
      <c r="W7418" t="str">
        <f>MID(B7418,1,2)</f>
        <v>US</v>
      </c>
      <c r="X7418" t="str">
        <f>IF(W7418="CA","California","Texas")</f>
        <v>Texas</v>
      </c>
      <c r="Y7418" t="str">
        <f>VLOOKUP(P7418,'product manager'!$A$1:$B$18,2,FALSE)</f>
        <v>James Marez</v>
      </c>
    </row>
    <row r="7419" spans="1:25"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IF(U7419&gt;=0,"Profit","Loss")</f>
        <v>Profit</v>
      </c>
      <c r="W7419" t="str">
        <f>MID(B7419,1,2)</f>
        <v>US</v>
      </c>
      <c r="X7419" t="str">
        <f>IF(W7419="CA","California","Texas")</f>
        <v>Texas</v>
      </c>
      <c r="Y7419" t="str">
        <f>VLOOKUP(P7419,'product manager'!$A$1:$B$18,2,FALSE)</f>
        <v>Beth Higgins</v>
      </c>
    </row>
    <row r="7420" spans="1:25"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IF(U7420&gt;=0,"Profit","Loss")</f>
        <v>Loss</v>
      </c>
      <c r="W7420" t="str">
        <f>MID(B7420,1,2)</f>
        <v>US</v>
      </c>
      <c r="X7420" t="str">
        <f>IF(W7420="CA","California","Texas")</f>
        <v>Texas</v>
      </c>
      <c r="Y7420" t="str">
        <f>VLOOKUP(P7420,'product manager'!$A$1:$B$18,2,FALSE)</f>
        <v>Kimberly Harrington</v>
      </c>
    </row>
    <row r="7421" spans="1:25"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IF(U7421&gt;=0,"Profit","Loss")</f>
        <v>Loss</v>
      </c>
      <c r="W7421" t="str">
        <f>MID(B7421,1,2)</f>
        <v>US</v>
      </c>
      <c r="X7421" t="str">
        <f>IF(W7421="CA","California","Texas")</f>
        <v>Texas</v>
      </c>
      <c r="Y7421" t="str">
        <f>VLOOKUP(P7421,'product manager'!$A$1:$B$18,2,FALSE)</f>
        <v>Myrtle Holloway</v>
      </c>
    </row>
    <row r="7422" spans="1:25"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IF(U7422&gt;=0,"Profit","Loss")</f>
        <v>Loss</v>
      </c>
      <c r="W7422" t="str">
        <f>MID(B7422,1,2)</f>
        <v>US</v>
      </c>
      <c r="X7422" t="str">
        <f>IF(W7422="CA","California","Texas")</f>
        <v>Texas</v>
      </c>
      <c r="Y7422" t="str">
        <f>VLOOKUP(P7422,'product manager'!$A$1:$B$18,2,FALSE)</f>
        <v>Kimberly Harrington</v>
      </c>
    </row>
    <row r="7423" spans="1:25"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IF(U7423&gt;=0,"Profit","Loss")</f>
        <v>Loss</v>
      </c>
      <c r="W7423" t="str">
        <f>MID(B7423,1,2)</f>
        <v>US</v>
      </c>
      <c r="X7423" t="str">
        <f>IF(W7423="CA","California","Texas")</f>
        <v>Texas</v>
      </c>
      <c r="Y7423" t="str">
        <f>VLOOKUP(P7423,'product manager'!$A$1:$B$18,2,FALSE)</f>
        <v>Myrtle Holloway</v>
      </c>
    </row>
    <row r="7424" spans="1:25"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IF(U7424&gt;=0,"Profit","Loss")</f>
        <v>Loss</v>
      </c>
      <c r="W7424" t="str">
        <f>MID(B7424,1,2)</f>
        <v>US</v>
      </c>
      <c r="X7424" t="str">
        <f>IF(W7424="CA","California","Texas")</f>
        <v>Texas</v>
      </c>
      <c r="Y7424" t="str">
        <f>VLOOKUP(P7424,'product manager'!$A$1:$B$18,2,FALSE)</f>
        <v>Jennifer Hutchins</v>
      </c>
    </row>
    <row r="7425" spans="1:25"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IF(U7425&gt;=0,"Profit","Loss")</f>
        <v>Profit</v>
      </c>
      <c r="W7425" t="str">
        <f>MID(B7425,1,2)</f>
        <v>CA</v>
      </c>
      <c r="X7425" t="str">
        <f>IF(W7425="CA","California","Texas")</f>
        <v>California</v>
      </c>
      <c r="Y7425" t="str">
        <f>VLOOKUP(P7425,'product manager'!$A$1:$B$18,2,FALSE)</f>
        <v>Mary Wood</v>
      </c>
    </row>
    <row r="7426" spans="1:25"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IF(U7426&gt;=0,"Profit","Loss")</f>
        <v>Profit</v>
      </c>
      <c r="W7426" t="str">
        <f>MID(B7426,1,2)</f>
        <v>CA</v>
      </c>
      <c r="X7426" t="str">
        <f>IF(W7426="CA","California","Texas")</f>
        <v>California</v>
      </c>
      <c r="Y7426" t="str">
        <f>VLOOKUP(P7426,'product manager'!$A$1:$B$18,2,FALSE)</f>
        <v>Robin Dennis</v>
      </c>
    </row>
    <row r="7427" spans="1:25"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IF(U7427&gt;=0,"Profit","Loss")</f>
        <v>Loss</v>
      </c>
      <c r="W7427" t="str">
        <f>MID(B7427,1,2)</f>
        <v>CA</v>
      </c>
      <c r="X7427" t="str">
        <f>IF(W7427="CA","California","Texas")</f>
        <v>California</v>
      </c>
      <c r="Y7427" t="str">
        <f>VLOOKUP(P7427,'product manager'!$A$1:$B$18,2,FALSE)</f>
        <v>Sandra Cruz</v>
      </c>
    </row>
    <row r="7428" spans="1:25"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IF(U7428&gt;=0,"Profit","Loss")</f>
        <v>Loss</v>
      </c>
      <c r="W7428" t="str">
        <f>MID(B7428,1,2)</f>
        <v>CA</v>
      </c>
      <c r="X7428" t="str">
        <f>IF(W7428="CA","California","Texas")</f>
        <v>California</v>
      </c>
      <c r="Y7428" t="str">
        <f>VLOOKUP(P7428,'product manager'!$A$1:$B$18,2,FALSE)</f>
        <v>Robin Dennis</v>
      </c>
    </row>
    <row r="7429" spans="1:25"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IF(U7429&gt;=0,"Profit","Loss")</f>
        <v>Profit</v>
      </c>
      <c r="W7429" t="str">
        <f>MID(B7429,1,2)</f>
        <v>US</v>
      </c>
      <c r="X7429" t="str">
        <f>IF(W7429="CA","California","Texas")</f>
        <v>Texas</v>
      </c>
      <c r="Y7429" t="str">
        <f>VLOOKUP(P7429,'product manager'!$A$1:$B$18,2,FALSE)</f>
        <v>Kimberly Harrington</v>
      </c>
    </row>
    <row r="7430" spans="1:25"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IF(U7430&gt;=0,"Profit","Loss")</f>
        <v>Profit</v>
      </c>
      <c r="W7430" t="str">
        <f>MID(B7430,1,2)</f>
        <v>US</v>
      </c>
      <c r="X7430" t="str">
        <f>IF(W7430="CA","California","Texas")</f>
        <v>Texas</v>
      </c>
      <c r="Y7430" t="str">
        <f>VLOOKUP(P7430,'product manager'!$A$1:$B$18,2,FALSE)</f>
        <v>Kimberly Harrington</v>
      </c>
    </row>
    <row r="7431" spans="1:25"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IF(U7431&gt;=0,"Profit","Loss")</f>
        <v>Profit</v>
      </c>
      <c r="W7431" t="str">
        <f>MID(B7431,1,2)</f>
        <v>US</v>
      </c>
      <c r="X7431" t="str">
        <f>IF(W7431="CA","California","Texas")</f>
        <v>Texas</v>
      </c>
      <c r="Y7431" t="str">
        <f>VLOOKUP(P7431,'product manager'!$A$1:$B$18,2,FALSE)</f>
        <v>Beth Higgins</v>
      </c>
    </row>
    <row r="7432" spans="1:25"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IF(U7432&gt;=0,"Profit","Loss")</f>
        <v>Profit</v>
      </c>
      <c r="W7432" t="str">
        <f>MID(B7432,1,2)</f>
        <v>US</v>
      </c>
      <c r="X7432" t="str">
        <f>IF(W7432="CA","California","Texas")</f>
        <v>Texas</v>
      </c>
      <c r="Y7432" t="str">
        <f>VLOOKUP(P7432,'product manager'!$A$1:$B$18,2,FALSE)</f>
        <v>Beth Higgins</v>
      </c>
    </row>
    <row r="7433" spans="1:25"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IF(U7433&gt;=0,"Profit","Loss")</f>
        <v>Profit</v>
      </c>
      <c r="W7433" t="str">
        <f>MID(B7433,1,2)</f>
        <v>US</v>
      </c>
      <c r="X7433" t="str">
        <f>IF(W7433="CA","California","Texas")</f>
        <v>Texas</v>
      </c>
      <c r="Y7433" t="str">
        <f>VLOOKUP(P7433,'product manager'!$A$1:$B$18,2,FALSE)</f>
        <v>Mary Wood</v>
      </c>
    </row>
    <row r="7434" spans="1:25"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IF(U7434&gt;=0,"Profit","Loss")</f>
        <v>Loss</v>
      </c>
      <c r="W7434" t="str">
        <f>MID(B7434,1,2)</f>
        <v>CA</v>
      </c>
      <c r="X7434" t="str">
        <f>IF(W7434="CA","California","Texas")</f>
        <v>California</v>
      </c>
      <c r="Y7434" t="str">
        <f>VLOOKUP(P7434,'product manager'!$A$1:$B$18,2,FALSE)</f>
        <v>Junior Fason</v>
      </c>
    </row>
    <row r="7435" spans="1:25"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IF(U7435&gt;=0,"Profit","Loss")</f>
        <v>Loss</v>
      </c>
      <c r="W7435" t="str">
        <f>MID(B7435,1,2)</f>
        <v>CA</v>
      </c>
      <c r="X7435" t="str">
        <f>IF(W7435="CA","California","Texas")</f>
        <v>California</v>
      </c>
      <c r="Y7435" t="str">
        <f>VLOOKUP(P7435,'product manager'!$A$1:$B$18,2,FALSE)</f>
        <v>Kimberly Harrington</v>
      </c>
    </row>
    <row r="7436" spans="1:25"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IF(U7436&gt;=0,"Profit","Loss")</f>
        <v>Profit</v>
      </c>
      <c r="W7436" t="str">
        <f>MID(B7436,1,2)</f>
        <v>CA</v>
      </c>
      <c r="X7436" t="str">
        <f>IF(W7436="CA","California","Texas")</f>
        <v>California</v>
      </c>
      <c r="Y7436" t="str">
        <f>VLOOKUP(P7436,'product manager'!$A$1:$B$18,2,FALSE)</f>
        <v>Kimberly Harrington</v>
      </c>
    </row>
    <row r="7437" spans="1:25"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IF(U7437&gt;=0,"Profit","Loss")</f>
        <v>Profit</v>
      </c>
      <c r="W7437" t="str">
        <f>MID(B7437,1,2)</f>
        <v>CA</v>
      </c>
      <c r="X7437" t="str">
        <f>IF(W7437="CA","California","Texas")</f>
        <v>California</v>
      </c>
      <c r="Y7437" t="str">
        <f>VLOOKUP(P7437,'product manager'!$A$1:$B$18,2,FALSE)</f>
        <v>Kimberly Harrington</v>
      </c>
    </row>
    <row r="7438" spans="1:25"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IF(U7438&gt;=0,"Profit","Loss")</f>
        <v>Profit</v>
      </c>
      <c r="W7438" t="str">
        <f>MID(B7438,1,2)</f>
        <v>CA</v>
      </c>
      <c r="X7438" t="str">
        <f>IF(W7438="CA","California","Texas")</f>
        <v>California</v>
      </c>
      <c r="Y7438" t="str">
        <f>VLOOKUP(P7438,'product manager'!$A$1:$B$18,2,FALSE)</f>
        <v>Eric Goetz</v>
      </c>
    </row>
    <row r="7439" spans="1:25"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IF(U7439&gt;=0,"Profit","Loss")</f>
        <v>Profit</v>
      </c>
      <c r="W7439" t="str">
        <f>MID(B7439,1,2)</f>
        <v>CA</v>
      </c>
      <c r="X7439" t="str">
        <f>IF(W7439="CA","California","Texas")</f>
        <v>California</v>
      </c>
      <c r="Y7439" t="str">
        <f>VLOOKUP(P7439,'product manager'!$A$1:$B$18,2,FALSE)</f>
        <v>Kimberly Harrington</v>
      </c>
    </row>
    <row r="7440" spans="1:25"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IF(U7440&gt;=0,"Profit","Loss")</f>
        <v>Profit</v>
      </c>
      <c r="W7440" t="str">
        <f>MID(B7440,1,2)</f>
        <v>CA</v>
      </c>
      <c r="X7440" t="str">
        <f>IF(W7440="CA","California","Texas")</f>
        <v>California</v>
      </c>
      <c r="Y7440" t="str">
        <f>VLOOKUP(P7440,'product manager'!$A$1:$B$18,2,FALSE)</f>
        <v>Robin Dennis</v>
      </c>
    </row>
    <row r="7441" spans="1:25"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IF(U7441&gt;=0,"Profit","Loss")</f>
        <v>Profit</v>
      </c>
      <c r="W7441" t="str">
        <f>MID(B7441,1,2)</f>
        <v>US</v>
      </c>
      <c r="X7441" t="str">
        <f>IF(W7441="CA","California","Texas")</f>
        <v>Texas</v>
      </c>
      <c r="Y7441" t="str">
        <f>VLOOKUP(P7441,'product manager'!$A$1:$B$18,2,FALSE)</f>
        <v>Kimberly Harrington</v>
      </c>
    </row>
    <row r="7442" spans="1:25"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IF(U7442&gt;=0,"Profit","Loss")</f>
        <v>Loss</v>
      </c>
      <c r="W7442" t="str">
        <f>MID(B7442,1,2)</f>
        <v>US</v>
      </c>
      <c r="X7442" t="str">
        <f>IF(W7442="CA","California","Texas")</f>
        <v>Texas</v>
      </c>
      <c r="Y7442" t="str">
        <f>VLOOKUP(P7442,'product manager'!$A$1:$B$18,2,FALSE)</f>
        <v>Michael Benoit</v>
      </c>
    </row>
    <row r="7443" spans="1:25"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IF(U7443&gt;=0,"Profit","Loss")</f>
        <v>Profit</v>
      </c>
      <c r="W7443" t="str">
        <f>MID(B7443,1,2)</f>
        <v>CA</v>
      </c>
      <c r="X7443" t="str">
        <f>IF(W7443="CA","California","Texas")</f>
        <v>California</v>
      </c>
      <c r="Y7443" t="str">
        <f>VLOOKUP(P7443,'product manager'!$A$1:$B$18,2,FALSE)</f>
        <v>Willie Zensen</v>
      </c>
    </row>
    <row r="7444" spans="1:25"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IF(U7444&gt;=0,"Profit","Loss")</f>
        <v>Profit</v>
      </c>
      <c r="W7444" t="str">
        <f>MID(B7444,1,2)</f>
        <v>CA</v>
      </c>
      <c r="X7444" t="str">
        <f>IF(W7444="CA","California","Texas")</f>
        <v>California</v>
      </c>
      <c r="Y7444" t="str">
        <f>VLOOKUP(P7444,'product manager'!$A$1:$B$18,2,FALSE)</f>
        <v>Beth Higgins</v>
      </c>
    </row>
    <row r="7445" spans="1:25"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IF(U7445&gt;=0,"Profit","Loss")</f>
        <v>Profit</v>
      </c>
      <c r="W7445" t="str">
        <f>MID(B7445,1,2)</f>
        <v>CA</v>
      </c>
      <c r="X7445" t="str">
        <f>IF(W7445="CA","California","Texas")</f>
        <v>California</v>
      </c>
      <c r="Y7445" t="str">
        <f>VLOOKUP(P7445,'product manager'!$A$1:$B$18,2,FALSE)</f>
        <v>Myrtle Holloway</v>
      </c>
    </row>
    <row r="7446" spans="1:25"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IF(U7446&gt;=0,"Profit","Loss")</f>
        <v>Profit</v>
      </c>
      <c r="W7446" t="str">
        <f>MID(B7446,1,2)</f>
        <v>CA</v>
      </c>
      <c r="X7446" t="str">
        <f>IF(W7446="CA","California","Texas")</f>
        <v>California</v>
      </c>
      <c r="Y7446" t="str">
        <f>VLOOKUP(P7446,'product manager'!$A$1:$B$18,2,FALSE)</f>
        <v>Beth Higgins</v>
      </c>
    </row>
    <row r="7447" spans="1:25"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IF(U7447&gt;=0,"Profit","Loss")</f>
        <v>Profit</v>
      </c>
      <c r="W7447" t="str">
        <f>MID(B7447,1,2)</f>
        <v>CA</v>
      </c>
      <c r="X7447" t="str">
        <f>IF(W7447="CA","California","Texas")</f>
        <v>California</v>
      </c>
      <c r="Y7447" t="str">
        <f>VLOOKUP(P7447,'product manager'!$A$1:$B$18,2,FALSE)</f>
        <v>Beth Higgins</v>
      </c>
    </row>
    <row r="7448" spans="1:25"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IF(U7448&gt;=0,"Profit","Loss")</f>
        <v>Loss</v>
      </c>
      <c r="W7448" t="str">
        <f>MID(B7448,1,2)</f>
        <v>CA</v>
      </c>
      <c r="X7448" t="str">
        <f>IF(W7448="CA","California","Texas")</f>
        <v>California</v>
      </c>
      <c r="Y7448" t="str">
        <f>VLOOKUP(P7448,'product manager'!$A$1:$B$18,2,FALSE)</f>
        <v>Robin Dennis</v>
      </c>
    </row>
    <row r="7449" spans="1:25"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IF(U7449&gt;=0,"Profit","Loss")</f>
        <v>Profit</v>
      </c>
      <c r="W7449" t="str">
        <f>MID(B7449,1,2)</f>
        <v>CA</v>
      </c>
      <c r="X7449" t="str">
        <f>IF(W7449="CA","California","Texas")</f>
        <v>California</v>
      </c>
      <c r="Y7449" t="str">
        <f>VLOOKUP(P7449,'product manager'!$A$1:$B$18,2,FALSE)</f>
        <v>Beth Higgins</v>
      </c>
    </row>
    <row r="7450" spans="1:25"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IF(U7450&gt;=0,"Profit","Loss")</f>
        <v>Profit</v>
      </c>
      <c r="W7450" t="str">
        <f>MID(B7450,1,2)</f>
        <v>CA</v>
      </c>
      <c r="X7450" t="str">
        <f>IF(W7450="CA","California","Texas")</f>
        <v>California</v>
      </c>
      <c r="Y7450" t="str">
        <f>VLOOKUP(P7450,'product manager'!$A$1:$B$18,2,FALSE)</f>
        <v>Robin Dennis</v>
      </c>
    </row>
    <row r="7451" spans="1:25"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IF(U7451&gt;=0,"Profit","Loss")</f>
        <v>Profit</v>
      </c>
      <c r="W7451" t="str">
        <f>MID(B7451,1,2)</f>
        <v>CA</v>
      </c>
      <c r="X7451" t="str">
        <f>IF(W7451="CA","California","Texas")</f>
        <v>California</v>
      </c>
      <c r="Y7451" t="str">
        <f>VLOOKUP(P7451,'product manager'!$A$1:$B$18,2,FALSE)</f>
        <v>Eric Goetz</v>
      </c>
    </row>
    <row r="7452" spans="1:25"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IF(U7452&gt;=0,"Profit","Loss")</f>
        <v>Loss</v>
      </c>
      <c r="W7452" t="str">
        <f>MID(B7452,1,2)</f>
        <v>CA</v>
      </c>
      <c r="X7452" t="str">
        <f>IF(W7452="CA","California","Texas")</f>
        <v>California</v>
      </c>
      <c r="Y7452" t="str">
        <f>VLOOKUP(P7452,'product manager'!$A$1:$B$18,2,FALSE)</f>
        <v>Sandra Cruz</v>
      </c>
    </row>
    <row r="7453" spans="1:25"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IF(U7453&gt;=0,"Profit","Loss")</f>
        <v>Loss</v>
      </c>
      <c r="W7453" t="str">
        <f>MID(B7453,1,2)</f>
        <v>CA</v>
      </c>
      <c r="X7453" t="str">
        <f>IF(W7453="CA","California","Texas")</f>
        <v>California</v>
      </c>
      <c r="Y7453" t="str">
        <f>VLOOKUP(P7453,'product manager'!$A$1:$B$18,2,FALSE)</f>
        <v>Kimberly Harrington</v>
      </c>
    </row>
    <row r="7454" spans="1:25"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IF(U7454&gt;=0,"Profit","Loss")</f>
        <v>Profit</v>
      </c>
      <c r="W7454" t="str">
        <f>MID(B7454,1,2)</f>
        <v>CA</v>
      </c>
      <c r="X7454" t="str">
        <f>IF(W7454="CA","California","Texas")</f>
        <v>California</v>
      </c>
      <c r="Y7454" t="str">
        <f>VLOOKUP(P7454,'product manager'!$A$1:$B$18,2,FALSE)</f>
        <v>James Marez</v>
      </c>
    </row>
    <row r="7455" spans="1:25"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IF(U7455&gt;=0,"Profit","Loss")</f>
        <v>Profit</v>
      </c>
      <c r="W7455" t="str">
        <f>MID(B7455,1,2)</f>
        <v>CA</v>
      </c>
      <c r="X7455" t="str">
        <f>IF(W7455="CA","California","Texas")</f>
        <v>California</v>
      </c>
      <c r="Y7455" t="str">
        <f>VLOOKUP(P7455,'product manager'!$A$1:$B$18,2,FALSE)</f>
        <v>James Marez</v>
      </c>
    </row>
    <row r="7456" spans="1:25"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IF(U7456&gt;=0,"Profit","Loss")</f>
        <v>Profit</v>
      </c>
      <c r="W7456" t="str">
        <f>MID(B7456,1,2)</f>
        <v>CA</v>
      </c>
      <c r="X7456" t="str">
        <f>IF(W7456="CA","California","Texas")</f>
        <v>California</v>
      </c>
      <c r="Y7456" t="str">
        <f>VLOOKUP(P7456,'product manager'!$A$1:$B$18,2,FALSE)</f>
        <v>Willie Zensen</v>
      </c>
    </row>
    <row r="7457" spans="1:25"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IF(U7457&gt;=0,"Profit","Loss")</f>
        <v>Profit</v>
      </c>
      <c r="W7457" t="str">
        <f>MID(B7457,1,2)</f>
        <v>CA</v>
      </c>
      <c r="X7457" t="str">
        <f>IF(W7457="CA","California","Texas")</f>
        <v>California</v>
      </c>
      <c r="Y7457" t="str">
        <f>VLOOKUP(P7457,'product manager'!$A$1:$B$18,2,FALSE)</f>
        <v>Myrtle Holloway</v>
      </c>
    </row>
    <row r="7458" spans="1:25"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IF(U7458&gt;=0,"Profit","Loss")</f>
        <v>Profit</v>
      </c>
      <c r="W7458" t="str">
        <f>MID(B7458,1,2)</f>
        <v>CA</v>
      </c>
      <c r="X7458" t="str">
        <f>IF(W7458="CA","California","Texas")</f>
        <v>California</v>
      </c>
      <c r="Y7458" t="str">
        <f>VLOOKUP(P7458,'product manager'!$A$1:$B$18,2,FALSE)</f>
        <v>James Marez</v>
      </c>
    </row>
    <row r="7459" spans="1:25"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IF(U7459&gt;=0,"Profit","Loss")</f>
        <v>Profit</v>
      </c>
      <c r="W7459" t="str">
        <f>MID(B7459,1,2)</f>
        <v>CA</v>
      </c>
      <c r="X7459" t="str">
        <f>IF(W7459="CA","California","Texas")</f>
        <v>California</v>
      </c>
      <c r="Y7459" t="str">
        <f>VLOOKUP(P7459,'product manager'!$A$1:$B$18,2,FALSE)</f>
        <v>Kimberly Harrington</v>
      </c>
    </row>
    <row r="7460" spans="1:25"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IF(U7460&gt;=0,"Profit","Loss")</f>
        <v>Profit</v>
      </c>
      <c r="W7460" t="str">
        <f>MID(B7460,1,2)</f>
        <v>CA</v>
      </c>
      <c r="X7460" t="str">
        <f>IF(W7460="CA","California","Texas")</f>
        <v>California</v>
      </c>
      <c r="Y7460" t="str">
        <f>VLOOKUP(P7460,'product manager'!$A$1:$B$18,2,FALSE)</f>
        <v>Robin Dennis</v>
      </c>
    </row>
    <row r="7461" spans="1:25"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IF(U7461&gt;=0,"Profit","Loss")</f>
        <v>Profit</v>
      </c>
      <c r="W7461" t="str">
        <f>MID(B7461,1,2)</f>
        <v>CA</v>
      </c>
      <c r="X7461" t="str">
        <f>IF(W7461="CA","California","Texas")</f>
        <v>California</v>
      </c>
      <c r="Y7461" t="str">
        <f>VLOOKUP(P7461,'product manager'!$A$1:$B$18,2,FALSE)</f>
        <v>Tim Collins</v>
      </c>
    </row>
    <row r="7462" spans="1:25"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IF(U7462&gt;=0,"Profit","Loss")</f>
        <v>Profit</v>
      </c>
      <c r="W7462" t="str">
        <f>MID(B7462,1,2)</f>
        <v>US</v>
      </c>
      <c r="X7462" t="str">
        <f>IF(W7462="CA","California","Texas")</f>
        <v>Texas</v>
      </c>
      <c r="Y7462" t="str">
        <f>VLOOKUP(P7462,'product manager'!$A$1:$B$18,2,FALSE)</f>
        <v>Jason Lightner</v>
      </c>
    </row>
    <row r="7463" spans="1:25"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IF(U7463&gt;=0,"Profit","Loss")</f>
        <v>Profit</v>
      </c>
      <c r="W7463" t="str">
        <f>MID(B7463,1,2)</f>
        <v>US</v>
      </c>
      <c r="X7463" t="str">
        <f>IF(W7463="CA","California","Texas")</f>
        <v>Texas</v>
      </c>
      <c r="Y7463" t="str">
        <f>VLOOKUP(P7463,'product manager'!$A$1:$B$18,2,FALSE)</f>
        <v>Beth Higgins</v>
      </c>
    </row>
    <row r="7464" spans="1:25"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IF(U7464&gt;=0,"Profit","Loss")</f>
        <v>Profit</v>
      </c>
      <c r="W7464" t="str">
        <f>MID(B7464,1,2)</f>
        <v>CA</v>
      </c>
      <c r="X7464" t="str">
        <f>IF(W7464="CA","California","Texas")</f>
        <v>California</v>
      </c>
      <c r="Y7464" t="str">
        <f>VLOOKUP(P7464,'product manager'!$A$1:$B$18,2,FALSE)</f>
        <v>Reggie Bacon</v>
      </c>
    </row>
    <row r="7465" spans="1:25"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IF(U7465&gt;=0,"Profit","Loss")</f>
        <v>Profit</v>
      </c>
      <c r="W7465" t="str">
        <f>MID(B7465,1,2)</f>
        <v>CA</v>
      </c>
      <c r="X7465" t="str">
        <f>IF(W7465="CA","California","Texas")</f>
        <v>California</v>
      </c>
      <c r="Y7465" t="str">
        <f>VLOOKUP(P7465,'product manager'!$A$1:$B$18,2,FALSE)</f>
        <v>Eric Goetz</v>
      </c>
    </row>
    <row r="7466" spans="1:25"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IF(U7466&gt;=0,"Profit","Loss")</f>
        <v>Profit</v>
      </c>
      <c r="W7466" t="str">
        <f>MID(B7466,1,2)</f>
        <v>CA</v>
      </c>
      <c r="X7466" t="str">
        <f>IF(W7466="CA","California","Texas")</f>
        <v>California</v>
      </c>
      <c r="Y7466" t="str">
        <f>VLOOKUP(P7466,'product manager'!$A$1:$B$18,2,FALSE)</f>
        <v>Beth Higgins</v>
      </c>
    </row>
    <row r="7467" spans="1:25"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IF(U7467&gt;=0,"Profit","Loss")</f>
        <v>Profit</v>
      </c>
      <c r="W7467" t="str">
        <f>MID(B7467,1,2)</f>
        <v>CA</v>
      </c>
      <c r="X7467" t="str">
        <f>IF(W7467="CA","California","Texas")</f>
        <v>California</v>
      </c>
      <c r="Y7467" t="str">
        <f>VLOOKUP(P7467,'product manager'!$A$1:$B$18,2,FALSE)</f>
        <v>Myrtle Holloway</v>
      </c>
    </row>
    <row r="7468" spans="1:25"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IF(U7468&gt;=0,"Profit","Loss")</f>
        <v>Profit</v>
      </c>
      <c r="W7468" t="str">
        <f>MID(B7468,1,2)</f>
        <v>CA</v>
      </c>
      <c r="X7468" t="str">
        <f>IF(W7468="CA","California","Texas")</f>
        <v>California</v>
      </c>
      <c r="Y7468" t="str">
        <f>VLOOKUP(P7468,'product manager'!$A$1:$B$18,2,FALSE)</f>
        <v>Mary Wood</v>
      </c>
    </row>
    <row r="7469" spans="1:25"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IF(U7469&gt;=0,"Profit","Loss")</f>
        <v>Profit</v>
      </c>
      <c r="W7469" t="str">
        <f>MID(B7469,1,2)</f>
        <v>CA</v>
      </c>
      <c r="X7469" t="str">
        <f>IF(W7469="CA","California","Texas")</f>
        <v>California</v>
      </c>
      <c r="Y7469" t="str">
        <f>VLOOKUP(P7469,'product manager'!$A$1:$B$18,2,FALSE)</f>
        <v>Robin Dennis</v>
      </c>
    </row>
    <row r="7470" spans="1:25"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IF(U7470&gt;=0,"Profit","Loss")</f>
        <v>Profit</v>
      </c>
      <c r="W7470" t="str">
        <f>MID(B7470,1,2)</f>
        <v>CA</v>
      </c>
      <c r="X7470" t="str">
        <f>IF(W7470="CA","California","Texas")</f>
        <v>California</v>
      </c>
      <c r="Y7470" t="str">
        <f>VLOOKUP(P7470,'product manager'!$A$1:$B$18,2,FALSE)</f>
        <v>Beth Higgins</v>
      </c>
    </row>
    <row r="7471" spans="1:25"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IF(U7471&gt;=0,"Profit","Loss")</f>
        <v>Profit</v>
      </c>
      <c r="W7471" t="str">
        <f>MID(B7471,1,2)</f>
        <v>CA</v>
      </c>
      <c r="X7471" t="str">
        <f>IF(W7471="CA","California","Texas")</f>
        <v>California</v>
      </c>
      <c r="Y7471" t="str">
        <f>VLOOKUP(P7471,'product manager'!$A$1:$B$18,2,FALSE)</f>
        <v>Robin Dennis</v>
      </c>
    </row>
    <row r="7472" spans="1:25"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IF(U7472&gt;=0,"Profit","Loss")</f>
        <v>Loss</v>
      </c>
      <c r="W7472" t="str">
        <f>MID(B7472,1,2)</f>
        <v>CA</v>
      </c>
      <c r="X7472" t="str">
        <f>IF(W7472="CA","California","Texas")</f>
        <v>California</v>
      </c>
      <c r="Y7472" t="str">
        <f>VLOOKUP(P7472,'product manager'!$A$1:$B$18,2,FALSE)</f>
        <v>Kimberly Harrington</v>
      </c>
    </row>
    <row r="7473" spans="1:25"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IF(U7473&gt;=0,"Profit","Loss")</f>
        <v>Loss</v>
      </c>
      <c r="W7473" t="str">
        <f>MID(B7473,1,2)</f>
        <v>CA</v>
      </c>
      <c r="X7473" t="str">
        <f>IF(W7473="CA","California","Texas")</f>
        <v>California</v>
      </c>
      <c r="Y7473" t="str">
        <f>VLOOKUP(P7473,'product manager'!$A$1:$B$18,2,FALSE)</f>
        <v>Myrtle Holloway</v>
      </c>
    </row>
    <row r="7474" spans="1:25"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IF(U7474&gt;=0,"Profit","Loss")</f>
        <v>Profit</v>
      </c>
      <c r="W7474" t="str">
        <f>MID(B7474,1,2)</f>
        <v>CA</v>
      </c>
      <c r="X7474" t="str">
        <f>IF(W7474="CA","California","Texas")</f>
        <v>California</v>
      </c>
      <c r="Y7474" t="str">
        <f>VLOOKUP(P7474,'product manager'!$A$1:$B$18,2,FALSE)</f>
        <v>Jason Lightner</v>
      </c>
    </row>
    <row r="7475" spans="1:25"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IF(U7475&gt;=0,"Profit","Loss")</f>
        <v>Profit</v>
      </c>
      <c r="W7475" t="str">
        <f>MID(B7475,1,2)</f>
        <v>CA</v>
      </c>
      <c r="X7475" t="str">
        <f>IF(W7475="CA","California","Texas")</f>
        <v>California</v>
      </c>
      <c r="Y7475" t="str">
        <f>VLOOKUP(P7475,'product manager'!$A$1:$B$18,2,FALSE)</f>
        <v>Eric Goetz</v>
      </c>
    </row>
    <row r="7476" spans="1:25"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IF(U7476&gt;=0,"Profit","Loss")</f>
        <v>Profit</v>
      </c>
      <c r="W7476" t="str">
        <f>MID(B7476,1,2)</f>
        <v>CA</v>
      </c>
      <c r="X7476" t="str">
        <f>IF(W7476="CA","California","Texas")</f>
        <v>California</v>
      </c>
      <c r="Y7476" t="str">
        <f>VLOOKUP(P7476,'product manager'!$A$1:$B$18,2,FALSE)</f>
        <v>Sandra Cruz</v>
      </c>
    </row>
    <row r="7477" spans="1:25"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IF(U7477&gt;=0,"Profit","Loss")</f>
        <v>Profit</v>
      </c>
      <c r="W7477" t="str">
        <f>MID(B7477,1,2)</f>
        <v>CA</v>
      </c>
      <c r="X7477" t="str">
        <f>IF(W7477="CA","California","Texas")</f>
        <v>California</v>
      </c>
      <c r="Y7477" t="str">
        <f>VLOOKUP(P7477,'product manager'!$A$1:$B$18,2,FALSE)</f>
        <v>Kimberly Harrington</v>
      </c>
    </row>
    <row r="7478" spans="1:25"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IF(U7478&gt;=0,"Profit","Loss")</f>
        <v>Profit</v>
      </c>
      <c r="W7478" t="str">
        <f>MID(B7478,1,2)</f>
        <v>CA</v>
      </c>
      <c r="X7478" t="str">
        <f>IF(W7478="CA","California","Texas")</f>
        <v>California</v>
      </c>
      <c r="Y7478" t="str">
        <f>VLOOKUP(P7478,'product manager'!$A$1:$B$18,2,FALSE)</f>
        <v>Eric Goetz</v>
      </c>
    </row>
    <row r="7479" spans="1:25"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IF(U7479&gt;=0,"Profit","Loss")</f>
        <v>Profit</v>
      </c>
      <c r="W7479" t="str">
        <f>MID(B7479,1,2)</f>
        <v>CA</v>
      </c>
      <c r="X7479" t="str">
        <f>IF(W7479="CA","California","Texas")</f>
        <v>California</v>
      </c>
      <c r="Y7479" t="str">
        <f>VLOOKUP(P7479,'product manager'!$A$1:$B$18,2,FALSE)</f>
        <v>James Marez</v>
      </c>
    </row>
    <row r="7480" spans="1:25"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IF(U7480&gt;=0,"Profit","Loss")</f>
        <v>Profit</v>
      </c>
      <c r="W7480" t="str">
        <f>MID(B7480,1,2)</f>
        <v>CA</v>
      </c>
      <c r="X7480" t="str">
        <f>IF(W7480="CA","California","Texas")</f>
        <v>California</v>
      </c>
      <c r="Y7480" t="str">
        <f>VLOOKUP(P7480,'product manager'!$A$1:$B$18,2,FALSE)</f>
        <v>James Marez</v>
      </c>
    </row>
    <row r="7481" spans="1:25"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IF(U7481&gt;=0,"Profit","Loss")</f>
        <v>Profit</v>
      </c>
      <c r="W7481" t="str">
        <f>MID(B7481,1,2)</f>
        <v>CA</v>
      </c>
      <c r="X7481" t="str">
        <f>IF(W7481="CA","California","Texas")</f>
        <v>California</v>
      </c>
      <c r="Y7481" t="str">
        <f>VLOOKUP(P7481,'product manager'!$A$1:$B$18,2,FALSE)</f>
        <v>Junior Fason</v>
      </c>
    </row>
    <row r="7482" spans="1:25"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IF(U7482&gt;=0,"Profit","Loss")</f>
        <v>Profit</v>
      </c>
      <c r="W7482" t="str">
        <f>MID(B7482,1,2)</f>
        <v>CA</v>
      </c>
      <c r="X7482" t="str">
        <f>IF(W7482="CA","California","Texas")</f>
        <v>California</v>
      </c>
      <c r="Y7482" t="str">
        <f>VLOOKUP(P7482,'product manager'!$A$1:$B$18,2,FALSE)</f>
        <v>Beth Higgins</v>
      </c>
    </row>
    <row r="7483" spans="1:25"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IF(U7483&gt;=0,"Profit","Loss")</f>
        <v>Profit</v>
      </c>
      <c r="W7483" t="str">
        <f>MID(B7483,1,2)</f>
        <v>CA</v>
      </c>
      <c r="X7483" t="str">
        <f>IF(W7483="CA","California","Texas")</f>
        <v>California</v>
      </c>
      <c r="Y7483" t="str">
        <f>VLOOKUP(P7483,'product manager'!$A$1:$B$18,2,FALSE)</f>
        <v>Rosemary Hearon</v>
      </c>
    </row>
    <row r="7484" spans="1:25"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IF(U7484&gt;=0,"Profit","Loss")</f>
        <v>Profit</v>
      </c>
      <c r="W7484" t="str">
        <f>MID(B7484,1,2)</f>
        <v>CA</v>
      </c>
      <c r="X7484" t="str">
        <f>IF(W7484="CA","California","Texas")</f>
        <v>California</v>
      </c>
      <c r="Y7484" t="str">
        <f>VLOOKUP(P7484,'product manager'!$A$1:$B$18,2,FALSE)</f>
        <v>Kimberly Harrington</v>
      </c>
    </row>
    <row r="7485" spans="1:25"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IF(U7485&gt;=0,"Profit","Loss")</f>
        <v>Loss</v>
      </c>
      <c r="W7485" t="str">
        <f>MID(B7485,1,2)</f>
        <v>CA</v>
      </c>
      <c r="X7485" t="str">
        <f>IF(W7485="CA","California","Texas")</f>
        <v>California</v>
      </c>
      <c r="Y7485" t="str">
        <f>VLOOKUP(P7485,'product manager'!$A$1:$B$18,2,FALSE)</f>
        <v>Sandra Cruz</v>
      </c>
    </row>
    <row r="7486" spans="1:25"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IF(U7486&gt;=0,"Profit","Loss")</f>
        <v>Profit</v>
      </c>
      <c r="W7486" t="str">
        <f>MID(B7486,1,2)</f>
        <v>CA</v>
      </c>
      <c r="X7486" t="str">
        <f>IF(W7486="CA","California","Texas")</f>
        <v>California</v>
      </c>
      <c r="Y7486" t="str">
        <f>VLOOKUP(P7486,'product manager'!$A$1:$B$18,2,FALSE)</f>
        <v>Eric Goetz</v>
      </c>
    </row>
    <row r="7487" spans="1:25"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IF(U7487&gt;=0,"Profit","Loss")</f>
        <v>Profit</v>
      </c>
      <c r="W7487" t="str">
        <f>MID(B7487,1,2)</f>
        <v>CA</v>
      </c>
      <c r="X7487" t="str">
        <f>IF(W7487="CA","California","Texas")</f>
        <v>California</v>
      </c>
      <c r="Y7487" t="str">
        <f>VLOOKUP(P7487,'product manager'!$A$1:$B$18,2,FALSE)</f>
        <v>Kimberly Harrington</v>
      </c>
    </row>
    <row r="7488" spans="1:25"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IF(U7488&gt;=0,"Profit","Loss")</f>
        <v>Profit</v>
      </c>
      <c r="W7488" t="str">
        <f>MID(B7488,1,2)</f>
        <v>US</v>
      </c>
      <c r="X7488" t="str">
        <f>IF(W7488="CA","California","Texas")</f>
        <v>Texas</v>
      </c>
      <c r="Y7488" t="str">
        <f>VLOOKUP(P7488,'product manager'!$A$1:$B$18,2,FALSE)</f>
        <v>Beth Higgins</v>
      </c>
    </row>
    <row r="7489" spans="1:25"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IF(U7489&gt;=0,"Profit","Loss")</f>
        <v>Profit</v>
      </c>
      <c r="W7489" t="str">
        <f>MID(B7489,1,2)</f>
        <v>US</v>
      </c>
      <c r="X7489" t="str">
        <f>IF(W7489="CA","California","Texas")</f>
        <v>Texas</v>
      </c>
      <c r="Y7489" t="str">
        <f>VLOOKUP(P7489,'product manager'!$A$1:$B$18,2,FALSE)</f>
        <v>Reggie Bacon</v>
      </c>
    </row>
    <row r="7490" spans="1:25"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IF(U7490&gt;=0,"Profit","Loss")</f>
        <v>Loss</v>
      </c>
      <c r="W7490" t="str">
        <f>MID(B7490,1,2)</f>
        <v>US</v>
      </c>
      <c r="X7490" t="str">
        <f>IF(W7490="CA","California","Texas")</f>
        <v>Texas</v>
      </c>
      <c r="Y7490" t="str">
        <f>VLOOKUP(P7490,'product manager'!$A$1:$B$18,2,FALSE)</f>
        <v>Michael Benoit</v>
      </c>
    </row>
    <row r="7491" spans="1:25"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IF(U7491&gt;=0,"Profit","Loss")</f>
        <v>Profit</v>
      </c>
      <c r="W7491" t="str">
        <f>MID(B7491,1,2)</f>
        <v>CA</v>
      </c>
      <c r="X7491" t="str">
        <f>IF(W7491="CA","California","Texas")</f>
        <v>California</v>
      </c>
      <c r="Y7491" t="str">
        <f>VLOOKUP(P7491,'product manager'!$A$1:$B$18,2,FALSE)</f>
        <v>Beth Higgins</v>
      </c>
    </row>
    <row r="7492" spans="1:25"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IF(U7492&gt;=0,"Profit","Loss")</f>
        <v>Profit</v>
      </c>
      <c r="W7492" t="str">
        <f>MID(B7492,1,2)</f>
        <v>CA</v>
      </c>
      <c r="X7492" t="str">
        <f>IF(W7492="CA","California","Texas")</f>
        <v>California</v>
      </c>
      <c r="Y7492" t="str">
        <f>VLOOKUP(P7492,'product manager'!$A$1:$B$18,2,FALSE)</f>
        <v>Robin Dennis</v>
      </c>
    </row>
    <row r="7493" spans="1:25"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IF(U7493&gt;=0,"Profit","Loss")</f>
        <v>Profit</v>
      </c>
      <c r="W7493" t="str">
        <f>MID(B7493,1,2)</f>
        <v>US</v>
      </c>
      <c r="X7493" t="str">
        <f>IF(W7493="CA","California","Texas")</f>
        <v>Texas</v>
      </c>
      <c r="Y7493" t="str">
        <f>VLOOKUP(P7493,'product manager'!$A$1:$B$18,2,FALSE)</f>
        <v>James Marez</v>
      </c>
    </row>
    <row r="7494" spans="1:25"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IF(U7494&gt;=0,"Profit","Loss")</f>
        <v>Profit</v>
      </c>
      <c r="W7494" t="str">
        <f>MID(B7494,1,2)</f>
        <v>US</v>
      </c>
      <c r="X7494" t="str">
        <f>IF(W7494="CA","California","Texas")</f>
        <v>Texas</v>
      </c>
      <c r="Y7494" t="str">
        <f>VLOOKUP(P7494,'product manager'!$A$1:$B$18,2,FALSE)</f>
        <v>Beth Higgins</v>
      </c>
    </row>
    <row r="7495" spans="1:25"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IF(U7495&gt;=0,"Profit","Loss")</f>
        <v>Loss</v>
      </c>
      <c r="W7495" t="str">
        <f>MID(B7495,1,2)</f>
        <v>US</v>
      </c>
      <c r="X7495" t="str">
        <f>IF(W7495="CA","California","Texas")</f>
        <v>Texas</v>
      </c>
      <c r="Y7495" t="str">
        <f>VLOOKUP(P7495,'product manager'!$A$1:$B$18,2,FALSE)</f>
        <v>Michael Benoit</v>
      </c>
    </row>
    <row r="7496" spans="1:25"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IF(U7496&gt;=0,"Profit","Loss")</f>
        <v>Loss</v>
      </c>
      <c r="W7496" t="str">
        <f>MID(B7496,1,2)</f>
        <v>US</v>
      </c>
      <c r="X7496" t="str">
        <f>IF(W7496="CA","California","Texas")</f>
        <v>Texas</v>
      </c>
      <c r="Y7496" t="str">
        <f>VLOOKUP(P7496,'product manager'!$A$1:$B$18,2,FALSE)</f>
        <v>Mary Wood</v>
      </c>
    </row>
    <row r="7497" spans="1:25"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IF(U7497&gt;=0,"Profit","Loss")</f>
        <v>Profit</v>
      </c>
      <c r="W7497" t="str">
        <f>MID(B7497,1,2)</f>
        <v>CA</v>
      </c>
      <c r="X7497" t="str">
        <f>IF(W7497="CA","California","Texas")</f>
        <v>California</v>
      </c>
      <c r="Y7497" t="str">
        <f>VLOOKUP(P7497,'product manager'!$A$1:$B$18,2,FALSE)</f>
        <v>Kimberly Harrington</v>
      </c>
    </row>
    <row r="7498" spans="1:25"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IF(U7498&gt;=0,"Profit","Loss")</f>
        <v>Profit</v>
      </c>
      <c r="W7498" t="str">
        <f>MID(B7498,1,2)</f>
        <v>CA</v>
      </c>
      <c r="X7498" t="str">
        <f>IF(W7498="CA","California","Texas")</f>
        <v>California</v>
      </c>
      <c r="Y7498" t="str">
        <f>VLOOKUP(P7498,'product manager'!$A$1:$B$18,2,FALSE)</f>
        <v>Robin Dennis</v>
      </c>
    </row>
    <row r="7499" spans="1:25"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IF(U7499&gt;=0,"Profit","Loss")</f>
        <v>Profit</v>
      </c>
      <c r="W7499" t="str">
        <f>MID(B7499,1,2)</f>
        <v>CA</v>
      </c>
      <c r="X7499" t="str">
        <f>IF(W7499="CA","California","Texas")</f>
        <v>California</v>
      </c>
      <c r="Y7499" t="str">
        <f>VLOOKUP(P7499,'product manager'!$A$1:$B$18,2,FALSE)</f>
        <v>Junior Fason</v>
      </c>
    </row>
    <row r="7500" spans="1:25"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IF(U7500&gt;=0,"Profit","Loss")</f>
        <v>Profit</v>
      </c>
      <c r="W7500" t="str">
        <f>MID(B7500,1,2)</f>
        <v>CA</v>
      </c>
      <c r="X7500" t="str">
        <f>IF(W7500="CA","California","Texas")</f>
        <v>California</v>
      </c>
      <c r="Y7500" t="str">
        <f>VLOOKUP(P7500,'product manager'!$A$1:$B$18,2,FALSE)</f>
        <v>Eric Goetz</v>
      </c>
    </row>
    <row r="7501" spans="1:25"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IF(U7501&gt;=0,"Profit","Loss")</f>
        <v>Profit</v>
      </c>
      <c r="W7501" t="str">
        <f>MID(B7501,1,2)</f>
        <v>CA</v>
      </c>
      <c r="X7501" t="str">
        <f>IF(W7501="CA","California","Texas")</f>
        <v>California</v>
      </c>
      <c r="Y7501" t="str">
        <f>VLOOKUP(P7501,'product manager'!$A$1:$B$18,2,FALSE)</f>
        <v>Robin Dennis</v>
      </c>
    </row>
    <row r="7502" spans="1:25"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IF(U7502&gt;=0,"Profit","Loss")</f>
        <v>Profit</v>
      </c>
      <c r="W7502" t="str">
        <f>MID(B7502,1,2)</f>
        <v>CA</v>
      </c>
      <c r="X7502" t="str">
        <f>IF(W7502="CA","California","Texas")</f>
        <v>California</v>
      </c>
      <c r="Y7502" t="str">
        <f>VLOOKUP(P7502,'product manager'!$A$1:$B$18,2,FALSE)</f>
        <v>Reggie Bacon</v>
      </c>
    </row>
    <row r="7503" spans="1:25"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IF(U7503&gt;=0,"Profit","Loss")</f>
        <v>Profit</v>
      </c>
      <c r="W7503" t="str">
        <f>MID(B7503,1,2)</f>
        <v>CA</v>
      </c>
      <c r="X7503" t="str">
        <f>IF(W7503="CA","California","Texas")</f>
        <v>California</v>
      </c>
      <c r="Y7503" t="str">
        <f>VLOOKUP(P7503,'product manager'!$A$1:$B$18,2,FALSE)</f>
        <v>James Marez</v>
      </c>
    </row>
    <row r="7504" spans="1:25"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IF(U7504&gt;=0,"Profit","Loss")</f>
        <v>Profit</v>
      </c>
      <c r="W7504" t="str">
        <f>MID(B7504,1,2)</f>
        <v>US</v>
      </c>
      <c r="X7504" t="str">
        <f>IF(W7504="CA","California","Texas")</f>
        <v>Texas</v>
      </c>
      <c r="Y7504" t="str">
        <f>VLOOKUP(P7504,'product manager'!$A$1:$B$18,2,FALSE)</f>
        <v>Eric Goetz</v>
      </c>
    </row>
    <row r="7505" spans="1:25"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IF(U7505&gt;=0,"Profit","Loss")</f>
        <v>Profit</v>
      </c>
      <c r="W7505" t="str">
        <f>MID(B7505,1,2)</f>
        <v>US</v>
      </c>
      <c r="X7505" t="str">
        <f>IF(W7505="CA","California","Texas")</f>
        <v>Texas</v>
      </c>
      <c r="Y7505" t="str">
        <f>VLOOKUP(P7505,'product manager'!$A$1:$B$18,2,FALSE)</f>
        <v>James Marez</v>
      </c>
    </row>
    <row r="7506" spans="1:25"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IF(U7506&gt;=0,"Profit","Loss")</f>
        <v>Profit</v>
      </c>
      <c r="W7506" t="str">
        <f>MID(B7506,1,2)</f>
        <v>CA</v>
      </c>
      <c r="X7506" t="str">
        <f>IF(W7506="CA","California","Texas")</f>
        <v>California</v>
      </c>
      <c r="Y7506" t="str">
        <f>VLOOKUP(P7506,'product manager'!$A$1:$B$18,2,FALSE)</f>
        <v>Rosemary Hearon</v>
      </c>
    </row>
    <row r="7507" spans="1:25"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IF(U7507&gt;=0,"Profit","Loss")</f>
        <v>Loss</v>
      </c>
      <c r="W7507" t="str">
        <f>MID(B7507,1,2)</f>
        <v>US</v>
      </c>
      <c r="X7507" t="str">
        <f>IF(W7507="CA","California","Texas")</f>
        <v>Texas</v>
      </c>
      <c r="Y7507" t="str">
        <f>VLOOKUP(P7507,'product manager'!$A$1:$B$18,2,FALSE)</f>
        <v>Kimberly Harrington</v>
      </c>
    </row>
    <row r="7508" spans="1:25"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IF(U7508&gt;=0,"Profit","Loss")</f>
        <v>Profit</v>
      </c>
      <c r="W7508" t="str">
        <f>MID(B7508,1,2)</f>
        <v>CA</v>
      </c>
      <c r="X7508" t="str">
        <f>IF(W7508="CA","California","Texas")</f>
        <v>California</v>
      </c>
      <c r="Y7508" t="str">
        <f>VLOOKUP(P7508,'product manager'!$A$1:$B$18,2,FALSE)</f>
        <v>James Marez</v>
      </c>
    </row>
    <row r="7509" spans="1:25"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IF(U7509&gt;=0,"Profit","Loss")</f>
        <v>Profit</v>
      </c>
      <c r="W7509" t="str">
        <f>MID(B7509,1,2)</f>
        <v>CA</v>
      </c>
      <c r="X7509" t="str">
        <f>IF(W7509="CA","California","Texas")</f>
        <v>California</v>
      </c>
      <c r="Y7509" t="str">
        <f>VLOOKUP(P7509,'product manager'!$A$1:$B$18,2,FALSE)</f>
        <v>Myrtle Holloway</v>
      </c>
    </row>
    <row r="7510" spans="1:25"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IF(U7510&gt;=0,"Profit","Loss")</f>
        <v>Profit</v>
      </c>
      <c r="W7510" t="str">
        <f>MID(B7510,1,2)</f>
        <v>US</v>
      </c>
      <c r="X7510" t="str">
        <f>IF(W7510="CA","California","Texas")</f>
        <v>Texas</v>
      </c>
      <c r="Y7510" t="str">
        <f>VLOOKUP(P7510,'product manager'!$A$1:$B$18,2,FALSE)</f>
        <v>Beth Higgins</v>
      </c>
    </row>
    <row r="7511" spans="1:25"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IF(U7511&gt;=0,"Profit","Loss")</f>
        <v>Loss</v>
      </c>
      <c r="W7511" t="str">
        <f>MID(B7511,1,2)</f>
        <v>US</v>
      </c>
      <c r="X7511" t="str">
        <f>IF(W7511="CA","California","Texas")</f>
        <v>Texas</v>
      </c>
      <c r="Y7511" t="str">
        <f>VLOOKUP(P7511,'product manager'!$A$1:$B$18,2,FALSE)</f>
        <v>James Marez</v>
      </c>
    </row>
    <row r="7512" spans="1:25"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IF(U7512&gt;=0,"Profit","Loss")</f>
        <v>Profit</v>
      </c>
      <c r="W7512" t="str">
        <f>MID(B7512,1,2)</f>
        <v>US</v>
      </c>
      <c r="X7512" t="str">
        <f>IF(W7512="CA","California","Texas")</f>
        <v>Texas</v>
      </c>
      <c r="Y7512" t="str">
        <f>VLOOKUP(P7512,'product manager'!$A$1:$B$18,2,FALSE)</f>
        <v>Myrtle Holloway</v>
      </c>
    </row>
    <row r="7513" spans="1:25"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IF(U7513&gt;=0,"Profit","Loss")</f>
        <v>Profit</v>
      </c>
      <c r="W7513" t="str">
        <f>MID(B7513,1,2)</f>
        <v>US</v>
      </c>
      <c r="X7513" t="str">
        <f>IF(W7513="CA","California","Texas")</f>
        <v>Texas</v>
      </c>
      <c r="Y7513" t="str">
        <f>VLOOKUP(P7513,'product manager'!$A$1:$B$18,2,FALSE)</f>
        <v>Robin Dennis</v>
      </c>
    </row>
    <row r="7514" spans="1:25"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IF(U7514&gt;=0,"Profit","Loss")</f>
        <v>Profit</v>
      </c>
      <c r="W7514" t="str">
        <f>MID(B7514,1,2)</f>
        <v>US</v>
      </c>
      <c r="X7514" t="str">
        <f>IF(W7514="CA","California","Texas")</f>
        <v>Texas</v>
      </c>
      <c r="Y7514" t="str">
        <f>VLOOKUP(P7514,'product manager'!$A$1:$B$18,2,FALSE)</f>
        <v>Myrtle Holloway</v>
      </c>
    </row>
    <row r="7515" spans="1:25"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IF(U7515&gt;=0,"Profit","Loss")</f>
        <v>Profit</v>
      </c>
      <c r="W7515" t="str">
        <f>MID(B7515,1,2)</f>
        <v>US</v>
      </c>
      <c r="X7515" t="str">
        <f>IF(W7515="CA","California","Texas")</f>
        <v>Texas</v>
      </c>
      <c r="Y7515" t="str">
        <f>VLOOKUP(P7515,'product manager'!$A$1:$B$18,2,FALSE)</f>
        <v>Eric Goetz</v>
      </c>
    </row>
    <row r="7516" spans="1:25"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IF(U7516&gt;=0,"Profit","Loss")</f>
        <v>Profit</v>
      </c>
      <c r="W7516" t="str">
        <f>MID(B7516,1,2)</f>
        <v>US</v>
      </c>
      <c r="X7516" t="str">
        <f>IF(W7516="CA","California","Texas")</f>
        <v>Texas</v>
      </c>
      <c r="Y7516" t="str">
        <f>VLOOKUP(P7516,'product manager'!$A$1:$B$18,2,FALSE)</f>
        <v>Kimberly Harrington</v>
      </c>
    </row>
    <row r="7517" spans="1:25"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IF(U7517&gt;=0,"Profit","Loss")</f>
        <v>Profit</v>
      </c>
      <c r="W7517" t="str">
        <f>MID(B7517,1,2)</f>
        <v>US</v>
      </c>
      <c r="X7517" t="str">
        <f>IF(W7517="CA","California","Texas")</f>
        <v>Texas</v>
      </c>
      <c r="Y7517" t="str">
        <f>VLOOKUP(P7517,'product manager'!$A$1:$B$18,2,FALSE)</f>
        <v>Mary Wood</v>
      </c>
    </row>
    <row r="7518" spans="1:25"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IF(U7518&gt;=0,"Profit","Loss")</f>
        <v>Profit</v>
      </c>
      <c r="W7518" t="str">
        <f>MID(B7518,1,2)</f>
        <v>US</v>
      </c>
      <c r="X7518" t="str">
        <f>IF(W7518="CA","California","Texas")</f>
        <v>Texas</v>
      </c>
      <c r="Y7518" t="str">
        <f>VLOOKUP(P7518,'product manager'!$A$1:$B$18,2,FALSE)</f>
        <v>Kimberly Harrington</v>
      </c>
    </row>
    <row r="7519" spans="1:25"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IF(U7519&gt;=0,"Profit","Loss")</f>
        <v>Profit</v>
      </c>
      <c r="W7519" t="str">
        <f>MID(B7519,1,2)</f>
        <v>US</v>
      </c>
      <c r="X7519" t="str">
        <f>IF(W7519="CA","California","Texas")</f>
        <v>Texas</v>
      </c>
      <c r="Y7519" t="str">
        <f>VLOOKUP(P7519,'product manager'!$A$1:$B$18,2,FALSE)</f>
        <v>Reggie Bacon</v>
      </c>
    </row>
    <row r="7520" spans="1:25"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IF(U7520&gt;=0,"Profit","Loss")</f>
        <v>Profit</v>
      </c>
      <c r="W7520" t="str">
        <f>MID(B7520,1,2)</f>
        <v>US</v>
      </c>
      <c r="X7520" t="str">
        <f>IF(W7520="CA","California","Texas")</f>
        <v>Texas</v>
      </c>
      <c r="Y7520" t="str">
        <f>VLOOKUP(P7520,'product manager'!$A$1:$B$18,2,FALSE)</f>
        <v>Myrtle Holloway</v>
      </c>
    </row>
    <row r="7521" spans="1:25"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IF(U7521&gt;=0,"Profit","Loss")</f>
        <v>Profit</v>
      </c>
      <c r="W7521" t="str">
        <f>MID(B7521,1,2)</f>
        <v>US</v>
      </c>
      <c r="X7521" t="str">
        <f>IF(W7521="CA","California","Texas")</f>
        <v>Texas</v>
      </c>
      <c r="Y7521" t="str">
        <f>VLOOKUP(P7521,'product manager'!$A$1:$B$18,2,FALSE)</f>
        <v>Willie Zensen</v>
      </c>
    </row>
    <row r="7522" spans="1:25"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IF(U7522&gt;=0,"Profit","Loss")</f>
        <v>Profit</v>
      </c>
      <c r="W7522" t="str">
        <f>MID(B7522,1,2)</f>
        <v>US</v>
      </c>
      <c r="X7522" t="str">
        <f>IF(W7522="CA","California","Texas")</f>
        <v>Texas</v>
      </c>
      <c r="Y7522" t="str">
        <f>VLOOKUP(P7522,'product manager'!$A$1:$B$18,2,FALSE)</f>
        <v>Jason Lightner</v>
      </c>
    </row>
    <row r="7523" spans="1:25"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IF(U7523&gt;=0,"Profit","Loss")</f>
        <v>Loss</v>
      </c>
      <c r="W7523" t="str">
        <f>MID(B7523,1,2)</f>
        <v>CA</v>
      </c>
      <c r="X7523" t="str">
        <f>IF(W7523="CA","California","Texas")</f>
        <v>California</v>
      </c>
      <c r="Y7523" t="str">
        <f>VLOOKUP(P7523,'product manager'!$A$1:$B$18,2,FALSE)</f>
        <v>Kimberly Harrington</v>
      </c>
    </row>
    <row r="7524" spans="1:25"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IF(U7524&gt;=0,"Profit","Loss")</f>
        <v>Loss</v>
      </c>
      <c r="W7524" t="str">
        <f>MID(B7524,1,2)</f>
        <v>CA</v>
      </c>
      <c r="X7524" t="str">
        <f>IF(W7524="CA","California","Texas")</f>
        <v>California</v>
      </c>
      <c r="Y7524" t="str">
        <f>VLOOKUP(P7524,'product manager'!$A$1:$B$18,2,FALSE)</f>
        <v>Kimberly Harrington</v>
      </c>
    </row>
    <row r="7525" spans="1:25"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IF(U7525&gt;=0,"Profit","Loss")</f>
        <v>Loss</v>
      </c>
      <c r="W7525" t="str">
        <f>MID(B7525,1,2)</f>
        <v>CA</v>
      </c>
      <c r="X7525" t="str">
        <f>IF(W7525="CA","California","Texas")</f>
        <v>California</v>
      </c>
      <c r="Y7525" t="str">
        <f>VLOOKUP(P7525,'product manager'!$A$1:$B$18,2,FALSE)</f>
        <v>Sandra Cruz</v>
      </c>
    </row>
    <row r="7526" spans="1:25"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IF(U7526&gt;=0,"Profit","Loss")</f>
        <v>Profit</v>
      </c>
      <c r="W7526" t="str">
        <f>MID(B7526,1,2)</f>
        <v>CA</v>
      </c>
      <c r="X7526" t="str">
        <f>IF(W7526="CA","California","Texas")</f>
        <v>California</v>
      </c>
      <c r="Y7526" t="str">
        <f>VLOOKUP(P7526,'product manager'!$A$1:$B$18,2,FALSE)</f>
        <v>Rosemary Hearon</v>
      </c>
    </row>
    <row r="7527" spans="1:25"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IF(U7527&gt;=0,"Profit","Loss")</f>
        <v>Profit</v>
      </c>
      <c r="W7527" t="str">
        <f>MID(B7527,1,2)</f>
        <v>CA</v>
      </c>
      <c r="X7527" t="str">
        <f>IF(W7527="CA","California","Texas")</f>
        <v>California</v>
      </c>
      <c r="Y7527" t="str">
        <f>VLOOKUP(P7527,'product manager'!$A$1:$B$18,2,FALSE)</f>
        <v>Sandra Cruz</v>
      </c>
    </row>
    <row r="7528" spans="1:25"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IF(U7528&gt;=0,"Profit","Loss")</f>
        <v>Profit</v>
      </c>
      <c r="W7528" t="str">
        <f>MID(B7528,1,2)</f>
        <v>US</v>
      </c>
      <c r="X7528" t="str">
        <f>IF(W7528="CA","California","Texas")</f>
        <v>Texas</v>
      </c>
      <c r="Y7528" t="str">
        <f>VLOOKUP(P7528,'product manager'!$A$1:$B$18,2,FALSE)</f>
        <v>Rosemary Hearon</v>
      </c>
    </row>
    <row r="7529" spans="1:25"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IF(U7529&gt;=0,"Profit","Loss")</f>
        <v>Profit</v>
      </c>
      <c r="W7529" t="str">
        <f>MID(B7529,1,2)</f>
        <v>US</v>
      </c>
      <c r="X7529" t="str">
        <f>IF(W7529="CA","California","Texas")</f>
        <v>Texas</v>
      </c>
      <c r="Y7529" t="str">
        <f>VLOOKUP(P7529,'product manager'!$A$1:$B$18,2,FALSE)</f>
        <v>Robin Dennis</v>
      </c>
    </row>
    <row r="7530" spans="1:25"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IF(U7530&gt;=0,"Profit","Loss")</f>
        <v>Profit</v>
      </c>
      <c r="W7530" t="str">
        <f>MID(B7530,1,2)</f>
        <v>US</v>
      </c>
      <c r="X7530" t="str">
        <f>IF(W7530="CA","California","Texas")</f>
        <v>Texas</v>
      </c>
      <c r="Y7530" t="str">
        <f>VLOOKUP(P7530,'product manager'!$A$1:$B$18,2,FALSE)</f>
        <v>Beth Higgins</v>
      </c>
    </row>
    <row r="7531" spans="1:25"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IF(U7531&gt;=0,"Profit","Loss")</f>
        <v>Profit</v>
      </c>
      <c r="W7531" t="str">
        <f>MID(B7531,1,2)</f>
        <v>US</v>
      </c>
      <c r="X7531" t="str">
        <f>IF(W7531="CA","California","Texas")</f>
        <v>Texas</v>
      </c>
      <c r="Y7531" t="str">
        <f>VLOOKUP(P7531,'product manager'!$A$1:$B$18,2,FALSE)</f>
        <v>Kimberly Harrington</v>
      </c>
    </row>
    <row r="7532" spans="1:25"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IF(U7532&gt;=0,"Profit","Loss")</f>
        <v>Profit</v>
      </c>
      <c r="W7532" t="str">
        <f>MID(B7532,1,2)</f>
        <v>US</v>
      </c>
      <c r="X7532" t="str">
        <f>IF(W7532="CA","California","Texas")</f>
        <v>Texas</v>
      </c>
      <c r="Y7532" t="str">
        <f>VLOOKUP(P7532,'product manager'!$A$1:$B$18,2,FALSE)</f>
        <v>Kimberly Harrington</v>
      </c>
    </row>
    <row r="7533" spans="1:25"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IF(U7533&gt;=0,"Profit","Loss")</f>
        <v>Loss</v>
      </c>
      <c r="W7533" t="str">
        <f>MID(B7533,1,2)</f>
        <v>CA</v>
      </c>
      <c r="X7533" t="str">
        <f>IF(W7533="CA","California","Texas")</f>
        <v>California</v>
      </c>
      <c r="Y7533" t="str">
        <f>VLOOKUP(P7533,'product manager'!$A$1:$B$18,2,FALSE)</f>
        <v>Robin Dennis</v>
      </c>
    </row>
    <row r="7534" spans="1:25"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IF(U7534&gt;=0,"Profit","Loss")</f>
        <v>Profit</v>
      </c>
      <c r="W7534" t="str">
        <f>MID(B7534,1,2)</f>
        <v>CA</v>
      </c>
      <c r="X7534" t="str">
        <f>IF(W7534="CA","California","Texas")</f>
        <v>California</v>
      </c>
      <c r="Y7534" t="str">
        <f>VLOOKUP(P7534,'product manager'!$A$1:$B$18,2,FALSE)</f>
        <v>Sandra Cruz</v>
      </c>
    </row>
    <row r="7535" spans="1:25"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IF(U7535&gt;=0,"Profit","Loss")</f>
        <v>Loss</v>
      </c>
      <c r="W7535" t="str">
        <f>MID(B7535,1,2)</f>
        <v>US</v>
      </c>
      <c r="X7535" t="str">
        <f>IF(W7535="CA","California","Texas")</f>
        <v>Texas</v>
      </c>
      <c r="Y7535" t="str">
        <f>VLOOKUP(P7535,'product manager'!$A$1:$B$18,2,FALSE)</f>
        <v>Sandra Cruz</v>
      </c>
    </row>
    <row r="7536" spans="1:25"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IF(U7536&gt;=0,"Profit","Loss")</f>
        <v>Profit</v>
      </c>
      <c r="W7536" t="str">
        <f>MID(B7536,1,2)</f>
        <v>US</v>
      </c>
      <c r="X7536" t="str">
        <f>IF(W7536="CA","California","Texas")</f>
        <v>Texas</v>
      </c>
      <c r="Y7536" t="str">
        <f>VLOOKUP(P7536,'product manager'!$A$1:$B$18,2,FALSE)</f>
        <v>Tim Collins</v>
      </c>
    </row>
    <row r="7537" spans="1:25"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IF(U7537&gt;=0,"Profit","Loss")</f>
        <v>Profit</v>
      </c>
      <c r="W7537" t="str">
        <f>MID(B7537,1,2)</f>
        <v>US</v>
      </c>
      <c r="X7537" t="str">
        <f>IF(W7537="CA","California","Texas")</f>
        <v>Texas</v>
      </c>
      <c r="Y7537" t="str">
        <f>VLOOKUP(P7537,'product manager'!$A$1:$B$18,2,FALSE)</f>
        <v>Tammie Nelson</v>
      </c>
    </row>
    <row r="7538" spans="1:25"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IF(U7538&gt;=0,"Profit","Loss")</f>
        <v>Loss</v>
      </c>
      <c r="W7538" t="str">
        <f>MID(B7538,1,2)</f>
        <v>CA</v>
      </c>
      <c r="X7538" t="str">
        <f>IF(W7538="CA","California","Texas")</f>
        <v>California</v>
      </c>
      <c r="Y7538" t="str">
        <f>VLOOKUP(P7538,'product manager'!$A$1:$B$18,2,FALSE)</f>
        <v>Robin Dennis</v>
      </c>
    </row>
    <row r="7539" spans="1:25"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IF(U7539&gt;=0,"Profit","Loss")</f>
        <v>Profit</v>
      </c>
      <c r="W7539" t="str">
        <f>MID(B7539,1,2)</f>
        <v>CA</v>
      </c>
      <c r="X7539" t="str">
        <f>IF(W7539="CA","California","Texas")</f>
        <v>California</v>
      </c>
      <c r="Y7539" t="str">
        <f>VLOOKUP(P7539,'product manager'!$A$1:$B$18,2,FALSE)</f>
        <v>Beth Higgins</v>
      </c>
    </row>
    <row r="7540" spans="1:25"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IF(U7540&gt;=0,"Profit","Loss")</f>
        <v>Profit</v>
      </c>
      <c r="W7540" t="str">
        <f>MID(B7540,1,2)</f>
        <v>US</v>
      </c>
      <c r="X7540" t="str">
        <f>IF(W7540="CA","California","Texas")</f>
        <v>Texas</v>
      </c>
      <c r="Y7540" t="str">
        <f>VLOOKUP(P7540,'product manager'!$A$1:$B$18,2,FALSE)</f>
        <v>Myrtle Holloway</v>
      </c>
    </row>
    <row r="7541" spans="1:25"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IF(U7541&gt;=0,"Profit","Loss")</f>
        <v>Loss</v>
      </c>
      <c r="W7541" t="str">
        <f>MID(B7541,1,2)</f>
        <v>US</v>
      </c>
      <c r="X7541" t="str">
        <f>IF(W7541="CA","California","Texas")</f>
        <v>Texas</v>
      </c>
      <c r="Y7541" t="str">
        <f>VLOOKUP(P7541,'product manager'!$A$1:$B$18,2,FALSE)</f>
        <v>Kimberly Harrington</v>
      </c>
    </row>
    <row r="7542" spans="1:25"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IF(U7542&gt;=0,"Profit","Loss")</f>
        <v>Loss</v>
      </c>
      <c r="W7542" t="str">
        <f>MID(B7542,1,2)</f>
        <v>US</v>
      </c>
      <c r="X7542" t="str">
        <f>IF(W7542="CA","California","Texas")</f>
        <v>Texas</v>
      </c>
      <c r="Y7542" t="str">
        <f>VLOOKUP(P7542,'product manager'!$A$1:$B$18,2,FALSE)</f>
        <v>Tim Collins</v>
      </c>
    </row>
    <row r="7543" spans="1:25"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IF(U7543&gt;=0,"Profit","Loss")</f>
        <v>Profit</v>
      </c>
      <c r="W7543" t="str">
        <f>MID(B7543,1,2)</f>
        <v>US</v>
      </c>
      <c r="X7543" t="str">
        <f>IF(W7543="CA","California","Texas")</f>
        <v>Texas</v>
      </c>
      <c r="Y7543" t="str">
        <f>VLOOKUP(P7543,'product manager'!$A$1:$B$18,2,FALSE)</f>
        <v>James Marez</v>
      </c>
    </row>
    <row r="7544" spans="1:25"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IF(U7544&gt;=0,"Profit","Loss")</f>
        <v>Profit</v>
      </c>
      <c r="W7544" t="str">
        <f>MID(B7544,1,2)</f>
        <v>US</v>
      </c>
      <c r="X7544" t="str">
        <f>IF(W7544="CA","California","Texas")</f>
        <v>Texas</v>
      </c>
      <c r="Y7544" t="str">
        <f>VLOOKUP(P7544,'product manager'!$A$1:$B$18,2,FALSE)</f>
        <v>Robin Dennis</v>
      </c>
    </row>
    <row r="7545" spans="1:25"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IF(U7545&gt;=0,"Profit","Loss")</f>
        <v>Loss</v>
      </c>
      <c r="W7545" t="str">
        <f>MID(B7545,1,2)</f>
        <v>US</v>
      </c>
      <c r="X7545" t="str">
        <f>IF(W7545="CA","California","Texas")</f>
        <v>Texas</v>
      </c>
      <c r="Y7545" t="str">
        <f>VLOOKUP(P7545,'product manager'!$A$1:$B$18,2,FALSE)</f>
        <v>James Marez</v>
      </c>
    </row>
    <row r="7546" spans="1:25"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IF(U7546&gt;=0,"Profit","Loss")</f>
        <v>Profit</v>
      </c>
      <c r="W7546" t="str">
        <f>MID(B7546,1,2)</f>
        <v>US</v>
      </c>
      <c r="X7546" t="str">
        <f>IF(W7546="CA","California","Texas")</f>
        <v>Texas</v>
      </c>
      <c r="Y7546" t="str">
        <f>VLOOKUP(P7546,'product manager'!$A$1:$B$18,2,FALSE)</f>
        <v>Sandra Cruz</v>
      </c>
    </row>
    <row r="7547" spans="1:25"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IF(U7547&gt;=0,"Profit","Loss")</f>
        <v>Profit</v>
      </c>
      <c r="W7547" t="str">
        <f>MID(B7547,1,2)</f>
        <v>CA</v>
      </c>
      <c r="X7547" t="str">
        <f>IF(W7547="CA","California","Texas")</f>
        <v>California</v>
      </c>
      <c r="Y7547" t="str">
        <f>VLOOKUP(P7547,'product manager'!$A$1:$B$18,2,FALSE)</f>
        <v>James Marez</v>
      </c>
    </row>
    <row r="7548" spans="1:25"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IF(U7548&gt;=0,"Profit","Loss")</f>
        <v>Profit</v>
      </c>
      <c r="W7548" t="str">
        <f>MID(B7548,1,2)</f>
        <v>CA</v>
      </c>
      <c r="X7548" t="str">
        <f>IF(W7548="CA","California","Texas")</f>
        <v>California</v>
      </c>
      <c r="Y7548" t="str">
        <f>VLOOKUP(P7548,'product manager'!$A$1:$B$18,2,FALSE)</f>
        <v>James Marez</v>
      </c>
    </row>
    <row r="7549" spans="1:25"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IF(U7549&gt;=0,"Profit","Loss")</f>
        <v>Loss</v>
      </c>
      <c r="W7549" t="str">
        <f>MID(B7549,1,2)</f>
        <v>CA</v>
      </c>
      <c r="X7549" t="str">
        <f>IF(W7549="CA","California","Texas")</f>
        <v>California</v>
      </c>
      <c r="Y7549" t="str">
        <f>VLOOKUP(P7549,'product manager'!$A$1:$B$18,2,FALSE)</f>
        <v>Kimberly Harrington</v>
      </c>
    </row>
    <row r="7550" spans="1:25"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IF(U7550&gt;=0,"Profit","Loss")</f>
        <v>Loss</v>
      </c>
      <c r="W7550" t="str">
        <f>MID(B7550,1,2)</f>
        <v>CA</v>
      </c>
      <c r="X7550" t="str">
        <f>IF(W7550="CA","California","Texas")</f>
        <v>California</v>
      </c>
      <c r="Y7550" t="str">
        <f>VLOOKUP(P7550,'product manager'!$A$1:$B$18,2,FALSE)</f>
        <v>Kimberly Harrington</v>
      </c>
    </row>
    <row r="7551" spans="1:25"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IF(U7551&gt;=0,"Profit","Loss")</f>
        <v>Loss</v>
      </c>
      <c r="W7551" t="str">
        <f>MID(B7551,1,2)</f>
        <v>CA</v>
      </c>
      <c r="X7551" t="str">
        <f>IF(W7551="CA","California","Texas")</f>
        <v>California</v>
      </c>
      <c r="Y7551" t="str">
        <f>VLOOKUP(P7551,'product manager'!$A$1:$B$18,2,FALSE)</f>
        <v>Robin Dennis</v>
      </c>
    </row>
    <row r="7552" spans="1:25"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IF(U7552&gt;=0,"Profit","Loss")</f>
        <v>Profit</v>
      </c>
      <c r="W7552" t="str">
        <f>MID(B7552,1,2)</f>
        <v>CA</v>
      </c>
      <c r="X7552" t="str">
        <f>IF(W7552="CA","California","Texas")</f>
        <v>California</v>
      </c>
      <c r="Y7552" t="str">
        <f>VLOOKUP(P7552,'product manager'!$A$1:$B$18,2,FALSE)</f>
        <v>Rosemary Hearon</v>
      </c>
    </row>
    <row r="7553" spans="1:25"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IF(U7553&gt;=0,"Profit","Loss")</f>
        <v>Profit</v>
      </c>
      <c r="W7553" t="str">
        <f>MID(B7553,1,2)</f>
        <v>CA</v>
      </c>
      <c r="X7553" t="str">
        <f>IF(W7553="CA","California","Texas")</f>
        <v>California</v>
      </c>
      <c r="Y7553" t="str">
        <f>VLOOKUP(P7553,'product manager'!$A$1:$B$18,2,FALSE)</f>
        <v>James Marez</v>
      </c>
    </row>
    <row r="7554" spans="1:25"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IF(U7554&gt;=0,"Profit","Loss")</f>
        <v>Profit</v>
      </c>
      <c r="W7554" t="str">
        <f>MID(B7554,1,2)</f>
        <v>CA</v>
      </c>
      <c r="X7554" t="str">
        <f>IF(W7554="CA","California","Texas")</f>
        <v>California</v>
      </c>
      <c r="Y7554" t="str">
        <f>VLOOKUP(P7554,'product manager'!$A$1:$B$18,2,FALSE)</f>
        <v>Kimberly Harrington</v>
      </c>
    </row>
    <row r="7555" spans="1:25"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IF(U7555&gt;=0,"Profit","Loss")</f>
        <v>Profit</v>
      </c>
      <c r="W7555" t="str">
        <f>MID(B7555,1,2)</f>
        <v>CA</v>
      </c>
      <c r="X7555" t="str">
        <f>IF(W7555="CA","California","Texas")</f>
        <v>California</v>
      </c>
      <c r="Y7555" t="str">
        <f>VLOOKUP(P7555,'product manager'!$A$1:$B$18,2,FALSE)</f>
        <v>Beth Higgins</v>
      </c>
    </row>
    <row r="7556" spans="1:25"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IF(U7556&gt;=0,"Profit","Loss")</f>
        <v>Loss</v>
      </c>
      <c r="W7556" t="str">
        <f>MID(B7556,1,2)</f>
        <v>CA</v>
      </c>
      <c r="X7556" t="str">
        <f>IF(W7556="CA","California","Texas")</f>
        <v>California</v>
      </c>
      <c r="Y7556" t="str">
        <f>VLOOKUP(P7556,'product manager'!$A$1:$B$18,2,FALSE)</f>
        <v>Tim Collins</v>
      </c>
    </row>
    <row r="7557" spans="1:25"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IF(U7557&gt;=0,"Profit","Loss")</f>
        <v>Profit</v>
      </c>
      <c r="W7557" t="str">
        <f>MID(B7557,1,2)</f>
        <v>CA</v>
      </c>
      <c r="X7557" t="str">
        <f>IF(W7557="CA","California","Texas")</f>
        <v>California</v>
      </c>
      <c r="Y7557" t="str">
        <f>VLOOKUP(P7557,'product manager'!$A$1:$B$18,2,FALSE)</f>
        <v>Eric Goetz</v>
      </c>
    </row>
    <row r="7558" spans="1:25"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IF(U7558&gt;=0,"Profit","Loss")</f>
        <v>Profit</v>
      </c>
      <c r="W7558" t="str">
        <f>MID(B7558,1,2)</f>
        <v>CA</v>
      </c>
      <c r="X7558" t="str">
        <f>IF(W7558="CA","California","Texas")</f>
        <v>California</v>
      </c>
      <c r="Y7558" t="str">
        <f>VLOOKUP(P7558,'product manager'!$A$1:$B$18,2,FALSE)</f>
        <v>Beth Higgins</v>
      </c>
    </row>
    <row r="7559" spans="1:25"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IF(U7559&gt;=0,"Profit","Loss")</f>
        <v>Profit</v>
      </c>
      <c r="W7559" t="str">
        <f>MID(B7559,1,2)</f>
        <v>CA</v>
      </c>
      <c r="X7559" t="str">
        <f>IF(W7559="CA","California","Texas")</f>
        <v>California</v>
      </c>
      <c r="Y7559" t="str">
        <f>VLOOKUP(P7559,'product manager'!$A$1:$B$18,2,FALSE)</f>
        <v>Kimberly Harrington</v>
      </c>
    </row>
    <row r="7560" spans="1:25"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IF(U7560&gt;=0,"Profit","Loss")</f>
        <v>Profit</v>
      </c>
      <c r="W7560" t="str">
        <f>MID(B7560,1,2)</f>
        <v>US</v>
      </c>
      <c r="X7560" t="str">
        <f>IF(W7560="CA","California","Texas")</f>
        <v>Texas</v>
      </c>
      <c r="Y7560" t="str">
        <f>VLOOKUP(P7560,'product manager'!$A$1:$B$18,2,FALSE)</f>
        <v>Mary Wood</v>
      </c>
    </row>
    <row r="7561" spans="1:25"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IF(U7561&gt;=0,"Profit","Loss")</f>
        <v>Profit</v>
      </c>
      <c r="W7561" t="str">
        <f>MID(B7561,1,2)</f>
        <v>US</v>
      </c>
      <c r="X7561" t="str">
        <f>IF(W7561="CA","California","Texas")</f>
        <v>Texas</v>
      </c>
      <c r="Y7561" t="str">
        <f>VLOOKUP(P7561,'product manager'!$A$1:$B$18,2,FALSE)</f>
        <v>Beth Higgins</v>
      </c>
    </row>
    <row r="7562" spans="1:25"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IF(U7562&gt;=0,"Profit","Loss")</f>
        <v>Profit</v>
      </c>
      <c r="W7562" t="str">
        <f>MID(B7562,1,2)</f>
        <v>US</v>
      </c>
      <c r="X7562" t="str">
        <f>IF(W7562="CA","California","Texas")</f>
        <v>Texas</v>
      </c>
      <c r="Y7562" t="str">
        <f>VLOOKUP(P7562,'product manager'!$A$1:$B$18,2,FALSE)</f>
        <v>Robin Dennis</v>
      </c>
    </row>
    <row r="7563" spans="1:25"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IF(U7563&gt;=0,"Profit","Loss")</f>
        <v>Profit</v>
      </c>
      <c r="W7563" t="str">
        <f>MID(B7563,1,2)</f>
        <v>CA</v>
      </c>
      <c r="X7563" t="str">
        <f>IF(W7563="CA","California","Texas")</f>
        <v>California</v>
      </c>
      <c r="Y7563" t="str">
        <f>VLOOKUP(P7563,'product manager'!$A$1:$B$18,2,FALSE)</f>
        <v>Sandra Cruz</v>
      </c>
    </row>
    <row r="7564" spans="1:25"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IF(U7564&gt;=0,"Profit","Loss")</f>
        <v>Profit</v>
      </c>
      <c r="W7564" t="str">
        <f>MID(B7564,1,2)</f>
        <v>US</v>
      </c>
      <c r="X7564" t="str">
        <f>IF(W7564="CA","California","Texas")</f>
        <v>Texas</v>
      </c>
      <c r="Y7564" t="str">
        <f>VLOOKUP(P7564,'product manager'!$A$1:$B$18,2,FALSE)</f>
        <v>Tim Collins</v>
      </c>
    </row>
    <row r="7565" spans="1:25"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IF(U7565&gt;=0,"Profit","Loss")</f>
        <v>Profit</v>
      </c>
      <c r="W7565" t="str">
        <f>MID(B7565,1,2)</f>
        <v>CA</v>
      </c>
      <c r="X7565" t="str">
        <f>IF(W7565="CA","California","Texas")</f>
        <v>California</v>
      </c>
      <c r="Y7565" t="str">
        <f>VLOOKUP(P7565,'product manager'!$A$1:$B$18,2,FALSE)</f>
        <v>Reggie Bacon</v>
      </c>
    </row>
    <row r="7566" spans="1:25"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IF(U7566&gt;=0,"Profit","Loss")</f>
        <v>Loss</v>
      </c>
      <c r="W7566" t="str">
        <f>MID(B7566,1,2)</f>
        <v>US</v>
      </c>
      <c r="X7566" t="str">
        <f>IF(W7566="CA","California","Texas")</f>
        <v>Texas</v>
      </c>
      <c r="Y7566" t="str">
        <f>VLOOKUP(P7566,'product manager'!$A$1:$B$18,2,FALSE)</f>
        <v>Sandra Cruz</v>
      </c>
    </row>
    <row r="7567" spans="1:25"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IF(U7567&gt;=0,"Profit","Loss")</f>
        <v>Profit</v>
      </c>
      <c r="W7567" t="str">
        <f>MID(B7567,1,2)</f>
        <v>US</v>
      </c>
      <c r="X7567" t="str">
        <f>IF(W7567="CA","California","Texas")</f>
        <v>Texas</v>
      </c>
      <c r="Y7567" t="str">
        <f>VLOOKUP(P7567,'product manager'!$A$1:$B$18,2,FALSE)</f>
        <v>Tim Collins</v>
      </c>
    </row>
    <row r="7568" spans="1:25"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IF(U7568&gt;=0,"Profit","Loss")</f>
        <v>Profit</v>
      </c>
      <c r="W7568" t="str">
        <f>MID(B7568,1,2)</f>
        <v>CA</v>
      </c>
      <c r="X7568" t="str">
        <f>IF(W7568="CA","California","Texas")</f>
        <v>California</v>
      </c>
      <c r="Y7568" t="str">
        <f>VLOOKUP(P7568,'product manager'!$A$1:$B$18,2,FALSE)</f>
        <v>Reggie Bacon</v>
      </c>
    </row>
    <row r="7569" spans="1:25"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IF(U7569&gt;=0,"Profit","Loss")</f>
        <v>Profit</v>
      </c>
      <c r="W7569" t="str">
        <f>MID(B7569,1,2)</f>
        <v>CA</v>
      </c>
      <c r="X7569" t="str">
        <f>IF(W7569="CA","California","Texas")</f>
        <v>California</v>
      </c>
      <c r="Y7569" t="str">
        <f>VLOOKUP(P7569,'product manager'!$A$1:$B$18,2,FALSE)</f>
        <v>Beth Higgins</v>
      </c>
    </row>
    <row r="7570" spans="1:25"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IF(U7570&gt;=0,"Profit","Loss")</f>
        <v>Profit</v>
      </c>
      <c r="W7570" t="str">
        <f>MID(B7570,1,2)</f>
        <v>CA</v>
      </c>
      <c r="X7570" t="str">
        <f>IF(W7570="CA","California","Texas")</f>
        <v>California</v>
      </c>
      <c r="Y7570" t="str">
        <f>VLOOKUP(P7570,'product manager'!$A$1:$B$18,2,FALSE)</f>
        <v>Eric Goetz</v>
      </c>
    </row>
    <row r="7571" spans="1:25"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IF(U7571&gt;=0,"Profit","Loss")</f>
        <v>Profit</v>
      </c>
      <c r="W7571" t="str">
        <f>MID(B7571,1,2)</f>
        <v>CA</v>
      </c>
      <c r="X7571" t="str">
        <f>IF(W7571="CA","California","Texas")</f>
        <v>California</v>
      </c>
      <c r="Y7571" t="str">
        <f>VLOOKUP(P7571,'product manager'!$A$1:$B$18,2,FALSE)</f>
        <v>Beth Higgins</v>
      </c>
    </row>
    <row r="7572" spans="1:25"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IF(U7572&gt;=0,"Profit","Loss")</f>
        <v>Profit</v>
      </c>
      <c r="W7572" t="str">
        <f>MID(B7572,1,2)</f>
        <v>CA</v>
      </c>
      <c r="X7572" t="str">
        <f>IF(W7572="CA","California","Texas")</f>
        <v>California</v>
      </c>
      <c r="Y7572" t="str">
        <f>VLOOKUP(P7572,'product manager'!$A$1:$B$18,2,FALSE)</f>
        <v>Junior Fason</v>
      </c>
    </row>
    <row r="7573" spans="1:25"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IF(U7573&gt;=0,"Profit","Loss")</f>
        <v>Profit</v>
      </c>
      <c r="W7573" t="str">
        <f>MID(B7573,1,2)</f>
        <v>CA</v>
      </c>
      <c r="X7573" t="str">
        <f>IF(W7573="CA","California","Texas")</f>
        <v>California</v>
      </c>
      <c r="Y7573" t="str">
        <f>VLOOKUP(P7573,'product manager'!$A$1:$B$18,2,FALSE)</f>
        <v>Myrtle Holloway</v>
      </c>
    </row>
    <row r="7574" spans="1:25"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IF(U7574&gt;=0,"Profit","Loss")</f>
        <v>Profit</v>
      </c>
      <c r="W7574" t="str">
        <f>MID(B7574,1,2)</f>
        <v>CA</v>
      </c>
      <c r="X7574" t="str">
        <f>IF(W7574="CA","California","Texas")</f>
        <v>California</v>
      </c>
      <c r="Y7574" t="str">
        <f>VLOOKUP(P7574,'product manager'!$A$1:$B$18,2,FALSE)</f>
        <v>Michael Benoit</v>
      </c>
    </row>
    <row r="7575" spans="1:25"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IF(U7575&gt;=0,"Profit","Loss")</f>
        <v>Profit</v>
      </c>
      <c r="W7575" t="str">
        <f>MID(B7575,1,2)</f>
        <v>CA</v>
      </c>
      <c r="X7575" t="str">
        <f>IF(W7575="CA","California","Texas")</f>
        <v>California</v>
      </c>
      <c r="Y7575" t="str">
        <f>VLOOKUP(P7575,'product manager'!$A$1:$B$18,2,FALSE)</f>
        <v>Eric Goetz</v>
      </c>
    </row>
    <row r="7576" spans="1:25"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IF(U7576&gt;=0,"Profit","Loss")</f>
        <v>Profit</v>
      </c>
      <c r="W7576" t="str">
        <f>MID(B7576,1,2)</f>
        <v>CA</v>
      </c>
      <c r="X7576" t="str">
        <f>IF(W7576="CA","California","Texas")</f>
        <v>California</v>
      </c>
      <c r="Y7576" t="str">
        <f>VLOOKUP(P7576,'product manager'!$A$1:$B$18,2,FALSE)</f>
        <v>Myrtle Holloway</v>
      </c>
    </row>
    <row r="7577" spans="1:25"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IF(U7577&gt;=0,"Profit","Loss")</f>
        <v>Profit</v>
      </c>
      <c r="W7577" t="str">
        <f>MID(B7577,1,2)</f>
        <v>CA</v>
      </c>
      <c r="X7577" t="str">
        <f>IF(W7577="CA","California","Texas")</f>
        <v>California</v>
      </c>
      <c r="Y7577" t="str">
        <f>VLOOKUP(P7577,'product manager'!$A$1:$B$18,2,FALSE)</f>
        <v>Reggie Bacon</v>
      </c>
    </row>
    <row r="7578" spans="1:25"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IF(U7578&gt;=0,"Profit","Loss")</f>
        <v>Profit</v>
      </c>
      <c r="W7578" t="str">
        <f>MID(B7578,1,2)</f>
        <v>CA</v>
      </c>
      <c r="X7578" t="str">
        <f>IF(W7578="CA","California","Texas")</f>
        <v>California</v>
      </c>
      <c r="Y7578" t="str">
        <f>VLOOKUP(P7578,'product manager'!$A$1:$B$18,2,FALSE)</f>
        <v>Reggie Bacon</v>
      </c>
    </row>
    <row r="7579" spans="1:25"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IF(U7579&gt;=0,"Profit","Loss")</f>
        <v>Profit</v>
      </c>
      <c r="W7579" t="str">
        <f>MID(B7579,1,2)</f>
        <v>CA</v>
      </c>
      <c r="X7579" t="str">
        <f>IF(W7579="CA","California","Texas")</f>
        <v>California</v>
      </c>
      <c r="Y7579" t="str">
        <f>VLOOKUP(P7579,'product manager'!$A$1:$B$18,2,FALSE)</f>
        <v>James Marez</v>
      </c>
    </row>
    <row r="7580" spans="1:25"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IF(U7580&gt;=0,"Profit","Loss")</f>
        <v>Profit</v>
      </c>
      <c r="W7580" t="str">
        <f>MID(B7580,1,2)</f>
        <v>CA</v>
      </c>
      <c r="X7580" t="str">
        <f>IF(W7580="CA","California","Texas")</f>
        <v>California</v>
      </c>
      <c r="Y7580" t="str">
        <f>VLOOKUP(P7580,'product manager'!$A$1:$B$18,2,FALSE)</f>
        <v>Sandra Cruz</v>
      </c>
    </row>
    <row r="7581" spans="1:25"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IF(U7581&gt;=0,"Profit","Loss")</f>
        <v>Profit</v>
      </c>
      <c r="W7581" t="str">
        <f>MID(B7581,1,2)</f>
        <v>CA</v>
      </c>
      <c r="X7581" t="str">
        <f>IF(W7581="CA","California","Texas")</f>
        <v>California</v>
      </c>
      <c r="Y7581" t="str">
        <f>VLOOKUP(P7581,'product manager'!$A$1:$B$18,2,FALSE)</f>
        <v>Mary Wood</v>
      </c>
    </row>
    <row r="7582" spans="1:25"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IF(U7582&gt;=0,"Profit","Loss")</f>
        <v>Profit</v>
      </c>
      <c r="W7582" t="str">
        <f>MID(B7582,1,2)</f>
        <v>CA</v>
      </c>
      <c r="X7582" t="str">
        <f>IF(W7582="CA","California","Texas")</f>
        <v>California</v>
      </c>
      <c r="Y7582" t="str">
        <f>VLOOKUP(P7582,'product manager'!$A$1:$B$18,2,FALSE)</f>
        <v>Eric Goetz</v>
      </c>
    </row>
    <row r="7583" spans="1:25"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IF(U7583&gt;=0,"Profit","Loss")</f>
        <v>Profit</v>
      </c>
      <c r="W7583" t="str">
        <f>MID(B7583,1,2)</f>
        <v>CA</v>
      </c>
      <c r="X7583" t="str">
        <f>IF(W7583="CA","California","Texas")</f>
        <v>California</v>
      </c>
      <c r="Y7583" t="str">
        <f>VLOOKUP(P7583,'product manager'!$A$1:$B$18,2,FALSE)</f>
        <v>Myrtle Holloway</v>
      </c>
    </row>
    <row r="7584" spans="1:25"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IF(U7584&gt;=0,"Profit","Loss")</f>
        <v>Profit</v>
      </c>
      <c r="W7584" t="str">
        <f>MID(B7584,1,2)</f>
        <v>CA</v>
      </c>
      <c r="X7584" t="str">
        <f>IF(W7584="CA","California","Texas")</f>
        <v>California</v>
      </c>
      <c r="Y7584" t="str">
        <f>VLOOKUP(P7584,'product manager'!$A$1:$B$18,2,FALSE)</f>
        <v>Sandra Cruz</v>
      </c>
    </row>
    <row r="7585" spans="1:25"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IF(U7585&gt;=0,"Profit","Loss")</f>
        <v>Profit</v>
      </c>
      <c r="W7585" t="str">
        <f>MID(B7585,1,2)</f>
        <v>CA</v>
      </c>
      <c r="X7585" t="str">
        <f>IF(W7585="CA","California","Texas")</f>
        <v>California</v>
      </c>
      <c r="Y7585" t="str">
        <f>VLOOKUP(P7585,'product manager'!$A$1:$B$18,2,FALSE)</f>
        <v>James Marez</v>
      </c>
    </row>
    <row r="7586" spans="1:25"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IF(U7586&gt;=0,"Profit","Loss")</f>
        <v>Profit</v>
      </c>
      <c r="W7586" t="str">
        <f>MID(B7586,1,2)</f>
        <v>CA</v>
      </c>
      <c r="X7586" t="str">
        <f>IF(W7586="CA","California","Texas")</f>
        <v>California</v>
      </c>
      <c r="Y7586" t="str">
        <f>VLOOKUP(P7586,'product manager'!$A$1:$B$18,2,FALSE)</f>
        <v>Willie Zensen</v>
      </c>
    </row>
    <row r="7587" spans="1:25"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IF(U7587&gt;=0,"Profit","Loss")</f>
        <v>Profit</v>
      </c>
      <c r="W7587" t="str">
        <f>MID(B7587,1,2)</f>
        <v>CA</v>
      </c>
      <c r="X7587" t="str">
        <f>IF(W7587="CA","California","Texas")</f>
        <v>California</v>
      </c>
      <c r="Y7587" t="str">
        <f>VLOOKUP(P7587,'product manager'!$A$1:$B$18,2,FALSE)</f>
        <v>Beth Higgins</v>
      </c>
    </row>
    <row r="7588" spans="1:25"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IF(U7588&gt;=0,"Profit","Loss")</f>
        <v>Profit</v>
      </c>
      <c r="W7588" t="str">
        <f>MID(B7588,1,2)</f>
        <v>CA</v>
      </c>
      <c r="X7588" t="str">
        <f>IF(W7588="CA","California","Texas")</f>
        <v>California</v>
      </c>
      <c r="Y7588" t="str">
        <f>VLOOKUP(P7588,'product manager'!$A$1:$B$18,2,FALSE)</f>
        <v>Eric Goetz</v>
      </c>
    </row>
    <row r="7589" spans="1:25"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IF(U7589&gt;=0,"Profit","Loss")</f>
        <v>Profit</v>
      </c>
      <c r="W7589" t="str">
        <f>MID(B7589,1,2)</f>
        <v>CA</v>
      </c>
      <c r="X7589" t="str">
        <f>IF(W7589="CA","California","Texas")</f>
        <v>California</v>
      </c>
      <c r="Y7589" t="str">
        <f>VLOOKUP(P7589,'product manager'!$A$1:$B$18,2,FALSE)</f>
        <v>Kimberly Harrington</v>
      </c>
    </row>
    <row r="7590" spans="1:25"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IF(U7590&gt;=0,"Profit","Loss")</f>
        <v>Profit</v>
      </c>
      <c r="W7590" t="str">
        <f>MID(B7590,1,2)</f>
        <v>CA</v>
      </c>
      <c r="X7590" t="str">
        <f>IF(W7590="CA","California","Texas")</f>
        <v>California</v>
      </c>
      <c r="Y7590" t="str">
        <f>VLOOKUP(P7590,'product manager'!$A$1:$B$18,2,FALSE)</f>
        <v>Robin Dennis</v>
      </c>
    </row>
    <row r="7591" spans="1:25"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IF(U7591&gt;=0,"Profit","Loss")</f>
        <v>Profit</v>
      </c>
      <c r="W7591" t="str">
        <f>MID(B7591,1,2)</f>
        <v>CA</v>
      </c>
      <c r="X7591" t="str">
        <f>IF(W7591="CA","California","Texas")</f>
        <v>California</v>
      </c>
      <c r="Y7591" t="str">
        <f>VLOOKUP(P7591,'product manager'!$A$1:$B$18,2,FALSE)</f>
        <v>Eric Goetz</v>
      </c>
    </row>
    <row r="7592" spans="1:25"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IF(U7592&gt;=0,"Profit","Loss")</f>
        <v>Profit</v>
      </c>
      <c r="W7592" t="str">
        <f>MID(B7592,1,2)</f>
        <v>CA</v>
      </c>
      <c r="X7592" t="str">
        <f>IF(W7592="CA","California","Texas")</f>
        <v>California</v>
      </c>
      <c r="Y7592" t="str">
        <f>VLOOKUP(P7592,'product manager'!$A$1:$B$18,2,FALSE)</f>
        <v>Robin Dennis</v>
      </c>
    </row>
    <row r="7593" spans="1:25"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IF(U7593&gt;=0,"Profit","Loss")</f>
        <v>Loss</v>
      </c>
      <c r="W7593" t="str">
        <f>MID(B7593,1,2)</f>
        <v>CA</v>
      </c>
      <c r="X7593" t="str">
        <f>IF(W7593="CA","California","Texas")</f>
        <v>California</v>
      </c>
      <c r="Y7593" t="str">
        <f>VLOOKUP(P7593,'product manager'!$A$1:$B$18,2,FALSE)</f>
        <v>Sandra Cruz</v>
      </c>
    </row>
    <row r="7594" spans="1:25"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IF(U7594&gt;=0,"Profit","Loss")</f>
        <v>Profit</v>
      </c>
      <c r="W7594" t="str">
        <f>MID(B7594,1,2)</f>
        <v>CA</v>
      </c>
      <c r="X7594" t="str">
        <f>IF(W7594="CA","California","Texas")</f>
        <v>California</v>
      </c>
      <c r="Y7594" t="str">
        <f>VLOOKUP(P7594,'product manager'!$A$1:$B$18,2,FALSE)</f>
        <v>Eric Goetz</v>
      </c>
    </row>
    <row r="7595" spans="1:25"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IF(U7595&gt;=0,"Profit","Loss")</f>
        <v>Loss</v>
      </c>
      <c r="W7595" t="str">
        <f>MID(B7595,1,2)</f>
        <v>CA</v>
      </c>
      <c r="X7595" t="str">
        <f>IF(W7595="CA","California","Texas")</f>
        <v>California</v>
      </c>
      <c r="Y7595" t="str">
        <f>VLOOKUP(P7595,'product manager'!$A$1:$B$18,2,FALSE)</f>
        <v>Sandra Cruz</v>
      </c>
    </row>
    <row r="7596" spans="1:25"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IF(U7596&gt;=0,"Profit","Loss")</f>
        <v>Profit</v>
      </c>
      <c r="W7596" t="str">
        <f>MID(B7596,1,2)</f>
        <v>CA</v>
      </c>
      <c r="X7596" t="str">
        <f>IF(W7596="CA","California","Texas")</f>
        <v>California</v>
      </c>
      <c r="Y7596" t="str">
        <f>VLOOKUP(P7596,'product manager'!$A$1:$B$18,2,FALSE)</f>
        <v>Kimberly Harrington</v>
      </c>
    </row>
    <row r="7597" spans="1:25"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IF(U7597&gt;=0,"Profit","Loss")</f>
        <v>Profit</v>
      </c>
      <c r="W7597" t="str">
        <f>MID(B7597,1,2)</f>
        <v>CA</v>
      </c>
      <c r="X7597" t="str">
        <f>IF(W7597="CA","California","Texas")</f>
        <v>California</v>
      </c>
      <c r="Y7597" t="str">
        <f>VLOOKUP(P7597,'product manager'!$A$1:$B$18,2,FALSE)</f>
        <v>Kimberly Harrington</v>
      </c>
    </row>
    <row r="7598" spans="1:25"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IF(U7598&gt;=0,"Profit","Loss")</f>
        <v>Profit</v>
      </c>
      <c r="W7598" t="str">
        <f>MID(B7598,1,2)</f>
        <v>CA</v>
      </c>
      <c r="X7598" t="str">
        <f>IF(W7598="CA","California","Texas")</f>
        <v>California</v>
      </c>
      <c r="Y7598" t="str">
        <f>VLOOKUP(P7598,'product manager'!$A$1:$B$18,2,FALSE)</f>
        <v>James Marez</v>
      </c>
    </row>
    <row r="7599" spans="1:25"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IF(U7599&gt;=0,"Profit","Loss")</f>
        <v>Profit</v>
      </c>
      <c r="W7599" t="str">
        <f>MID(B7599,1,2)</f>
        <v>CA</v>
      </c>
      <c r="X7599" t="str">
        <f>IF(W7599="CA","California","Texas")</f>
        <v>California</v>
      </c>
      <c r="Y7599" t="str">
        <f>VLOOKUP(P7599,'product manager'!$A$1:$B$18,2,FALSE)</f>
        <v>Eric Goetz</v>
      </c>
    </row>
    <row r="7600" spans="1:25"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IF(U7600&gt;=0,"Profit","Loss")</f>
        <v>Profit</v>
      </c>
      <c r="W7600" t="str">
        <f>MID(B7600,1,2)</f>
        <v>CA</v>
      </c>
      <c r="X7600" t="str">
        <f>IF(W7600="CA","California","Texas")</f>
        <v>California</v>
      </c>
      <c r="Y7600" t="str">
        <f>VLOOKUP(P7600,'product manager'!$A$1:$B$18,2,FALSE)</f>
        <v>Eric Goetz</v>
      </c>
    </row>
    <row r="7601" spans="1:25"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IF(U7601&gt;=0,"Profit","Loss")</f>
        <v>Profit</v>
      </c>
      <c r="W7601" t="str">
        <f>MID(B7601,1,2)</f>
        <v>CA</v>
      </c>
      <c r="X7601" t="str">
        <f>IF(W7601="CA","California","Texas")</f>
        <v>California</v>
      </c>
      <c r="Y7601" t="str">
        <f>VLOOKUP(P7601,'product manager'!$A$1:$B$18,2,FALSE)</f>
        <v>Beth Higgins</v>
      </c>
    </row>
    <row r="7602" spans="1:25"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IF(U7602&gt;=0,"Profit","Loss")</f>
        <v>Loss</v>
      </c>
      <c r="W7602" t="str">
        <f>MID(B7602,1,2)</f>
        <v>CA</v>
      </c>
      <c r="X7602" t="str">
        <f>IF(W7602="CA","California","Texas")</f>
        <v>California</v>
      </c>
      <c r="Y7602" t="str">
        <f>VLOOKUP(P7602,'product manager'!$A$1:$B$18,2,FALSE)</f>
        <v>Jennifer Hutchins</v>
      </c>
    </row>
    <row r="7603" spans="1:25"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IF(U7603&gt;=0,"Profit","Loss")</f>
        <v>Profit</v>
      </c>
      <c r="W7603" t="str">
        <f>MID(B7603,1,2)</f>
        <v>CA</v>
      </c>
      <c r="X7603" t="str">
        <f>IF(W7603="CA","California","Texas")</f>
        <v>California</v>
      </c>
      <c r="Y7603" t="str">
        <f>VLOOKUP(P7603,'product manager'!$A$1:$B$18,2,FALSE)</f>
        <v>Beth Higgins</v>
      </c>
    </row>
    <row r="7604" spans="1:25"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IF(U7604&gt;=0,"Profit","Loss")</f>
        <v>Profit</v>
      </c>
      <c r="W7604" t="str">
        <f>MID(B7604,1,2)</f>
        <v>CA</v>
      </c>
      <c r="X7604" t="str">
        <f>IF(W7604="CA","California","Texas")</f>
        <v>California</v>
      </c>
      <c r="Y7604" t="str">
        <f>VLOOKUP(P7604,'product manager'!$A$1:$B$18,2,FALSE)</f>
        <v>Reggie Bacon</v>
      </c>
    </row>
    <row r="7605" spans="1:25"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IF(U7605&gt;=0,"Profit","Loss")</f>
        <v>Profit</v>
      </c>
      <c r="W7605" t="str">
        <f>MID(B7605,1,2)</f>
        <v>CA</v>
      </c>
      <c r="X7605" t="str">
        <f>IF(W7605="CA","California","Texas")</f>
        <v>California</v>
      </c>
      <c r="Y7605" t="str">
        <f>VLOOKUP(P7605,'product manager'!$A$1:$B$18,2,FALSE)</f>
        <v>Beth Higgins</v>
      </c>
    </row>
    <row r="7606" spans="1:25"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IF(U7606&gt;=0,"Profit","Loss")</f>
        <v>Loss</v>
      </c>
      <c r="W7606" t="str">
        <f>MID(B7606,1,2)</f>
        <v>CA</v>
      </c>
      <c r="X7606" t="str">
        <f>IF(W7606="CA","California","Texas")</f>
        <v>California</v>
      </c>
      <c r="Y7606" t="str">
        <f>VLOOKUP(P7606,'product manager'!$A$1:$B$18,2,FALSE)</f>
        <v>Robin Dennis</v>
      </c>
    </row>
    <row r="7607" spans="1:25"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IF(U7607&gt;=0,"Profit","Loss")</f>
        <v>Loss</v>
      </c>
      <c r="W7607" t="str">
        <f>MID(B7607,1,2)</f>
        <v>CA</v>
      </c>
      <c r="X7607" t="str">
        <f>IF(W7607="CA","California","Texas")</f>
        <v>California</v>
      </c>
      <c r="Y7607" t="str">
        <f>VLOOKUP(P7607,'product manager'!$A$1:$B$18,2,FALSE)</f>
        <v>Robin Dennis</v>
      </c>
    </row>
    <row r="7608" spans="1:25"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IF(U7608&gt;=0,"Profit","Loss")</f>
        <v>Profit</v>
      </c>
      <c r="W7608" t="str">
        <f>MID(B7608,1,2)</f>
        <v>CA</v>
      </c>
      <c r="X7608" t="str">
        <f>IF(W7608="CA","California","Texas")</f>
        <v>California</v>
      </c>
      <c r="Y7608" t="str">
        <f>VLOOKUP(P7608,'product manager'!$A$1:$B$18,2,FALSE)</f>
        <v>Myrtle Holloway</v>
      </c>
    </row>
    <row r="7609" spans="1:25"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IF(U7609&gt;=0,"Profit","Loss")</f>
        <v>Profit</v>
      </c>
      <c r="W7609" t="str">
        <f>MID(B7609,1,2)</f>
        <v>CA</v>
      </c>
      <c r="X7609" t="str">
        <f>IF(W7609="CA","California","Texas")</f>
        <v>California</v>
      </c>
      <c r="Y7609" t="str">
        <f>VLOOKUP(P7609,'product manager'!$A$1:$B$18,2,FALSE)</f>
        <v>Myrtle Holloway</v>
      </c>
    </row>
    <row r="7610" spans="1:25"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IF(U7610&gt;=0,"Profit","Loss")</f>
        <v>Profit</v>
      </c>
      <c r="W7610" t="str">
        <f>MID(B7610,1,2)</f>
        <v>CA</v>
      </c>
      <c r="X7610" t="str">
        <f>IF(W7610="CA","California","Texas")</f>
        <v>California</v>
      </c>
      <c r="Y7610" t="str">
        <f>VLOOKUP(P7610,'product manager'!$A$1:$B$18,2,FALSE)</f>
        <v>Beth Higgins</v>
      </c>
    </row>
    <row r="7611" spans="1:25"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IF(U7611&gt;=0,"Profit","Loss")</f>
        <v>Profit</v>
      </c>
      <c r="W7611" t="str">
        <f>MID(B7611,1,2)</f>
        <v>CA</v>
      </c>
      <c r="X7611" t="str">
        <f>IF(W7611="CA","California","Texas")</f>
        <v>California</v>
      </c>
      <c r="Y7611" t="str">
        <f>VLOOKUP(P7611,'product manager'!$A$1:$B$18,2,FALSE)</f>
        <v>Eric Goetz</v>
      </c>
    </row>
    <row r="7612" spans="1:25"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IF(U7612&gt;=0,"Profit","Loss")</f>
        <v>Profit</v>
      </c>
      <c r="W7612" t="str">
        <f>MID(B7612,1,2)</f>
        <v>CA</v>
      </c>
      <c r="X7612" t="str">
        <f>IF(W7612="CA","California","Texas")</f>
        <v>California</v>
      </c>
      <c r="Y7612" t="str">
        <f>VLOOKUP(P7612,'product manager'!$A$1:$B$18,2,FALSE)</f>
        <v>Beth Higgins</v>
      </c>
    </row>
    <row r="7613" spans="1:25"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IF(U7613&gt;=0,"Profit","Loss")</f>
        <v>Profit</v>
      </c>
      <c r="W7613" t="str">
        <f>MID(B7613,1,2)</f>
        <v>US</v>
      </c>
      <c r="X7613" t="str">
        <f>IF(W7613="CA","California","Texas")</f>
        <v>Texas</v>
      </c>
      <c r="Y7613" t="str">
        <f>VLOOKUP(P7613,'product manager'!$A$1:$B$18,2,FALSE)</f>
        <v>Beth Higgins</v>
      </c>
    </row>
    <row r="7614" spans="1:25"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IF(U7614&gt;=0,"Profit","Loss")</f>
        <v>Profit</v>
      </c>
      <c r="W7614" t="str">
        <f>MID(B7614,1,2)</f>
        <v>US</v>
      </c>
      <c r="X7614" t="str">
        <f>IF(W7614="CA","California","Texas")</f>
        <v>Texas</v>
      </c>
      <c r="Y7614" t="str">
        <f>VLOOKUP(P7614,'product manager'!$A$1:$B$18,2,FALSE)</f>
        <v>Junior Fason</v>
      </c>
    </row>
    <row r="7615" spans="1:25"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IF(U7615&gt;=0,"Profit","Loss")</f>
        <v>Profit</v>
      </c>
      <c r="W7615" t="str">
        <f>MID(B7615,1,2)</f>
        <v>US</v>
      </c>
      <c r="X7615" t="str">
        <f>IF(W7615="CA","California","Texas")</f>
        <v>Texas</v>
      </c>
      <c r="Y7615" t="str">
        <f>VLOOKUP(P7615,'product manager'!$A$1:$B$18,2,FALSE)</f>
        <v>Eric Goetz</v>
      </c>
    </row>
    <row r="7616" spans="1:25"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IF(U7616&gt;=0,"Profit","Loss")</f>
        <v>Profit</v>
      </c>
      <c r="W7616" t="str">
        <f>MID(B7616,1,2)</f>
        <v>CA</v>
      </c>
      <c r="X7616" t="str">
        <f>IF(W7616="CA","California","Texas")</f>
        <v>California</v>
      </c>
      <c r="Y7616" t="str">
        <f>VLOOKUP(P7616,'product manager'!$A$1:$B$18,2,FALSE)</f>
        <v>Robin Dennis</v>
      </c>
    </row>
    <row r="7617" spans="1:25"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IF(U7617&gt;=0,"Profit","Loss")</f>
        <v>Loss</v>
      </c>
      <c r="W7617" t="str">
        <f>MID(B7617,1,2)</f>
        <v>CA</v>
      </c>
      <c r="X7617" t="str">
        <f>IF(W7617="CA","California","Texas")</f>
        <v>California</v>
      </c>
      <c r="Y7617" t="str">
        <f>VLOOKUP(P7617,'product manager'!$A$1:$B$18,2,FALSE)</f>
        <v>Kimberly Harrington</v>
      </c>
    </row>
    <row r="7618" spans="1:25"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IF(U7618&gt;=0,"Profit","Loss")</f>
        <v>Profit</v>
      </c>
      <c r="W7618" t="str">
        <f>MID(B7618,1,2)</f>
        <v>CA</v>
      </c>
      <c r="X7618" t="str">
        <f>IF(W7618="CA","California","Texas")</f>
        <v>California</v>
      </c>
      <c r="Y7618" t="str">
        <f>VLOOKUP(P7618,'product manager'!$A$1:$B$18,2,FALSE)</f>
        <v>Beth Higgins</v>
      </c>
    </row>
    <row r="7619" spans="1:25"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IF(U7619&gt;=0,"Profit","Loss")</f>
        <v>Profit</v>
      </c>
      <c r="W7619" t="str">
        <f>MID(B7619,1,2)</f>
        <v>CA</v>
      </c>
      <c r="X7619" t="str">
        <f>IF(W7619="CA","California","Texas")</f>
        <v>California</v>
      </c>
      <c r="Y7619" t="str">
        <f>VLOOKUP(P7619,'product manager'!$A$1:$B$18,2,FALSE)</f>
        <v>Kimberly Harrington</v>
      </c>
    </row>
    <row r="7620" spans="1:25"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IF(U7620&gt;=0,"Profit","Loss")</f>
        <v>Profit</v>
      </c>
      <c r="W7620" t="str">
        <f>MID(B7620,1,2)</f>
        <v>CA</v>
      </c>
      <c r="X7620" t="str">
        <f>IF(W7620="CA","California","Texas")</f>
        <v>California</v>
      </c>
      <c r="Y7620" t="str">
        <f>VLOOKUP(P7620,'product manager'!$A$1:$B$18,2,FALSE)</f>
        <v>Michael Benoit</v>
      </c>
    </row>
    <row r="7621" spans="1:25"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IF(U7621&gt;=0,"Profit","Loss")</f>
        <v>Profit</v>
      </c>
      <c r="W7621" t="str">
        <f>MID(B7621,1,2)</f>
        <v>CA</v>
      </c>
      <c r="X7621" t="str">
        <f>IF(W7621="CA","California","Texas")</f>
        <v>California</v>
      </c>
      <c r="Y7621" t="str">
        <f>VLOOKUP(P7621,'product manager'!$A$1:$B$18,2,FALSE)</f>
        <v>James Marez</v>
      </c>
    </row>
    <row r="7622" spans="1:25"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IF(U7622&gt;=0,"Profit","Loss")</f>
        <v>Profit</v>
      </c>
      <c r="W7622" t="str">
        <f>MID(B7622,1,2)</f>
        <v>US</v>
      </c>
      <c r="X7622" t="str">
        <f>IF(W7622="CA","California","Texas")</f>
        <v>Texas</v>
      </c>
      <c r="Y7622" t="str">
        <f>VLOOKUP(P7622,'product manager'!$A$1:$B$18,2,FALSE)</f>
        <v>James Marez</v>
      </c>
    </row>
    <row r="7623" spans="1:25"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IF(U7623&gt;=0,"Profit","Loss")</f>
        <v>Profit</v>
      </c>
      <c r="W7623" t="str">
        <f>MID(B7623,1,2)</f>
        <v>US</v>
      </c>
      <c r="X7623" t="str">
        <f>IF(W7623="CA","California","Texas")</f>
        <v>Texas</v>
      </c>
      <c r="Y7623" t="str">
        <f>VLOOKUP(P7623,'product manager'!$A$1:$B$18,2,FALSE)</f>
        <v>Sandra Cruz</v>
      </c>
    </row>
    <row r="7624" spans="1:25"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IF(U7624&gt;=0,"Profit","Loss")</f>
        <v>Profit</v>
      </c>
      <c r="W7624" t="str">
        <f>MID(B7624,1,2)</f>
        <v>US</v>
      </c>
      <c r="X7624" t="str">
        <f>IF(W7624="CA","California","Texas")</f>
        <v>Texas</v>
      </c>
      <c r="Y7624" t="str">
        <f>VLOOKUP(P7624,'product manager'!$A$1:$B$18,2,FALSE)</f>
        <v>Eric Goetz</v>
      </c>
    </row>
    <row r="7625" spans="1:25"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IF(U7625&gt;=0,"Profit","Loss")</f>
        <v>Profit</v>
      </c>
      <c r="W7625" t="str">
        <f>MID(B7625,1,2)</f>
        <v>CA</v>
      </c>
      <c r="X7625" t="str">
        <f>IF(W7625="CA","California","Texas")</f>
        <v>California</v>
      </c>
      <c r="Y7625" t="str">
        <f>VLOOKUP(P7625,'product manager'!$A$1:$B$18,2,FALSE)</f>
        <v>Mary Wood</v>
      </c>
    </row>
    <row r="7626" spans="1:25"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IF(U7626&gt;=0,"Profit","Loss")</f>
        <v>Profit</v>
      </c>
      <c r="W7626" t="str">
        <f>MID(B7626,1,2)</f>
        <v>CA</v>
      </c>
      <c r="X7626" t="str">
        <f>IF(W7626="CA","California","Texas")</f>
        <v>California</v>
      </c>
      <c r="Y7626" t="str">
        <f>VLOOKUP(P7626,'product manager'!$A$1:$B$18,2,FALSE)</f>
        <v>Mary Wood</v>
      </c>
    </row>
    <row r="7627" spans="1:25"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IF(U7627&gt;=0,"Profit","Loss")</f>
        <v>Profit</v>
      </c>
      <c r="W7627" t="str">
        <f>MID(B7627,1,2)</f>
        <v>CA</v>
      </c>
      <c r="X7627" t="str">
        <f>IF(W7627="CA","California","Texas")</f>
        <v>California</v>
      </c>
      <c r="Y7627" t="str">
        <f>VLOOKUP(P7627,'product manager'!$A$1:$B$18,2,FALSE)</f>
        <v>Robin Dennis</v>
      </c>
    </row>
    <row r="7628" spans="1:25"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IF(U7628&gt;=0,"Profit","Loss")</f>
        <v>Profit</v>
      </c>
      <c r="W7628" t="str">
        <f>MID(B7628,1,2)</f>
        <v>US</v>
      </c>
      <c r="X7628" t="str">
        <f>IF(W7628="CA","California","Texas")</f>
        <v>Texas</v>
      </c>
      <c r="Y7628" t="str">
        <f>VLOOKUP(P7628,'product manager'!$A$1:$B$18,2,FALSE)</f>
        <v>Mary Wood</v>
      </c>
    </row>
    <row r="7629" spans="1:25"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IF(U7629&gt;=0,"Profit","Loss")</f>
        <v>Loss</v>
      </c>
      <c r="W7629" t="str">
        <f>MID(B7629,1,2)</f>
        <v>US</v>
      </c>
      <c r="X7629" t="str">
        <f>IF(W7629="CA","California","Texas")</f>
        <v>Texas</v>
      </c>
      <c r="Y7629" t="str">
        <f>VLOOKUP(P7629,'product manager'!$A$1:$B$18,2,FALSE)</f>
        <v>Reggie Bacon</v>
      </c>
    </row>
    <row r="7630" spans="1:25"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IF(U7630&gt;=0,"Profit","Loss")</f>
        <v>Profit</v>
      </c>
      <c r="W7630" t="str">
        <f>MID(B7630,1,2)</f>
        <v>US</v>
      </c>
      <c r="X7630" t="str">
        <f>IF(W7630="CA","California","Texas")</f>
        <v>Texas</v>
      </c>
      <c r="Y7630" t="str">
        <f>VLOOKUP(P7630,'product manager'!$A$1:$B$18,2,FALSE)</f>
        <v>Willie Zensen</v>
      </c>
    </row>
    <row r="7631" spans="1:25"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IF(U7631&gt;=0,"Profit","Loss")</f>
        <v>Profit</v>
      </c>
      <c r="W7631" t="str">
        <f>MID(B7631,1,2)</f>
        <v>CA</v>
      </c>
      <c r="X7631" t="str">
        <f>IF(W7631="CA","California","Texas")</f>
        <v>California</v>
      </c>
      <c r="Y7631" t="str">
        <f>VLOOKUP(P7631,'product manager'!$A$1:$B$18,2,FALSE)</f>
        <v>Rosemary Hearon</v>
      </c>
    </row>
    <row r="7632" spans="1:25"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IF(U7632&gt;=0,"Profit","Loss")</f>
        <v>Profit</v>
      </c>
      <c r="W7632" t="str">
        <f>MID(B7632,1,2)</f>
        <v>CA</v>
      </c>
      <c r="X7632" t="str">
        <f>IF(W7632="CA","California","Texas")</f>
        <v>California</v>
      </c>
      <c r="Y7632" t="str">
        <f>VLOOKUP(P7632,'product manager'!$A$1:$B$18,2,FALSE)</f>
        <v>James Marez</v>
      </c>
    </row>
    <row r="7633" spans="1:25"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IF(U7633&gt;=0,"Profit","Loss")</f>
        <v>Loss</v>
      </c>
      <c r="W7633" t="str">
        <f>MID(B7633,1,2)</f>
        <v>CA</v>
      </c>
      <c r="X7633" t="str">
        <f>IF(W7633="CA","California","Texas")</f>
        <v>California</v>
      </c>
      <c r="Y7633" t="str">
        <f>VLOOKUP(P7633,'product manager'!$A$1:$B$18,2,FALSE)</f>
        <v>Sandra Cruz</v>
      </c>
    </row>
    <row r="7634" spans="1:25"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IF(U7634&gt;=0,"Profit","Loss")</f>
        <v>Profit</v>
      </c>
      <c r="W7634" t="str">
        <f>MID(B7634,1,2)</f>
        <v>US</v>
      </c>
      <c r="X7634" t="str">
        <f>IF(W7634="CA","California","Texas")</f>
        <v>Texas</v>
      </c>
      <c r="Y7634" t="str">
        <f>VLOOKUP(P7634,'product manager'!$A$1:$B$18,2,FALSE)</f>
        <v>Sandra Cruz</v>
      </c>
    </row>
    <row r="7635" spans="1:25"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IF(U7635&gt;=0,"Profit","Loss")</f>
        <v>Profit</v>
      </c>
      <c r="W7635" t="str">
        <f>MID(B7635,1,2)</f>
        <v>US</v>
      </c>
      <c r="X7635" t="str">
        <f>IF(W7635="CA","California","Texas")</f>
        <v>Texas</v>
      </c>
      <c r="Y7635" t="str">
        <f>VLOOKUP(P7635,'product manager'!$A$1:$B$18,2,FALSE)</f>
        <v>Kimberly Harrington</v>
      </c>
    </row>
    <row r="7636" spans="1:25"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IF(U7636&gt;=0,"Profit","Loss")</f>
        <v>Profit</v>
      </c>
      <c r="W7636" t="str">
        <f>MID(B7636,1,2)</f>
        <v>US</v>
      </c>
      <c r="X7636" t="str">
        <f>IF(W7636="CA","California","Texas")</f>
        <v>Texas</v>
      </c>
      <c r="Y7636" t="str">
        <f>VLOOKUP(P7636,'product manager'!$A$1:$B$18,2,FALSE)</f>
        <v>Eric Goetz</v>
      </c>
    </row>
    <row r="7637" spans="1:25"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IF(U7637&gt;=0,"Profit","Loss")</f>
        <v>Profit</v>
      </c>
      <c r="W7637" t="str">
        <f>MID(B7637,1,2)</f>
        <v>US</v>
      </c>
      <c r="X7637" t="str">
        <f>IF(W7637="CA","California","Texas")</f>
        <v>Texas</v>
      </c>
      <c r="Y7637" t="str">
        <f>VLOOKUP(P7637,'product manager'!$A$1:$B$18,2,FALSE)</f>
        <v>Sandra Cruz</v>
      </c>
    </row>
    <row r="7638" spans="1:25"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IF(U7638&gt;=0,"Profit","Loss")</f>
        <v>Profit</v>
      </c>
      <c r="W7638" t="str">
        <f>MID(B7638,1,2)</f>
        <v>US</v>
      </c>
      <c r="X7638" t="str">
        <f>IF(W7638="CA","California","Texas")</f>
        <v>Texas</v>
      </c>
      <c r="Y7638" t="str">
        <f>VLOOKUP(P7638,'product manager'!$A$1:$B$18,2,FALSE)</f>
        <v>Sandra Cruz</v>
      </c>
    </row>
    <row r="7639" spans="1:25"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IF(U7639&gt;=0,"Profit","Loss")</f>
        <v>Profit</v>
      </c>
      <c r="W7639" t="str">
        <f>MID(B7639,1,2)</f>
        <v>CA</v>
      </c>
      <c r="X7639" t="str">
        <f>IF(W7639="CA","California","Texas")</f>
        <v>California</v>
      </c>
      <c r="Y7639" t="str">
        <f>VLOOKUP(P7639,'product manager'!$A$1:$B$18,2,FALSE)</f>
        <v>Eric Goetz</v>
      </c>
    </row>
    <row r="7640" spans="1:25"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IF(U7640&gt;=0,"Profit","Loss")</f>
        <v>Profit</v>
      </c>
      <c r="W7640" t="str">
        <f>MID(B7640,1,2)</f>
        <v>CA</v>
      </c>
      <c r="X7640" t="str">
        <f>IF(W7640="CA","California","Texas")</f>
        <v>California</v>
      </c>
      <c r="Y7640" t="str">
        <f>VLOOKUP(P7640,'product manager'!$A$1:$B$18,2,FALSE)</f>
        <v>Rosemary Hearon</v>
      </c>
    </row>
    <row r="7641" spans="1:25"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IF(U7641&gt;=0,"Profit","Loss")</f>
        <v>Profit</v>
      </c>
      <c r="W7641" t="str">
        <f>MID(B7641,1,2)</f>
        <v>CA</v>
      </c>
      <c r="X7641" t="str">
        <f>IF(W7641="CA","California","Texas")</f>
        <v>California</v>
      </c>
      <c r="Y7641" t="str">
        <f>VLOOKUP(P7641,'product manager'!$A$1:$B$18,2,FALSE)</f>
        <v>Tim Collins</v>
      </c>
    </row>
    <row r="7642" spans="1:25"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IF(U7642&gt;=0,"Profit","Loss")</f>
        <v>Profit</v>
      </c>
      <c r="W7642" t="str">
        <f>MID(B7642,1,2)</f>
        <v>CA</v>
      </c>
      <c r="X7642" t="str">
        <f>IF(W7642="CA","California","Texas")</f>
        <v>California</v>
      </c>
      <c r="Y7642" t="str">
        <f>VLOOKUP(P7642,'product manager'!$A$1:$B$18,2,FALSE)</f>
        <v>Beth Higgins</v>
      </c>
    </row>
    <row r="7643" spans="1:25"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IF(U7643&gt;=0,"Profit","Loss")</f>
        <v>Loss</v>
      </c>
      <c r="W7643" t="str">
        <f>MID(B7643,1,2)</f>
        <v>US</v>
      </c>
      <c r="X7643" t="str">
        <f>IF(W7643="CA","California","Texas")</f>
        <v>Texas</v>
      </c>
      <c r="Y7643" t="str">
        <f>VLOOKUP(P7643,'product manager'!$A$1:$B$18,2,FALSE)</f>
        <v>Jennifer Hutchins</v>
      </c>
    </row>
    <row r="7644" spans="1:25"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IF(U7644&gt;=0,"Profit","Loss")</f>
        <v>Loss</v>
      </c>
      <c r="W7644" t="str">
        <f>MID(B7644,1,2)</f>
        <v>US</v>
      </c>
      <c r="X7644" t="str">
        <f>IF(W7644="CA","California","Texas")</f>
        <v>Texas</v>
      </c>
      <c r="Y7644" t="str">
        <f>VLOOKUP(P7644,'product manager'!$A$1:$B$18,2,FALSE)</f>
        <v>Kimberly Harrington</v>
      </c>
    </row>
    <row r="7645" spans="1:25"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IF(U7645&gt;=0,"Profit","Loss")</f>
        <v>Loss</v>
      </c>
      <c r="W7645" t="str">
        <f>MID(B7645,1,2)</f>
        <v>US</v>
      </c>
      <c r="X7645" t="str">
        <f>IF(W7645="CA","California","Texas")</f>
        <v>Texas</v>
      </c>
      <c r="Y7645" t="str">
        <f>VLOOKUP(P7645,'product manager'!$A$1:$B$18,2,FALSE)</f>
        <v>Kimberly Harrington</v>
      </c>
    </row>
    <row r="7646" spans="1:25"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IF(U7646&gt;=0,"Profit","Loss")</f>
        <v>Profit</v>
      </c>
      <c r="W7646" t="str">
        <f>MID(B7646,1,2)</f>
        <v>US</v>
      </c>
      <c r="X7646" t="str">
        <f>IF(W7646="CA","California","Texas")</f>
        <v>Texas</v>
      </c>
      <c r="Y7646" t="str">
        <f>VLOOKUP(P7646,'product manager'!$A$1:$B$18,2,FALSE)</f>
        <v>Reggie Bacon</v>
      </c>
    </row>
    <row r="7647" spans="1:25"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IF(U7647&gt;=0,"Profit","Loss")</f>
        <v>Profit</v>
      </c>
      <c r="W7647" t="str">
        <f>MID(B7647,1,2)</f>
        <v>CA</v>
      </c>
      <c r="X7647" t="str">
        <f>IF(W7647="CA","California","Texas")</f>
        <v>California</v>
      </c>
      <c r="Y7647" t="str">
        <f>VLOOKUP(P7647,'product manager'!$A$1:$B$18,2,FALSE)</f>
        <v>Sandra Cruz</v>
      </c>
    </row>
    <row r="7648" spans="1:25"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IF(U7648&gt;=0,"Profit","Loss")</f>
        <v>Loss</v>
      </c>
      <c r="W7648" t="str">
        <f>MID(B7648,1,2)</f>
        <v>US</v>
      </c>
      <c r="X7648" t="str">
        <f>IF(W7648="CA","California","Texas")</f>
        <v>Texas</v>
      </c>
      <c r="Y7648" t="str">
        <f>VLOOKUP(P7648,'product manager'!$A$1:$B$18,2,FALSE)</f>
        <v>Jennifer Hutchins</v>
      </c>
    </row>
    <row r="7649" spans="1:25"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IF(U7649&gt;=0,"Profit","Loss")</f>
        <v>Profit</v>
      </c>
      <c r="W7649" t="str">
        <f>MID(B7649,1,2)</f>
        <v>CA</v>
      </c>
      <c r="X7649" t="str">
        <f>IF(W7649="CA","California","Texas")</f>
        <v>California</v>
      </c>
      <c r="Y7649" t="str">
        <f>VLOOKUP(P7649,'product manager'!$A$1:$B$18,2,FALSE)</f>
        <v>Kimberly Harrington</v>
      </c>
    </row>
    <row r="7650" spans="1:25"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IF(U7650&gt;=0,"Profit","Loss")</f>
        <v>Profit</v>
      </c>
      <c r="W7650" t="str">
        <f>MID(B7650,1,2)</f>
        <v>CA</v>
      </c>
      <c r="X7650" t="str">
        <f>IF(W7650="CA","California","Texas")</f>
        <v>California</v>
      </c>
      <c r="Y7650" t="str">
        <f>VLOOKUP(P7650,'product manager'!$A$1:$B$18,2,FALSE)</f>
        <v>Sandra Cruz</v>
      </c>
    </row>
    <row r="7651" spans="1:25"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IF(U7651&gt;=0,"Profit","Loss")</f>
        <v>Loss</v>
      </c>
      <c r="W7651" t="str">
        <f>MID(B7651,1,2)</f>
        <v>CA</v>
      </c>
      <c r="X7651" t="str">
        <f>IF(W7651="CA","California","Texas")</f>
        <v>California</v>
      </c>
      <c r="Y7651" t="str">
        <f>VLOOKUP(P7651,'product manager'!$A$1:$B$18,2,FALSE)</f>
        <v>Michael Benoit</v>
      </c>
    </row>
    <row r="7652" spans="1:25"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IF(U7652&gt;=0,"Profit","Loss")</f>
        <v>Profit</v>
      </c>
      <c r="W7652" t="str">
        <f>MID(B7652,1,2)</f>
        <v>CA</v>
      </c>
      <c r="X7652" t="str">
        <f>IF(W7652="CA","California","Texas")</f>
        <v>California</v>
      </c>
      <c r="Y7652" t="str">
        <f>VLOOKUP(P7652,'product manager'!$A$1:$B$18,2,FALSE)</f>
        <v>Rosemary Hearon</v>
      </c>
    </row>
    <row r="7653" spans="1:25"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IF(U7653&gt;=0,"Profit","Loss")</f>
        <v>Loss</v>
      </c>
      <c r="W7653" t="str">
        <f>MID(B7653,1,2)</f>
        <v>CA</v>
      </c>
      <c r="X7653" t="str">
        <f>IF(W7653="CA","California","Texas")</f>
        <v>California</v>
      </c>
      <c r="Y7653" t="str">
        <f>VLOOKUP(P7653,'product manager'!$A$1:$B$18,2,FALSE)</f>
        <v>Reggie Bacon</v>
      </c>
    </row>
    <row r="7654" spans="1:25"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IF(U7654&gt;=0,"Profit","Loss")</f>
        <v>Loss</v>
      </c>
      <c r="W7654" t="str">
        <f>MID(B7654,1,2)</f>
        <v>CA</v>
      </c>
      <c r="X7654" t="str">
        <f>IF(W7654="CA","California","Texas")</f>
        <v>California</v>
      </c>
      <c r="Y7654" t="str">
        <f>VLOOKUP(P7654,'product manager'!$A$1:$B$18,2,FALSE)</f>
        <v>Myrtle Holloway</v>
      </c>
    </row>
    <row r="7655" spans="1:25"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IF(U7655&gt;=0,"Profit","Loss")</f>
        <v>Profit</v>
      </c>
      <c r="W7655" t="str">
        <f>MID(B7655,1,2)</f>
        <v>CA</v>
      </c>
      <c r="X7655" t="str">
        <f>IF(W7655="CA","California","Texas")</f>
        <v>California</v>
      </c>
      <c r="Y7655" t="str">
        <f>VLOOKUP(P7655,'product manager'!$A$1:$B$18,2,FALSE)</f>
        <v>Eric Goetz</v>
      </c>
    </row>
    <row r="7656" spans="1:25"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IF(U7656&gt;=0,"Profit","Loss")</f>
        <v>Profit</v>
      </c>
      <c r="W7656" t="str">
        <f>MID(B7656,1,2)</f>
        <v>CA</v>
      </c>
      <c r="X7656" t="str">
        <f>IF(W7656="CA","California","Texas")</f>
        <v>California</v>
      </c>
      <c r="Y7656" t="str">
        <f>VLOOKUP(P7656,'product manager'!$A$1:$B$18,2,FALSE)</f>
        <v>Robin Dennis</v>
      </c>
    </row>
    <row r="7657" spans="1:25"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IF(U7657&gt;=0,"Profit","Loss")</f>
        <v>Profit</v>
      </c>
      <c r="W7657" t="str">
        <f>MID(B7657,1,2)</f>
        <v>CA</v>
      </c>
      <c r="X7657" t="str">
        <f>IF(W7657="CA","California","Texas")</f>
        <v>California</v>
      </c>
      <c r="Y7657" t="str">
        <f>VLOOKUP(P7657,'product manager'!$A$1:$B$18,2,FALSE)</f>
        <v>Beth Higgins</v>
      </c>
    </row>
    <row r="7658" spans="1:25"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IF(U7658&gt;=0,"Profit","Loss")</f>
        <v>Profit</v>
      </c>
      <c r="W7658" t="str">
        <f>MID(B7658,1,2)</f>
        <v>US</v>
      </c>
      <c r="X7658" t="str">
        <f>IF(W7658="CA","California","Texas")</f>
        <v>Texas</v>
      </c>
      <c r="Y7658" t="str">
        <f>VLOOKUP(P7658,'product manager'!$A$1:$B$18,2,FALSE)</f>
        <v>Mary Wood</v>
      </c>
    </row>
    <row r="7659" spans="1:25"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IF(U7659&gt;=0,"Profit","Loss")</f>
        <v>Profit</v>
      </c>
      <c r="W7659" t="str">
        <f>MID(B7659,1,2)</f>
        <v>US</v>
      </c>
      <c r="X7659" t="str">
        <f>IF(W7659="CA","California","Texas")</f>
        <v>Texas</v>
      </c>
      <c r="Y7659" t="str">
        <f>VLOOKUP(P7659,'product manager'!$A$1:$B$18,2,FALSE)</f>
        <v>Robin Dennis</v>
      </c>
    </row>
    <row r="7660" spans="1:25"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IF(U7660&gt;=0,"Profit","Loss")</f>
        <v>Loss</v>
      </c>
      <c r="W7660" t="str">
        <f>MID(B7660,1,2)</f>
        <v>CA</v>
      </c>
      <c r="X7660" t="str">
        <f>IF(W7660="CA","California","Texas")</f>
        <v>California</v>
      </c>
      <c r="Y7660" t="str">
        <f>VLOOKUP(P7660,'product manager'!$A$1:$B$18,2,FALSE)</f>
        <v>Kimberly Harrington</v>
      </c>
    </row>
    <row r="7661" spans="1:25"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IF(U7661&gt;=0,"Profit","Loss")</f>
        <v>Profit</v>
      </c>
      <c r="W7661" t="str">
        <f>MID(B7661,1,2)</f>
        <v>CA</v>
      </c>
      <c r="X7661" t="str">
        <f>IF(W7661="CA","California","Texas")</f>
        <v>California</v>
      </c>
      <c r="Y7661" t="str">
        <f>VLOOKUP(P7661,'product manager'!$A$1:$B$18,2,FALSE)</f>
        <v>Kimberly Harrington</v>
      </c>
    </row>
    <row r="7662" spans="1:25"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IF(U7662&gt;=0,"Profit","Loss")</f>
        <v>Loss</v>
      </c>
      <c r="W7662" t="str">
        <f>MID(B7662,1,2)</f>
        <v>CA</v>
      </c>
      <c r="X7662" t="str">
        <f>IF(W7662="CA","California","Texas")</f>
        <v>California</v>
      </c>
      <c r="Y7662" t="str">
        <f>VLOOKUP(P7662,'product manager'!$A$1:$B$18,2,FALSE)</f>
        <v>Robin Dennis</v>
      </c>
    </row>
    <row r="7663" spans="1:25"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IF(U7663&gt;=0,"Profit","Loss")</f>
        <v>Loss</v>
      </c>
      <c r="W7663" t="str">
        <f>MID(B7663,1,2)</f>
        <v>CA</v>
      </c>
      <c r="X7663" t="str">
        <f>IF(W7663="CA","California","Texas")</f>
        <v>California</v>
      </c>
      <c r="Y7663" t="str">
        <f>VLOOKUP(P7663,'product manager'!$A$1:$B$18,2,FALSE)</f>
        <v>Kimberly Harrington</v>
      </c>
    </row>
    <row r="7664" spans="1:25"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IF(U7664&gt;=0,"Profit","Loss")</f>
        <v>Profit</v>
      </c>
      <c r="W7664" t="str">
        <f>MID(B7664,1,2)</f>
        <v>US</v>
      </c>
      <c r="X7664" t="str">
        <f>IF(W7664="CA","California","Texas")</f>
        <v>Texas</v>
      </c>
      <c r="Y7664" t="str">
        <f>VLOOKUP(P7664,'product manager'!$A$1:$B$18,2,FALSE)</f>
        <v>Eric Goetz</v>
      </c>
    </row>
    <row r="7665" spans="1:25"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IF(U7665&gt;=0,"Profit","Loss")</f>
        <v>Profit</v>
      </c>
      <c r="W7665" t="str">
        <f>MID(B7665,1,2)</f>
        <v>CA</v>
      </c>
      <c r="X7665" t="str">
        <f>IF(W7665="CA","California","Texas")</f>
        <v>California</v>
      </c>
      <c r="Y7665" t="str">
        <f>VLOOKUP(P7665,'product manager'!$A$1:$B$18,2,FALSE)</f>
        <v>Eric Goetz</v>
      </c>
    </row>
    <row r="7666" spans="1:25"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IF(U7666&gt;=0,"Profit","Loss")</f>
        <v>Profit</v>
      </c>
      <c r="W7666" t="str">
        <f>MID(B7666,1,2)</f>
        <v>CA</v>
      </c>
      <c r="X7666" t="str">
        <f>IF(W7666="CA","California","Texas")</f>
        <v>California</v>
      </c>
      <c r="Y7666" t="str">
        <f>VLOOKUP(P7666,'product manager'!$A$1:$B$18,2,FALSE)</f>
        <v>Robin Dennis</v>
      </c>
    </row>
    <row r="7667" spans="1:25"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IF(U7667&gt;=0,"Profit","Loss")</f>
        <v>Profit</v>
      </c>
      <c r="W7667" t="str">
        <f>MID(B7667,1,2)</f>
        <v>US</v>
      </c>
      <c r="X7667" t="str">
        <f>IF(W7667="CA","California","Texas")</f>
        <v>Texas</v>
      </c>
      <c r="Y7667" t="str">
        <f>VLOOKUP(P7667,'product manager'!$A$1:$B$18,2,FALSE)</f>
        <v>Kimberly Harrington</v>
      </c>
    </row>
    <row r="7668" spans="1:25"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IF(U7668&gt;=0,"Profit","Loss")</f>
        <v>Profit</v>
      </c>
      <c r="W7668" t="str">
        <f>MID(B7668,1,2)</f>
        <v>US</v>
      </c>
      <c r="X7668" t="str">
        <f>IF(W7668="CA","California","Texas")</f>
        <v>Texas</v>
      </c>
      <c r="Y7668" t="str">
        <f>VLOOKUP(P7668,'product manager'!$A$1:$B$18,2,FALSE)</f>
        <v>Jason Lightner</v>
      </c>
    </row>
    <row r="7669" spans="1:25"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IF(U7669&gt;=0,"Profit","Loss")</f>
        <v>Profit</v>
      </c>
      <c r="W7669" t="str">
        <f>MID(B7669,1,2)</f>
        <v>US</v>
      </c>
      <c r="X7669" t="str">
        <f>IF(W7669="CA","California","Texas")</f>
        <v>Texas</v>
      </c>
      <c r="Y7669" t="str">
        <f>VLOOKUP(P7669,'product manager'!$A$1:$B$18,2,FALSE)</f>
        <v>Myrtle Holloway</v>
      </c>
    </row>
    <row r="7670" spans="1:25"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IF(U7670&gt;=0,"Profit","Loss")</f>
        <v>Profit</v>
      </c>
      <c r="W7670" t="str">
        <f>MID(B7670,1,2)</f>
        <v>CA</v>
      </c>
      <c r="X7670" t="str">
        <f>IF(W7670="CA","California","Texas")</f>
        <v>California</v>
      </c>
      <c r="Y7670" t="str">
        <f>VLOOKUP(P7670,'product manager'!$A$1:$B$18,2,FALSE)</f>
        <v>Beth Higgins</v>
      </c>
    </row>
    <row r="7671" spans="1:25"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IF(U7671&gt;=0,"Profit","Loss")</f>
        <v>Profit</v>
      </c>
      <c r="W7671" t="str">
        <f>MID(B7671,1,2)</f>
        <v>CA</v>
      </c>
      <c r="X7671" t="str">
        <f>IF(W7671="CA","California","Texas")</f>
        <v>California</v>
      </c>
      <c r="Y7671" t="str">
        <f>VLOOKUP(P7671,'product manager'!$A$1:$B$18,2,FALSE)</f>
        <v>Beth Higgins</v>
      </c>
    </row>
    <row r="7672" spans="1:25"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IF(U7672&gt;=0,"Profit","Loss")</f>
        <v>Profit</v>
      </c>
      <c r="W7672" t="str">
        <f>MID(B7672,1,2)</f>
        <v>CA</v>
      </c>
      <c r="X7672" t="str">
        <f>IF(W7672="CA","California","Texas")</f>
        <v>California</v>
      </c>
      <c r="Y7672" t="str">
        <f>VLOOKUP(P7672,'product manager'!$A$1:$B$18,2,FALSE)</f>
        <v>Reggie Bacon</v>
      </c>
    </row>
    <row r="7673" spans="1:25"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IF(U7673&gt;=0,"Profit","Loss")</f>
        <v>Profit</v>
      </c>
      <c r="W7673" t="str">
        <f>MID(B7673,1,2)</f>
        <v>CA</v>
      </c>
      <c r="X7673" t="str">
        <f>IF(W7673="CA","California","Texas")</f>
        <v>California</v>
      </c>
      <c r="Y7673" t="str">
        <f>VLOOKUP(P7673,'product manager'!$A$1:$B$18,2,FALSE)</f>
        <v>Tim Collins</v>
      </c>
    </row>
    <row r="7674" spans="1:25"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IF(U7674&gt;=0,"Profit","Loss")</f>
        <v>Profit</v>
      </c>
      <c r="W7674" t="str">
        <f>MID(B7674,1,2)</f>
        <v>CA</v>
      </c>
      <c r="X7674" t="str">
        <f>IF(W7674="CA","California","Texas")</f>
        <v>California</v>
      </c>
      <c r="Y7674" t="str">
        <f>VLOOKUP(P7674,'product manager'!$A$1:$B$18,2,FALSE)</f>
        <v>Robin Dennis</v>
      </c>
    </row>
    <row r="7675" spans="1:25"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IF(U7675&gt;=0,"Profit","Loss")</f>
        <v>Profit</v>
      </c>
      <c r="W7675" t="str">
        <f>MID(B7675,1,2)</f>
        <v>CA</v>
      </c>
      <c r="X7675" t="str">
        <f>IF(W7675="CA","California","Texas")</f>
        <v>California</v>
      </c>
      <c r="Y7675" t="str">
        <f>VLOOKUP(P7675,'product manager'!$A$1:$B$18,2,FALSE)</f>
        <v>Beth Higgins</v>
      </c>
    </row>
    <row r="7676" spans="1:25"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IF(U7676&gt;=0,"Profit","Loss")</f>
        <v>Profit</v>
      </c>
      <c r="W7676" t="str">
        <f>MID(B7676,1,2)</f>
        <v>CA</v>
      </c>
      <c r="X7676" t="str">
        <f>IF(W7676="CA","California","Texas")</f>
        <v>California</v>
      </c>
      <c r="Y7676" t="str">
        <f>VLOOKUP(P7676,'product manager'!$A$1:$B$18,2,FALSE)</f>
        <v>Michael Benoit</v>
      </c>
    </row>
    <row r="7677" spans="1:25"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IF(U7677&gt;=0,"Profit","Loss")</f>
        <v>Profit</v>
      </c>
      <c r="W7677" t="str">
        <f>MID(B7677,1,2)</f>
        <v>CA</v>
      </c>
      <c r="X7677" t="str">
        <f>IF(W7677="CA","California","Texas")</f>
        <v>California</v>
      </c>
      <c r="Y7677" t="str">
        <f>VLOOKUP(P7677,'product manager'!$A$1:$B$18,2,FALSE)</f>
        <v>Mary Wood</v>
      </c>
    </row>
    <row r="7678" spans="1:25"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IF(U7678&gt;=0,"Profit","Loss")</f>
        <v>Profit</v>
      </c>
      <c r="W7678" t="str">
        <f>MID(B7678,1,2)</f>
        <v>CA</v>
      </c>
      <c r="X7678" t="str">
        <f>IF(W7678="CA","California","Texas")</f>
        <v>California</v>
      </c>
      <c r="Y7678" t="str">
        <f>VLOOKUP(P7678,'product manager'!$A$1:$B$18,2,FALSE)</f>
        <v>Reggie Bacon</v>
      </c>
    </row>
    <row r="7679" spans="1:25"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IF(U7679&gt;=0,"Profit","Loss")</f>
        <v>Profit</v>
      </c>
      <c r="W7679" t="str">
        <f>MID(B7679,1,2)</f>
        <v>CA</v>
      </c>
      <c r="X7679" t="str">
        <f>IF(W7679="CA","California","Texas")</f>
        <v>California</v>
      </c>
      <c r="Y7679" t="str">
        <f>VLOOKUP(P7679,'product manager'!$A$1:$B$18,2,FALSE)</f>
        <v>Beth Higgins</v>
      </c>
    </row>
    <row r="7680" spans="1:25"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IF(U7680&gt;=0,"Profit","Loss")</f>
        <v>Profit</v>
      </c>
      <c r="W7680" t="str">
        <f>MID(B7680,1,2)</f>
        <v>CA</v>
      </c>
      <c r="X7680" t="str">
        <f>IF(W7680="CA","California","Texas")</f>
        <v>California</v>
      </c>
      <c r="Y7680" t="str">
        <f>VLOOKUP(P7680,'product manager'!$A$1:$B$18,2,FALSE)</f>
        <v>Beth Higgins</v>
      </c>
    </row>
    <row r="7681" spans="1:25"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IF(U7681&gt;=0,"Profit","Loss")</f>
        <v>Profit</v>
      </c>
      <c r="W7681" t="str">
        <f>MID(B7681,1,2)</f>
        <v>CA</v>
      </c>
      <c r="X7681" t="str">
        <f>IF(W7681="CA","California","Texas")</f>
        <v>California</v>
      </c>
      <c r="Y7681" t="str">
        <f>VLOOKUP(P7681,'product manager'!$A$1:$B$18,2,FALSE)</f>
        <v>Reggie Bacon</v>
      </c>
    </row>
    <row r="7682" spans="1:25"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IF(U7682&gt;=0,"Profit","Loss")</f>
        <v>Profit</v>
      </c>
      <c r="W7682" t="str">
        <f>MID(B7682,1,2)</f>
        <v>CA</v>
      </c>
      <c r="X7682" t="str">
        <f>IF(W7682="CA","California","Texas")</f>
        <v>California</v>
      </c>
      <c r="Y7682" t="str">
        <f>VLOOKUP(P7682,'product manager'!$A$1:$B$18,2,FALSE)</f>
        <v>Tim Collins</v>
      </c>
    </row>
    <row r="7683" spans="1:25"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IF(U7683&gt;=0,"Profit","Loss")</f>
        <v>Profit</v>
      </c>
      <c r="W7683" t="str">
        <f>MID(B7683,1,2)</f>
        <v>CA</v>
      </c>
      <c r="X7683" t="str">
        <f>IF(W7683="CA","California","Texas")</f>
        <v>California</v>
      </c>
      <c r="Y7683" t="str">
        <f>VLOOKUP(P7683,'product manager'!$A$1:$B$18,2,FALSE)</f>
        <v>Sandra Cruz</v>
      </c>
    </row>
    <row r="7684" spans="1:25"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IF(U7684&gt;=0,"Profit","Loss")</f>
        <v>Profit</v>
      </c>
      <c r="W7684" t="str">
        <f>MID(B7684,1,2)</f>
        <v>CA</v>
      </c>
      <c r="X7684" t="str">
        <f>IF(W7684="CA","California","Texas")</f>
        <v>California</v>
      </c>
      <c r="Y7684" t="str">
        <f>VLOOKUP(P7684,'product manager'!$A$1:$B$18,2,FALSE)</f>
        <v>Mary Wood</v>
      </c>
    </row>
    <row r="7685" spans="1:25"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IF(U7685&gt;=0,"Profit","Loss")</f>
        <v>Profit</v>
      </c>
      <c r="W7685" t="str">
        <f>MID(B7685,1,2)</f>
        <v>CA</v>
      </c>
      <c r="X7685" t="str">
        <f>IF(W7685="CA","California","Texas")</f>
        <v>California</v>
      </c>
      <c r="Y7685" t="str">
        <f>VLOOKUP(P7685,'product manager'!$A$1:$B$18,2,FALSE)</f>
        <v>Kimberly Harrington</v>
      </c>
    </row>
    <row r="7686" spans="1:25"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IF(U7686&gt;=0,"Profit","Loss")</f>
        <v>Profit</v>
      </c>
      <c r="W7686" t="str">
        <f>MID(B7686,1,2)</f>
        <v>CA</v>
      </c>
      <c r="X7686" t="str">
        <f>IF(W7686="CA","California","Texas")</f>
        <v>California</v>
      </c>
      <c r="Y7686" t="str">
        <f>VLOOKUP(P7686,'product manager'!$A$1:$B$18,2,FALSE)</f>
        <v>Kimberly Harrington</v>
      </c>
    </row>
    <row r="7687" spans="1:25"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IF(U7687&gt;=0,"Profit","Loss")</f>
        <v>Profit</v>
      </c>
      <c r="W7687" t="str">
        <f>MID(B7687,1,2)</f>
        <v>CA</v>
      </c>
      <c r="X7687" t="str">
        <f>IF(W7687="CA","California","Texas")</f>
        <v>California</v>
      </c>
      <c r="Y7687" t="str">
        <f>VLOOKUP(P7687,'product manager'!$A$1:$B$18,2,FALSE)</f>
        <v>James Marez</v>
      </c>
    </row>
    <row r="7688" spans="1:25"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IF(U7688&gt;=0,"Profit","Loss")</f>
        <v>Profit</v>
      </c>
      <c r="W7688" t="str">
        <f>MID(B7688,1,2)</f>
        <v>CA</v>
      </c>
      <c r="X7688" t="str">
        <f>IF(W7688="CA","California","Texas")</f>
        <v>California</v>
      </c>
      <c r="Y7688" t="str">
        <f>VLOOKUP(P7688,'product manager'!$A$1:$B$18,2,FALSE)</f>
        <v>Michael Benoit</v>
      </c>
    </row>
    <row r="7689" spans="1:25"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IF(U7689&gt;=0,"Profit","Loss")</f>
        <v>Profit</v>
      </c>
      <c r="W7689" t="str">
        <f>MID(B7689,1,2)</f>
        <v>CA</v>
      </c>
      <c r="X7689" t="str">
        <f>IF(W7689="CA","California","Texas")</f>
        <v>California</v>
      </c>
      <c r="Y7689" t="str">
        <f>VLOOKUP(P7689,'product manager'!$A$1:$B$18,2,FALSE)</f>
        <v>Kimberly Harrington</v>
      </c>
    </row>
    <row r="7690" spans="1:25"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IF(U7690&gt;=0,"Profit","Loss")</f>
        <v>Profit</v>
      </c>
      <c r="W7690" t="str">
        <f>MID(B7690,1,2)</f>
        <v>CA</v>
      </c>
      <c r="X7690" t="str">
        <f>IF(W7690="CA","California","Texas")</f>
        <v>California</v>
      </c>
      <c r="Y7690" t="str">
        <f>VLOOKUP(P7690,'product manager'!$A$1:$B$18,2,FALSE)</f>
        <v>Reggie Bacon</v>
      </c>
    </row>
    <row r="7691" spans="1:25"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IF(U7691&gt;=0,"Profit","Loss")</f>
        <v>Profit</v>
      </c>
      <c r="W7691" t="str">
        <f>MID(B7691,1,2)</f>
        <v>US</v>
      </c>
      <c r="X7691" t="str">
        <f>IF(W7691="CA","California","Texas")</f>
        <v>Texas</v>
      </c>
      <c r="Y7691" t="str">
        <f>VLOOKUP(P7691,'product manager'!$A$1:$B$18,2,FALSE)</f>
        <v>Mary Wood</v>
      </c>
    </row>
    <row r="7692" spans="1:25"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IF(U7692&gt;=0,"Profit","Loss")</f>
        <v>Profit</v>
      </c>
      <c r="W7692" t="str">
        <f>MID(B7692,1,2)</f>
        <v>US</v>
      </c>
      <c r="X7692" t="str">
        <f>IF(W7692="CA","California","Texas")</f>
        <v>Texas</v>
      </c>
      <c r="Y7692" t="str">
        <f>VLOOKUP(P7692,'product manager'!$A$1:$B$18,2,FALSE)</f>
        <v>Michael Benoit</v>
      </c>
    </row>
    <row r="7693" spans="1:25"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IF(U7693&gt;=0,"Profit","Loss")</f>
        <v>Profit</v>
      </c>
      <c r="W7693" t="str">
        <f>MID(B7693,1,2)</f>
        <v>US</v>
      </c>
      <c r="X7693" t="str">
        <f>IF(W7693="CA","California","Texas")</f>
        <v>Texas</v>
      </c>
      <c r="Y7693" t="str">
        <f>VLOOKUP(P7693,'product manager'!$A$1:$B$18,2,FALSE)</f>
        <v>Beth Higgins</v>
      </c>
    </row>
    <row r="7694" spans="1:25"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IF(U7694&gt;=0,"Profit","Loss")</f>
        <v>Profit</v>
      </c>
      <c r="W7694" t="str">
        <f>MID(B7694,1,2)</f>
        <v>CA</v>
      </c>
      <c r="X7694" t="str">
        <f>IF(W7694="CA","California","Texas")</f>
        <v>California</v>
      </c>
      <c r="Y7694" t="str">
        <f>VLOOKUP(P7694,'product manager'!$A$1:$B$18,2,FALSE)</f>
        <v>Willie Zensen</v>
      </c>
    </row>
    <row r="7695" spans="1:25"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IF(U7695&gt;=0,"Profit","Loss")</f>
        <v>Profit</v>
      </c>
      <c r="W7695" t="str">
        <f>MID(B7695,1,2)</f>
        <v>CA</v>
      </c>
      <c r="X7695" t="str">
        <f>IF(W7695="CA","California","Texas")</f>
        <v>California</v>
      </c>
      <c r="Y7695" t="str">
        <f>VLOOKUP(P7695,'product manager'!$A$1:$B$18,2,FALSE)</f>
        <v>James Marez</v>
      </c>
    </row>
    <row r="7696" spans="1:25"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IF(U7696&gt;=0,"Profit","Loss")</f>
        <v>Profit</v>
      </c>
      <c r="W7696" t="str">
        <f>MID(B7696,1,2)</f>
        <v>CA</v>
      </c>
      <c r="X7696" t="str">
        <f>IF(W7696="CA","California","Texas")</f>
        <v>California</v>
      </c>
      <c r="Y7696" t="str">
        <f>VLOOKUP(P7696,'product manager'!$A$1:$B$18,2,FALSE)</f>
        <v>Sandra Cruz</v>
      </c>
    </row>
    <row r="7697" spans="1:25"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IF(U7697&gt;=0,"Profit","Loss")</f>
        <v>Profit</v>
      </c>
      <c r="W7697" t="str">
        <f>MID(B7697,1,2)</f>
        <v>CA</v>
      </c>
      <c r="X7697" t="str">
        <f>IF(W7697="CA","California","Texas")</f>
        <v>California</v>
      </c>
      <c r="Y7697" t="str">
        <f>VLOOKUP(P7697,'product manager'!$A$1:$B$18,2,FALSE)</f>
        <v>Beth Higgins</v>
      </c>
    </row>
    <row r="7698" spans="1:25"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IF(U7698&gt;=0,"Profit","Loss")</f>
        <v>Loss</v>
      </c>
      <c r="W7698" t="str">
        <f>MID(B7698,1,2)</f>
        <v>CA</v>
      </c>
      <c r="X7698" t="str">
        <f>IF(W7698="CA","California","Texas")</f>
        <v>California</v>
      </c>
      <c r="Y7698" t="str">
        <f>VLOOKUP(P7698,'product manager'!$A$1:$B$18,2,FALSE)</f>
        <v>Kimberly Harrington</v>
      </c>
    </row>
    <row r="7699" spans="1:25"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IF(U7699&gt;=0,"Profit","Loss")</f>
        <v>Profit</v>
      </c>
      <c r="W7699" t="str">
        <f>MID(B7699,1,2)</f>
        <v>CA</v>
      </c>
      <c r="X7699" t="str">
        <f>IF(W7699="CA","California","Texas")</f>
        <v>California</v>
      </c>
      <c r="Y7699" t="str">
        <f>VLOOKUP(P7699,'product manager'!$A$1:$B$18,2,FALSE)</f>
        <v>Jason Lightner</v>
      </c>
    </row>
    <row r="7700" spans="1:25"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IF(U7700&gt;=0,"Profit","Loss")</f>
        <v>Profit</v>
      </c>
      <c r="W7700" t="str">
        <f>MID(B7700,1,2)</f>
        <v>CA</v>
      </c>
      <c r="X7700" t="str">
        <f>IF(W7700="CA","California","Texas")</f>
        <v>California</v>
      </c>
      <c r="Y7700" t="str">
        <f>VLOOKUP(P7700,'product manager'!$A$1:$B$18,2,FALSE)</f>
        <v>Myrtle Holloway</v>
      </c>
    </row>
    <row r="7701" spans="1:25"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IF(U7701&gt;=0,"Profit","Loss")</f>
        <v>Profit</v>
      </c>
      <c r="W7701" t="str">
        <f>MID(B7701,1,2)</f>
        <v>CA</v>
      </c>
      <c r="X7701" t="str">
        <f>IF(W7701="CA","California","Texas")</f>
        <v>California</v>
      </c>
      <c r="Y7701" t="str">
        <f>VLOOKUP(P7701,'product manager'!$A$1:$B$18,2,FALSE)</f>
        <v>Tammie Nelson</v>
      </c>
    </row>
    <row r="7702" spans="1:25"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IF(U7702&gt;=0,"Profit","Loss")</f>
        <v>Profit</v>
      </c>
      <c r="W7702" t="str">
        <f>MID(B7702,1,2)</f>
        <v>CA</v>
      </c>
      <c r="X7702" t="str">
        <f>IF(W7702="CA","California","Texas")</f>
        <v>California</v>
      </c>
      <c r="Y7702" t="str">
        <f>VLOOKUP(P7702,'product manager'!$A$1:$B$18,2,FALSE)</f>
        <v>Junior Fason</v>
      </c>
    </row>
    <row r="7703" spans="1:25"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IF(U7703&gt;=0,"Profit","Loss")</f>
        <v>Loss</v>
      </c>
      <c r="W7703" t="str">
        <f>MID(B7703,1,2)</f>
        <v>CA</v>
      </c>
      <c r="X7703" t="str">
        <f>IF(W7703="CA","California","Texas")</f>
        <v>California</v>
      </c>
      <c r="Y7703" t="str">
        <f>VLOOKUP(P7703,'product manager'!$A$1:$B$18,2,FALSE)</f>
        <v>Michael Benoit</v>
      </c>
    </row>
    <row r="7704" spans="1:25"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IF(U7704&gt;=0,"Profit","Loss")</f>
        <v>Profit</v>
      </c>
      <c r="W7704" t="str">
        <f>MID(B7704,1,2)</f>
        <v>CA</v>
      </c>
      <c r="X7704" t="str">
        <f>IF(W7704="CA","California","Texas")</f>
        <v>California</v>
      </c>
      <c r="Y7704" t="str">
        <f>VLOOKUP(P7704,'product manager'!$A$1:$B$18,2,FALSE)</f>
        <v>Beth Higgins</v>
      </c>
    </row>
    <row r="7705" spans="1:25"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IF(U7705&gt;=0,"Profit","Loss")</f>
        <v>Profit</v>
      </c>
      <c r="W7705" t="str">
        <f>MID(B7705,1,2)</f>
        <v>CA</v>
      </c>
      <c r="X7705" t="str">
        <f>IF(W7705="CA","California","Texas")</f>
        <v>California</v>
      </c>
      <c r="Y7705" t="str">
        <f>VLOOKUP(P7705,'product manager'!$A$1:$B$18,2,FALSE)</f>
        <v>James Marez</v>
      </c>
    </row>
    <row r="7706" spans="1:25"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IF(U7706&gt;=0,"Profit","Loss")</f>
        <v>Profit</v>
      </c>
      <c r="W7706" t="str">
        <f>MID(B7706,1,2)</f>
        <v>CA</v>
      </c>
      <c r="X7706" t="str">
        <f>IF(W7706="CA","California","Texas")</f>
        <v>California</v>
      </c>
      <c r="Y7706" t="str">
        <f>VLOOKUP(P7706,'product manager'!$A$1:$B$18,2,FALSE)</f>
        <v>Michael Benoit</v>
      </c>
    </row>
    <row r="7707" spans="1:25"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IF(U7707&gt;=0,"Profit","Loss")</f>
        <v>Profit</v>
      </c>
      <c r="W7707" t="str">
        <f>MID(B7707,1,2)</f>
        <v>CA</v>
      </c>
      <c r="X7707" t="str">
        <f>IF(W7707="CA","California","Texas")</f>
        <v>California</v>
      </c>
      <c r="Y7707" t="str">
        <f>VLOOKUP(P7707,'product manager'!$A$1:$B$18,2,FALSE)</f>
        <v>Reggie Bacon</v>
      </c>
    </row>
    <row r="7708" spans="1:25"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IF(U7708&gt;=0,"Profit","Loss")</f>
        <v>Profit</v>
      </c>
      <c r="W7708" t="str">
        <f>MID(B7708,1,2)</f>
        <v>CA</v>
      </c>
      <c r="X7708" t="str">
        <f>IF(W7708="CA","California","Texas")</f>
        <v>California</v>
      </c>
      <c r="Y7708" t="str">
        <f>VLOOKUP(P7708,'product manager'!$A$1:$B$18,2,FALSE)</f>
        <v>Eric Goetz</v>
      </c>
    </row>
    <row r="7709" spans="1:25"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IF(U7709&gt;=0,"Profit","Loss")</f>
        <v>Profit</v>
      </c>
      <c r="W7709" t="str">
        <f>MID(B7709,1,2)</f>
        <v>CA</v>
      </c>
      <c r="X7709" t="str">
        <f>IF(W7709="CA","California","Texas")</f>
        <v>California</v>
      </c>
      <c r="Y7709" t="str">
        <f>VLOOKUP(P7709,'product manager'!$A$1:$B$18,2,FALSE)</f>
        <v>Eric Goetz</v>
      </c>
    </row>
    <row r="7710" spans="1:25"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IF(U7710&gt;=0,"Profit","Loss")</f>
        <v>Profit</v>
      </c>
      <c r="W7710" t="str">
        <f>MID(B7710,1,2)</f>
        <v>CA</v>
      </c>
      <c r="X7710" t="str">
        <f>IF(W7710="CA","California","Texas")</f>
        <v>California</v>
      </c>
      <c r="Y7710" t="str">
        <f>VLOOKUP(P7710,'product manager'!$A$1:$B$18,2,FALSE)</f>
        <v>Reggie Bacon</v>
      </c>
    </row>
    <row r="7711" spans="1:25"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IF(U7711&gt;=0,"Profit","Loss")</f>
        <v>Loss</v>
      </c>
      <c r="W7711" t="str">
        <f>MID(B7711,1,2)</f>
        <v>CA</v>
      </c>
      <c r="X7711" t="str">
        <f>IF(W7711="CA","California","Texas")</f>
        <v>California</v>
      </c>
      <c r="Y7711" t="str">
        <f>VLOOKUP(P7711,'product manager'!$A$1:$B$18,2,FALSE)</f>
        <v>Kimberly Harrington</v>
      </c>
    </row>
    <row r="7712" spans="1:25"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IF(U7712&gt;=0,"Profit","Loss")</f>
        <v>Profit</v>
      </c>
      <c r="W7712" t="str">
        <f>MID(B7712,1,2)</f>
        <v>US</v>
      </c>
      <c r="X7712" t="str">
        <f>IF(W7712="CA","California","Texas")</f>
        <v>Texas</v>
      </c>
      <c r="Y7712" t="str">
        <f>VLOOKUP(P7712,'product manager'!$A$1:$B$18,2,FALSE)</f>
        <v>James Marez</v>
      </c>
    </row>
    <row r="7713" spans="1:25"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IF(U7713&gt;=0,"Profit","Loss")</f>
        <v>Profit</v>
      </c>
      <c r="W7713" t="str">
        <f>MID(B7713,1,2)</f>
        <v>CA</v>
      </c>
      <c r="X7713" t="str">
        <f>IF(W7713="CA","California","Texas")</f>
        <v>California</v>
      </c>
      <c r="Y7713" t="str">
        <f>VLOOKUP(P7713,'product manager'!$A$1:$B$18,2,FALSE)</f>
        <v>Robin Dennis</v>
      </c>
    </row>
    <row r="7714" spans="1:25"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IF(U7714&gt;=0,"Profit","Loss")</f>
        <v>Loss</v>
      </c>
      <c r="W7714" t="str">
        <f>MID(B7714,1,2)</f>
        <v>CA</v>
      </c>
      <c r="X7714" t="str">
        <f>IF(W7714="CA","California","Texas")</f>
        <v>California</v>
      </c>
      <c r="Y7714" t="str">
        <f>VLOOKUP(P7714,'product manager'!$A$1:$B$18,2,FALSE)</f>
        <v>Myrtle Holloway</v>
      </c>
    </row>
    <row r="7715" spans="1:25"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IF(U7715&gt;=0,"Profit","Loss")</f>
        <v>Profit</v>
      </c>
      <c r="W7715" t="str">
        <f>MID(B7715,1,2)</f>
        <v>CA</v>
      </c>
      <c r="X7715" t="str">
        <f>IF(W7715="CA","California","Texas")</f>
        <v>California</v>
      </c>
      <c r="Y7715" t="str">
        <f>VLOOKUP(P7715,'product manager'!$A$1:$B$18,2,FALSE)</f>
        <v>Beth Higgins</v>
      </c>
    </row>
    <row r="7716" spans="1:25"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IF(U7716&gt;=0,"Profit","Loss")</f>
        <v>Profit</v>
      </c>
      <c r="W7716" t="str">
        <f>MID(B7716,1,2)</f>
        <v>CA</v>
      </c>
      <c r="X7716" t="str">
        <f>IF(W7716="CA","California","Texas")</f>
        <v>California</v>
      </c>
      <c r="Y7716" t="str">
        <f>VLOOKUP(P7716,'product manager'!$A$1:$B$18,2,FALSE)</f>
        <v>Mary Wood</v>
      </c>
    </row>
    <row r="7717" spans="1:25"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IF(U7717&gt;=0,"Profit","Loss")</f>
        <v>Profit</v>
      </c>
      <c r="W7717" t="str">
        <f>MID(B7717,1,2)</f>
        <v>US</v>
      </c>
      <c r="X7717" t="str">
        <f>IF(W7717="CA","California","Texas")</f>
        <v>Texas</v>
      </c>
      <c r="Y7717" t="str">
        <f>VLOOKUP(P7717,'product manager'!$A$1:$B$18,2,FALSE)</f>
        <v>Reggie Bacon</v>
      </c>
    </row>
    <row r="7718" spans="1:25"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IF(U7718&gt;=0,"Profit","Loss")</f>
        <v>Profit</v>
      </c>
      <c r="W7718" t="str">
        <f>MID(B7718,1,2)</f>
        <v>CA</v>
      </c>
      <c r="X7718" t="str">
        <f>IF(W7718="CA","California","Texas")</f>
        <v>California</v>
      </c>
      <c r="Y7718" t="str">
        <f>VLOOKUP(P7718,'product manager'!$A$1:$B$18,2,FALSE)</f>
        <v>Beth Higgins</v>
      </c>
    </row>
    <row r="7719" spans="1:25"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IF(U7719&gt;=0,"Profit","Loss")</f>
        <v>Loss</v>
      </c>
      <c r="W7719" t="str">
        <f>MID(B7719,1,2)</f>
        <v>CA</v>
      </c>
      <c r="X7719" t="str">
        <f>IF(W7719="CA","California","Texas")</f>
        <v>California</v>
      </c>
      <c r="Y7719" t="str">
        <f>VLOOKUP(P7719,'product manager'!$A$1:$B$18,2,FALSE)</f>
        <v>Kimberly Harrington</v>
      </c>
    </row>
    <row r="7720" spans="1:25"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IF(U7720&gt;=0,"Profit","Loss")</f>
        <v>Profit</v>
      </c>
      <c r="W7720" t="str">
        <f>MID(B7720,1,2)</f>
        <v>US</v>
      </c>
      <c r="X7720" t="str">
        <f>IF(W7720="CA","California","Texas")</f>
        <v>Texas</v>
      </c>
      <c r="Y7720" t="str">
        <f>VLOOKUP(P7720,'product manager'!$A$1:$B$18,2,FALSE)</f>
        <v>Reggie Bacon</v>
      </c>
    </row>
    <row r="7721" spans="1:25"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IF(U7721&gt;=0,"Profit","Loss")</f>
        <v>Profit</v>
      </c>
      <c r="W7721" t="str">
        <f>MID(B7721,1,2)</f>
        <v>CA</v>
      </c>
      <c r="X7721" t="str">
        <f>IF(W7721="CA","California","Texas")</f>
        <v>California</v>
      </c>
      <c r="Y7721" t="str">
        <f>VLOOKUP(P7721,'product manager'!$A$1:$B$18,2,FALSE)</f>
        <v>Eric Goetz</v>
      </c>
    </row>
    <row r="7722" spans="1:25"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IF(U7722&gt;=0,"Profit","Loss")</f>
        <v>Profit</v>
      </c>
      <c r="W7722" t="str">
        <f>MID(B7722,1,2)</f>
        <v>CA</v>
      </c>
      <c r="X7722" t="str">
        <f>IF(W7722="CA","California","Texas")</f>
        <v>California</v>
      </c>
      <c r="Y7722" t="str">
        <f>VLOOKUP(P7722,'product manager'!$A$1:$B$18,2,FALSE)</f>
        <v>Rosemary Hearon</v>
      </c>
    </row>
    <row r="7723" spans="1:25"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IF(U7723&gt;=0,"Profit","Loss")</f>
        <v>Profit</v>
      </c>
      <c r="W7723" t="str">
        <f>MID(B7723,1,2)</f>
        <v>CA</v>
      </c>
      <c r="X7723" t="str">
        <f>IF(W7723="CA","California","Texas")</f>
        <v>California</v>
      </c>
      <c r="Y7723" t="str">
        <f>VLOOKUP(P7723,'product manager'!$A$1:$B$18,2,FALSE)</f>
        <v>Kimberly Harrington</v>
      </c>
    </row>
    <row r="7724" spans="1:25"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IF(U7724&gt;=0,"Profit","Loss")</f>
        <v>Profit</v>
      </c>
      <c r="W7724" t="str">
        <f>MID(B7724,1,2)</f>
        <v>US</v>
      </c>
      <c r="X7724" t="str">
        <f>IF(W7724="CA","California","Texas")</f>
        <v>Texas</v>
      </c>
      <c r="Y7724" t="str">
        <f>VLOOKUP(P7724,'product manager'!$A$1:$B$18,2,FALSE)</f>
        <v>Mary Wood</v>
      </c>
    </row>
    <row r="7725" spans="1:25"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IF(U7725&gt;=0,"Profit","Loss")</f>
        <v>Loss</v>
      </c>
      <c r="W7725" t="str">
        <f>MID(B7725,1,2)</f>
        <v>CA</v>
      </c>
      <c r="X7725" t="str">
        <f>IF(W7725="CA","California","Texas")</f>
        <v>California</v>
      </c>
      <c r="Y7725" t="str">
        <f>VLOOKUP(P7725,'product manager'!$A$1:$B$18,2,FALSE)</f>
        <v>Sandra Cruz</v>
      </c>
    </row>
    <row r="7726" spans="1:25"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IF(U7726&gt;=0,"Profit","Loss")</f>
        <v>Profit</v>
      </c>
      <c r="W7726" t="str">
        <f>MID(B7726,1,2)</f>
        <v>CA</v>
      </c>
      <c r="X7726" t="str">
        <f>IF(W7726="CA","California","Texas")</f>
        <v>California</v>
      </c>
      <c r="Y7726" t="str">
        <f>VLOOKUP(P7726,'product manager'!$A$1:$B$18,2,FALSE)</f>
        <v>Mary Wood</v>
      </c>
    </row>
    <row r="7727" spans="1:25"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IF(U7727&gt;=0,"Profit","Loss")</f>
        <v>Loss</v>
      </c>
      <c r="W7727" t="str">
        <f>MID(B7727,1,2)</f>
        <v>CA</v>
      </c>
      <c r="X7727" t="str">
        <f>IF(W7727="CA","California","Texas")</f>
        <v>California</v>
      </c>
      <c r="Y7727" t="str">
        <f>VLOOKUP(P7727,'product manager'!$A$1:$B$18,2,FALSE)</f>
        <v>Myrtle Holloway</v>
      </c>
    </row>
    <row r="7728" spans="1:25"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IF(U7728&gt;=0,"Profit","Loss")</f>
        <v>Loss</v>
      </c>
      <c r="W7728" t="str">
        <f>MID(B7728,1,2)</f>
        <v>CA</v>
      </c>
      <c r="X7728" t="str">
        <f>IF(W7728="CA","California","Texas")</f>
        <v>California</v>
      </c>
      <c r="Y7728" t="str">
        <f>VLOOKUP(P7728,'product manager'!$A$1:$B$18,2,FALSE)</f>
        <v>Myrtle Holloway</v>
      </c>
    </row>
    <row r="7729" spans="1:25"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IF(U7729&gt;=0,"Profit","Loss")</f>
        <v>Profit</v>
      </c>
      <c r="W7729" t="str">
        <f>MID(B7729,1,2)</f>
        <v>US</v>
      </c>
      <c r="X7729" t="str">
        <f>IF(W7729="CA","California","Texas")</f>
        <v>Texas</v>
      </c>
      <c r="Y7729" t="str">
        <f>VLOOKUP(P7729,'product manager'!$A$1:$B$18,2,FALSE)</f>
        <v>Eric Goetz</v>
      </c>
    </row>
    <row r="7730" spans="1:25"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IF(U7730&gt;=0,"Profit","Loss")</f>
        <v>Profit</v>
      </c>
      <c r="W7730" t="str">
        <f>MID(B7730,1,2)</f>
        <v>CA</v>
      </c>
      <c r="X7730" t="str">
        <f>IF(W7730="CA","California","Texas")</f>
        <v>California</v>
      </c>
      <c r="Y7730" t="str">
        <f>VLOOKUP(P7730,'product manager'!$A$1:$B$18,2,FALSE)</f>
        <v>Eric Goetz</v>
      </c>
    </row>
    <row r="7731" spans="1:25"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IF(U7731&gt;=0,"Profit","Loss")</f>
        <v>Loss</v>
      </c>
      <c r="W7731" t="str">
        <f>MID(B7731,1,2)</f>
        <v>US</v>
      </c>
      <c r="X7731" t="str">
        <f>IF(W7731="CA","California","Texas")</f>
        <v>Texas</v>
      </c>
      <c r="Y7731" t="str">
        <f>VLOOKUP(P7731,'product manager'!$A$1:$B$18,2,FALSE)</f>
        <v>Reggie Bacon</v>
      </c>
    </row>
    <row r="7732" spans="1:25"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IF(U7732&gt;=0,"Profit","Loss")</f>
        <v>Loss</v>
      </c>
      <c r="W7732" t="str">
        <f>MID(B7732,1,2)</f>
        <v>CA</v>
      </c>
      <c r="X7732" t="str">
        <f>IF(W7732="CA","California","Texas")</f>
        <v>California</v>
      </c>
      <c r="Y7732" t="str">
        <f>VLOOKUP(P7732,'product manager'!$A$1:$B$18,2,FALSE)</f>
        <v>Sandra Cruz</v>
      </c>
    </row>
    <row r="7733" spans="1:25"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IF(U7733&gt;=0,"Profit","Loss")</f>
        <v>Profit</v>
      </c>
      <c r="W7733" t="str">
        <f>MID(B7733,1,2)</f>
        <v>CA</v>
      </c>
      <c r="X7733" t="str">
        <f>IF(W7733="CA","California","Texas")</f>
        <v>California</v>
      </c>
      <c r="Y7733" t="str">
        <f>VLOOKUP(P7733,'product manager'!$A$1:$B$18,2,FALSE)</f>
        <v>Rosemary Hearon</v>
      </c>
    </row>
    <row r="7734" spans="1:25"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IF(U7734&gt;=0,"Profit","Loss")</f>
        <v>Profit</v>
      </c>
      <c r="W7734" t="str">
        <f>MID(B7734,1,2)</f>
        <v>CA</v>
      </c>
      <c r="X7734" t="str">
        <f>IF(W7734="CA","California","Texas")</f>
        <v>California</v>
      </c>
      <c r="Y7734" t="str">
        <f>VLOOKUP(P7734,'product manager'!$A$1:$B$18,2,FALSE)</f>
        <v>Beth Higgins</v>
      </c>
    </row>
    <row r="7735" spans="1:25"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IF(U7735&gt;=0,"Profit","Loss")</f>
        <v>Profit</v>
      </c>
      <c r="W7735" t="str">
        <f>MID(B7735,1,2)</f>
        <v>CA</v>
      </c>
      <c r="X7735" t="str">
        <f>IF(W7735="CA","California","Texas")</f>
        <v>California</v>
      </c>
      <c r="Y7735" t="str">
        <f>VLOOKUP(P7735,'product manager'!$A$1:$B$18,2,FALSE)</f>
        <v>Beth Higgins</v>
      </c>
    </row>
    <row r="7736" spans="1:25"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IF(U7736&gt;=0,"Profit","Loss")</f>
        <v>Profit</v>
      </c>
      <c r="W7736" t="str">
        <f>MID(B7736,1,2)</f>
        <v>CA</v>
      </c>
      <c r="X7736" t="str">
        <f>IF(W7736="CA","California","Texas")</f>
        <v>California</v>
      </c>
      <c r="Y7736" t="str">
        <f>VLOOKUP(P7736,'product manager'!$A$1:$B$18,2,FALSE)</f>
        <v>Eric Goetz</v>
      </c>
    </row>
    <row r="7737" spans="1:25"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IF(U7737&gt;=0,"Profit","Loss")</f>
        <v>Profit</v>
      </c>
      <c r="W7737" t="str">
        <f>MID(B7737,1,2)</f>
        <v>US</v>
      </c>
      <c r="X7737" t="str">
        <f>IF(W7737="CA","California","Texas")</f>
        <v>Texas</v>
      </c>
      <c r="Y7737" t="str">
        <f>VLOOKUP(P7737,'product manager'!$A$1:$B$18,2,FALSE)</f>
        <v>Beth Higgins</v>
      </c>
    </row>
    <row r="7738" spans="1:25"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IF(U7738&gt;=0,"Profit","Loss")</f>
        <v>Profit</v>
      </c>
      <c r="W7738" t="str">
        <f>MID(B7738,1,2)</f>
        <v>CA</v>
      </c>
      <c r="X7738" t="str">
        <f>IF(W7738="CA","California","Texas")</f>
        <v>California</v>
      </c>
      <c r="Y7738" t="str">
        <f>VLOOKUP(P7738,'product manager'!$A$1:$B$18,2,FALSE)</f>
        <v>Kimberly Harrington</v>
      </c>
    </row>
    <row r="7739" spans="1:25"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IF(U7739&gt;=0,"Profit","Loss")</f>
        <v>Profit</v>
      </c>
      <c r="W7739" t="str">
        <f>MID(B7739,1,2)</f>
        <v>CA</v>
      </c>
      <c r="X7739" t="str">
        <f>IF(W7739="CA","California","Texas")</f>
        <v>California</v>
      </c>
      <c r="Y7739" t="str">
        <f>VLOOKUP(P7739,'product manager'!$A$1:$B$18,2,FALSE)</f>
        <v>Eric Goetz</v>
      </c>
    </row>
    <row r="7740" spans="1:25"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IF(U7740&gt;=0,"Profit","Loss")</f>
        <v>Profit</v>
      </c>
      <c r="W7740" t="str">
        <f>MID(B7740,1,2)</f>
        <v>CA</v>
      </c>
      <c r="X7740" t="str">
        <f>IF(W7740="CA","California","Texas")</f>
        <v>California</v>
      </c>
      <c r="Y7740" t="str">
        <f>VLOOKUP(P7740,'product manager'!$A$1:$B$18,2,FALSE)</f>
        <v>James Marez</v>
      </c>
    </row>
    <row r="7741" spans="1:25"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IF(U7741&gt;=0,"Profit","Loss")</f>
        <v>Profit</v>
      </c>
      <c r="W7741" t="str">
        <f>MID(B7741,1,2)</f>
        <v>CA</v>
      </c>
      <c r="X7741" t="str">
        <f>IF(W7741="CA","California","Texas")</f>
        <v>California</v>
      </c>
      <c r="Y7741" t="str">
        <f>VLOOKUP(P7741,'product manager'!$A$1:$B$18,2,FALSE)</f>
        <v>Beth Higgins</v>
      </c>
    </row>
    <row r="7742" spans="1:25"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IF(U7742&gt;=0,"Profit","Loss")</f>
        <v>Profit</v>
      </c>
      <c r="W7742" t="str">
        <f>MID(B7742,1,2)</f>
        <v>CA</v>
      </c>
      <c r="X7742" t="str">
        <f>IF(W7742="CA","California","Texas")</f>
        <v>California</v>
      </c>
      <c r="Y7742" t="str">
        <f>VLOOKUP(P7742,'product manager'!$A$1:$B$18,2,FALSE)</f>
        <v>Reggie Bacon</v>
      </c>
    </row>
    <row r="7743" spans="1:25"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IF(U7743&gt;=0,"Profit","Loss")</f>
        <v>Profit</v>
      </c>
      <c r="W7743" t="str">
        <f>MID(B7743,1,2)</f>
        <v>CA</v>
      </c>
      <c r="X7743" t="str">
        <f>IF(W7743="CA","California","Texas")</f>
        <v>California</v>
      </c>
      <c r="Y7743" t="str">
        <f>VLOOKUP(P7743,'product manager'!$A$1:$B$18,2,FALSE)</f>
        <v>James Marez</v>
      </c>
    </row>
    <row r="7744" spans="1:25"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IF(U7744&gt;=0,"Profit","Loss")</f>
        <v>Profit</v>
      </c>
      <c r="W7744" t="str">
        <f>MID(B7744,1,2)</f>
        <v>CA</v>
      </c>
      <c r="X7744" t="str">
        <f>IF(W7744="CA","California","Texas")</f>
        <v>California</v>
      </c>
      <c r="Y7744" t="str">
        <f>VLOOKUP(P7744,'product manager'!$A$1:$B$18,2,FALSE)</f>
        <v>Beth Higgins</v>
      </c>
    </row>
    <row r="7745" spans="1:25"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IF(U7745&gt;=0,"Profit","Loss")</f>
        <v>Profit</v>
      </c>
      <c r="W7745" t="str">
        <f>MID(B7745,1,2)</f>
        <v>CA</v>
      </c>
      <c r="X7745" t="str">
        <f>IF(W7745="CA","California","Texas")</f>
        <v>California</v>
      </c>
      <c r="Y7745" t="str">
        <f>VLOOKUP(P7745,'product manager'!$A$1:$B$18,2,FALSE)</f>
        <v>Kimberly Harrington</v>
      </c>
    </row>
    <row r="7746" spans="1:25"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IF(U7746&gt;=0,"Profit","Loss")</f>
        <v>Profit</v>
      </c>
      <c r="W7746" t="str">
        <f>MID(B7746,1,2)</f>
        <v>CA</v>
      </c>
      <c r="X7746" t="str">
        <f>IF(W7746="CA","California","Texas")</f>
        <v>California</v>
      </c>
      <c r="Y7746" t="str">
        <f>VLOOKUP(P7746,'product manager'!$A$1:$B$18,2,FALSE)</f>
        <v>James Marez</v>
      </c>
    </row>
    <row r="7747" spans="1:25"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IF(U7747&gt;=0,"Profit","Loss")</f>
        <v>Profit</v>
      </c>
      <c r="W7747" t="str">
        <f>MID(B7747,1,2)</f>
        <v>CA</v>
      </c>
      <c r="X7747" t="str">
        <f>IF(W7747="CA","California","Texas")</f>
        <v>California</v>
      </c>
      <c r="Y7747" t="str">
        <f>VLOOKUP(P7747,'product manager'!$A$1:$B$18,2,FALSE)</f>
        <v>Eric Goetz</v>
      </c>
    </row>
    <row r="7748" spans="1:25"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IF(U7748&gt;=0,"Profit","Loss")</f>
        <v>Profit</v>
      </c>
      <c r="W7748" t="str">
        <f>MID(B7748,1,2)</f>
        <v>CA</v>
      </c>
      <c r="X7748" t="str">
        <f>IF(W7748="CA","California","Texas")</f>
        <v>California</v>
      </c>
      <c r="Y7748" t="str">
        <f>VLOOKUP(P7748,'product manager'!$A$1:$B$18,2,FALSE)</f>
        <v>Reggie Bacon</v>
      </c>
    </row>
    <row r="7749" spans="1:25"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IF(U7749&gt;=0,"Profit","Loss")</f>
        <v>Profit</v>
      </c>
      <c r="W7749" t="str">
        <f>MID(B7749,1,2)</f>
        <v>CA</v>
      </c>
      <c r="X7749" t="str">
        <f>IF(W7749="CA","California","Texas")</f>
        <v>California</v>
      </c>
      <c r="Y7749" t="str">
        <f>VLOOKUP(P7749,'product manager'!$A$1:$B$18,2,FALSE)</f>
        <v>Junior Fason</v>
      </c>
    </row>
    <row r="7750" spans="1:25"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IF(U7750&gt;=0,"Profit","Loss")</f>
        <v>Profit</v>
      </c>
      <c r="W7750" t="str">
        <f>MID(B7750,1,2)</f>
        <v>CA</v>
      </c>
      <c r="X7750" t="str">
        <f>IF(W7750="CA","California","Texas")</f>
        <v>California</v>
      </c>
      <c r="Y7750" t="str">
        <f>VLOOKUP(P7750,'product manager'!$A$1:$B$18,2,FALSE)</f>
        <v>Robin Dennis</v>
      </c>
    </row>
    <row r="7751" spans="1:25"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IF(U7751&gt;=0,"Profit","Loss")</f>
        <v>Profit</v>
      </c>
      <c r="W7751" t="str">
        <f>MID(B7751,1,2)</f>
        <v>CA</v>
      </c>
      <c r="X7751" t="str">
        <f>IF(W7751="CA","California","Texas")</f>
        <v>California</v>
      </c>
      <c r="Y7751" t="str">
        <f>VLOOKUP(P7751,'product manager'!$A$1:$B$18,2,FALSE)</f>
        <v>Myrtle Holloway</v>
      </c>
    </row>
    <row r="7752" spans="1:25"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IF(U7752&gt;=0,"Profit","Loss")</f>
        <v>Profit</v>
      </c>
      <c r="W7752" t="str">
        <f>MID(B7752,1,2)</f>
        <v>CA</v>
      </c>
      <c r="X7752" t="str">
        <f>IF(W7752="CA","California","Texas")</f>
        <v>California</v>
      </c>
      <c r="Y7752" t="str">
        <f>VLOOKUP(P7752,'product manager'!$A$1:$B$18,2,FALSE)</f>
        <v>Kimberly Harrington</v>
      </c>
    </row>
    <row r="7753" spans="1:25"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IF(U7753&gt;=0,"Profit","Loss")</f>
        <v>Profit</v>
      </c>
      <c r="W7753" t="str">
        <f>MID(B7753,1,2)</f>
        <v>CA</v>
      </c>
      <c r="X7753" t="str">
        <f>IF(W7753="CA","California","Texas")</f>
        <v>California</v>
      </c>
      <c r="Y7753" t="str">
        <f>VLOOKUP(P7753,'product manager'!$A$1:$B$18,2,FALSE)</f>
        <v>James Marez</v>
      </c>
    </row>
    <row r="7754" spans="1:25"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IF(U7754&gt;=0,"Profit","Loss")</f>
        <v>Profit</v>
      </c>
      <c r="W7754" t="str">
        <f>MID(B7754,1,2)</f>
        <v>CA</v>
      </c>
      <c r="X7754" t="str">
        <f>IF(W7754="CA","California","Texas")</f>
        <v>California</v>
      </c>
      <c r="Y7754" t="str">
        <f>VLOOKUP(P7754,'product manager'!$A$1:$B$18,2,FALSE)</f>
        <v>Kimberly Harrington</v>
      </c>
    </row>
    <row r="7755" spans="1:25"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IF(U7755&gt;=0,"Profit","Loss")</f>
        <v>Profit</v>
      </c>
      <c r="W7755" t="str">
        <f>MID(B7755,1,2)</f>
        <v>CA</v>
      </c>
      <c r="X7755" t="str">
        <f>IF(W7755="CA","California","Texas")</f>
        <v>California</v>
      </c>
      <c r="Y7755" t="str">
        <f>VLOOKUP(P7755,'product manager'!$A$1:$B$18,2,FALSE)</f>
        <v>Robin Dennis</v>
      </c>
    </row>
    <row r="7756" spans="1:25"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IF(U7756&gt;=0,"Profit","Loss")</f>
        <v>Profit</v>
      </c>
      <c r="W7756" t="str">
        <f>MID(B7756,1,2)</f>
        <v>CA</v>
      </c>
      <c r="X7756" t="str">
        <f>IF(W7756="CA","California","Texas")</f>
        <v>California</v>
      </c>
      <c r="Y7756" t="str">
        <f>VLOOKUP(P7756,'product manager'!$A$1:$B$18,2,FALSE)</f>
        <v>Eric Goetz</v>
      </c>
    </row>
    <row r="7757" spans="1:25"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IF(U7757&gt;=0,"Profit","Loss")</f>
        <v>Profit</v>
      </c>
      <c r="W7757" t="str">
        <f>MID(B7757,1,2)</f>
        <v>CA</v>
      </c>
      <c r="X7757" t="str">
        <f>IF(W7757="CA","California","Texas")</f>
        <v>California</v>
      </c>
      <c r="Y7757" t="str">
        <f>VLOOKUP(P7757,'product manager'!$A$1:$B$18,2,FALSE)</f>
        <v>Beth Higgins</v>
      </c>
    </row>
    <row r="7758" spans="1:25"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IF(U7758&gt;=0,"Profit","Loss")</f>
        <v>Profit</v>
      </c>
      <c r="W7758" t="str">
        <f>MID(B7758,1,2)</f>
        <v>CA</v>
      </c>
      <c r="X7758" t="str">
        <f>IF(W7758="CA","California","Texas")</f>
        <v>California</v>
      </c>
      <c r="Y7758" t="str">
        <f>VLOOKUP(P7758,'product manager'!$A$1:$B$18,2,FALSE)</f>
        <v>Reggie Bacon</v>
      </c>
    </row>
    <row r="7759" spans="1:25"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IF(U7759&gt;=0,"Profit","Loss")</f>
        <v>Profit</v>
      </c>
      <c r="W7759" t="str">
        <f>MID(B7759,1,2)</f>
        <v>CA</v>
      </c>
      <c r="X7759" t="str">
        <f>IF(W7759="CA","California","Texas")</f>
        <v>California</v>
      </c>
      <c r="Y7759" t="str">
        <f>VLOOKUP(P7759,'product manager'!$A$1:$B$18,2,FALSE)</f>
        <v>James Marez</v>
      </c>
    </row>
    <row r="7760" spans="1:25"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IF(U7760&gt;=0,"Profit","Loss")</f>
        <v>Profit</v>
      </c>
      <c r="W7760" t="str">
        <f>MID(B7760,1,2)</f>
        <v>CA</v>
      </c>
      <c r="X7760" t="str">
        <f>IF(W7760="CA","California","Texas")</f>
        <v>California</v>
      </c>
      <c r="Y7760" t="str">
        <f>VLOOKUP(P7760,'product manager'!$A$1:$B$18,2,FALSE)</f>
        <v>Robin Dennis</v>
      </c>
    </row>
    <row r="7761" spans="1:25"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IF(U7761&gt;=0,"Profit","Loss")</f>
        <v>Profit</v>
      </c>
      <c r="W7761" t="str">
        <f>MID(B7761,1,2)</f>
        <v>CA</v>
      </c>
      <c r="X7761" t="str">
        <f>IF(W7761="CA","California","Texas")</f>
        <v>California</v>
      </c>
      <c r="Y7761" t="str">
        <f>VLOOKUP(P7761,'product manager'!$A$1:$B$18,2,FALSE)</f>
        <v>Beth Higgins</v>
      </c>
    </row>
    <row r="7762" spans="1:25"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IF(U7762&gt;=0,"Profit","Loss")</f>
        <v>Profit</v>
      </c>
      <c r="W7762" t="str">
        <f>MID(B7762,1,2)</f>
        <v>CA</v>
      </c>
      <c r="X7762" t="str">
        <f>IF(W7762="CA","California","Texas")</f>
        <v>California</v>
      </c>
      <c r="Y7762" t="str">
        <f>VLOOKUP(P7762,'product manager'!$A$1:$B$18,2,FALSE)</f>
        <v>Beth Higgins</v>
      </c>
    </row>
    <row r="7763" spans="1:25"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IF(U7763&gt;=0,"Profit","Loss")</f>
        <v>Profit</v>
      </c>
      <c r="W7763" t="str">
        <f>MID(B7763,1,2)</f>
        <v>CA</v>
      </c>
      <c r="X7763" t="str">
        <f>IF(W7763="CA","California","Texas")</f>
        <v>California</v>
      </c>
      <c r="Y7763" t="str">
        <f>VLOOKUP(P7763,'product manager'!$A$1:$B$18,2,FALSE)</f>
        <v>Beth Higgins</v>
      </c>
    </row>
    <row r="7764" spans="1:25"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IF(U7764&gt;=0,"Profit","Loss")</f>
        <v>Profit</v>
      </c>
      <c r="W7764" t="str">
        <f>MID(B7764,1,2)</f>
        <v>CA</v>
      </c>
      <c r="X7764" t="str">
        <f>IF(W7764="CA","California","Texas")</f>
        <v>California</v>
      </c>
      <c r="Y7764" t="str">
        <f>VLOOKUP(P7764,'product manager'!$A$1:$B$18,2,FALSE)</f>
        <v>Eric Goetz</v>
      </c>
    </row>
    <row r="7765" spans="1:25"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IF(U7765&gt;=0,"Profit","Loss")</f>
        <v>Profit</v>
      </c>
      <c r="W7765" t="str">
        <f>MID(B7765,1,2)</f>
        <v>CA</v>
      </c>
      <c r="X7765" t="str">
        <f>IF(W7765="CA","California","Texas")</f>
        <v>California</v>
      </c>
      <c r="Y7765" t="str">
        <f>VLOOKUP(P7765,'product manager'!$A$1:$B$18,2,FALSE)</f>
        <v>Rosemary Hearon</v>
      </c>
    </row>
    <row r="7766" spans="1:25"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IF(U7766&gt;=0,"Profit","Loss")</f>
        <v>Profit</v>
      </c>
      <c r="W7766" t="str">
        <f>MID(B7766,1,2)</f>
        <v>US</v>
      </c>
      <c r="X7766" t="str">
        <f>IF(W7766="CA","California","Texas")</f>
        <v>Texas</v>
      </c>
      <c r="Y7766" t="str">
        <f>VLOOKUP(P7766,'product manager'!$A$1:$B$18,2,FALSE)</f>
        <v>Eric Goetz</v>
      </c>
    </row>
    <row r="7767" spans="1:25"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IF(U7767&gt;=0,"Profit","Loss")</f>
        <v>Profit</v>
      </c>
      <c r="W7767" t="str">
        <f>MID(B7767,1,2)</f>
        <v>US</v>
      </c>
      <c r="X7767" t="str">
        <f>IF(W7767="CA","California","Texas")</f>
        <v>Texas</v>
      </c>
      <c r="Y7767" t="str">
        <f>VLOOKUP(P7767,'product manager'!$A$1:$B$18,2,FALSE)</f>
        <v>Sandra Cruz</v>
      </c>
    </row>
    <row r="7768" spans="1:25"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IF(U7768&gt;=0,"Profit","Loss")</f>
        <v>Profit</v>
      </c>
      <c r="W7768" t="str">
        <f>MID(B7768,1,2)</f>
        <v>US</v>
      </c>
      <c r="X7768" t="str">
        <f>IF(W7768="CA","California","Texas")</f>
        <v>Texas</v>
      </c>
      <c r="Y7768" t="str">
        <f>VLOOKUP(P7768,'product manager'!$A$1:$B$18,2,FALSE)</f>
        <v>Eric Goetz</v>
      </c>
    </row>
    <row r="7769" spans="1:25"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IF(U7769&gt;=0,"Profit","Loss")</f>
        <v>Profit</v>
      </c>
      <c r="W7769" t="str">
        <f>MID(B7769,1,2)</f>
        <v>CA</v>
      </c>
      <c r="X7769" t="str">
        <f>IF(W7769="CA","California","Texas")</f>
        <v>California</v>
      </c>
      <c r="Y7769" t="str">
        <f>VLOOKUP(P7769,'product manager'!$A$1:$B$18,2,FALSE)</f>
        <v>Eric Goetz</v>
      </c>
    </row>
    <row r="7770" spans="1:25"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IF(U7770&gt;=0,"Profit","Loss")</f>
        <v>Profit</v>
      </c>
      <c r="W7770" t="str">
        <f>MID(B7770,1,2)</f>
        <v>CA</v>
      </c>
      <c r="X7770" t="str">
        <f>IF(W7770="CA","California","Texas")</f>
        <v>California</v>
      </c>
      <c r="Y7770" t="str">
        <f>VLOOKUP(P7770,'product manager'!$A$1:$B$18,2,FALSE)</f>
        <v>Beth Higgins</v>
      </c>
    </row>
    <row r="7771" spans="1:25"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IF(U7771&gt;=0,"Profit","Loss")</f>
        <v>Profit</v>
      </c>
      <c r="W7771" t="str">
        <f>MID(B7771,1,2)</f>
        <v>CA</v>
      </c>
      <c r="X7771" t="str">
        <f>IF(W7771="CA","California","Texas")</f>
        <v>California</v>
      </c>
      <c r="Y7771" t="str">
        <f>VLOOKUP(P7771,'product manager'!$A$1:$B$18,2,FALSE)</f>
        <v>James Marez</v>
      </c>
    </row>
    <row r="7772" spans="1:25"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IF(U7772&gt;=0,"Profit","Loss")</f>
        <v>Profit</v>
      </c>
      <c r="W7772" t="str">
        <f>MID(B7772,1,2)</f>
        <v>CA</v>
      </c>
      <c r="X7772" t="str">
        <f>IF(W7772="CA","California","Texas")</f>
        <v>California</v>
      </c>
      <c r="Y7772" t="str">
        <f>VLOOKUP(P7772,'product manager'!$A$1:$B$18,2,FALSE)</f>
        <v>Mary Wood</v>
      </c>
    </row>
    <row r="7773" spans="1:25"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IF(U7773&gt;=0,"Profit","Loss")</f>
        <v>Loss</v>
      </c>
      <c r="W7773" t="str">
        <f>MID(B7773,1,2)</f>
        <v>CA</v>
      </c>
      <c r="X7773" t="str">
        <f>IF(W7773="CA","California","Texas")</f>
        <v>California</v>
      </c>
      <c r="Y7773" t="str">
        <f>VLOOKUP(P7773,'product manager'!$A$1:$B$18,2,FALSE)</f>
        <v>Kimberly Harrington</v>
      </c>
    </row>
    <row r="7774" spans="1:25"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IF(U7774&gt;=0,"Profit","Loss")</f>
        <v>Loss</v>
      </c>
      <c r="W7774" t="str">
        <f>MID(B7774,1,2)</f>
        <v>CA</v>
      </c>
      <c r="X7774" t="str">
        <f>IF(W7774="CA","California","Texas")</f>
        <v>California</v>
      </c>
      <c r="Y7774" t="str">
        <f>VLOOKUP(P7774,'product manager'!$A$1:$B$18,2,FALSE)</f>
        <v>Jennifer Hutchins</v>
      </c>
    </row>
    <row r="7775" spans="1:25"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IF(U7775&gt;=0,"Profit","Loss")</f>
        <v>Profit</v>
      </c>
      <c r="W7775" t="str">
        <f>MID(B7775,1,2)</f>
        <v>CA</v>
      </c>
      <c r="X7775" t="str">
        <f>IF(W7775="CA","California","Texas")</f>
        <v>California</v>
      </c>
      <c r="Y7775" t="str">
        <f>VLOOKUP(P7775,'product manager'!$A$1:$B$18,2,FALSE)</f>
        <v>Reggie Bacon</v>
      </c>
    </row>
    <row r="7776" spans="1:25"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IF(U7776&gt;=0,"Profit","Loss")</f>
        <v>Profit</v>
      </c>
      <c r="W7776" t="str">
        <f>MID(B7776,1,2)</f>
        <v>CA</v>
      </c>
      <c r="X7776" t="str">
        <f>IF(W7776="CA","California","Texas")</f>
        <v>California</v>
      </c>
      <c r="Y7776" t="str">
        <f>VLOOKUP(P7776,'product manager'!$A$1:$B$18,2,FALSE)</f>
        <v>Rosemary Hearon</v>
      </c>
    </row>
    <row r="7777" spans="1:25"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IF(U7777&gt;=0,"Profit","Loss")</f>
        <v>Profit</v>
      </c>
      <c r="W7777" t="str">
        <f>MID(B7777,1,2)</f>
        <v>CA</v>
      </c>
      <c r="X7777" t="str">
        <f>IF(W7777="CA","California","Texas")</f>
        <v>California</v>
      </c>
      <c r="Y7777" t="str">
        <f>VLOOKUP(P7777,'product manager'!$A$1:$B$18,2,FALSE)</f>
        <v>Mary Wood</v>
      </c>
    </row>
    <row r="7778" spans="1:25"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IF(U7778&gt;=0,"Profit","Loss")</f>
        <v>Profit</v>
      </c>
      <c r="W7778" t="str">
        <f>MID(B7778,1,2)</f>
        <v>CA</v>
      </c>
      <c r="X7778" t="str">
        <f>IF(W7778="CA","California","Texas")</f>
        <v>California</v>
      </c>
      <c r="Y7778" t="str">
        <f>VLOOKUP(P7778,'product manager'!$A$1:$B$18,2,FALSE)</f>
        <v>Junior Fason</v>
      </c>
    </row>
    <row r="7779" spans="1:25"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IF(U7779&gt;=0,"Profit","Loss")</f>
        <v>Profit</v>
      </c>
      <c r="W7779" t="str">
        <f>MID(B7779,1,2)</f>
        <v>CA</v>
      </c>
      <c r="X7779" t="str">
        <f>IF(W7779="CA","California","Texas")</f>
        <v>California</v>
      </c>
      <c r="Y7779" t="str">
        <f>VLOOKUP(P7779,'product manager'!$A$1:$B$18,2,FALSE)</f>
        <v>Myrtle Holloway</v>
      </c>
    </row>
    <row r="7780" spans="1:25"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IF(U7780&gt;=0,"Profit","Loss")</f>
        <v>Profit</v>
      </c>
      <c r="W7780" t="str">
        <f>MID(B7780,1,2)</f>
        <v>CA</v>
      </c>
      <c r="X7780" t="str">
        <f>IF(W7780="CA","California","Texas")</f>
        <v>California</v>
      </c>
      <c r="Y7780" t="str">
        <f>VLOOKUP(P7780,'product manager'!$A$1:$B$18,2,FALSE)</f>
        <v>Kimberly Harrington</v>
      </c>
    </row>
    <row r="7781" spans="1:25"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IF(U7781&gt;=0,"Profit","Loss")</f>
        <v>Profit</v>
      </c>
      <c r="W7781" t="str">
        <f>MID(B7781,1,2)</f>
        <v>CA</v>
      </c>
      <c r="X7781" t="str">
        <f>IF(W7781="CA","California","Texas")</f>
        <v>California</v>
      </c>
      <c r="Y7781" t="str">
        <f>VLOOKUP(P7781,'product manager'!$A$1:$B$18,2,FALSE)</f>
        <v>Mary Wood</v>
      </c>
    </row>
    <row r="7782" spans="1:25"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IF(U7782&gt;=0,"Profit","Loss")</f>
        <v>Profit</v>
      </c>
      <c r="W7782" t="str">
        <f>MID(B7782,1,2)</f>
        <v>CA</v>
      </c>
      <c r="X7782" t="str">
        <f>IF(W7782="CA","California","Texas")</f>
        <v>California</v>
      </c>
      <c r="Y7782" t="str">
        <f>VLOOKUP(P7782,'product manager'!$A$1:$B$18,2,FALSE)</f>
        <v>James Marez</v>
      </c>
    </row>
    <row r="7783" spans="1:25"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IF(U7783&gt;=0,"Profit","Loss")</f>
        <v>Loss</v>
      </c>
      <c r="W7783" t="str">
        <f>MID(B7783,1,2)</f>
        <v>CA</v>
      </c>
      <c r="X7783" t="str">
        <f>IF(W7783="CA","California","Texas")</f>
        <v>California</v>
      </c>
      <c r="Y7783" t="str">
        <f>VLOOKUP(P7783,'product manager'!$A$1:$B$18,2,FALSE)</f>
        <v>Kimberly Harrington</v>
      </c>
    </row>
    <row r="7784" spans="1:25"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IF(U7784&gt;=0,"Profit","Loss")</f>
        <v>Profit</v>
      </c>
      <c r="W7784" t="str">
        <f>MID(B7784,1,2)</f>
        <v>CA</v>
      </c>
      <c r="X7784" t="str">
        <f>IF(W7784="CA","California","Texas")</f>
        <v>California</v>
      </c>
      <c r="Y7784" t="str">
        <f>VLOOKUP(P7784,'product manager'!$A$1:$B$18,2,FALSE)</f>
        <v>Myrtle Holloway</v>
      </c>
    </row>
    <row r="7785" spans="1:25"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IF(U7785&gt;=0,"Profit","Loss")</f>
        <v>Loss</v>
      </c>
      <c r="W7785" t="str">
        <f>MID(B7785,1,2)</f>
        <v>CA</v>
      </c>
      <c r="X7785" t="str">
        <f>IF(W7785="CA","California","Texas")</f>
        <v>California</v>
      </c>
      <c r="Y7785" t="str">
        <f>VLOOKUP(P7785,'product manager'!$A$1:$B$18,2,FALSE)</f>
        <v>Michael Benoit</v>
      </c>
    </row>
    <row r="7786" spans="1:25"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IF(U7786&gt;=0,"Profit","Loss")</f>
        <v>Loss</v>
      </c>
      <c r="W7786" t="str">
        <f>MID(B7786,1,2)</f>
        <v>CA</v>
      </c>
      <c r="X7786" t="str">
        <f>IF(W7786="CA","California","Texas")</f>
        <v>California</v>
      </c>
      <c r="Y7786" t="str">
        <f>VLOOKUP(P7786,'product manager'!$A$1:$B$18,2,FALSE)</f>
        <v>Tammie Nelson</v>
      </c>
    </row>
    <row r="7787" spans="1:25"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IF(U7787&gt;=0,"Profit","Loss")</f>
        <v>Profit</v>
      </c>
      <c r="W7787" t="str">
        <f>MID(B7787,1,2)</f>
        <v>US</v>
      </c>
      <c r="X7787" t="str">
        <f>IF(W7787="CA","California","Texas")</f>
        <v>Texas</v>
      </c>
      <c r="Y7787" t="str">
        <f>VLOOKUP(P7787,'product manager'!$A$1:$B$18,2,FALSE)</f>
        <v>Willie Zensen</v>
      </c>
    </row>
    <row r="7788" spans="1:25"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IF(U7788&gt;=0,"Profit","Loss")</f>
        <v>Loss</v>
      </c>
      <c r="W7788" t="str">
        <f>MID(B7788,1,2)</f>
        <v>US</v>
      </c>
      <c r="X7788" t="str">
        <f>IF(W7788="CA","California","Texas")</f>
        <v>Texas</v>
      </c>
      <c r="Y7788" t="str">
        <f>VLOOKUP(P7788,'product manager'!$A$1:$B$18,2,FALSE)</f>
        <v>Kimberly Harrington</v>
      </c>
    </row>
    <row r="7789" spans="1:25"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IF(U7789&gt;=0,"Profit","Loss")</f>
        <v>Profit</v>
      </c>
      <c r="W7789" t="str">
        <f>MID(B7789,1,2)</f>
        <v>US</v>
      </c>
      <c r="X7789" t="str">
        <f>IF(W7789="CA","California","Texas")</f>
        <v>Texas</v>
      </c>
      <c r="Y7789" t="str">
        <f>VLOOKUP(P7789,'product manager'!$A$1:$B$18,2,FALSE)</f>
        <v>Junior Fason</v>
      </c>
    </row>
    <row r="7790" spans="1:25"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IF(U7790&gt;=0,"Profit","Loss")</f>
        <v>Loss</v>
      </c>
      <c r="W7790" t="str">
        <f>MID(B7790,1,2)</f>
        <v>US</v>
      </c>
      <c r="X7790" t="str">
        <f>IF(W7790="CA","California","Texas")</f>
        <v>Texas</v>
      </c>
      <c r="Y7790" t="str">
        <f>VLOOKUP(P7790,'product manager'!$A$1:$B$18,2,FALSE)</f>
        <v>Robin Dennis</v>
      </c>
    </row>
    <row r="7791" spans="1:25"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IF(U7791&gt;=0,"Profit","Loss")</f>
        <v>Profit</v>
      </c>
      <c r="W7791" t="str">
        <f>MID(B7791,1,2)</f>
        <v>US</v>
      </c>
      <c r="X7791" t="str">
        <f>IF(W7791="CA","California","Texas")</f>
        <v>Texas</v>
      </c>
      <c r="Y7791" t="str">
        <f>VLOOKUP(P7791,'product manager'!$A$1:$B$18,2,FALSE)</f>
        <v>Beth Higgins</v>
      </c>
    </row>
    <row r="7792" spans="1:25"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IF(U7792&gt;=0,"Profit","Loss")</f>
        <v>Loss</v>
      </c>
      <c r="W7792" t="str">
        <f>MID(B7792,1,2)</f>
        <v>CA</v>
      </c>
      <c r="X7792" t="str">
        <f>IF(W7792="CA","California","Texas")</f>
        <v>California</v>
      </c>
      <c r="Y7792" t="str">
        <f>VLOOKUP(P7792,'product manager'!$A$1:$B$18,2,FALSE)</f>
        <v>Kimberly Harrington</v>
      </c>
    </row>
    <row r="7793" spans="1:25"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IF(U7793&gt;=0,"Profit","Loss")</f>
        <v>Loss</v>
      </c>
      <c r="W7793" t="str">
        <f>MID(B7793,1,2)</f>
        <v>CA</v>
      </c>
      <c r="X7793" t="str">
        <f>IF(W7793="CA","California","Texas")</f>
        <v>California</v>
      </c>
      <c r="Y7793" t="str">
        <f>VLOOKUP(P7793,'product manager'!$A$1:$B$18,2,FALSE)</f>
        <v>Kimberly Harrington</v>
      </c>
    </row>
    <row r="7794" spans="1:25"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IF(U7794&gt;=0,"Profit","Loss")</f>
        <v>Loss</v>
      </c>
      <c r="W7794" t="str">
        <f>MID(B7794,1,2)</f>
        <v>CA</v>
      </c>
      <c r="X7794" t="str">
        <f>IF(W7794="CA","California","Texas")</f>
        <v>California</v>
      </c>
      <c r="Y7794" t="str">
        <f>VLOOKUP(P7794,'product manager'!$A$1:$B$18,2,FALSE)</f>
        <v>Reggie Bacon</v>
      </c>
    </row>
    <row r="7795" spans="1:25"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IF(U7795&gt;=0,"Profit","Loss")</f>
        <v>Profit</v>
      </c>
      <c r="W7795" t="str">
        <f>MID(B7795,1,2)</f>
        <v>CA</v>
      </c>
      <c r="X7795" t="str">
        <f>IF(W7795="CA","California","Texas")</f>
        <v>California</v>
      </c>
      <c r="Y7795" t="str">
        <f>VLOOKUP(P7795,'product manager'!$A$1:$B$18,2,FALSE)</f>
        <v>Beth Higgins</v>
      </c>
    </row>
    <row r="7796" spans="1:25"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IF(U7796&gt;=0,"Profit","Loss")</f>
        <v>Profit</v>
      </c>
      <c r="W7796" t="str">
        <f>MID(B7796,1,2)</f>
        <v>CA</v>
      </c>
      <c r="X7796" t="str">
        <f>IF(W7796="CA","California","Texas")</f>
        <v>California</v>
      </c>
      <c r="Y7796" t="str">
        <f>VLOOKUP(P7796,'product manager'!$A$1:$B$18,2,FALSE)</f>
        <v>Beth Higgins</v>
      </c>
    </row>
    <row r="7797" spans="1:25"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IF(U7797&gt;=0,"Profit","Loss")</f>
        <v>Profit</v>
      </c>
      <c r="W7797" t="str">
        <f>MID(B7797,1,2)</f>
        <v>CA</v>
      </c>
      <c r="X7797" t="str">
        <f>IF(W7797="CA","California","Texas")</f>
        <v>California</v>
      </c>
      <c r="Y7797" t="str">
        <f>VLOOKUP(P7797,'product manager'!$A$1:$B$18,2,FALSE)</f>
        <v>James Marez</v>
      </c>
    </row>
    <row r="7798" spans="1:25"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IF(U7798&gt;=0,"Profit","Loss")</f>
        <v>Profit</v>
      </c>
      <c r="W7798" t="str">
        <f>MID(B7798,1,2)</f>
        <v>US</v>
      </c>
      <c r="X7798" t="str">
        <f>IF(W7798="CA","California","Texas")</f>
        <v>Texas</v>
      </c>
      <c r="Y7798" t="str">
        <f>VLOOKUP(P7798,'product manager'!$A$1:$B$18,2,FALSE)</f>
        <v>Kimberly Harrington</v>
      </c>
    </row>
    <row r="7799" spans="1:25"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IF(U7799&gt;=0,"Profit","Loss")</f>
        <v>Profit</v>
      </c>
      <c r="W7799" t="str">
        <f>MID(B7799,1,2)</f>
        <v>CA</v>
      </c>
      <c r="X7799" t="str">
        <f>IF(W7799="CA","California","Texas")</f>
        <v>California</v>
      </c>
      <c r="Y7799" t="str">
        <f>VLOOKUP(P7799,'product manager'!$A$1:$B$18,2,FALSE)</f>
        <v>Rosemary Hearon</v>
      </c>
    </row>
    <row r="7800" spans="1:25"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IF(U7800&gt;=0,"Profit","Loss")</f>
        <v>Profit</v>
      </c>
      <c r="W7800" t="str">
        <f>MID(B7800,1,2)</f>
        <v>CA</v>
      </c>
      <c r="X7800" t="str">
        <f>IF(W7800="CA","California","Texas")</f>
        <v>California</v>
      </c>
      <c r="Y7800" t="str">
        <f>VLOOKUP(P7800,'product manager'!$A$1:$B$18,2,FALSE)</f>
        <v>James Marez</v>
      </c>
    </row>
    <row r="7801" spans="1:25"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IF(U7801&gt;=0,"Profit","Loss")</f>
        <v>Profit</v>
      </c>
      <c r="W7801" t="str">
        <f>MID(B7801,1,2)</f>
        <v>CA</v>
      </c>
      <c r="X7801" t="str">
        <f>IF(W7801="CA","California","Texas")</f>
        <v>California</v>
      </c>
      <c r="Y7801" t="str">
        <f>VLOOKUP(P7801,'product manager'!$A$1:$B$18,2,FALSE)</f>
        <v>Sandra Cruz</v>
      </c>
    </row>
    <row r="7802" spans="1:25"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IF(U7802&gt;=0,"Profit","Loss")</f>
        <v>Loss</v>
      </c>
      <c r="W7802" t="str">
        <f>MID(B7802,1,2)</f>
        <v>CA</v>
      </c>
      <c r="X7802" t="str">
        <f>IF(W7802="CA","California","Texas")</f>
        <v>California</v>
      </c>
      <c r="Y7802" t="str">
        <f>VLOOKUP(P7802,'product manager'!$A$1:$B$18,2,FALSE)</f>
        <v>Myrtle Holloway</v>
      </c>
    </row>
    <row r="7803" spans="1:25"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IF(U7803&gt;=0,"Profit","Loss")</f>
        <v>Profit</v>
      </c>
      <c r="W7803" t="str">
        <f>MID(B7803,1,2)</f>
        <v>CA</v>
      </c>
      <c r="X7803" t="str">
        <f>IF(W7803="CA","California","Texas")</f>
        <v>California</v>
      </c>
      <c r="Y7803" t="str">
        <f>VLOOKUP(P7803,'product manager'!$A$1:$B$18,2,FALSE)</f>
        <v>Robin Dennis</v>
      </c>
    </row>
    <row r="7804" spans="1:25"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IF(U7804&gt;=0,"Profit","Loss")</f>
        <v>Profit</v>
      </c>
      <c r="W7804" t="str">
        <f>MID(B7804,1,2)</f>
        <v>CA</v>
      </c>
      <c r="X7804" t="str">
        <f>IF(W7804="CA","California","Texas")</f>
        <v>California</v>
      </c>
      <c r="Y7804" t="str">
        <f>VLOOKUP(P7804,'product manager'!$A$1:$B$18,2,FALSE)</f>
        <v>Willie Zensen</v>
      </c>
    </row>
    <row r="7805" spans="1:25"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IF(U7805&gt;=0,"Profit","Loss")</f>
        <v>Loss</v>
      </c>
      <c r="W7805" t="str">
        <f>MID(B7805,1,2)</f>
        <v>CA</v>
      </c>
      <c r="X7805" t="str">
        <f>IF(W7805="CA","California","Texas")</f>
        <v>California</v>
      </c>
      <c r="Y7805" t="str">
        <f>VLOOKUP(P7805,'product manager'!$A$1:$B$18,2,FALSE)</f>
        <v>Myrtle Holloway</v>
      </c>
    </row>
    <row r="7806" spans="1:25"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IF(U7806&gt;=0,"Profit","Loss")</f>
        <v>Loss</v>
      </c>
      <c r="W7806" t="str">
        <f>MID(B7806,1,2)</f>
        <v>CA</v>
      </c>
      <c r="X7806" t="str">
        <f>IF(W7806="CA","California","Texas")</f>
        <v>California</v>
      </c>
      <c r="Y7806" t="str">
        <f>VLOOKUP(P7806,'product manager'!$A$1:$B$18,2,FALSE)</f>
        <v>Myrtle Holloway</v>
      </c>
    </row>
    <row r="7807" spans="1:25"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IF(U7807&gt;=0,"Profit","Loss")</f>
        <v>Profit</v>
      </c>
      <c r="W7807" t="str">
        <f>MID(B7807,1,2)</f>
        <v>CA</v>
      </c>
      <c r="X7807" t="str">
        <f>IF(W7807="CA","California","Texas")</f>
        <v>California</v>
      </c>
      <c r="Y7807" t="str">
        <f>VLOOKUP(P7807,'product manager'!$A$1:$B$18,2,FALSE)</f>
        <v>Eric Goetz</v>
      </c>
    </row>
    <row r="7808" spans="1:25"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IF(U7808&gt;=0,"Profit","Loss")</f>
        <v>Loss</v>
      </c>
      <c r="W7808" t="str">
        <f>MID(B7808,1,2)</f>
        <v>CA</v>
      </c>
      <c r="X7808" t="str">
        <f>IF(W7808="CA","California","Texas")</f>
        <v>California</v>
      </c>
      <c r="Y7808" t="str">
        <f>VLOOKUP(P7808,'product manager'!$A$1:$B$18,2,FALSE)</f>
        <v>Kimberly Harrington</v>
      </c>
    </row>
    <row r="7809" spans="1:25"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IF(U7809&gt;=0,"Profit","Loss")</f>
        <v>Loss</v>
      </c>
      <c r="W7809" t="str">
        <f>MID(B7809,1,2)</f>
        <v>US</v>
      </c>
      <c r="X7809" t="str">
        <f>IF(W7809="CA","California","Texas")</f>
        <v>Texas</v>
      </c>
      <c r="Y7809" t="str">
        <f>VLOOKUP(P7809,'product manager'!$A$1:$B$18,2,FALSE)</f>
        <v>Kimberly Harrington</v>
      </c>
    </row>
    <row r="7810" spans="1:25"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IF(U7810&gt;=0,"Profit","Loss")</f>
        <v>Profit</v>
      </c>
      <c r="W7810" t="str">
        <f>MID(B7810,1,2)</f>
        <v>US</v>
      </c>
      <c r="X7810" t="str">
        <f>IF(W7810="CA","California","Texas")</f>
        <v>Texas</v>
      </c>
      <c r="Y7810" t="str">
        <f>VLOOKUP(P7810,'product manager'!$A$1:$B$18,2,FALSE)</f>
        <v>Eric Goetz</v>
      </c>
    </row>
    <row r="7811" spans="1:25"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IF(U7811&gt;=0,"Profit","Loss")</f>
        <v>Profit</v>
      </c>
      <c r="W7811" t="str">
        <f>MID(B7811,1,2)</f>
        <v>US</v>
      </c>
      <c r="X7811" t="str">
        <f>IF(W7811="CA","California","Texas")</f>
        <v>Texas</v>
      </c>
      <c r="Y7811" t="str">
        <f>VLOOKUP(P7811,'product manager'!$A$1:$B$18,2,FALSE)</f>
        <v>James Marez</v>
      </c>
    </row>
    <row r="7812" spans="1:25"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IF(U7812&gt;=0,"Profit","Loss")</f>
        <v>Profit</v>
      </c>
      <c r="W7812" t="str">
        <f>MID(B7812,1,2)</f>
        <v>CA</v>
      </c>
      <c r="X7812" t="str">
        <f>IF(W7812="CA","California","Texas")</f>
        <v>California</v>
      </c>
      <c r="Y7812" t="str">
        <f>VLOOKUP(P7812,'product manager'!$A$1:$B$18,2,FALSE)</f>
        <v>Beth Higgins</v>
      </c>
    </row>
    <row r="7813" spans="1:25"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IF(U7813&gt;=0,"Profit","Loss")</f>
        <v>Profit</v>
      </c>
      <c r="W7813" t="str">
        <f>MID(B7813,1,2)</f>
        <v>CA</v>
      </c>
      <c r="X7813" t="str">
        <f>IF(W7813="CA","California","Texas")</f>
        <v>California</v>
      </c>
      <c r="Y7813" t="str">
        <f>VLOOKUP(P7813,'product manager'!$A$1:$B$18,2,FALSE)</f>
        <v>Eric Goetz</v>
      </c>
    </row>
    <row r="7814" spans="1:25"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IF(U7814&gt;=0,"Profit","Loss")</f>
        <v>Loss</v>
      </c>
      <c r="W7814" t="str">
        <f>MID(B7814,1,2)</f>
        <v>CA</v>
      </c>
      <c r="X7814" t="str">
        <f>IF(W7814="CA","California","Texas")</f>
        <v>California</v>
      </c>
      <c r="Y7814" t="str">
        <f>VLOOKUP(P7814,'product manager'!$A$1:$B$18,2,FALSE)</f>
        <v>Michael Benoit</v>
      </c>
    </row>
    <row r="7815" spans="1:25"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IF(U7815&gt;=0,"Profit","Loss")</f>
        <v>Profit</v>
      </c>
      <c r="W7815" t="str">
        <f>MID(B7815,1,2)</f>
        <v>CA</v>
      </c>
      <c r="X7815" t="str">
        <f>IF(W7815="CA","California","Texas")</f>
        <v>California</v>
      </c>
      <c r="Y7815" t="str">
        <f>VLOOKUP(P7815,'product manager'!$A$1:$B$18,2,FALSE)</f>
        <v>Robin Dennis</v>
      </c>
    </row>
    <row r="7816" spans="1:25"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IF(U7816&gt;=0,"Profit","Loss")</f>
        <v>Profit</v>
      </c>
      <c r="W7816" t="str">
        <f>MID(B7816,1,2)</f>
        <v>US</v>
      </c>
      <c r="X7816" t="str">
        <f>IF(W7816="CA","California","Texas")</f>
        <v>Texas</v>
      </c>
      <c r="Y7816" t="str">
        <f>VLOOKUP(P7816,'product manager'!$A$1:$B$18,2,FALSE)</f>
        <v>Tim Collins</v>
      </c>
    </row>
    <row r="7817" spans="1:25"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IF(U7817&gt;=0,"Profit","Loss")</f>
        <v>Loss</v>
      </c>
      <c r="W7817" t="str">
        <f>MID(B7817,1,2)</f>
        <v>US</v>
      </c>
      <c r="X7817" t="str">
        <f>IF(W7817="CA","California","Texas")</f>
        <v>Texas</v>
      </c>
      <c r="Y7817" t="str">
        <f>VLOOKUP(P7817,'product manager'!$A$1:$B$18,2,FALSE)</f>
        <v>James Marez</v>
      </c>
    </row>
    <row r="7818" spans="1:25"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IF(U7818&gt;=0,"Profit","Loss")</f>
        <v>Profit</v>
      </c>
      <c r="W7818" t="str">
        <f>MID(B7818,1,2)</f>
        <v>CA</v>
      </c>
      <c r="X7818" t="str">
        <f>IF(W7818="CA","California","Texas")</f>
        <v>California</v>
      </c>
      <c r="Y7818" t="str">
        <f>VLOOKUP(P7818,'product manager'!$A$1:$B$18,2,FALSE)</f>
        <v>Eric Goetz</v>
      </c>
    </row>
    <row r="7819" spans="1:25"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IF(U7819&gt;=0,"Profit","Loss")</f>
        <v>Profit</v>
      </c>
      <c r="W7819" t="str">
        <f>MID(B7819,1,2)</f>
        <v>CA</v>
      </c>
      <c r="X7819" t="str">
        <f>IF(W7819="CA","California","Texas")</f>
        <v>California</v>
      </c>
      <c r="Y7819" t="str">
        <f>VLOOKUP(P7819,'product manager'!$A$1:$B$18,2,FALSE)</f>
        <v>Beth Higgins</v>
      </c>
    </row>
    <row r="7820" spans="1:25"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IF(U7820&gt;=0,"Profit","Loss")</f>
        <v>Profit</v>
      </c>
      <c r="W7820" t="str">
        <f>MID(B7820,1,2)</f>
        <v>CA</v>
      </c>
      <c r="X7820" t="str">
        <f>IF(W7820="CA","California","Texas")</f>
        <v>California</v>
      </c>
      <c r="Y7820" t="str">
        <f>VLOOKUP(P7820,'product manager'!$A$1:$B$18,2,FALSE)</f>
        <v>Kimberly Harrington</v>
      </c>
    </row>
    <row r="7821" spans="1:25"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IF(U7821&gt;=0,"Profit","Loss")</f>
        <v>Profit</v>
      </c>
      <c r="W7821" t="str">
        <f>MID(B7821,1,2)</f>
        <v>CA</v>
      </c>
      <c r="X7821" t="str">
        <f>IF(W7821="CA","California","Texas")</f>
        <v>California</v>
      </c>
      <c r="Y7821" t="str">
        <f>VLOOKUP(P7821,'product manager'!$A$1:$B$18,2,FALSE)</f>
        <v>Junior Fason</v>
      </c>
    </row>
    <row r="7822" spans="1:25"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IF(U7822&gt;=0,"Profit","Loss")</f>
        <v>Profit</v>
      </c>
      <c r="W7822" t="str">
        <f>MID(B7822,1,2)</f>
        <v>CA</v>
      </c>
      <c r="X7822" t="str">
        <f>IF(W7822="CA","California","Texas")</f>
        <v>California</v>
      </c>
      <c r="Y7822" t="str">
        <f>VLOOKUP(P7822,'product manager'!$A$1:$B$18,2,FALSE)</f>
        <v>Myrtle Holloway</v>
      </c>
    </row>
    <row r="7823" spans="1:25"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IF(U7823&gt;=0,"Profit","Loss")</f>
        <v>Profit</v>
      </c>
      <c r="W7823" t="str">
        <f>MID(B7823,1,2)</f>
        <v>CA</v>
      </c>
      <c r="X7823" t="str">
        <f>IF(W7823="CA","California","Texas")</f>
        <v>California</v>
      </c>
      <c r="Y7823" t="str">
        <f>VLOOKUP(P7823,'product manager'!$A$1:$B$18,2,FALSE)</f>
        <v>Myrtle Holloway</v>
      </c>
    </row>
    <row r="7824" spans="1:25"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IF(U7824&gt;=0,"Profit","Loss")</f>
        <v>Profit</v>
      </c>
      <c r="W7824" t="str">
        <f>MID(B7824,1,2)</f>
        <v>US</v>
      </c>
      <c r="X7824" t="str">
        <f>IF(W7824="CA","California","Texas")</f>
        <v>Texas</v>
      </c>
      <c r="Y7824" t="str">
        <f>VLOOKUP(P7824,'product manager'!$A$1:$B$18,2,FALSE)</f>
        <v>Eric Goetz</v>
      </c>
    </row>
    <row r="7825" spans="1:25"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IF(U7825&gt;=0,"Profit","Loss")</f>
        <v>Profit</v>
      </c>
      <c r="W7825" t="str">
        <f>MID(B7825,1,2)</f>
        <v>US</v>
      </c>
      <c r="X7825" t="str">
        <f>IF(W7825="CA","California","Texas")</f>
        <v>Texas</v>
      </c>
      <c r="Y7825" t="str">
        <f>VLOOKUP(P7825,'product manager'!$A$1:$B$18,2,FALSE)</f>
        <v>Reggie Bacon</v>
      </c>
    </row>
    <row r="7826" spans="1:25"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IF(U7826&gt;=0,"Profit","Loss")</f>
        <v>Profit</v>
      </c>
      <c r="W7826" t="str">
        <f>MID(B7826,1,2)</f>
        <v>CA</v>
      </c>
      <c r="X7826" t="str">
        <f>IF(W7826="CA","California","Texas")</f>
        <v>California</v>
      </c>
      <c r="Y7826" t="str">
        <f>VLOOKUP(P7826,'product manager'!$A$1:$B$18,2,FALSE)</f>
        <v>Sandra Cruz</v>
      </c>
    </row>
    <row r="7827" spans="1:25"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IF(U7827&gt;=0,"Profit","Loss")</f>
        <v>Profit</v>
      </c>
      <c r="W7827" t="str">
        <f>MID(B7827,1,2)</f>
        <v>CA</v>
      </c>
      <c r="X7827" t="str">
        <f>IF(W7827="CA","California","Texas")</f>
        <v>California</v>
      </c>
      <c r="Y7827" t="str">
        <f>VLOOKUP(P7827,'product manager'!$A$1:$B$18,2,FALSE)</f>
        <v>Sandra Cruz</v>
      </c>
    </row>
    <row r="7828" spans="1:25"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IF(U7828&gt;=0,"Profit","Loss")</f>
        <v>Profit</v>
      </c>
      <c r="W7828" t="str">
        <f>MID(B7828,1,2)</f>
        <v>CA</v>
      </c>
      <c r="X7828" t="str">
        <f>IF(W7828="CA","California","Texas")</f>
        <v>California</v>
      </c>
      <c r="Y7828" t="str">
        <f>VLOOKUP(P7828,'product manager'!$A$1:$B$18,2,FALSE)</f>
        <v>James Marez</v>
      </c>
    </row>
    <row r="7829" spans="1:25"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IF(U7829&gt;=0,"Profit","Loss")</f>
        <v>Profit</v>
      </c>
      <c r="W7829" t="str">
        <f>MID(B7829,1,2)</f>
        <v>CA</v>
      </c>
      <c r="X7829" t="str">
        <f>IF(W7829="CA","California","Texas")</f>
        <v>California</v>
      </c>
      <c r="Y7829" t="str">
        <f>VLOOKUP(P7829,'product manager'!$A$1:$B$18,2,FALSE)</f>
        <v>Rosemary Hearon</v>
      </c>
    </row>
    <row r="7830" spans="1:25"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IF(U7830&gt;=0,"Profit","Loss")</f>
        <v>Profit</v>
      </c>
      <c r="W7830" t="str">
        <f>MID(B7830,1,2)</f>
        <v>CA</v>
      </c>
      <c r="X7830" t="str">
        <f>IF(W7830="CA","California","Texas")</f>
        <v>California</v>
      </c>
      <c r="Y7830" t="str">
        <f>VLOOKUP(P7830,'product manager'!$A$1:$B$18,2,FALSE)</f>
        <v>Sandra Cruz</v>
      </c>
    </row>
    <row r="7831" spans="1:25"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IF(U7831&gt;=0,"Profit","Loss")</f>
        <v>Profit</v>
      </c>
      <c r="W7831" t="str">
        <f>MID(B7831,1,2)</f>
        <v>CA</v>
      </c>
      <c r="X7831" t="str">
        <f>IF(W7831="CA","California","Texas")</f>
        <v>California</v>
      </c>
      <c r="Y7831" t="str">
        <f>VLOOKUP(P7831,'product manager'!$A$1:$B$18,2,FALSE)</f>
        <v>Eric Goetz</v>
      </c>
    </row>
    <row r="7832" spans="1:25"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IF(U7832&gt;=0,"Profit","Loss")</f>
        <v>Profit</v>
      </c>
      <c r="W7832" t="str">
        <f>MID(B7832,1,2)</f>
        <v>CA</v>
      </c>
      <c r="X7832" t="str">
        <f>IF(W7832="CA","California","Texas")</f>
        <v>California</v>
      </c>
      <c r="Y7832" t="str">
        <f>VLOOKUP(P7832,'product manager'!$A$1:$B$18,2,FALSE)</f>
        <v>James Marez</v>
      </c>
    </row>
    <row r="7833" spans="1:25"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IF(U7833&gt;=0,"Profit","Loss")</f>
        <v>Profit</v>
      </c>
      <c r="W7833" t="str">
        <f>MID(B7833,1,2)</f>
        <v>CA</v>
      </c>
      <c r="X7833" t="str">
        <f>IF(W7833="CA","California","Texas")</f>
        <v>California</v>
      </c>
      <c r="Y7833" t="str">
        <f>VLOOKUP(P7833,'product manager'!$A$1:$B$18,2,FALSE)</f>
        <v>Kimberly Harrington</v>
      </c>
    </row>
    <row r="7834" spans="1:25"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IF(U7834&gt;=0,"Profit","Loss")</f>
        <v>Profit</v>
      </c>
      <c r="W7834" t="str">
        <f>MID(B7834,1,2)</f>
        <v>CA</v>
      </c>
      <c r="X7834" t="str">
        <f>IF(W7834="CA","California","Texas")</f>
        <v>California</v>
      </c>
      <c r="Y7834" t="str">
        <f>VLOOKUP(P7834,'product manager'!$A$1:$B$18,2,FALSE)</f>
        <v>James Marez</v>
      </c>
    </row>
    <row r="7835" spans="1:25"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IF(U7835&gt;=0,"Profit","Loss")</f>
        <v>Profit</v>
      </c>
      <c r="W7835" t="str">
        <f>MID(B7835,1,2)</f>
        <v>CA</v>
      </c>
      <c r="X7835" t="str">
        <f>IF(W7835="CA","California","Texas")</f>
        <v>California</v>
      </c>
      <c r="Y7835" t="str">
        <f>VLOOKUP(P7835,'product manager'!$A$1:$B$18,2,FALSE)</f>
        <v>Eric Goetz</v>
      </c>
    </row>
    <row r="7836" spans="1:25"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IF(U7836&gt;=0,"Profit","Loss")</f>
        <v>Loss</v>
      </c>
      <c r="W7836" t="str">
        <f>MID(B7836,1,2)</f>
        <v>CA</v>
      </c>
      <c r="X7836" t="str">
        <f>IF(W7836="CA","California","Texas")</f>
        <v>California</v>
      </c>
      <c r="Y7836" t="str">
        <f>VLOOKUP(P7836,'product manager'!$A$1:$B$18,2,FALSE)</f>
        <v>Michael Benoit</v>
      </c>
    </row>
    <row r="7837" spans="1:25"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IF(U7837&gt;=0,"Profit","Loss")</f>
        <v>Profit</v>
      </c>
      <c r="W7837" t="str">
        <f>MID(B7837,1,2)</f>
        <v>CA</v>
      </c>
      <c r="X7837" t="str">
        <f>IF(W7837="CA","California","Texas")</f>
        <v>California</v>
      </c>
      <c r="Y7837" t="str">
        <f>VLOOKUP(P7837,'product manager'!$A$1:$B$18,2,FALSE)</f>
        <v>James Marez</v>
      </c>
    </row>
    <row r="7838" spans="1:25"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IF(U7838&gt;=0,"Profit","Loss")</f>
        <v>Loss</v>
      </c>
      <c r="W7838" t="str">
        <f>MID(B7838,1,2)</f>
        <v>CA</v>
      </c>
      <c r="X7838" t="str">
        <f>IF(W7838="CA","California","Texas")</f>
        <v>California</v>
      </c>
      <c r="Y7838" t="str">
        <f>VLOOKUP(P7838,'product manager'!$A$1:$B$18,2,FALSE)</f>
        <v>Sandra Cruz</v>
      </c>
    </row>
    <row r="7839" spans="1:25"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IF(U7839&gt;=0,"Profit","Loss")</f>
        <v>Profit</v>
      </c>
      <c r="W7839" t="str">
        <f>MID(B7839,1,2)</f>
        <v>CA</v>
      </c>
      <c r="X7839" t="str">
        <f>IF(W7839="CA","California","Texas")</f>
        <v>California</v>
      </c>
      <c r="Y7839" t="str">
        <f>VLOOKUP(P7839,'product manager'!$A$1:$B$18,2,FALSE)</f>
        <v>Willie Zensen</v>
      </c>
    </row>
    <row r="7840" spans="1:25"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IF(U7840&gt;=0,"Profit","Loss")</f>
        <v>Profit</v>
      </c>
      <c r="W7840" t="str">
        <f>MID(B7840,1,2)</f>
        <v>CA</v>
      </c>
      <c r="X7840" t="str">
        <f>IF(W7840="CA","California","Texas")</f>
        <v>California</v>
      </c>
      <c r="Y7840" t="str">
        <f>VLOOKUP(P7840,'product manager'!$A$1:$B$18,2,FALSE)</f>
        <v>Reggie Bacon</v>
      </c>
    </row>
    <row r="7841" spans="1:25"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IF(U7841&gt;=0,"Profit","Loss")</f>
        <v>Profit</v>
      </c>
      <c r="W7841" t="str">
        <f>MID(B7841,1,2)</f>
        <v>US</v>
      </c>
      <c r="X7841" t="str">
        <f>IF(W7841="CA","California","Texas")</f>
        <v>Texas</v>
      </c>
      <c r="Y7841" t="str">
        <f>VLOOKUP(P7841,'product manager'!$A$1:$B$18,2,FALSE)</f>
        <v>Rosemary Hearon</v>
      </c>
    </row>
    <row r="7842" spans="1:25"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IF(U7842&gt;=0,"Profit","Loss")</f>
        <v>Profit</v>
      </c>
      <c r="W7842" t="str">
        <f>MID(B7842,1,2)</f>
        <v>US</v>
      </c>
      <c r="X7842" t="str">
        <f>IF(W7842="CA","California","Texas")</f>
        <v>Texas</v>
      </c>
      <c r="Y7842" t="str">
        <f>VLOOKUP(P7842,'product manager'!$A$1:$B$18,2,FALSE)</f>
        <v>Michael Benoit</v>
      </c>
    </row>
    <row r="7843" spans="1:25"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IF(U7843&gt;=0,"Profit","Loss")</f>
        <v>Profit</v>
      </c>
      <c r="W7843" t="str">
        <f>MID(B7843,1,2)</f>
        <v>CA</v>
      </c>
      <c r="X7843" t="str">
        <f>IF(W7843="CA","California","Texas")</f>
        <v>California</v>
      </c>
      <c r="Y7843" t="str">
        <f>VLOOKUP(P7843,'product manager'!$A$1:$B$18,2,FALSE)</f>
        <v>Mary Wood</v>
      </c>
    </row>
    <row r="7844" spans="1:25"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IF(U7844&gt;=0,"Profit","Loss")</f>
        <v>Profit</v>
      </c>
      <c r="W7844" t="str">
        <f>MID(B7844,1,2)</f>
        <v>CA</v>
      </c>
      <c r="X7844" t="str">
        <f>IF(W7844="CA","California","Texas")</f>
        <v>California</v>
      </c>
      <c r="Y7844" t="str">
        <f>VLOOKUP(P7844,'product manager'!$A$1:$B$18,2,FALSE)</f>
        <v>Kimberly Harrington</v>
      </c>
    </row>
    <row r="7845" spans="1:25"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IF(U7845&gt;=0,"Profit","Loss")</f>
        <v>Profit</v>
      </c>
      <c r="W7845" t="str">
        <f>MID(B7845,1,2)</f>
        <v>CA</v>
      </c>
      <c r="X7845" t="str">
        <f>IF(W7845="CA","California","Texas")</f>
        <v>California</v>
      </c>
      <c r="Y7845" t="str">
        <f>VLOOKUP(P7845,'product manager'!$A$1:$B$18,2,FALSE)</f>
        <v>Beth Higgins</v>
      </c>
    </row>
    <row r="7846" spans="1:25"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IF(U7846&gt;=0,"Profit","Loss")</f>
        <v>Loss</v>
      </c>
      <c r="W7846" t="str">
        <f>MID(B7846,1,2)</f>
        <v>US</v>
      </c>
      <c r="X7846" t="str">
        <f>IF(W7846="CA","California","Texas")</f>
        <v>Texas</v>
      </c>
      <c r="Y7846" t="str">
        <f>VLOOKUP(P7846,'product manager'!$A$1:$B$18,2,FALSE)</f>
        <v>Michael Benoit</v>
      </c>
    </row>
    <row r="7847" spans="1:25"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IF(U7847&gt;=0,"Profit","Loss")</f>
        <v>Profit</v>
      </c>
      <c r="W7847" t="str">
        <f>MID(B7847,1,2)</f>
        <v>CA</v>
      </c>
      <c r="X7847" t="str">
        <f>IF(W7847="CA","California","Texas")</f>
        <v>California</v>
      </c>
      <c r="Y7847" t="str">
        <f>VLOOKUP(P7847,'product manager'!$A$1:$B$18,2,FALSE)</f>
        <v>Beth Higgins</v>
      </c>
    </row>
    <row r="7848" spans="1:25"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IF(U7848&gt;=0,"Profit","Loss")</f>
        <v>Profit</v>
      </c>
      <c r="W7848" t="str">
        <f>MID(B7848,1,2)</f>
        <v>CA</v>
      </c>
      <c r="X7848" t="str">
        <f>IF(W7848="CA","California","Texas")</f>
        <v>California</v>
      </c>
      <c r="Y7848" t="str">
        <f>VLOOKUP(P7848,'product manager'!$A$1:$B$18,2,FALSE)</f>
        <v>James Marez</v>
      </c>
    </row>
    <row r="7849" spans="1:25"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IF(U7849&gt;=0,"Profit","Loss")</f>
        <v>Loss</v>
      </c>
      <c r="W7849" t="str">
        <f>MID(B7849,1,2)</f>
        <v>CA</v>
      </c>
      <c r="X7849" t="str">
        <f>IF(W7849="CA","California","Texas")</f>
        <v>California</v>
      </c>
      <c r="Y7849" t="str">
        <f>VLOOKUP(P7849,'product manager'!$A$1:$B$18,2,FALSE)</f>
        <v>Robin Dennis</v>
      </c>
    </row>
    <row r="7850" spans="1:25"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IF(U7850&gt;=0,"Profit","Loss")</f>
        <v>Loss</v>
      </c>
      <c r="W7850" t="str">
        <f>MID(B7850,1,2)</f>
        <v>CA</v>
      </c>
      <c r="X7850" t="str">
        <f>IF(W7850="CA","California","Texas")</f>
        <v>California</v>
      </c>
      <c r="Y7850" t="str">
        <f>VLOOKUP(P7850,'product manager'!$A$1:$B$18,2,FALSE)</f>
        <v>Myrtle Holloway</v>
      </c>
    </row>
    <row r="7851" spans="1:25"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IF(U7851&gt;=0,"Profit","Loss")</f>
        <v>Loss</v>
      </c>
      <c r="W7851" t="str">
        <f>MID(B7851,1,2)</f>
        <v>CA</v>
      </c>
      <c r="X7851" t="str">
        <f>IF(W7851="CA","California","Texas")</f>
        <v>California</v>
      </c>
      <c r="Y7851" t="str">
        <f>VLOOKUP(P7851,'product manager'!$A$1:$B$18,2,FALSE)</f>
        <v>Myrtle Holloway</v>
      </c>
    </row>
    <row r="7852" spans="1:25"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IF(U7852&gt;=0,"Profit","Loss")</f>
        <v>Profit</v>
      </c>
      <c r="W7852" t="str">
        <f>MID(B7852,1,2)</f>
        <v>CA</v>
      </c>
      <c r="X7852" t="str">
        <f>IF(W7852="CA","California","Texas")</f>
        <v>California</v>
      </c>
      <c r="Y7852" t="str">
        <f>VLOOKUP(P7852,'product manager'!$A$1:$B$18,2,FALSE)</f>
        <v>Willie Zensen</v>
      </c>
    </row>
    <row r="7853" spans="1:25"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IF(U7853&gt;=0,"Profit","Loss")</f>
        <v>Profit</v>
      </c>
      <c r="W7853" t="str">
        <f>MID(B7853,1,2)</f>
        <v>CA</v>
      </c>
      <c r="X7853" t="str">
        <f>IF(W7853="CA","California","Texas")</f>
        <v>California</v>
      </c>
      <c r="Y7853" t="str">
        <f>VLOOKUP(P7853,'product manager'!$A$1:$B$18,2,FALSE)</f>
        <v>Beth Higgins</v>
      </c>
    </row>
    <row r="7854" spans="1:25"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IF(U7854&gt;=0,"Profit","Loss")</f>
        <v>Loss</v>
      </c>
      <c r="W7854" t="str">
        <f>MID(B7854,1,2)</f>
        <v>CA</v>
      </c>
      <c r="X7854" t="str">
        <f>IF(W7854="CA","California","Texas")</f>
        <v>California</v>
      </c>
      <c r="Y7854" t="str">
        <f>VLOOKUP(P7854,'product manager'!$A$1:$B$18,2,FALSE)</f>
        <v>Mary Wood</v>
      </c>
    </row>
    <row r="7855" spans="1:25"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IF(U7855&gt;=0,"Profit","Loss")</f>
        <v>Profit</v>
      </c>
      <c r="W7855" t="str">
        <f>MID(B7855,1,2)</f>
        <v>CA</v>
      </c>
      <c r="X7855" t="str">
        <f>IF(W7855="CA","California","Texas")</f>
        <v>California</v>
      </c>
      <c r="Y7855" t="str">
        <f>VLOOKUP(P7855,'product manager'!$A$1:$B$18,2,FALSE)</f>
        <v>Beth Higgins</v>
      </c>
    </row>
    <row r="7856" spans="1:25"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IF(U7856&gt;=0,"Profit","Loss")</f>
        <v>Profit</v>
      </c>
      <c r="W7856" t="str">
        <f>MID(B7856,1,2)</f>
        <v>CA</v>
      </c>
      <c r="X7856" t="str">
        <f>IF(W7856="CA","California","Texas")</f>
        <v>California</v>
      </c>
      <c r="Y7856" t="str">
        <f>VLOOKUP(P7856,'product manager'!$A$1:$B$18,2,FALSE)</f>
        <v>Mary Wood</v>
      </c>
    </row>
    <row r="7857" spans="1:25"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IF(U7857&gt;=0,"Profit","Loss")</f>
        <v>Profit</v>
      </c>
      <c r="W7857" t="str">
        <f>MID(B7857,1,2)</f>
        <v>CA</v>
      </c>
      <c r="X7857" t="str">
        <f>IF(W7857="CA","California","Texas")</f>
        <v>California</v>
      </c>
      <c r="Y7857" t="str">
        <f>VLOOKUP(P7857,'product manager'!$A$1:$B$18,2,FALSE)</f>
        <v>Reggie Bacon</v>
      </c>
    </row>
    <row r="7858" spans="1:25"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IF(U7858&gt;=0,"Profit","Loss")</f>
        <v>Profit</v>
      </c>
      <c r="W7858" t="str">
        <f>MID(B7858,1,2)</f>
        <v>CA</v>
      </c>
      <c r="X7858" t="str">
        <f>IF(W7858="CA","California","Texas")</f>
        <v>California</v>
      </c>
      <c r="Y7858" t="str">
        <f>VLOOKUP(P7858,'product manager'!$A$1:$B$18,2,FALSE)</f>
        <v>Kimberly Harrington</v>
      </c>
    </row>
    <row r="7859" spans="1:25"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IF(U7859&gt;=0,"Profit","Loss")</f>
        <v>Profit</v>
      </c>
      <c r="W7859" t="str">
        <f>MID(B7859,1,2)</f>
        <v>CA</v>
      </c>
      <c r="X7859" t="str">
        <f>IF(W7859="CA","California","Texas")</f>
        <v>California</v>
      </c>
      <c r="Y7859" t="str">
        <f>VLOOKUP(P7859,'product manager'!$A$1:$B$18,2,FALSE)</f>
        <v>James Marez</v>
      </c>
    </row>
    <row r="7860" spans="1:25"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IF(U7860&gt;=0,"Profit","Loss")</f>
        <v>Profit</v>
      </c>
      <c r="W7860" t="str">
        <f>MID(B7860,1,2)</f>
        <v>CA</v>
      </c>
      <c r="X7860" t="str">
        <f>IF(W7860="CA","California","Texas")</f>
        <v>California</v>
      </c>
      <c r="Y7860" t="str">
        <f>VLOOKUP(P7860,'product manager'!$A$1:$B$18,2,FALSE)</f>
        <v>Mary Wood</v>
      </c>
    </row>
    <row r="7861" spans="1:25"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IF(U7861&gt;=0,"Profit","Loss")</f>
        <v>Profit</v>
      </c>
      <c r="W7861" t="str">
        <f>MID(B7861,1,2)</f>
        <v>CA</v>
      </c>
      <c r="X7861" t="str">
        <f>IF(W7861="CA","California","Texas")</f>
        <v>California</v>
      </c>
      <c r="Y7861" t="str">
        <f>VLOOKUP(P7861,'product manager'!$A$1:$B$18,2,FALSE)</f>
        <v>Beth Higgins</v>
      </c>
    </row>
    <row r="7862" spans="1:25"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IF(U7862&gt;=0,"Profit","Loss")</f>
        <v>Loss</v>
      </c>
      <c r="W7862" t="str">
        <f>MID(B7862,1,2)</f>
        <v>CA</v>
      </c>
      <c r="X7862" t="str">
        <f>IF(W7862="CA","California","Texas")</f>
        <v>California</v>
      </c>
      <c r="Y7862" t="str">
        <f>VLOOKUP(P7862,'product manager'!$A$1:$B$18,2,FALSE)</f>
        <v>Kimberly Harrington</v>
      </c>
    </row>
    <row r="7863" spans="1:25"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IF(U7863&gt;=0,"Profit","Loss")</f>
        <v>Profit</v>
      </c>
      <c r="W7863" t="str">
        <f>MID(B7863,1,2)</f>
        <v>CA</v>
      </c>
      <c r="X7863" t="str">
        <f>IF(W7863="CA","California","Texas")</f>
        <v>California</v>
      </c>
      <c r="Y7863" t="str">
        <f>VLOOKUP(P7863,'product manager'!$A$1:$B$18,2,FALSE)</f>
        <v>Reggie Bacon</v>
      </c>
    </row>
    <row r="7864" spans="1:25"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IF(U7864&gt;=0,"Profit","Loss")</f>
        <v>Profit</v>
      </c>
      <c r="W7864" t="str">
        <f>MID(B7864,1,2)</f>
        <v>CA</v>
      </c>
      <c r="X7864" t="str">
        <f>IF(W7864="CA","California","Texas")</f>
        <v>California</v>
      </c>
      <c r="Y7864" t="str">
        <f>VLOOKUP(P7864,'product manager'!$A$1:$B$18,2,FALSE)</f>
        <v>Myrtle Holloway</v>
      </c>
    </row>
    <row r="7865" spans="1:25"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IF(U7865&gt;=0,"Profit","Loss")</f>
        <v>Loss</v>
      </c>
      <c r="W7865" t="str">
        <f>MID(B7865,1,2)</f>
        <v>CA</v>
      </c>
      <c r="X7865" t="str">
        <f>IF(W7865="CA","California","Texas")</f>
        <v>California</v>
      </c>
      <c r="Y7865" t="str">
        <f>VLOOKUP(P7865,'product manager'!$A$1:$B$18,2,FALSE)</f>
        <v>Myrtle Holloway</v>
      </c>
    </row>
    <row r="7866" spans="1:25"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IF(U7866&gt;=0,"Profit","Loss")</f>
        <v>Profit</v>
      </c>
      <c r="W7866" t="str">
        <f>MID(B7866,1,2)</f>
        <v>CA</v>
      </c>
      <c r="X7866" t="str">
        <f>IF(W7866="CA","California","Texas")</f>
        <v>California</v>
      </c>
      <c r="Y7866" t="str">
        <f>VLOOKUP(P7866,'product manager'!$A$1:$B$18,2,FALSE)</f>
        <v>Beth Higgins</v>
      </c>
    </row>
    <row r="7867" spans="1:25"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IF(U7867&gt;=0,"Profit","Loss")</f>
        <v>Profit</v>
      </c>
      <c r="W7867" t="str">
        <f>MID(B7867,1,2)</f>
        <v>CA</v>
      </c>
      <c r="X7867" t="str">
        <f>IF(W7867="CA","California","Texas")</f>
        <v>California</v>
      </c>
      <c r="Y7867" t="str">
        <f>VLOOKUP(P7867,'product manager'!$A$1:$B$18,2,FALSE)</f>
        <v>Sandra Cruz</v>
      </c>
    </row>
    <row r="7868" spans="1:25"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IF(U7868&gt;=0,"Profit","Loss")</f>
        <v>Loss</v>
      </c>
      <c r="W7868" t="str">
        <f>MID(B7868,1,2)</f>
        <v>CA</v>
      </c>
      <c r="X7868" t="str">
        <f>IF(W7868="CA","California","Texas")</f>
        <v>California</v>
      </c>
      <c r="Y7868" t="str">
        <f>VLOOKUP(P7868,'product manager'!$A$1:$B$18,2,FALSE)</f>
        <v>Tim Collins</v>
      </c>
    </row>
    <row r="7869" spans="1:25"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IF(U7869&gt;=0,"Profit","Loss")</f>
        <v>Profit</v>
      </c>
      <c r="W7869" t="str">
        <f>MID(B7869,1,2)</f>
        <v>CA</v>
      </c>
      <c r="X7869" t="str">
        <f>IF(W7869="CA","California","Texas")</f>
        <v>California</v>
      </c>
      <c r="Y7869" t="str">
        <f>VLOOKUP(P7869,'product manager'!$A$1:$B$18,2,FALSE)</f>
        <v>Beth Higgins</v>
      </c>
    </row>
    <row r="7870" spans="1:25"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IF(U7870&gt;=0,"Profit","Loss")</f>
        <v>Profit</v>
      </c>
      <c r="W7870" t="str">
        <f>MID(B7870,1,2)</f>
        <v>CA</v>
      </c>
      <c r="X7870" t="str">
        <f>IF(W7870="CA","California","Texas")</f>
        <v>California</v>
      </c>
      <c r="Y7870" t="str">
        <f>VLOOKUP(P7870,'product manager'!$A$1:$B$18,2,FALSE)</f>
        <v>Beth Higgins</v>
      </c>
    </row>
    <row r="7871" spans="1:25"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IF(U7871&gt;=0,"Profit","Loss")</f>
        <v>Loss</v>
      </c>
      <c r="W7871" t="str">
        <f>MID(B7871,1,2)</f>
        <v>US</v>
      </c>
      <c r="X7871" t="str">
        <f>IF(W7871="CA","California","Texas")</f>
        <v>Texas</v>
      </c>
      <c r="Y7871" t="str">
        <f>VLOOKUP(P7871,'product manager'!$A$1:$B$18,2,FALSE)</f>
        <v>Reggie Bacon</v>
      </c>
    </row>
    <row r="7872" spans="1:25"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IF(U7872&gt;=0,"Profit","Loss")</f>
        <v>Profit</v>
      </c>
      <c r="W7872" t="str">
        <f>MID(B7872,1,2)</f>
        <v>CA</v>
      </c>
      <c r="X7872" t="str">
        <f>IF(W7872="CA","California","Texas")</f>
        <v>California</v>
      </c>
      <c r="Y7872" t="str">
        <f>VLOOKUP(P7872,'product manager'!$A$1:$B$18,2,FALSE)</f>
        <v>Rosemary Hearon</v>
      </c>
    </row>
    <row r="7873" spans="1:25"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IF(U7873&gt;=0,"Profit","Loss")</f>
        <v>Profit</v>
      </c>
      <c r="W7873" t="str">
        <f>MID(B7873,1,2)</f>
        <v>CA</v>
      </c>
      <c r="X7873" t="str">
        <f>IF(W7873="CA","California","Texas")</f>
        <v>California</v>
      </c>
      <c r="Y7873" t="str">
        <f>VLOOKUP(P7873,'product manager'!$A$1:$B$18,2,FALSE)</f>
        <v>Willie Zensen</v>
      </c>
    </row>
    <row r="7874" spans="1:25"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IF(U7874&gt;=0,"Profit","Loss")</f>
        <v>Profit</v>
      </c>
      <c r="W7874" t="str">
        <f>MID(B7874,1,2)</f>
        <v>CA</v>
      </c>
      <c r="X7874" t="str">
        <f>IF(W7874="CA","California","Texas")</f>
        <v>California</v>
      </c>
      <c r="Y7874" t="str">
        <f>VLOOKUP(P7874,'product manager'!$A$1:$B$18,2,FALSE)</f>
        <v>Sandra Cruz</v>
      </c>
    </row>
    <row r="7875" spans="1:25"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IF(U7875&gt;=0,"Profit","Loss")</f>
        <v>Profit</v>
      </c>
      <c r="W7875" t="str">
        <f>MID(B7875,1,2)</f>
        <v>CA</v>
      </c>
      <c r="X7875" t="str">
        <f>IF(W7875="CA","California","Texas")</f>
        <v>California</v>
      </c>
      <c r="Y7875" t="str">
        <f>VLOOKUP(P7875,'product manager'!$A$1:$B$18,2,FALSE)</f>
        <v>Beth Higgins</v>
      </c>
    </row>
    <row r="7876" spans="1:25"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IF(U7876&gt;=0,"Profit","Loss")</f>
        <v>Profit</v>
      </c>
      <c r="W7876" t="str">
        <f>MID(B7876,1,2)</f>
        <v>CA</v>
      </c>
      <c r="X7876" t="str">
        <f>IF(W7876="CA","California","Texas")</f>
        <v>California</v>
      </c>
      <c r="Y7876" t="str">
        <f>VLOOKUP(P7876,'product manager'!$A$1:$B$18,2,FALSE)</f>
        <v>Beth Higgins</v>
      </c>
    </row>
    <row r="7877" spans="1:25"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IF(U7877&gt;=0,"Profit","Loss")</f>
        <v>Profit</v>
      </c>
      <c r="W7877" t="str">
        <f>MID(B7877,1,2)</f>
        <v>CA</v>
      </c>
      <c r="X7877" t="str">
        <f>IF(W7877="CA","California","Texas")</f>
        <v>California</v>
      </c>
      <c r="Y7877" t="str">
        <f>VLOOKUP(P7877,'product manager'!$A$1:$B$18,2,FALSE)</f>
        <v>Beth Higgins</v>
      </c>
    </row>
    <row r="7878" spans="1:25"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IF(U7878&gt;=0,"Profit","Loss")</f>
        <v>Profit</v>
      </c>
      <c r="W7878" t="str">
        <f>MID(B7878,1,2)</f>
        <v>CA</v>
      </c>
      <c r="X7878" t="str">
        <f>IF(W7878="CA","California","Texas")</f>
        <v>California</v>
      </c>
      <c r="Y7878" t="str">
        <f>VLOOKUP(P7878,'product manager'!$A$1:$B$18,2,FALSE)</f>
        <v>Mary Wood</v>
      </c>
    </row>
    <row r="7879" spans="1:25"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IF(U7879&gt;=0,"Profit","Loss")</f>
        <v>Profit</v>
      </c>
      <c r="W7879" t="str">
        <f>MID(B7879,1,2)</f>
        <v>CA</v>
      </c>
      <c r="X7879" t="str">
        <f>IF(W7879="CA","California","Texas")</f>
        <v>California</v>
      </c>
      <c r="Y7879" t="str">
        <f>VLOOKUP(P7879,'product manager'!$A$1:$B$18,2,FALSE)</f>
        <v>Willie Zensen</v>
      </c>
    </row>
    <row r="7880" spans="1:25"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IF(U7880&gt;=0,"Profit","Loss")</f>
        <v>Loss</v>
      </c>
      <c r="W7880" t="str">
        <f>MID(B7880,1,2)</f>
        <v>CA</v>
      </c>
      <c r="X7880" t="str">
        <f>IF(W7880="CA","California","Texas")</f>
        <v>California</v>
      </c>
      <c r="Y7880" t="str">
        <f>VLOOKUP(P7880,'product manager'!$A$1:$B$18,2,FALSE)</f>
        <v>Robin Dennis</v>
      </c>
    </row>
    <row r="7881" spans="1:25"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IF(U7881&gt;=0,"Profit","Loss")</f>
        <v>Loss</v>
      </c>
      <c r="W7881" t="str">
        <f>MID(B7881,1,2)</f>
        <v>CA</v>
      </c>
      <c r="X7881" t="str">
        <f>IF(W7881="CA","California","Texas")</f>
        <v>California</v>
      </c>
      <c r="Y7881" t="str">
        <f>VLOOKUP(P7881,'product manager'!$A$1:$B$18,2,FALSE)</f>
        <v>Michael Benoit</v>
      </c>
    </row>
    <row r="7882" spans="1:25"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IF(U7882&gt;=0,"Profit","Loss")</f>
        <v>Profit</v>
      </c>
      <c r="W7882" t="str">
        <f>MID(B7882,1,2)</f>
        <v>CA</v>
      </c>
      <c r="X7882" t="str">
        <f>IF(W7882="CA","California","Texas")</f>
        <v>California</v>
      </c>
      <c r="Y7882" t="str">
        <f>VLOOKUP(P7882,'product manager'!$A$1:$B$18,2,FALSE)</f>
        <v>Eric Goetz</v>
      </c>
    </row>
    <row r="7883" spans="1:25"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IF(U7883&gt;=0,"Profit","Loss")</f>
        <v>Profit</v>
      </c>
      <c r="W7883" t="str">
        <f>MID(B7883,1,2)</f>
        <v>CA</v>
      </c>
      <c r="X7883" t="str">
        <f>IF(W7883="CA","California","Texas")</f>
        <v>California</v>
      </c>
      <c r="Y7883" t="str">
        <f>VLOOKUP(P7883,'product manager'!$A$1:$B$18,2,FALSE)</f>
        <v>Reggie Bacon</v>
      </c>
    </row>
    <row r="7884" spans="1:25"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IF(U7884&gt;=0,"Profit","Loss")</f>
        <v>Profit</v>
      </c>
      <c r="W7884" t="str">
        <f>MID(B7884,1,2)</f>
        <v>CA</v>
      </c>
      <c r="X7884" t="str">
        <f>IF(W7884="CA","California","Texas")</f>
        <v>California</v>
      </c>
      <c r="Y7884" t="str">
        <f>VLOOKUP(P7884,'product manager'!$A$1:$B$18,2,FALSE)</f>
        <v>Reggie Bacon</v>
      </c>
    </row>
    <row r="7885" spans="1:25"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IF(U7885&gt;=0,"Profit","Loss")</f>
        <v>Profit</v>
      </c>
      <c r="W7885" t="str">
        <f>MID(B7885,1,2)</f>
        <v>CA</v>
      </c>
      <c r="X7885" t="str">
        <f>IF(W7885="CA","California","Texas")</f>
        <v>California</v>
      </c>
      <c r="Y7885" t="str">
        <f>VLOOKUP(P7885,'product manager'!$A$1:$B$18,2,FALSE)</f>
        <v>Beth Higgins</v>
      </c>
    </row>
    <row r="7886" spans="1:25"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IF(U7886&gt;=0,"Profit","Loss")</f>
        <v>Profit</v>
      </c>
      <c r="W7886" t="str">
        <f>MID(B7886,1,2)</f>
        <v>CA</v>
      </c>
      <c r="X7886" t="str">
        <f>IF(W7886="CA","California","Texas")</f>
        <v>California</v>
      </c>
      <c r="Y7886" t="str">
        <f>VLOOKUP(P7886,'product manager'!$A$1:$B$18,2,FALSE)</f>
        <v>Tammie Nelson</v>
      </c>
    </row>
    <row r="7887" spans="1:25"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IF(U7887&gt;=0,"Profit","Loss")</f>
        <v>Profit</v>
      </c>
      <c r="W7887" t="str">
        <f>MID(B7887,1,2)</f>
        <v>CA</v>
      </c>
      <c r="X7887" t="str">
        <f>IF(W7887="CA","California","Texas")</f>
        <v>California</v>
      </c>
      <c r="Y7887" t="str">
        <f>VLOOKUP(P7887,'product manager'!$A$1:$B$18,2,FALSE)</f>
        <v>Robin Dennis</v>
      </c>
    </row>
    <row r="7888" spans="1:25"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IF(U7888&gt;=0,"Profit","Loss")</f>
        <v>Profit</v>
      </c>
      <c r="W7888" t="str">
        <f>MID(B7888,1,2)</f>
        <v>CA</v>
      </c>
      <c r="X7888" t="str">
        <f>IF(W7888="CA","California","Texas")</f>
        <v>California</v>
      </c>
      <c r="Y7888" t="str">
        <f>VLOOKUP(P7888,'product manager'!$A$1:$B$18,2,FALSE)</f>
        <v>Robin Dennis</v>
      </c>
    </row>
    <row r="7889" spans="1:25"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IF(U7889&gt;=0,"Profit","Loss")</f>
        <v>Profit</v>
      </c>
      <c r="W7889" t="str">
        <f>MID(B7889,1,2)</f>
        <v>CA</v>
      </c>
      <c r="X7889" t="str">
        <f>IF(W7889="CA","California","Texas")</f>
        <v>California</v>
      </c>
      <c r="Y7889" t="str">
        <f>VLOOKUP(P7889,'product manager'!$A$1:$B$18,2,FALSE)</f>
        <v>Robin Dennis</v>
      </c>
    </row>
    <row r="7890" spans="1:25"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IF(U7890&gt;=0,"Profit","Loss")</f>
        <v>Profit</v>
      </c>
      <c r="W7890" t="str">
        <f>MID(B7890,1,2)</f>
        <v>CA</v>
      </c>
      <c r="X7890" t="str">
        <f>IF(W7890="CA","California","Texas")</f>
        <v>California</v>
      </c>
      <c r="Y7890" t="str">
        <f>VLOOKUP(P7890,'product manager'!$A$1:$B$18,2,FALSE)</f>
        <v>Beth Higgins</v>
      </c>
    </row>
    <row r="7891" spans="1:25"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IF(U7891&gt;=0,"Profit","Loss")</f>
        <v>Profit</v>
      </c>
      <c r="W7891" t="str">
        <f>MID(B7891,1,2)</f>
        <v>CA</v>
      </c>
      <c r="X7891" t="str">
        <f>IF(W7891="CA","California","Texas")</f>
        <v>California</v>
      </c>
      <c r="Y7891" t="str">
        <f>VLOOKUP(P7891,'product manager'!$A$1:$B$18,2,FALSE)</f>
        <v>Eric Goetz</v>
      </c>
    </row>
    <row r="7892" spans="1:25"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IF(U7892&gt;=0,"Profit","Loss")</f>
        <v>Profit</v>
      </c>
      <c r="W7892" t="str">
        <f>MID(B7892,1,2)</f>
        <v>CA</v>
      </c>
      <c r="X7892" t="str">
        <f>IF(W7892="CA","California","Texas")</f>
        <v>California</v>
      </c>
      <c r="Y7892" t="str">
        <f>VLOOKUP(P7892,'product manager'!$A$1:$B$18,2,FALSE)</f>
        <v>Reggie Bacon</v>
      </c>
    </row>
    <row r="7893" spans="1:25"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IF(U7893&gt;=0,"Profit","Loss")</f>
        <v>Profit</v>
      </c>
      <c r="W7893" t="str">
        <f>MID(B7893,1,2)</f>
        <v>CA</v>
      </c>
      <c r="X7893" t="str">
        <f>IF(W7893="CA","California","Texas")</f>
        <v>California</v>
      </c>
      <c r="Y7893" t="str">
        <f>VLOOKUP(P7893,'product manager'!$A$1:$B$18,2,FALSE)</f>
        <v>Robin Dennis</v>
      </c>
    </row>
    <row r="7894" spans="1:25"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IF(U7894&gt;=0,"Profit","Loss")</f>
        <v>Profit</v>
      </c>
      <c r="W7894" t="str">
        <f>MID(B7894,1,2)</f>
        <v>CA</v>
      </c>
      <c r="X7894" t="str">
        <f>IF(W7894="CA","California","Texas")</f>
        <v>California</v>
      </c>
      <c r="Y7894" t="str">
        <f>VLOOKUP(P7894,'product manager'!$A$1:$B$18,2,FALSE)</f>
        <v>Beth Higgins</v>
      </c>
    </row>
    <row r="7895" spans="1:25"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IF(U7895&gt;=0,"Profit","Loss")</f>
        <v>Profit</v>
      </c>
      <c r="W7895" t="str">
        <f>MID(B7895,1,2)</f>
        <v>CA</v>
      </c>
      <c r="X7895" t="str">
        <f>IF(W7895="CA","California","Texas")</f>
        <v>California</v>
      </c>
      <c r="Y7895" t="str">
        <f>VLOOKUP(P7895,'product manager'!$A$1:$B$18,2,FALSE)</f>
        <v>Kimberly Harrington</v>
      </c>
    </row>
    <row r="7896" spans="1:25"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IF(U7896&gt;=0,"Profit","Loss")</f>
        <v>Profit</v>
      </c>
      <c r="W7896" t="str">
        <f>MID(B7896,1,2)</f>
        <v>CA</v>
      </c>
      <c r="X7896" t="str">
        <f>IF(W7896="CA","California","Texas")</f>
        <v>California</v>
      </c>
      <c r="Y7896" t="str">
        <f>VLOOKUP(P7896,'product manager'!$A$1:$B$18,2,FALSE)</f>
        <v>Kimberly Harrington</v>
      </c>
    </row>
    <row r="7897" spans="1:25"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IF(U7897&gt;=0,"Profit","Loss")</f>
        <v>Profit</v>
      </c>
      <c r="W7897" t="str">
        <f>MID(B7897,1,2)</f>
        <v>CA</v>
      </c>
      <c r="X7897" t="str">
        <f>IF(W7897="CA","California","Texas")</f>
        <v>California</v>
      </c>
      <c r="Y7897" t="str">
        <f>VLOOKUP(P7897,'product manager'!$A$1:$B$18,2,FALSE)</f>
        <v>Kimberly Harrington</v>
      </c>
    </row>
    <row r="7898" spans="1:25"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IF(U7898&gt;=0,"Profit","Loss")</f>
        <v>Profit</v>
      </c>
      <c r="W7898" t="str">
        <f>MID(B7898,1,2)</f>
        <v>CA</v>
      </c>
      <c r="X7898" t="str">
        <f>IF(W7898="CA","California","Texas")</f>
        <v>California</v>
      </c>
      <c r="Y7898" t="str">
        <f>VLOOKUP(P7898,'product manager'!$A$1:$B$18,2,FALSE)</f>
        <v>Beth Higgins</v>
      </c>
    </row>
    <row r="7899" spans="1:25"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IF(U7899&gt;=0,"Profit","Loss")</f>
        <v>Profit</v>
      </c>
      <c r="W7899" t="str">
        <f>MID(B7899,1,2)</f>
        <v>CA</v>
      </c>
      <c r="X7899" t="str">
        <f>IF(W7899="CA","California","Texas")</f>
        <v>California</v>
      </c>
      <c r="Y7899" t="str">
        <f>VLOOKUP(P7899,'product manager'!$A$1:$B$18,2,FALSE)</f>
        <v>Mary Wood</v>
      </c>
    </row>
    <row r="7900" spans="1:25"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IF(U7900&gt;=0,"Profit","Loss")</f>
        <v>Loss</v>
      </c>
      <c r="W7900" t="str">
        <f>MID(B7900,1,2)</f>
        <v>CA</v>
      </c>
      <c r="X7900" t="str">
        <f>IF(W7900="CA","California","Texas")</f>
        <v>California</v>
      </c>
      <c r="Y7900" t="str">
        <f>VLOOKUP(P7900,'product manager'!$A$1:$B$18,2,FALSE)</f>
        <v>Kimberly Harrington</v>
      </c>
    </row>
    <row r="7901" spans="1:25"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IF(U7901&gt;=0,"Profit","Loss")</f>
        <v>Profit</v>
      </c>
      <c r="W7901" t="str">
        <f>MID(B7901,1,2)</f>
        <v>CA</v>
      </c>
      <c r="X7901" t="str">
        <f>IF(W7901="CA","California","Texas")</f>
        <v>California</v>
      </c>
      <c r="Y7901" t="str">
        <f>VLOOKUP(P7901,'product manager'!$A$1:$B$18,2,FALSE)</f>
        <v>Junior Fason</v>
      </c>
    </row>
    <row r="7902" spans="1:25"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IF(U7902&gt;=0,"Profit","Loss")</f>
        <v>Profit</v>
      </c>
      <c r="W7902" t="str">
        <f>MID(B7902,1,2)</f>
        <v>CA</v>
      </c>
      <c r="X7902" t="str">
        <f>IF(W7902="CA","California","Texas")</f>
        <v>California</v>
      </c>
      <c r="Y7902" t="str">
        <f>VLOOKUP(P7902,'product manager'!$A$1:$B$18,2,FALSE)</f>
        <v>Reggie Bacon</v>
      </c>
    </row>
    <row r="7903" spans="1:25"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IF(U7903&gt;=0,"Profit","Loss")</f>
        <v>Profit</v>
      </c>
      <c r="W7903" t="str">
        <f>MID(B7903,1,2)</f>
        <v>CA</v>
      </c>
      <c r="X7903" t="str">
        <f>IF(W7903="CA","California","Texas")</f>
        <v>California</v>
      </c>
      <c r="Y7903" t="str">
        <f>VLOOKUP(P7903,'product manager'!$A$1:$B$18,2,FALSE)</f>
        <v>Robin Dennis</v>
      </c>
    </row>
    <row r="7904" spans="1:25"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IF(U7904&gt;=0,"Profit","Loss")</f>
        <v>Profit</v>
      </c>
      <c r="W7904" t="str">
        <f>MID(B7904,1,2)</f>
        <v>CA</v>
      </c>
      <c r="X7904" t="str">
        <f>IF(W7904="CA","California","Texas")</f>
        <v>California</v>
      </c>
      <c r="Y7904" t="str">
        <f>VLOOKUP(P7904,'product manager'!$A$1:$B$18,2,FALSE)</f>
        <v>Rosemary Hearon</v>
      </c>
    </row>
    <row r="7905" spans="1:25"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IF(U7905&gt;=0,"Profit","Loss")</f>
        <v>Profit</v>
      </c>
      <c r="W7905" t="str">
        <f>MID(B7905,1,2)</f>
        <v>CA</v>
      </c>
      <c r="X7905" t="str">
        <f>IF(W7905="CA","California","Texas")</f>
        <v>California</v>
      </c>
      <c r="Y7905" t="str">
        <f>VLOOKUP(P7905,'product manager'!$A$1:$B$18,2,FALSE)</f>
        <v>Sandra Cruz</v>
      </c>
    </row>
    <row r="7906" spans="1:25"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IF(U7906&gt;=0,"Profit","Loss")</f>
        <v>Profit</v>
      </c>
      <c r="W7906" t="str">
        <f>MID(B7906,1,2)</f>
        <v>CA</v>
      </c>
      <c r="X7906" t="str">
        <f>IF(W7906="CA","California","Texas")</f>
        <v>California</v>
      </c>
      <c r="Y7906" t="str">
        <f>VLOOKUP(P7906,'product manager'!$A$1:$B$18,2,FALSE)</f>
        <v>Beth Higgins</v>
      </c>
    </row>
    <row r="7907" spans="1:25"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IF(U7907&gt;=0,"Profit","Loss")</f>
        <v>Profit</v>
      </c>
      <c r="W7907" t="str">
        <f>MID(B7907,1,2)</f>
        <v>US</v>
      </c>
      <c r="X7907" t="str">
        <f>IF(W7907="CA","California","Texas")</f>
        <v>Texas</v>
      </c>
      <c r="Y7907" t="str">
        <f>VLOOKUP(P7907,'product manager'!$A$1:$B$18,2,FALSE)</f>
        <v>Rosemary Hearon</v>
      </c>
    </row>
    <row r="7908" spans="1:25"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IF(U7908&gt;=0,"Profit","Loss")</f>
        <v>Loss</v>
      </c>
      <c r="W7908" t="str">
        <f>MID(B7908,1,2)</f>
        <v>US</v>
      </c>
      <c r="X7908" t="str">
        <f>IF(W7908="CA","California","Texas")</f>
        <v>Texas</v>
      </c>
      <c r="Y7908" t="str">
        <f>VLOOKUP(P7908,'product manager'!$A$1:$B$18,2,FALSE)</f>
        <v>Kimberly Harrington</v>
      </c>
    </row>
    <row r="7909" spans="1:25"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IF(U7909&gt;=0,"Profit","Loss")</f>
        <v>Profit</v>
      </c>
      <c r="W7909" t="str">
        <f>MID(B7909,1,2)</f>
        <v>CA</v>
      </c>
      <c r="X7909" t="str">
        <f>IF(W7909="CA","California","Texas")</f>
        <v>California</v>
      </c>
      <c r="Y7909" t="str">
        <f>VLOOKUP(P7909,'product manager'!$A$1:$B$18,2,FALSE)</f>
        <v>Mary Wood</v>
      </c>
    </row>
    <row r="7910" spans="1:25"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IF(U7910&gt;=0,"Profit","Loss")</f>
        <v>Profit</v>
      </c>
      <c r="W7910" t="str">
        <f>MID(B7910,1,2)</f>
        <v>CA</v>
      </c>
      <c r="X7910" t="str">
        <f>IF(W7910="CA","California","Texas")</f>
        <v>California</v>
      </c>
      <c r="Y7910" t="str">
        <f>VLOOKUP(P7910,'product manager'!$A$1:$B$18,2,FALSE)</f>
        <v>Michael Benoit</v>
      </c>
    </row>
    <row r="7911" spans="1:25"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IF(U7911&gt;=0,"Profit","Loss")</f>
        <v>Profit</v>
      </c>
      <c r="W7911" t="str">
        <f>MID(B7911,1,2)</f>
        <v>CA</v>
      </c>
      <c r="X7911" t="str">
        <f>IF(W7911="CA","California","Texas")</f>
        <v>California</v>
      </c>
      <c r="Y7911" t="str">
        <f>VLOOKUP(P7911,'product manager'!$A$1:$B$18,2,FALSE)</f>
        <v>Eric Goetz</v>
      </c>
    </row>
    <row r="7912" spans="1:25"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IF(U7912&gt;=0,"Profit","Loss")</f>
        <v>Profit</v>
      </c>
      <c r="W7912" t="str">
        <f>MID(B7912,1,2)</f>
        <v>CA</v>
      </c>
      <c r="X7912" t="str">
        <f>IF(W7912="CA","California","Texas")</f>
        <v>California</v>
      </c>
      <c r="Y7912" t="str">
        <f>VLOOKUP(P7912,'product manager'!$A$1:$B$18,2,FALSE)</f>
        <v>Myrtle Holloway</v>
      </c>
    </row>
    <row r="7913" spans="1:25"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IF(U7913&gt;=0,"Profit","Loss")</f>
        <v>Loss</v>
      </c>
      <c r="W7913" t="str">
        <f>MID(B7913,1,2)</f>
        <v>CA</v>
      </c>
      <c r="X7913" t="str">
        <f>IF(W7913="CA","California","Texas")</f>
        <v>California</v>
      </c>
      <c r="Y7913" t="str">
        <f>VLOOKUP(P7913,'product manager'!$A$1:$B$18,2,FALSE)</f>
        <v>Tim Collins</v>
      </c>
    </row>
    <row r="7914" spans="1:25"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IF(U7914&gt;=0,"Profit","Loss")</f>
        <v>Loss</v>
      </c>
      <c r="W7914" t="str">
        <f>MID(B7914,1,2)</f>
        <v>CA</v>
      </c>
      <c r="X7914" t="str">
        <f>IF(W7914="CA","California","Texas")</f>
        <v>California</v>
      </c>
      <c r="Y7914" t="str">
        <f>VLOOKUP(P7914,'product manager'!$A$1:$B$18,2,FALSE)</f>
        <v>Robin Dennis</v>
      </c>
    </row>
    <row r="7915" spans="1:25"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IF(U7915&gt;=0,"Profit","Loss")</f>
        <v>Profit</v>
      </c>
      <c r="W7915" t="str">
        <f>MID(B7915,1,2)</f>
        <v>US</v>
      </c>
      <c r="X7915" t="str">
        <f>IF(W7915="CA","California","Texas")</f>
        <v>Texas</v>
      </c>
      <c r="Y7915" t="str">
        <f>VLOOKUP(P7915,'product manager'!$A$1:$B$18,2,FALSE)</f>
        <v>Myrtle Holloway</v>
      </c>
    </row>
    <row r="7916" spans="1:25"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IF(U7916&gt;=0,"Profit","Loss")</f>
        <v>Profit</v>
      </c>
      <c r="W7916" t="str">
        <f>MID(B7916,1,2)</f>
        <v>CA</v>
      </c>
      <c r="X7916" t="str">
        <f>IF(W7916="CA","California","Texas")</f>
        <v>California</v>
      </c>
      <c r="Y7916" t="str">
        <f>VLOOKUP(P7916,'product manager'!$A$1:$B$18,2,FALSE)</f>
        <v>Jennifer Hutchins</v>
      </c>
    </row>
    <row r="7917" spans="1:25"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IF(U7917&gt;=0,"Profit","Loss")</f>
        <v>Profit</v>
      </c>
      <c r="W7917" t="str">
        <f>MID(B7917,1,2)</f>
        <v>CA</v>
      </c>
      <c r="X7917" t="str">
        <f>IF(W7917="CA","California","Texas")</f>
        <v>California</v>
      </c>
      <c r="Y7917" t="str">
        <f>VLOOKUP(P7917,'product manager'!$A$1:$B$18,2,FALSE)</f>
        <v>Reggie Bacon</v>
      </c>
    </row>
    <row r="7918" spans="1:25"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IF(U7918&gt;=0,"Profit","Loss")</f>
        <v>Loss</v>
      </c>
      <c r="W7918" t="str">
        <f>MID(B7918,1,2)</f>
        <v>CA</v>
      </c>
      <c r="X7918" t="str">
        <f>IF(W7918="CA","California","Texas")</f>
        <v>California</v>
      </c>
      <c r="Y7918" t="str">
        <f>VLOOKUP(P7918,'product manager'!$A$1:$B$18,2,FALSE)</f>
        <v>Sandra Cruz</v>
      </c>
    </row>
    <row r="7919" spans="1:25"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IF(U7919&gt;=0,"Profit","Loss")</f>
        <v>Profit</v>
      </c>
      <c r="W7919" t="str">
        <f>MID(B7919,1,2)</f>
        <v>CA</v>
      </c>
      <c r="X7919" t="str">
        <f>IF(W7919="CA","California","Texas")</f>
        <v>California</v>
      </c>
      <c r="Y7919" t="str">
        <f>VLOOKUP(P7919,'product manager'!$A$1:$B$18,2,FALSE)</f>
        <v>Eric Goetz</v>
      </c>
    </row>
    <row r="7920" spans="1:25"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IF(U7920&gt;=0,"Profit","Loss")</f>
        <v>Profit</v>
      </c>
      <c r="W7920" t="str">
        <f>MID(B7920,1,2)</f>
        <v>CA</v>
      </c>
      <c r="X7920" t="str">
        <f>IF(W7920="CA","California","Texas")</f>
        <v>California</v>
      </c>
      <c r="Y7920" t="str">
        <f>VLOOKUP(P7920,'product manager'!$A$1:$B$18,2,FALSE)</f>
        <v>Kimberly Harrington</v>
      </c>
    </row>
    <row r="7921" spans="1:25"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IF(U7921&gt;=0,"Profit","Loss")</f>
        <v>Profit</v>
      </c>
      <c r="W7921" t="str">
        <f>MID(B7921,1,2)</f>
        <v>CA</v>
      </c>
      <c r="X7921" t="str">
        <f>IF(W7921="CA","California","Texas")</f>
        <v>California</v>
      </c>
      <c r="Y7921" t="str">
        <f>VLOOKUP(P7921,'product manager'!$A$1:$B$18,2,FALSE)</f>
        <v>Myrtle Holloway</v>
      </c>
    </row>
    <row r="7922" spans="1:25"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IF(U7922&gt;=0,"Profit","Loss")</f>
        <v>Profit</v>
      </c>
      <c r="W7922" t="str">
        <f>MID(B7922,1,2)</f>
        <v>CA</v>
      </c>
      <c r="X7922" t="str">
        <f>IF(W7922="CA","California","Texas")</f>
        <v>California</v>
      </c>
      <c r="Y7922" t="str">
        <f>VLOOKUP(P7922,'product manager'!$A$1:$B$18,2,FALSE)</f>
        <v>Reggie Bacon</v>
      </c>
    </row>
    <row r="7923" spans="1:25"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IF(U7923&gt;=0,"Profit","Loss")</f>
        <v>Profit</v>
      </c>
      <c r="W7923" t="str">
        <f>MID(B7923,1,2)</f>
        <v>CA</v>
      </c>
      <c r="X7923" t="str">
        <f>IF(W7923="CA","California","Texas")</f>
        <v>California</v>
      </c>
      <c r="Y7923" t="str">
        <f>VLOOKUP(P7923,'product manager'!$A$1:$B$18,2,FALSE)</f>
        <v>Kimberly Harrington</v>
      </c>
    </row>
    <row r="7924" spans="1:25"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IF(U7924&gt;=0,"Profit","Loss")</f>
        <v>Profit</v>
      </c>
      <c r="W7924" t="str">
        <f>MID(B7924,1,2)</f>
        <v>CA</v>
      </c>
      <c r="X7924" t="str">
        <f>IF(W7924="CA","California","Texas")</f>
        <v>California</v>
      </c>
      <c r="Y7924" t="str">
        <f>VLOOKUP(P7924,'product manager'!$A$1:$B$18,2,FALSE)</f>
        <v>James Marez</v>
      </c>
    </row>
    <row r="7925" spans="1:25"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IF(U7925&gt;=0,"Profit","Loss")</f>
        <v>Loss</v>
      </c>
      <c r="W7925" t="str">
        <f>MID(B7925,1,2)</f>
        <v>CA</v>
      </c>
      <c r="X7925" t="str">
        <f>IF(W7925="CA","California","Texas")</f>
        <v>California</v>
      </c>
      <c r="Y7925" t="str">
        <f>VLOOKUP(P7925,'product manager'!$A$1:$B$18,2,FALSE)</f>
        <v>Kimberly Harrington</v>
      </c>
    </row>
    <row r="7926" spans="1:25"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IF(U7926&gt;=0,"Profit","Loss")</f>
        <v>Profit</v>
      </c>
      <c r="W7926" t="str">
        <f>MID(B7926,1,2)</f>
        <v>CA</v>
      </c>
      <c r="X7926" t="str">
        <f>IF(W7926="CA","California","Texas")</f>
        <v>California</v>
      </c>
      <c r="Y7926" t="str">
        <f>VLOOKUP(P7926,'product manager'!$A$1:$B$18,2,FALSE)</f>
        <v>Kimberly Harrington</v>
      </c>
    </row>
    <row r="7927" spans="1:25"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IF(U7927&gt;=0,"Profit","Loss")</f>
        <v>Profit</v>
      </c>
      <c r="W7927" t="str">
        <f>MID(B7927,1,2)</f>
        <v>CA</v>
      </c>
      <c r="X7927" t="str">
        <f>IF(W7927="CA","California","Texas")</f>
        <v>California</v>
      </c>
      <c r="Y7927" t="str">
        <f>VLOOKUP(P7927,'product manager'!$A$1:$B$18,2,FALSE)</f>
        <v>Willie Zensen</v>
      </c>
    </row>
    <row r="7928" spans="1:25"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IF(U7928&gt;=0,"Profit","Loss")</f>
        <v>Profit</v>
      </c>
      <c r="W7928" t="str">
        <f>MID(B7928,1,2)</f>
        <v>CA</v>
      </c>
      <c r="X7928" t="str">
        <f>IF(W7928="CA","California","Texas")</f>
        <v>California</v>
      </c>
      <c r="Y7928" t="str">
        <f>VLOOKUP(P7928,'product manager'!$A$1:$B$18,2,FALSE)</f>
        <v>Reggie Bacon</v>
      </c>
    </row>
    <row r="7929" spans="1:25"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IF(U7929&gt;=0,"Profit","Loss")</f>
        <v>Profit</v>
      </c>
      <c r="W7929" t="str">
        <f>MID(B7929,1,2)</f>
        <v>CA</v>
      </c>
      <c r="X7929" t="str">
        <f>IF(W7929="CA","California","Texas")</f>
        <v>California</v>
      </c>
      <c r="Y7929" t="str">
        <f>VLOOKUP(P7929,'product manager'!$A$1:$B$18,2,FALSE)</f>
        <v>James Marez</v>
      </c>
    </row>
    <row r="7930" spans="1:25"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IF(U7930&gt;=0,"Profit","Loss")</f>
        <v>Profit</v>
      </c>
      <c r="W7930" t="str">
        <f>MID(B7930,1,2)</f>
        <v>CA</v>
      </c>
      <c r="X7930" t="str">
        <f>IF(W7930="CA","California","Texas")</f>
        <v>California</v>
      </c>
      <c r="Y7930" t="str">
        <f>VLOOKUP(P7930,'product manager'!$A$1:$B$18,2,FALSE)</f>
        <v>Robin Dennis</v>
      </c>
    </row>
    <row r="7931" spans="1:25"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IF(U7931&gt;=0,"Profit","Loss")</f>
        <v>Loss</v>
      </c>
      <c r="W7931" t="str">
        <f>MID(B7931,1,2)</f>
        <v>CA</v>
      </c>
      <c r="X7931" t="str">
        <f>IF(W7931="CA","California","Texas")</f>
        <v>California</v>
      </c>
      <c r="Y7931" t="str">
        <f>VLOOKUP(P7931,'product manager'!$A$1:$B$18,2,FALSE)</f>
        <v>Michael Benoit</v>
      </c>
    </row>
    <row r="7932" spans="1:25"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IF(U7932&gt;=0,"Profit","Loss")</f>
        <v>Profit</v>
      </c>
      <c r="W7932" t="str">
        <f>MID(B7932,1,2)</f>
        <v>CA</v>
      </c>
      <c r="X7932" t="str">
        <f>IF(W7932="CA","California","Texas")</f>
        <v>California</v>
      </c>
      <c r="Y7932" t="str">
        <f>VLOOKUP(P7932,'product manager'!$A$1:$B$18,2,FALSE)</f>
        <v>Eric Goetz</v>
      </c>
    </row>
    <row r="7933" spans="1:25"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IF(U7933&gt;=0,"Profit","Loss")</f>
        <v>Profit</v>
      </c>
      <c r="W7933" t="str">
        <f>MID(B7933,1,2)</f>
        <v>US</v>
      </c>
      <c r="X7933" t="str">
        <f>IF(W7933="CA","California","Texas")</f>
        <v>Texas</v>
      </c>
      <c r="Y7933" t="str">
        <f>VLOOKUP(P7933,'product manager'!$A$1:$B$18,2,FALSE)</f>
        <v>Sandra Cruz</v>
      </c>
    </row>
    <row r="7934" spans="1:25"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IF(U7934&gt;=0,"Profit","Loss")</f>
        <v>Profit</v>
      </c>
      <c r="W7934" t="str">
        <f>MID(B7934,1,2)</f>
        <v>US</v>
      </c>
      <c r="X7934" t="str">
        <f>IF(W7934="CA","California","Texas")</f>
        <v>Texas</v>
      </c>
      <c r="Y7934" t="str">
        <f>VLOOKUP(P7934,'product manager'!$A$1:$B$18,2,FALSE)</f>
        <v>Beth Higgins</v>
      </c>
    </row>
    <row r="7935" spans="1:25"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IF(U7935&gt;=0,"Profit","Loss")</f>
        <v>Profit</v>
      </c>
      <c r="W7935" t="str">
        <f>MID(B7935,1,2)</f>
        <v>CA</v>
      </c>
      <c r="X7935" t="str">
        <f>IF(W7935="CA","California","Texas")</f>
        <v>California</v>
      </c>
      <c r="Y7935" t="str">
        <f>VLOOKUP(P7935,'product manager'!$A$1:$B$18,2,FALSE)</f>
        <v>Rosemary Hearon</v>
      </c>
    </row>
    <row r="7936" spans="1:25"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IF(U7936&gt;=0,"Profit","Loss")</f>
        <v>Profit</v>
      </c>
      <c r="W7936" t="str">
        <f>MID(B7936,1,2)</f>
        <v>CA</v>
      </c>
      <c r="X7936" t="str">
        <f>IF(W7936="CA","California","Texas")</f>
        <v>California</v>
      </c>
      <c r="Y7936" t="str">
        <f>VLOOKUP(P7936,'product manager'!$A$1:$B$18,2,FALSE)</f>
        <v>James Marez</v>
      </c>
    </row>
    <row r="7937" spans="1:25"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IF(U7937&gt;=0,"Profit","Loss")</f>
        <v>Profit</v>
      </c>
      <c r="W7937" t="str">
        <f>MID(B7937,1,2)</f>
        <v>CA</v>
      </c>
      <c r="X7937" t="str">
        <f>IF(W7937="CA","California","Texas")</f>
        <v>California</v>
      </c>
      <c r="Y7937" t="str">
        <f>VLOOKUP(P7937,'product manager'!$A$1:$B$18,2,FALSE)</f>
        <v>Beth Higgins</v>
      </c>
    </row>
    <row r="7938" spans="1:25"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IF(U7938&gt;=0,"Profit","Loss")</f>
        <v>Profit</v>
      </c>
      <c r="W7938" t="str">
        <f>MID(B7938,1,2)</f>
        <v>CA</v>
      </c>
      <c r="X7938" t="str">
        <f>IF(W7938="CA","California","Texas")</f>
        <v>California</v>
      </c>
      <c r="Y7938" t="str">
        <f>VLOOKUP(P7938,'product manager'!$A$1:$B$18,2,FALSE)</f>
        <v>Kimberly Harrington</v>
      </c>
    </row>
    <row r="7939" spans="1:25"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IF(U7939&gt;=0,"Profit","Loss")</f>
        <v>Profit</v>
      </c>
      <c r="W7939" t="str">
        <f>MID(B7939,1,2)</f>
        <v>CA</v>
      </c>
      <c r="X7939" t="str">
        <f>IF(W7939="CA","California","Texas")</f>
        <v>California</v>
      </c>
      <c r="Y7939" t="str">
        <f>VLOOKUP(P7939,'product manager'!$A$1:$B$18,2,FALSE)</f>
        <v>Mary Wood</v>
      </c>
    </row>
    <row r="7940" spans="1:25"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IF(U7940&gt;=0,"Profit","Loss")</f>
        <v>Profit</v>
      </c>
      <c r="W7940" t="str">
        <f>MID(B7940,1,2)</f>
        <v>CA</v>
      </c>
      <c r="X7940" t="str">
        <f>IF(W7940="CA","California","Texas")</f>
        <v>California</v>
      </c>
      <c r="Y7940" t="str">
        <f>VLOOKUP(P7940,'product manager'!$A$1:$B$18,2,FALSE)</f>
        <v>Myrtle Holloway</v>
      </c>
    </row>
    <row r="7941" spans="1:25"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IF(U7941&gt;=0,"Profit","Loss")</f>
        <v>Profit</v>
      </c>
      <c r="W7941" t="str">
        <f>MID(B7941,1,2)</f>
        <v>CA</v>
      </c>
      <c r="X7941" t="str">
        <f>IF(W7941="CA","California","Texas")</f>
        <v>California</v>
      </c>
      <c r="Y7941" t="str">
        <f>VLOOKUP(P7941,'product manager'!$A$1:$B$18,2,FALSE)</f>
        <v>Kimberly Harrington</v>
      </c>
    </row>
    <row r="7942" spans="1:25"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IF(U7942&gt;=0,"Profit","Loss")</f>
        <v>Loss</v>
      </c>
      <c r="W7942" t="str">
        <f>MID(B7942,1,2)</f>
        <v>CA</v>
      </c>
      <c r="X7942" t="str">
        <f>IF(W7942="CA","California","Texas")</f>
        <v>California</v>
      </c>
      <c r="Y7942" t="str">
        <f>VLOOKUP(P7942,'product manager'!$A$1:$B$18,2,FALSE)</f>
        <v>Sandra Cruz</v>
      </c>
    </row>
    <row r="7943" spans="1:25"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IF(U7943&gt;=0,"Profit","Loss")</f>
        <v>Profit</v>
      </c>
      <c r="W7943" t="str">
        <f>MID(B7943,1,2)</f>
        <v>CA</v>
      </c>
      <c r="X7943" t="str">
        <f>IF(W7943="CA","California","Texas")</f>
        <v>California</v>
      </c>
      <c r="Y7943" t="str">
        <f>VLOOKUP(P7943,'product manager'!$A$1:$B$18,2,FALSE)</f>
        <v>Myrtle Holloway</v>
      </c>
    </row>
    <row r="7944" spans="1:25"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IF(U7944&gt;=0,"Profit","Loss")</f>
        <v>Loss</v>
      </c>
      <c r="W7944" t="str">
        <f>MID(B7944,1,2)</f>
        <v>CA</v>
      </c>
      <c r="X7944" t="str">
        <f>IF(W7944="CA","California","Texas")</f>
        <v>California</v>
      </c>
      <c r="Y7944" t="str">
        <f>VLOOKUP(P7944,'product manager'!$A$1:$B$18,2,FALSE)</f>
        <v>Kimberly Harrington</v>
      </c>
    </row>
    <row r="7945" spans="1:25"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IF(U7945&gt;=0,"Profit","Loss")</f>
        <v>Profit</v>
      </c>
      <c r="W7945" t="str">
        <f>MID(B7945,1,2)</f>
        <v>CA</v>
      </c>
      <c r="X7945" t="str">
        <f>IF(W7945="CA","California","Texas")</f>
        <v>California</v>
      </c>
      <c r="Y7945" t="str">
        <f>VLOOKUP(P7945,'product manager'!$A$1:$B$18,2,FALSE)</f>
        <v>Tammie Nelson</v>
      </c>
    </row>
    <row r="7946" spans="1:25"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IF(U7946&gt;=0,"Profit","Loss")</f>
        <v>Profit</v>
      </c>
      <c r="W7946" t="str">
        <f>MID(B7946,1,2)</f>
        <v>CA</v>
      </c>
      <c r="X7946" t="str">
        <f>IF(W7946="CA","California","Texas")</f>
        <v>California</v>
      </c>
      <c r="Y7946" t="str">
        <f>VLOOKUP(P7946,'product manager'!$A$1:$B$18,2,FALSE)</f>
        <v>Eric Goetz</v>
      </c>
    </row>
    <row r="7947" spans="1:25"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IF(U7947&gt;=0,"Profit","Loss")</f>
        <v>Loss</v>
      </c>
      <c r="W7947" t="str">
        <f>MID(B7947,1,2)</f>
        <v>CA</v>
      </c>
      <c r="X7947" t="str">
        <f>IF(W7947="CA","California","Texas")</f>
        <v>California</v>
      </c>
      <c r="Y7947" t="str">
        <f>VLOOKUP(P7947,'product manager'!$A$1:$B$18,2,FALSE)</f>
        <v>Kimberly Harrington</v>
      </c>
    </row>
    <row r="7948" spans="1:25"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IF(U7948&gt;=0,"Profit","Loss")</f>
        <v>Loss</v>
      </c>
      <c r="W7948" t="str">
        <f>MID(B7948,1,2)</f>
        <v>CA</v>
      </c>
      <c r="X7948" t="str">
        <f>IF(W7948="CA","California","Texas")</f>
        <v>California</v>
      </c>
      <c r="Y7948" t="str">
        <f>VLOOKUP(P7948,'product manager'!$A$1:$B$18,2,FALSE)</f>
        <v>Kimberly Harrington</v>
      </c>
    </row>
    <row r="7949" spans="1:25"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IF(U7949&gt;=0,"Profit","Loss")</f>
        <v>Loss</v>
      </c>
      <c r="W7949" t="str">
        <f>MID(B7949,1,2)</f>
        <v>CA</v>
      </c>
      <c r="X7949" t="str">
        <f>IF(W7949="CA","California","Texas")</f>
        <v>California</v>
      </c>
      <c r="Y7949" t="str">
        <f>VLOOKUP(P7949,'product manager'!$A$1:$B$18,2,FALSE)</f>
        <v>Junior Fason</v>
      </c>
    </row>
    <row r="7950" spans="1:25"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IF(U7950&gt;=0,"Profit","Loss")</f>
        <v>Profit</v>
      </c>
      <c r="W7950" t="str">
        <f>MID(B7950,1,2)</f>
        <v>CA</v>
      </c>
      <c r="X7950" t="str">
        <f>IF(W7950="CA","California","Texas")</f>
        <v>California</v>
      </c>
      <c r="Y7950" t="str">
        <f>VLOOKUP(P7950,'product manager'!$A$1:$B$18,2,FALSE)</f>
        <v>Sandra Cruz</v>
      </c>
    </row>
    <row r="7951" spans="1:25"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IF(U7951&gt;=0,"Profit","Loss")</f>
        <v>Loss</v>
      </c>
      <c r="W7951" t="str">
        <f>MID(B7951,1,2)</f>
        <v>CA</v>
      </c>
      <c r="X7951" t="str">
        <f>IF(W7951="CA","California","Texas")</f>
        <v>California</v>
      </c>
      <c r="Y7951" t="str">
        <f>VLOOKUP(P7951,'product manager'!$A$1:$B$18,2,FALSE)</f>
        <v>Robin Dennis</v>
      </c>
    </row>
    <row r="7952" spans="1:25"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IF(U7952&gt;=0,"Profit","Loss")</f>
        <v>Loss</v>
      </c>
      <c r="W7952" t="str">
        <f>MID(B7952,1,2)</f>
        <v>CA</v>
      </c>
      <c r="X7952" t="str">
        <f>IF(W7952="CA","California","Texas")</f>
        <v>California</v>
      </c>
      <c r="Y7952" t="str">
        <f>VLOOKUP(P7952,'product manager'!$A$1:$B$18,2,FALSE)</f>
        <v>Myrtle Holloway</v>
      </c>
    </row>
    <row r="7953" spans="1:25"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IF(U7953&gt;=0,"Profit","Loss")</f>
        <v>Profit</v>
      </c>
      <c r="W7953" t="str">
        <f>MID(B7953,1,2)</f>
        <v>CA</v>
      </c>
      <c r="X7953" t="str">
        <f>IF(W7953="CA","California","Texas")</f>
        <v>California</v>
      </c>
      <c r="Y7953" t="str">
        <f>VLOOKUP(P7953,'product manager'!$A$1:$B$18,2,FALSE)</f>
        <v>Kimberly Harrington</v>
      </c>
    </row>
    <row r="7954" spans="1:25"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IF(U7954&gt;=0,"Profit","Loss")</f>
        <v>Profit</v>
      </c>
      <c r="W7954" t="str">
        <f>MID(B7954,1,2)</f>
        <v>CA</v>
      </c>
      <c r="X7954" t="str">
        <f>IF(W7954="CA","California","Texas")</f>
        <v>California</v>
      </c>
      <c r="Y7954" t="str">
        <f>VLOOKUP(P7954,'product manager'!$A$1:$B$18,2,FALSE)</f>
        <v>James Marez</v>
      </c>
    </row>
    <row r="7955" spans="1:25"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IF(U7955&gt;=0,"Profit","Loss")</f>
        <v>Profit</v>
      </c>
      <c r="W7955" t="str">
        <f>MID(B7955,1,2)</f>
        <v>CA</v>
      </c>
      <c r="X7955" t="str">
        <f>IF(W7955="CA","California","Texas")</f>
        <v>California</v>
      </c>
      <c r="Y7955" t="str">
        <f>VLOOKUP(P7955,'product manager'!$A$1:$B$18,2,FALSE)</f>
        <v>Myrtle Holloway</v>
      </c>
    </row>
    <row r="7956" spans="1:25"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IF(U7956&gt;=0,"Profit","Loss")</f>
        <v>Profit</v>
      </c>
      <c r="W7956" t="str">
        <f>MID(B7956,1,2)</f>
        <v>CA</v>
      </c>
      <c r="X7956" t="str">
        <f>IF(W7956="CA","California","Texas")</f>
        <v>California</v>
      </c>
      <c r="Y7956" t="str">
        <f>VLOOKUP(P7956,'product manager'!$A$1:$B$18,2,FALSE)</f>
        <v>Kimberly Harrington</v>
      </c>
    </row>
    <row r="7957" spans="1:25"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IF(U7957&gt;=0,"Profit","Loss")</f>
        <v>Loss</v>
      </c>
      <c r="W7957" t="str">
        <f>MID(B7957,1,2)</f>
        <v>CA</v>
      </c>
      <c r="X7957" t="str">
        <f>IF(W7957="CA","California","Texas")</f>
        <v>California</v>
      </c>
      <c r="Y7957" t="str">
        <f>VLOOKUP(P7957,'product manager'!$A$1:$B$18,2,FALSE)</f>
        <v>Sandra Cruz</v>
      </c>
    </row>
    <row r="7958" spans="1:25"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IF(U7958&gt;=0,"Profit","Loss")</f>
        <v>Profit</v>
      </c>
      <c r="W7958" t="str">
        <f>MID(B7958,1,2)</f>
        <v>CA</v>
      </c>
      <c r="X7958" t="str">
        <f>IF(W7958="CA","California","Texas")</f>
        <v>California</v>
      </c>
      <c r="Y7958" t="str">
        <f>VLOOKUP(P7958,'product manager'!$A$1:$B$18,2,FALSE)</f>
        <v>Junior Fason</v>
      </c>
    </row>
    <row r="7959" spans="1:25"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IF(U7959&gt;=0,"Profit","Loss")</f>
        <v>Profit</v>
      </c>
      <c r="W7959" t="str">
        <f>MID(B7959,1,2)</f>
        <v>CA</v>
      </c>
      <c r="X7959" t="str">
        <f>IF(W7959="CA","California","Texas")</f>
        <v>California</v>
      </c>
      <c r="Y7959" t="str">
        <f>VLOOKUP(P7959,'product manager'!$A$1:$B$18,2,FALSE)</f>
        <v>Mary Wood</v>
      </c>
    </row>
    <row r="7960" spans="1:25"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IF(U7960&gt;=0,"Profit","Loss")</f>
        <v>Profit</v>
      </c>
      <c r="W7960" t="str">
        <f>MID(B7960,1,2)</f>
        <v>CA</v>
      </c>
      <c r="X7960" t="str">
        <f>IF(W7960="CA","California","Texas")</f>
        <v>California</v>
      </c>
      <c r="Y7960" t="str">
        <f>VLOOKUP(P7960,'product manager'!$A$1:$B$18,2,FALSE)</f>
        <v>Robin Dennis</v>
      </c>
    </row>
    <row r="7961" spans="1:25"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IF(U7961&gt;=0,"Profit","Loss")</f>
        <v>Profit</v>
      </c>
      <c r="W7961" t="str">
        <f>MID(B7961,1,2)</f>
        <v>CA</v>
      </c>
      <c r="X7961" t="str">
        <f>IF(W7961="CA","California","Texas")</f>
        <v>California</v>
      </c>
      <c r="Y7961" t="str">
        <f>VLOOKUP(P7961,'product manager'!$A$1:$B$18,2,FALSE)</f>
        <v>Michael Benoit</v>
      </c>
    </row>
    <row r="7962" spans="1:25"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IF(U7962&gt;=0,"Profit","Loss")</f>
        <v>Profit</v>
      </c>
      <c r="W7962" t="str">
        <f>MID(B7962,1,2)</f>
        <v>CA</v>
      </c>
      <c r="X7962" t="str">
        <f>IF(W7962="CA","California","Texas")</f>
        <v>California</v>
      </c>
      <c r="Y7962" t="str">
        <f>VLOOKUP(P7962,'product manager'!$A$1:$B$18,2,FALSE)</f>
        <v>James Marez</v>
      </c>
    </row>
    <row r="7963" spans="1:25"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IF(U7963&gt;=0,"Profit","Loss")</f>
        <v>Loss</v>
      </c>
      <c r="W7963" t="str">
        <f>MID(B7963,1,2)</f>
        <v>CA</v>
      </c>
      <c r="X7963" t="str">
        <f>IF(W7963="CA","California","Texas")</f>
        <v>California</v>
      </c>
      <c r="Y7963" t="str">
        <f>VLOOKUP(P7963,'product manager'!$A$1:$B$18,2,FALSE)</f>
        <v>Myrtle Holloway</v>
      </c>
    </row>
    <row r="7964" spans="1:25"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IF(U7964&gt;=0,"Profit","Loss")</f>
        <v>Loss</v>
      </c>
      <c r="W7964" t="str">
        <f>MID(B7964,1,2)</f>
        <v>CA</v>
      </c>
      <c r="X7964" t="str">
        <f>IF(W7964="CA","California","Texas")</f>
        <v>California</v>
      </c>
      <c r="Y7964" t="str">
        <f>VLOOKUP(P7964,'product manager'!$A$1:$B$18,2,FALSE)</f>
        <v>Kimberly Harrington</v>
      </c>
    </row>
    <row r="7965" spans="1:25"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IF(U7965&gt;=0,"Profit","Loss")</f>
        <v>Profit</v>
      </c>
      <c r="W7965" t="str">
        <f>MID(B7965,1,2)</f>
        <v>CA</v>
      </c>
      <c r="X7965" t="str">
        <f>IF(W7965="CA","California","Texas")</f>
        <v>California</v>
      </c>
      <c r="Y7965" t="str">
        <f>VLOOKUP(P7965,'product manager'!$A$1:$B$18,2,FALSE)</f>
        <v>Mary Wood</v>
      </c>
    </row>
    <row r="7966" spans="1:25"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IF(U7966&gt;=0,"Profit","Loss")</f>
        <v>Profit</v>
      </c>
      <c r="W7966" t="str">
        <f>MID(B7966,1,2)</f>
        <v>CA</v>
      </c>
      <c r="X7966" t="str">
        <f>IF(W7966="CA","California","Texas")</f>
        <v>California</v>
      </c>
      <c r="Y7966" t="str">
        <f>VLOOKUP(P7966,'product manager'!$A$1:$B$18,2,FALSE)</f>
        <v>Beth Higgins</v>
      </c>
    </row>
    <row r="7967" spans="1:25"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IF(U7967&gt;=0,"Profit","Loss")</f>
        <v>Profit</v>
      </c>
      <c r="W7967" t="str">
        <f>MID(B7967,1,2)</f>
        <v>CA</v>
      </c>
      <c r="X7967" t="str">
        <f>IF(W7967="CA","California","Texas")</f>
        <v>California</v>
      </c>
      <c r="Y7967" t="str">
        <f>VLOOKUP(P7967,'product manager'!$A$1:$B$18,2,FALSE)</f>
        <v>Beth Higgins</v>
      </c>
    </row>
    <row r="7968" spans="1:25"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IF(U7968&gt;=0,"Profit","Loss")</f>
        <v>Profit</v>
      </c>
      <c r="W7968" t="str">
        <f>MID(B7968,1,2)</f>
        <v>CA</v>
      </c>
      <c r="X7968" t="str">
        <f>IF(W7968="CA","California","Texas")</f>
        <v>California</v>
      </c>
      <c r="Y7968" t="str">
        <f>VLOOKUP(P7968,'product manager'!$A$1:$B$18,2,FALSE)</f>
        <v>Beth Higgins</v>
      </c>
    </row>
    <row r="7969" spans="1:25"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IF(U7969&gt;=0,"Profit","Loss")</f>
        <v>Loss</v>
      </c>
      <c r="W7969" t="str">
        <f>MID(B7969,1,2)</f>
        <v>CA</v>
      </c>
      <c r="X7969" t="str">
        <f>IF(W7969="CA","California","Texas")</f>
        <v>California</v>
      </c>
      <c r="Y7969" t="str">
        <f>VLOOKUP(P7969,'product manager'!$A$1:$B$18,2,FALSE)</f>
        <v>Tim Collins</v>
      </c>
    </row>
    <row r="7970" spans="1:25"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IF(U7970&gt;=0,"Profit","Loss")</f>
        <v>Loss</v>
      </c>
      <c r="W7970" t="str">
        <f>MID(B7970,1,2)</f>
        <v>CA</v>
      </c>
      <c r="X7970" t="str">
        <f>IF(W7970="CA","California","Texas")</f>
        <v>California</v>
      </c>
      <c r="Y7970" t="str">
        <f>VLOOKUP(P7970,'product manager'!$A$1:$B$18,2,FALSE)</f>
        <v>James Marez</v>
      </c>
    </row>
    <row r="7971" spans="1:25"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IF(U7971&gt;=0,"Profit","Loss")</f>
        <v>Profit</v>
      </c>
      <c r="W7971" t="str">
        <f>MID(B7971,1,2)</f>
        <v>CA</v>
      </c>
      <c r="X7971" t="str">
        <f>IF(W7971="CA","California","Texas")</f>
        <v>California</v>
      </c>
      <c r="Y7971" t="str">
        <f>VLOOKUP(P7971,'product manager'!$A$1:$B$18,2,FALSE)</f>
        <v>Sandra Cruz</v>
      </c>
    </row>
    <row r="7972" spans="1:25"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IF(U7972&gt;=0,"Profit","Loss")</f>
        <v>Loss</v>
      </c>
      <c r="W7972" t="str">
        <f>MID(B7972,1,2)</f>
        <v>US</v>
      </c>
      <c r="X7972" t="str">
        <f>IF(W7972="CA","California","Texas")</f>
        <v>Texas</v>
      </c>
      <c r="Y7972" t="str">
        <f>VLOOKUP(P7972,'product manager'!$A$1:$B$18,2,FALSE)</f>
        <v>James Marez</v>
      </c>
    </row>
    <row r="7973" spans="1:25"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IF(U7973&gt;=0,"Profit","Loss")</f>
        <v>Loss</v>
      </c>
      <c r="W7973" t="str">
        <f>MID(B7973,1,2)</f>
        <v>US</v>
      </c>
      <c r="X7973" t="str">
        <f>IF(W7973="CA","California","Texas")</f>
        <v>Texas</v>
      </c>
      <c r="Y7973" t="str">
        <f>VLOOKUP(P7973,'product manager'!$A$1:$B$18,2,FALSE)</f>
        <v>Reggie Bacon</v>
      </c>
    </row>
    <row r="7974" spans="1:25"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IF(U7974&gt;=0,"Profit","Loss")</f>
        <v>Profit</v>
      </c>
      <c r="W7974" t="str">
        <f>MID(B7974,1,2)</f>
        <v>US</v>
      </c>
      <c r="X7974" t="str">
        <f>IF(W7974="CA","California","Texas")</f>
        <v>Texas</v>
      </c>
      <c r="Y7974" t="str">
        <f>VLOOKUP(P7974,'product manager'!$A$1:$B$18,2,FALSE)</f>
        <v>Beth Higgins</v>
      </c>
    </row>
    <row r="7975" spans="1:25"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IF(U7975&gt;=0,"Profit","Loss")</f>
        <v>Loss</v>
      </c>
      <c r="W7975" t="str">
        <f>MID(B7975,1,2)</f>
        <v>US</v>
      </c>
      <c r="X7975" t="str">
        <f>IF(W7975="CA","California","Texas")</f>
        <v>Texas</v>
      </c>
      <c r="Y7975" t="str">
        <f>VLOOKUP(P7975,'product manager'!$A$1:$B$18,2,FALSE)</f>
        <v>Kimberly Harrington</v>
      </c>
    </row>
    <row r="7976" spans="1:25"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IF(U7976&gt;=0,"Profit","Loss")</f>
        <v>Profit</v>
      </c>
      <c r="W7976" t="str">
        <f>MID(B7976,1,2)</f>
        <v>US</v>
      </c>
      <c r="X7976" t="str">
        <f>IF(W7976="CA","California","Texas")</f>
        <v>Texas</v>
      </c>
      <c r="Y7976" t="str">
        <f>VLOOKUP(P7976,'product manager'!$A$1:$B$18,2,FALSE)</f>
        <v>Robin Dennis</v>
      </c>
    </row>
    <row r="7977" spans="1:25"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IF(U7977&gt;=0,"Profit","Loss")</f>
        <v>Loss</v>
      </c>
      <c r="W7977" t="str">
        <f>MID(B7977,1,2)</f>
        <v>US</v>
      </c>
      <c r="X7977" t="str">
        <f>IF(W7977="CA","California","Texas")</f>
        <v>Texas</v>
      </c>
      <c r="Y7977" t="str">
        <f>VLOOKUP(P7977,'product manager'!$A$1:$B$18,2,FALSE)</f>
        <v>Kimberly Harrington</v>
      </c>
    </row>
    <row r="7978" spans="1:25"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IF(U7978&gt;=0,"Profit","Loss")</f>
        <v>Profit</v>
      </c>
      <c r="W7978" t="str">
        <f>MID(B7978,1,2)</f>
        <v>US</v>
      </c>
      <c r="X7978" t="str">
        <f>IF(W7978="CA","California","Texas")</f>
        <v>Texas</v>
      </c>
      <c r="Y7978" t="str">
        <f>VLOOKUP(P7978,'product manager'!$A$1:$B$18,2,FALSE)</f>
        <v>Beth Higgins</v>
      </c>
    </row>
    <row r="7979" spans="1:25"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IF(U7979&gt;=0,"Profit","Loss")</f>
        <v>Profit</v>
      </c>
      <c r="W7979" t="str">
        <f>MID(B7979,1,2)</f>
        <v>CA</v>
      </c>
      <c r="X7979" t="str">
        <f>IF(W7979="CA","California","Texas")</f>
        <v>California</v>
      </c>
      <c r="Y7979" t="str">
        <f>VLOOKUP(P7979,'product manager'!$A$1:$B$18,2,FALSE)</f>
        <v>James Marez</v>
      </c>
    </row>
    <row r="7980" spans="1:25"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IF(U7980&gt;=0,"Profit","Loss")</f>
        <v>Profit</v>
      </c>
      <c r="W7980" t="str">
        <f>MID(B7980,1,2)</f>
        <v>CA</v>
      </c>
      <c r="X7980" t="str">
        <f>IF(W7980="CA","California","Texas")</f>
        <v>California</v>
      </c>
      <c r="Y7980" t="str">
        <f>VLOOKUP(P7980,'product manager'!$A$1:$B$18,2,FALSE)</f>
        <v>James Marez</v>
      </c>
    </row>
    <row r="7981" spans="1:25"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IF(U7981&gt;=0,"Profit","Loss")</f>
        <v>Profit</v>
      </c>
      <c r="W7981" t="str">
        <f>MID(B7981,1,2)</f>
        <v>CA</v>
      </c>
      <c r="X7981" t="str">
        <f>IF(W7981="CA","California","Texas")</f>
        <v>California</v>
      </c>
      <c r="Y7981" t="str">
        <f>VLOOKUP(P7981,'product manager'!$A$1:$B$18,2,FALSE)</f>
        <v>Kimberly Harrington</v>
      </c>
    </row>
    <row r="7982" spans="1:25"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IF(U7982&gt;=0,"Profit","Loss")</f>
        <v>Profit</v>
      </c>
      <c r="W7982" t="str">
        <f>MID(B7982,1,2)</f>
        <v>CA</v>
      </c>
      <c r="X7982" t="str">
        <f>IF(W7982="CA","California","Texas")</f>
        <v>California</v>
      </c>
      <c r="Y7982" t="str">
        <f>VLOOKUP(P7982,'product manager'!$A$1:$B$18,2,FALSE)</f>
        <v>Beth Higgins</v>
      </c>
    </row>
    <row r="7983" spans="1:25"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IF(U7983&gt;=0,"Profit","Loss")</f>
        <v>Profit</v>
      </c>
      <c r="W7983" t="str">
        <f>MID(B7983,1,2)</f>
        <v>CA</v>
      </c>
      <c r="X7983" t="str">
        <f>IF(W7983="CA","California","Texas")</f>
        <v>California</v>
      </c>
      <c r="Y7983" t="str">
        <f>VLOOKUP(P7983,'product manager'!$A$1:$B$18,2,FALSE)</f>
        <v>Mary Wood</v>
      </c>
    </row>
    <row r="7984" spans="1:25"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IF(U7984&gt;=0,"Profit","Loss")</f>
        <v>Profit</v>
      </c>
      <c r="W7984" t="str">
        <f>MID(B7984,1,2)</f>
        <v>CA</v>
      </c>
      <c r="X7984" t="str">
        <f>IF(W7984="CA","California","Texas")</f>
        <v>California</v>
      </c>
      <c r="Y7984" t="str">
        <f>VLOOKUP(P7984,'product manager'!$A$1:$B$18,2,FALSE)</f>
        <v>Robin Dennis</v>
      </c>
    </row>
    <row r="7985" spans="1:25"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IF(U7985&gt;=0,"Profit","Loss")</f>
        <v>Profit</v>
      </c>
      <c r="W7985" t="str">
        <f>MID(B7985,1,2)</f>
        <v>CA</v>
      </c>
      <c r="X7985" t="str">
        <f>IF(W7985="CA","California","Texas")</f>
        <v>California</v>
      </c>
      <c r="Y7985" t="str">
        <f>VLOOKUP(P7985,'product manager'!$A$1:$B$18,2,FALSE)</f>
        <v>Junior Fason</v>
      </c>
    </row>
    <row r="7986" spans="1:25"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IF(U7986&gt;=0,"Profit","Loss")</f>
        <v>Profit</v>
      </c>
      <c r="W7986" t="str">
        <f>MID(B7986,1,2)</f>
        <v>CA</v>
      </c>
      <c r="X7986" t="str">
        <f>IF(W7986="CA","California","Texas")</f>
        <v>California</v>
      </c>
      <c r="Y7986" t="str">
        <f>VLOOKUP(P7986,'product manager'!$A$1:$B$18,2,FALSE)</f>
        <v>Eric Goetz</v>
      </c>
    </row>
    <row r="7987" spans="1:25"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IF(U7987&gt;=0,"Profit","Loss")</f>
        <v>Profit</v>
      </c>
      <c r="W7987" t="str">
        <f>MID(B7987,1,2)</f>
        <v>CA</v>
      </c>
      <c r="X7987" t="str">
        <f>IF(W7987="CA","California","Texas")</f>
        <v>California</v>
      </c>
      <c r="Y7987" t="str">
        <f>VLOOKUP(P7987,'product manager'!$A$1:$B$18,2,FALSE)</f>
        <v>Kimberly Harrington</v>
      </c>
    </row>
    <row r="7988" spans="1:25"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IF(U7988&gt;=0,"Profit","Loss")</f>
        <v>Profit</v>
      </c>
      <c r="W7988" t="str">
        <f>MID(B7988,1,2)</f>
        <v>CA</v>
      </c>
      <c r="X7988" t="str">
        <f>IF(W7988="CA","California","Texas")</f>
        <v>California</v>
      </c>
      <c r="Y7988" t="str">
        <f>VLOOKUP(P7988,'product manager'!$A$1:$B$18,2,FALSE)</f>
        <v>James Marez</v>
      </c>
    </row>
    <row r="7989" spans="1:25"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IF(U7989&gt;=0,"Profit","Loss")</f>
        <v>Profit</v>
      </c>
      <c r="W7989" t="str">
        <f>MID(B7989,1,2)</f>
        <v>US</v>
      </c>
      <c r="X7989" t="str">
        <f>IF(W7989="CA","California","Texas")</f>
        <v>Texas</v>
      </c>
      <c r="Y7989" t="str">
        <f>VLOOKUP(P7989,'product manager'!$A$1:$B$18,2,FALSE)</f>
        <v>Willie Zensen</v>
      </c>
    </row>
    <row r="7990" spans="1:25"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IF(U7990&gt;=0,"Profit","Loss")</f>
        <v>Profit</v>
      </c>
      <c r="W7990" t="str">
        <f>MID(B7990,1,2)</f>
        <v>US</v>
      </c>
      <c r="X7990" t="str">
        <f>IF(W7990="CA","California","Texas")</f>
        <v>Texas</v>
      </c>
      <c r="Y7990" t="str">
        <f>VLOOKUP(P7990,'product manager'!$A$1:$B$18,2,FALSE)</f>
        <v>Willie Zensen</v>
      </c>
    </row>
    <row r="7991" spans="1:25"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IF(U7991&gt;=0,"Profit","Loss")</f>
        <v>Profit</v>
      </c>
      <c r="W7991" t="str">
        <f>MID(B7991,1,2)</f>
        <v>US</v>
      </c>
      <c r="X7991" t="str">
        <f>IF(W7991="CA","California","Texas")</f>
        <v>Texas</v>
      </c>
      <c r="Y7991" t="str">
        <f>VLOOKUP(P7991,'product manager'!$A$1:$B$18,2,FALSE)</f>
        <v>Myrtle Holloway</v>
      </c>
    </row>
    <row r="7992" spans="1:25"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IF(U7992&gt;=0,"Profit","Loss")</f>
        <v>Profit</v>
      </c>
      <c r="W7992" t="str">
        <f>MID(B7992,1,2)</f>
        <v>US</v>
      </c>
      <c r="X7992" t="str">
        <f>IF(W7992="CA","California","Texas")</f>
        <v>Texas</v>
      </c>
      <c r="Y7992" t="str">
        <f>VLOOKUP(P7992,'product manager'!$A$1:$B$18,2,FALSE)</f>
        <v>Reggie Bacon</v>
      </c>
    </row>
    <row r="7993" spans="1:25"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IF(U7993&gt;=0,"Profit","Loss")</f>
        <v>Loss</v>
      </c>
      <c r="W7993" t="str">
        <f>MID(B7993,1,2)</f>
        <v>CA</v>
      </c>
      <c r="X7993" t="str">
        <f>IF(W7993="CA","California","Texas")</f>
        <v>California</v>
      </c>
      <c r="Y7993" t="str">
        <f>VLOOKUP(P7993,'product manager'!$A$1:$B$18,2,FALSE)</f>
        <v>Kimberly Harrington</v>
      </c>
    </row>
    <row r="7994" spans="1:25"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IF(U7994&gt;=0,"Profit","Loss")</f>
        <v>Profit</v>
      </c>
      <c r="W7994" t="str">
        <f>MID(B7994,1,2)</f>
        <v>CA</v>
      </c>
      <c r="X7994" t="str">
        <f>IF(W7994="CA","California","Texas")</f>
        <v>California</v>
      </c>
      <c r="Y7994" t="str">
        <f>VLOOKUP(P7994,'product manager'!$A$1:$B$18,2,FALSE)</f>
        <v>Reggie Bacon</v>
      </c>
    </row>
    <row r="7995" spans="1:25"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IF(U7995&gt;=0,"Profit","Loss")</f>
        <v>Loss</v>
      </c>
      <c r="W7995" t="str">
        <f>MID(B7995,1,2)</f>
        <v>US</v>
      </c>
      <c r="X7995" t="str">
        <f>IF(W7995="CA","California","Texas")</f>
        <v>Texas</v>
      </c>
      <c r="Y7995" t="str">
        <f>VLOOKUP(P7995,'product manager'!$A$1:$B$18,2,FALSE)</f>
        <v>Kimberly Harrington</v>
      </c>
    </row>
    <row r="7996" spans="1:25"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IF(U7996&gt;=0,"Profit","Loss")</f>
        <v>Loss</v>
      </c>
      <c r="W7996" t="str">
        <f>MID(B7996,1,2)</f>
        <v>US</v>
      </c>
      <c r="X7996" t="str">
        <f>IF(W7996="CA","California","Texas")</f>
        <v>Texas</v>
      </c>
      <c r="Y7996" t="str">
        <f>VLOOKUP(P7996,'product manager'!$A$1:$B$18,2,FALSE)</f>
        <v>Tim Collins</v>
      </c>
    </row>
    <row r="7997" spans="1:25"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IF(U7997&gt;=0,"Profit","Loss")</f>
        <v>Loss</v>
      </c>
      <c r="W7997" t="str">
        <f>MID(B7997,1,2)</f>
        <v>US</v>
      </c>
      <c r="X7997" t="str">
        <f>IF(W7997="CA","California","Texas")</f>
        <v>Texas</v>
      </c>
      <c r="Y7997" t="str">
        <f>VLOOKUP(P7997,'product manager'!$A$1:$B$18,2,FALSE)</f>
        <v>Kimberly Harrington</v>
      </c>
    </row>
    <row r="7998" spans="1:25"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IF(U7998&gt;=0,"Profit","Loss")</f>
        <v>Profit</v>
      </c>
      <c r="W7998" t="str">
        <f>MID(B7998,1,2)</f>
        <v>US</v>
      </c>
      <c r="X7998" t="str">
        <f>IF(W7998="CA","California","Texas")</f>
        <v>Texas</v>
      </c>
      <c r="Y7998" t="str">
        <f>VLOOKUP(P7998,'product manager'!$A$1:$B$18,2,FALSE)</f>
        <v>Reggie Bacon</v>
      </c>
    </row>
    <row r="7999" spans="1:25"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IF(U7999&gt;=0,"Profit","Loss")</f>
        <v>Profit</v>
      </c>
      <c r="W7999" t="str">
        <f>MID(B7999,1,2)</f>
        <v>US</v>
      </c>
      <c r="X7999" t="str">
        <f>IF(W7999="CA","California","Texas")</f>
        <v>Texas</v>
      </c>
      <c r="Y7999" t="str">
        <f>VLOOKUP(P7999,'product manager'!$A$1:$B$18,2,FALSE)</f>
        <v>Michael Benoit</v>
      </c>
    </row>
    <row r="8000" spans="1:25"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IF(U8000&gt;=0,"Profit","Loss")</f>
        <v>Profit</v>
      </c>
      <c r="W8000" t="str">
        <f>MID(B8000,1,2)</f>
        <v>US</v>
      </c>
      <c r="X8000" t="str">
        <f>IF(W8000="CA","California","Texas")</f>
        <v>Texas</v>
      </c>
      <c r="Y8000" t="str">
        <f>VLOOKUP(P8000,'product manager'!$A$1:$B$18,2,FALSE)</f>
        <v>Robin Dennis</v>
      </c>
    </row>
    <row r="8001" spans="1:25"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IF(U8001&gt;=0,"Profit","Loss")</f>
        <v>Profit</v>
      </c>
      <c r="W8001" t="str">
        <f>MID(B8001,1,2)</f>
        <v>US</v>
      </c>
      <c r="X8001" t="str">
        <f>IF(W8001="CA","California","Texas")</f>
        <v>Texas</v>
      </c>
      <c r="Y8001" t="str">
        <f>VLOOKUP(P8001,'product manager'!$A$1:$B$18,2,FALSE)</f>
        <v>Mary Wood</v>
      </c>
    </row>
    <row r="8002" spans="1:25"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IF(U8002&gt;=0,"Profit","Loss")</f>
        <v>Profit</v>
      </c>
      <c r="W8002" t="str">
        <f>MID(B8002,1,2)</f>
        <v>US</v>
      </c>
      <c r="X8002" t="str">
        <f>IF(W8002="CA","California","Texas")</f>
        <v>Texas</v>
      </c>
      <c r="Y8002" t="str">
        <f>VLOOKUP(P8002,'product manager'!$A$1:$B$18,2,FALSE)</f>
        <v>James Marez</v>
      </c>
    </row>
    <row r="8003" spans="1:25"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IF(U8003&gt;=0,"Profit","Loss")</f>
        <v>Profit</v>
      </c>
      <c r="W8003" t="str">
        <f>MID(B8003,1,2)</f>
        <v>CA</v>
      </c>
      <c r="X8003" t="str">
        <f>IF(W8003="CA","California","Texas")</f>
        <v>California</v>
      </c>
      <c r="Y8003" t="str">
        <f>VLOOKUP(P8003,'product manager'!$A$1:$B$18,2,FALSE)</f>
        <v>Reggie Bacon</v>
      </c>
    </row>
    <row r="8004" spans="1:25"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IF(U8004&gt;=0,"Profit","Loss")</f>
        <v>Profit</v>
      </c>
      <c r="W8004" t="str">
        <f>MID(B8004,1,2)</f>
        <v>CA</v>
      </c>
      <c r="X8004" t="str">
        <f>IF(W8004="CA","California","Texas")</f>
        <v>California</v>
      </c>
      <c r="Y8004" t="str">
        <f>VLOOKUP(P8004,'product manager'!$A$1:$B$18,2,FALSE)</f>
        <v>Tammie Nelson</v>
      </c>
    </row>
    <row r="8005" spans="1:25"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IF(U8005&gt;=0,"Profit","Loss")</f>
        <v>Profit</v>
      </c>
      <c r="W8005" t="str">
        <f>MID(B8005,1,2)</f>
        <v>CA</v>
      </c>
      <c r="X8005" t="str">
        <f>IF(W8005="CA","California","Texas")</f>
        <v>California</v>
      </c>
      <c r="Y8005" t="str">
        <f>VLOOKUP(P8005,'product manager'!$A$1:$B$18,2,FALSE)</f>
        <v>James Marez</v>
      </c>
    </row>
    <row r="8006" spans="1:25"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IF(U8006&gt;=0,"Profit","Loss")</f>
        <v>Profit</v>
      </c>
      <c r="W8006" t="str">
        <f>MID(B8006,1,2)</f>
        <v>CA</v>
      </c>
      <c r="X8006" t="str">
        <f>IF(W8006="CA","California","Texas")</f>
        <v>California</v>
      </c>
      <c r="Y8006" t="str">
        <f>VLOOKUP(P8006,'product manager'!$A$1:$B$18,2,FALSE)</f>
        <v>Robin Dennis</v>
      </c>
    </row>
    <row r="8007" spans="1:25"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IF(U8007&gt;=0,"Profit","Loss")</f>
        <v>Profit</v>
      </c>
      <c r="W8007" t="str">
        <f>MID(B8007,1,2)</f>
        <v>CA</v>
      </c>
      <c r="X8007" t="str">
        <f>IF(W8007="CA","California","Texas")</f>
        <v>California</v>
      </c>
      <c r="Y8007" t="str">
        <f>VLOOKUP(P8007,'product manager'!$A$1:$B$18,2,FALSE)</f>
        <v>Robin Dennis</v>
      </c>
    </row>
    <row r="8008" spans="1:25"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IF(U8008&gt;=0,"Profit","Loss")</f>
        <v>Profit</v>
      </c>
      <c r="W8008" t="str">
        <f>MID(B8008,1,2)</f>
        <v>CA</v>
      </c>
      <c r="X8008" t="str">
        <f>IF(W8008="CA","California","Texas")</f>
        <v>California</v>
      </c>
      <c r="Y8008" t="str">
        <f>VLOOKUP(P8008,'product manager'!$A$1:$B$18,2,FALSE)</f>
        <v>Junior Fason</v>
      </c>
    </row>
    <row r="8009" spans="1:25"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IF(U8009&gt;=0,"Profit","Loss")</f>
        <v>Profit</v>
      </c>
      <c r="W8009" t="str">
        <f>MID(B8009,1,2)</f>
        <v>CA</v>
      </c>
      <c r="X8009" t="str">
        <f>IF(W8009="CA","California","Texas")</f>
        <v>California</v>
      </c>
      <c r="Y8009" t="str">
        <f>VLOOKUP(P8009,'product manager'!$A$1:$B$18,2,FALSE)</f>
        <v>Myrtle Holloway</v>
      </c>
    </row>
    <row r="8010" spans="1:25"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IF(U8010&gt;=0,"Profit","Loss")</f>
        <v>Profit</v>
      </c>
      <c r="W8010" t="str">
        <f>MID(B8010,1,2)</f>
        <v>CA</v>
      </c>
      <c r="X8010" t="str">
        <f>IF(W8010="CA","California","Texas")</f>
        <v>California</v>
      </c>
      <c r="Y8010" t="str">
        <f>VLOOKUP(P8010,'product manager'!$A$1:$B$18,2,FALSE)</f>
        <v>Beth Higgins</v>
      </c>
    </row>
    <row r="8011" spans="1:25"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IF(U8011&gt;=0,"Profit","Loss")</f>
        <v>Profit</v>
      </c>
      <c r="W8011" t="str">
        <f>MID(B8011,1,2)</f>
        <v>CA</v>
      </c>
      <c r="X8011" t="str">
        <f>IF(W8011="CA","California","Texas")</f>
        <v>California</v>
      </c>
      <c r="Y8011" t="str">
        <f>VLOOKUP(P8011,'product manager'!$A$1:$B$18,2,FALSE)</f>
        <v>Sandra Cruz</v>
      </c>
    </row>
    <row r="8012" spans="1:25"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IF(U8012&gt;=0,"Profit","Loss")</f>
        <v>Profit</v>
      </c>
      <c r="W8012" t="str">
        <f>MID(B8012,1,2)</f>
        <v>CA</v>
      </c>
      <c r="X8012" t="str">
        <f>IF(W8012="CA","California","Texas")</f>
        <v>California</v>
      </c>
      <c r="Y8012" t="str">
        <f>VLOOKUP(P8012,'product manager'!$A$1:$B$18,2,FALSE)</f>
        <v>Beth Higgins</v>
      </c>
    </row>
    <row r="8013" spans="1:25"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IF(U8013&gt;=0,"Profit","Loss")</f>
        <v>Profit</v>
      </c>
      <c r="W8013" t="str">
        <f>MID(B8013,1,2)</f>
        <v>US</v>
      </c>
      <c r="X8013" t="str">
        <f>IF(W8013="CA","California","Texas")</f>
        <v>Texas</v>
      </c>
      <c r="Y8013" t="str">
        <f>VLOOKUP(P8013,'product manager'!$A$1:$B$18,2,FALSE)</f>
        <v>James Marez</v>
      </c>
    </row>
    <row r="8014" spans="1:25"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IF(U8014&gt;=0,"Profit","Loss")</f>
        <v>Profit</v>
      </c>
      <c r="W8014" t="str">
        <f>MID(B8014,1,2)</f>
        <v>CA</v>
      </c>
      <c r="X8014" t="str">
        <f>IF(W8014="CA","California","Texas")</f>
        <v>California</v>
      </c>
      <c r="Y8014" t="str">
        <f>VLOOKUP(P8014,'product manager'!$A$1:$B$18,2,FALSE)</f>
        <v>Kimberly Harrington</v>
      </c>
    </row>
    <row r="8015" spans="1:25"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IF(U8015&gt;=0,"Profit","Loss")</f>
        <v>Profit</v>
      </c>
      <c r="W8015" t="str">
        <f>MID(B8015,1,2)</f>
        <v>CA</v>
      </c>
      <c r="X8015" t="str">
        <f>IF(W8015="CA","California","Texas")</f>
        <v>California</v>
      </c>
      <c r="Y8015" t="str">
        <f>VLOOKUP(P8015,'product manager'!$A$1:$B$18,2,FALSE)</f>
        <v>Reggie Bacon</v>
      </c>
    </row>
    <row r="8016" spans="1:25"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IF(U8016&gt;=0,"Profit","Loss")</f>
        <v>Profit</v>
      </c>
      <c r="W8016" t="str">
        <f>MID(B8016,1,2)</f>
        <v>CA</v>
      </c>
      <c r="X8016" t="str">
        <f>IF(W8016="CA","California","Texas")</f>
        <v>California</v>
      </c>
      <c r="Y8016" t="str">
        <f>VLOOKUP(P8016,'product manager'!$A$1:$B$18,2,FALSE)</f>
        <v>Junior Fason</v>
      </c>
    </row>
    <row r="8017" spans="1:25"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IF(U8017&gt;=0,"Profit","Loss")</f>
        <v>Profit</v>
      </c>
      <c r="W8017" t="str">
        <f>MID(B8017,1,2)</f>
        <v>CA</v>
      </c>
      <c r="X8017" t="str">
        <f>IF(W8017="CA","California","Texas")</f>
        <v>California</v>
      </c>
      <c r="Y8017" t="str">
        <f>VLOOKUP(P8017,'product manager'!$A$1:$B$18,2,FALSE)</f>
        <v>Robin Dennis</v>
      </c>
    </row>
    <row r="8018" spans="1:25"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IF(U8018&gt;=0,"Profit","Loss")</f>
        <v>Profit</v>
      </c>
      <c r="W8018" t="str">
        <f>MID(B8018,1,2)</f>
        <v>US</v>
      </c>
      <c r="X8018" t="str">
        <f>IF(W8018="CA","California","Texas")</f>
        <v>Texas</v>
      </c>
      <c r="Y8018" t="str">
        <f>VLOOKUP(P8018,'product manager'!$A$1:$B$18,2,FALSE)</f>
        <v>Robin Dennis</v>
      </c>
    </row>
    <row r="8019" spans="1:25"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IF(U8019&gt;=0,"Profit","Loss")</f>
        <v>Profit</v>
      </c>
      <c r="W8019" t="str">
        <f>MID(B8019,1,2)</f>
        <v>US</v>
      </c>
      <c r="X8019" t="str">
        <f>IF(W8019="CA","California","Texas")</f>
        <v>Texas</v>
      </c>
      <c r="Y8019" t="str">
        <f>VLOOKUP(P8019,'product manager'!$A$1:$B$18,2,FALSE)</f>
        <v>Eric Goetz</v>
      </c>
    </row>
    <row r="8020" spans="1:25"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IF(U8020&gt;=0,"Profit","Loss")</f>
        <v>Profit</v>
      </c>
      <c r="W8020" t="str">
        <f>MID(B8020,1,2)</f>
        <v>CA</v>
      </c>
      <c r="X8020" t="str">
        <f>IF(W8020="CA","California","Texas")</f>
        <v>California</v>
      </c>
      <c r="Y8020" t="str">
        <f>VLOOKUP(P8020,'product manager'!$A$1:$B$18,2,FALSE)</f>
        <v>James Marez</v>
      </c>
    </row>
    <row r="8021" spans="1:25"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IF(U8021&gt;=0,"Profit","Loss")</f>
        <v>Profit</v>
      </c>
      <c r="W8021" t="str">
        <f>MID(B8021,1,2)</f>
        <v>CA</v>
      </c>
      <c r="X8021" t="str">
        <f>IF(W8021="CA","California","Texas")</f>
        <v>California</v>
      </c>
      <c r="Y8021" t="str">
        <f>VLOOKUP(P8021,'product manager'!$A$1:$B$18,2,FALSE)</f>
        <v>Mary Wood</v>
      </c>
    </row>
    <row r="8022" spans="1:25"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IF(U8022&gt;=0,"Profit","Loss")</f>
        <v>Profit</v>
      </c>
      <c r="W8022" t="str">
        <f>MID(B8022,1,2)</f>
        <v>CA</v>
      </c>
      <c r="X8022" t="str">
        <f>IF(W8022="CA","California","Texas")</f>
        <v>California</v>
      </c>
      <c r="Y8022" t="str">
        <f>VLOOKUP(P8022,'product manager'!$A$1:$B$18,2,FALSE)</f>
        <v>Beth Higgins</v>
      </c>
    </row>
    <row r="8023" spans="1:25"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IF(U8023&gt;=0,"Profit","Loss")</f>
        <v>Loss</v>
      </c>
      <c r="W8023" t="str">
        <f>MID(B8023,1,2)</f>
        <v>CA</v>
      </c>
      <c r="X8023" t="str">
        <f>IF(W8023="CA","California","Texas")</f>
        <v>California</v>
      </c>
      <c r="Y8023" t="str">
        <f>VLOOKUP(P8023,'product manager'!$A$1:$B$18,2,FALSE)</f>
        <v>Mary Wood</v>
      </c>
    </row>
    <row r="8024" spans="1:25"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IF(U8024&gt;=0,"Profit","Loss")</f>
        <v>Profit</v>
      </c>
      <c r="W8024" t="str">
        <f>MID(B8024,1,2)</f>
        <v>CA</v>
      </c>
      <c r="X8024" t="str">
        <f>IF(W8024="CA","California","Texas")</f>
        <v>California</v>
      </c>
      <c r="Y8024" t="str">
        <f>VLOOKUP(P8024,'product manager'!$A$1:$B$18,2,FALSE)</f>
        <v>Rosemary Hearon</v>
      </c>
    </row>
    <row r="8025" spans="1:25"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IF(U8025&gt;=0,"Profit","Loss")</f>
        <v>Loss</v>
      </c>
      <c r="W8025" t="str">
        <f>MID(B8025,1,2)</f>
        <v>CA</v>
      </c>
      <c r="X8025" t="str">
        <f>IF(W8025="CA","California","Texas")</f>
        <v>California</v>
      </c>
      <c r="Y8025" t="str">
        <f>VLOOKUP(P8025,'product manager'!$A$1:$B$18,2,FALSE)</f>
        <v>Sandra Cruz</v>
      </c>
    </row>
    <row r="8026" spans="1:25"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IF(U8026&gt;=0,"Profit","Loss")</f>
        <v>Loss</v>
      </c>
      <c r="W8026" t="str">
        <f>MID(B8026,1,2)</f>
        <v>CA</v>
      </c>
      <c r="X8026" t="str">
        <f>IF(W8026="CA","California","Texas")</f>
        <v>California</v>
      </c>
      <c r="Y8026" t="str">
        <f>VLOOKUP(P8026,'product manager'!$A$1:$B$18,2,FALSE)</f>
        <v>Kimberly Harrington</v>
      </c>
    </row>
    <row r="8027" spans="1:25"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IF(U8027&gt;=0,"Profit","Loss")</f>
        <v>Profit</v>
      </c>
      <c r="W8027" t="str">
        <f>MID(B8027,1,2)</f>
        <v>CA</v>
      </c>
      <c r="X8027" t="str">
        <f>IF(W8027="CA","California","Texas")</f>
        <v>California</v>
      </c>
      <c r="Y8027" t="str">
        <f>VLOOKUP(P8027,'product manager'!$A$1:$B$18,2,FALSE)</f>
        <v>Robin Dennis</v>
      </c>
    </row>
    <row r="8028" spans="1:25"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IF(U8028&gt;=0,"Profit","Loss")</f>
        <v>Profit</v>
      </c>
      <c r="W8028" t="str">
        <f>MID(B8028,1,2)</f>
        <v>CA</v>
      </c>
      <c r="X8028" t="str">
        <f>IF(W8028="CA","California","Texas")</f>
        <v>California</v>
      </c>
      <c r="Y8028" t="str">
        <f>VLOOKUP(P8028,'product manager'!$A$1:$B$18,2,FALSE)</f>
        <v>Myrtle Holloway</v>
      </c>
    </row>
    <row r="8029" spans="1:25"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IF(U8029&gt;=0,"Profit","Loss")</f>
        <v>Profit</v>
      </c>
      <c r="W8029" t="str">
        <f>MID(B8029,1,2)</f>
        <v>CA</v>
      </c>
      <c r="X8029" t="str">
        <f>IF(W8029="CA","California","Texas")</f>
        <v>California</v>
      </c>
      <c r="Y8029" t="str">
        <f>VLOOKUP(P8029,'product manager'!$A$1:$B$18,2,FALSE)</f>
        <v>Reggie Bacon</v>
      </c>
    </row>
    <row r="8030" spans="1:25"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IF(U8030&gt;=0,"Profit","Loss")</f>
        <v>Profit</v>
      </c>
      <c r="W8030" t="str">
        <f>MID(B8030,1,2)</f>
        <v>CA</v>
      </c>
      <c r="X8030" t="str">
        <f>IF(W8030="CA","California","Texas")</f>
        <v>California</v>
      </c>
      <c r="Y8030" t="str">
        <f>VLOOKUP(P8030,'product manager'!$A$1:$B$18,2,FALSE)</f>
        <v>Myrtle Holloway</v>
      </c>
    </row>
    <row r="8031" spans="1:25"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IF(U8031&gt;=0,"Profit","Loss")</f>
        <v>Loss</v>
      </c>
      <c r="W8031" t="str">
        <f>MID(B8031,1,2)</f>
        <v>CA</v>
      </c>
      <c r="X8031" t="str">
        <f>IF(W8031="CA","California","Texas")</f>
        <v>California</v>
      </c>
      <c r="Y8031" t="str">
        <f>VLOOKUP(P8031,'product manager'!$A$1:$B$18,2,FALSE)</f>
        <v>Reggie Bacon</v>
      </c>
    </row>
    <row r="8032" spans="1:25"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IF(U8032&gt;=0,"Profit","Loss")</f>
        <v>Loss</v>
      </c>
      <c r="W8032" t="str">
        <f>MID(B8032,1,2)</f>
        <v>CA</v>
      </c>
      <c r="X8032" t="str">
        <f>IF(W8032="CA","California","Texas")</f>
        <v>California</v>
      </c>
      <c r="Y8032" t="str">
        <f>VLOOKUP(P8032,'product manager'!$A$1:$B$18,2,FALSE)</f>
        <v>Robin Dennis</v>
      </c>
    </row>
    <row r="8033" spans="1:25"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IF(U8033&gt;=0,"Profit","Loss")</f>
        <v>Profit</v>
      </c>
      <c r="W8033" t="str">
        <f>MID(B8033,1,2)</f>
        <v>CA</v>
      </c>
      <c r="X8033" t="str">
        <f>IF(W8033="CA","California","Texas")</f>
        <v>California</v>
      </c>
      <c r="Y8033" t="str">
        <f>VLOOKUP(P8033,'product manager'!$A$1:$B$18,2,FALSE)</f>
        <v>Beth Higgins</v>
      </c>
    </row>
    <row r="8034" spans="1:25"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IF(U8034&gt;=0,"Profit","Loss")</f>
        <v>Profit</v>
      </c>
      <c r="W8034" t="str">
        <f>MID(B8034,1,2)</f>
        <v>CA</v>
      </c>
      <c r="X8034" t="str">
        <f>IF(W8034="CA","California","Texas")</f>
        <v>California</v>
      </c>
      <c r="Y8034" t="str">
        <f>VLOOKUP(P8034,'product manager'!$A$1:$B$18,2,FALSE)</f>
        <v>Beth Higgins</v>
      </c>
    </row>
    <row r="8035" spans="1:25"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IF(U8035&gt;=0,"Profit","Loss")</f>
        <v>Loss</v>
      </c>
      <c r="W8035" t="str">
        <f>MID(B8035,1,2)</f>
        <v>CA</v>
      </c>
      <c r="X8035" t="str">
        <f>IF(W8035="CA","California","Texas")</f>
        <v>California</v>
      </c>
      <c r="Y8035" t="str">
        <f>VLOOKUP(P8035,'product manager'!$A$1:$B$18,2,FALSE)</f>
        <v>Kimberly Harrington</v>
      </c>
    </row>
    <row r="8036" spans="1:25"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IF(U8036&gt;=0,"Profit","Loss")</f>
        <v>Loss</v>
      </c>
      <c r="W8036" t="str">
        <f>MID(B8036,1,2)</f>
        <v>CA</v>
      </c>
      <c r="X8036" t="str">
        <f>IF(W8036="CA","California","Texas")</f>
        <v>California</v>
      </c>
      <c r="Y8036" t="str">
        <f>VLOOKUP(P8036,'product manager'!$A$1:$B$18,2,FALSE)</f>
        <v>Robin Dennis</v>
      </c>
    </row>
    <row r="8037" spans="1:25"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IF(U8037&gt;=0,"Profit","Loss")</f>
        <v>Profit</v>
      </c>
      <c r="W8037" t="str">
        <f>MID(B8037,1,2)</f>
        <v>CA</v>
      </c>
      <c r="X8037" t="str">
        <f>IF(W8037="CA","California","Texas")</f>
        <v>California</v>
      </c>
      <c r="Y8037" t="str">
        <f>VLOOKUP(P8037,'product manager'!$A$1:$B$18,2,FALSE)</f>
        <v>Willie Zensen</v>
      </c>
    </row>
    <row r="8038" spans="1:25"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IF(U8038&gt;=0,"Profit","Loss")</f>
        <v>Profit</v>
      </c>
      <c r="W8038" t="str">
        <f>MID(B8038,1,2)</f>
        <v>CA</v>
      </c>
      <c r="X8038" t="str">
        <f>IF(W8038="CA","California","Texas")</f>
        <v>California</v>
      </c>
      <c r="Y8038" t="str">
        <f>VLOOKUP(P8038,'product manager'!$A$1:$B$18,2,FALSE)</f>
        <v>Kimberly Harrington</v>
      </c>
    </row>
    <row r="8039" spans="1:25"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IF(U8039&gt;=0,"Profit","Loss")</f>
        <v>Profit</v>
      </c>
      <c r="W8039" t="str">
        <f>MID(B8039,1,2)</f>
        <v>CA</v>
      </c>
      <c r="X8039" t="str">
        <f>IF(W8039="CA","California","Texas")</f>
        <v>California</v>
      </c>
      <c r="Y8039" t="str">
        <f>VLOOKUP(P8039,'product manager'!$A$1:$B$18,2,FALSE)</f>
        <v>Mary Wood</v>
      </c>
    </row>
    <row r="8040" spans="1:25"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IF(U8040&gt;=0,"Profit","Loss")</f>
        <v>Profit</v>
      </c>
      <c r="W8040" t="str">
        <f>MID(B8040,1,2)</f>
        <v>CA</v>
      </c>
      <c r="X8040" t="str">
        <f>IF(W8040="CA","California","Texas")</f>
        <v>California</v>
      </c>
      <c r="Y8040" t="str">
        <f>VLOOKUP(P8040,'product manager'!$A$1:$B$18,2,FALSE)</f>
        <v>Tim Collins</v>
      </c>
    </row>
    <row r="8041" spans="1:25"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IF(U8041&gt;=0,"Profit","Loss")</f>
        <v>Profit</v>
      </c>
      <c r="W8041" t="str">
        <f>MID(B8041,1,2)</f>
        <v>CA</v>
      </c>
      <c r="X8041" t="str">
        <f>IF(W8041="CA","California","Texas")</f>
        <v>California</v>
      </c>
      <c r="Y8041" t="str">
        <f>VLOOKUP(P8041,'product manager'!$A$1:$B$18,2,FALSE)</f>
        <v>Sandra Cruz</v>
      </c>
    </row>
    <row r="8042" spans="1:25"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IF(U8042&gt;=0,"Profit","Loss")</f>
        <v>Profit</v>
      </c>
      <c r="W8042" t="str">
        <f>MID(B8042,1,2)</f>
        <v>CA</v>
      </c>
      <c r="X8042" t="str">
        <f>IF(W8042="CA","California","Texas")</f>
        <v>California</v>
      </c>
      <c r="Y8042" t="str">
        <f>VLOOKUP(P8042,'product manager'!$A$1:$B$18,2,FALSE)</f>
        <v>Myrtle Holloway</v>
      </c>
    </row>
    <row r="8043" spans="1:25"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IF(U8043&gt;=0,"Profit","Loss")</f>
        <v>Profit</v>
      </c>
      <c r="W8043" t="str">
        <f>MID(B8043,1,2)</f>
        <v>CA</v>
      </c>
      <c r="X8043" t="str">
        <f>IF(W8043="CA","California","Texas")</f>
        <v>California</v>
      </c>
      <c r="Y8043" t="str">
        <f>VLOOKUP(P8043,'product manager'!$A$1:$B$18,2,FALSE)</f>
        <v>Reggie Bacon</v>
      </c>
    </row>
    <row r="8044" spans="1:25"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IF(U8044&gt;=0,"Profit","Loss")</f>
        <v>Profit</v>
      </c>
      <c r="W8044" t="str">
        <f>MID(B8044,1,2)</f>
        <v>US</v>
      </c>
      <c r="X8044" t="str">
        <f>IF(W8044="CA","California","Texas")</f>
        <v>Texas</v>
      </c>
      <c r="Y8044" t="str">
        <f>VLOOKUP(P8044,'product manager'!$A$1:$B$18,2,FALSE)</f>
        <v>Reggie Bacon</v>
      </c>
    </row>
    <row r="8045" spans="1:25"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IF(U8045&gt;=0,"Profit","Loss")</f>
        <v>Profit</v>
      </c>
      <c r="W8045" t="str">
        <f>MID(B8045,1,2)</f>
        <v>US</v>
      </c>
      <c r="X8045" t="str">
        <f>IF(W8045="CA","California","Texas")</f>
        <v>Texas</v>
      </c>
      <c r="Y8045" t="str">
        <f>VLOOKUP(P8045,'product manager'!$A$1:$B$18,2,FALSE)</f>
        <v>Robin Dennis</v>
      </c>
    </row>
    <row r="8046" spans="1:25"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IF(U8046&gt;=0,"Profit","Loss")</f>
        <v>Profit</v>
      </c>
      <c r="W8046" t="str">
        <f>MID(B8046,1,2)</f>
        <v>CA</v>
      </c>
      <c r="X8046" t="str">
        <f>IF(W8046="CA","California","Texas")</f>
        <v>California</v>
      </c>
      <c r="Y8046" t="str">
        <f>VLOOKUP(P8046,'product manager'!$A$1:$B$18,2,FALSE)</f>
        <v>Kimberly Harrington</v>
      </c>
    </row>
    <row r="8047" spans="1:25"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IF(U8047&gt;=0,"Profit","Loss")</f>
        <v>Profit</v>
      </c>
      <c r="W8047" t="str">
        <f>MID(B8047,1,2)</f>
        <v>CA</v>
      </c>
      <c r="X8047" t="str">
        <f>IF(W8047="CA","California","Texas")</f>
        <v>California</v>
      </c>
      <c r="Y8047" t="str">
        <f>VLOOKUP(P8047,'product manager'!$A$1:$B$18,2,FALSE)</f>
        <v>Mary Wood</v>
      </c>
    </row>
    <row r="8048" spans="1:25"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IF(U8048&gt;=0,"Profit","Loss")</f>
        <v>Loss</v>
      </c>
      <c r="W8048" t="str">
        <f>MID(B8048,1,2)</f>
        <v>CA</v>
      </c>
      <c r="X8048" t="str">
        <f>IF(W8048="CA","California","Texas")</f>
        <v>California</v>
      </c>
      <c r="Y8048" t="str">
        <f>VLOOKUP(P8048,'product manager'!$A$1:$B$18,2,FALSE)</f>
        <v>Kimberly Harrington</v>
      </c>
    </row>
    <row r="8049" spans="1:25"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IF(U8049&gt;=0,"Profit","Loss")</f>
        <v>Profit</v>
      </c>
      <c r="W8049" t="str">
        <f>MID(B8049,1,2)</f>
        <v>CA</v>
      </c>
      <c r="X8049" t="str">
        <f>IF(W8049="CA","California","Texas")</f>
        <v>California</v>
      </c>
      <c r="Y8049" t="str">
        <f>VLOOKUP(P8049,'product manager'!$A$1:$B$18,2,FALSE)</f>
        <v>Beth Higgins</v>
      </c>
    </row>
    <row r="8050" spans="1:25"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IF(U8050&gt;=0,"Profit","Loss")</f>
        <v>Profit</v>
      </c>
      <c r="W8050" t="str">
        <f>MID(B8050,1,2)</f>
        <v>CA</v>
      </c>
      <c r="X8050" t="str">
        <f>IF(W8050="CA","California","Texas")</f>
        <v>California</v>
      </c>
      <c r="Y8050" t="str">
        <f>VLOOKUP(P8050,'product manager'!$A$1:$B$18,2,FALSE)</f>
        <v>Mary Wood</v>
      </c>
    </row>
    <row r="8051" spans="1:25"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IF(U8051&gt;=0,"Profit","Loss")</f>
        <v>Loss</v>
      </c>
      <c r="W8051" t="str">
        <f>MID(B8051,1,2)</f>
        <v>CA</v>
      </c>
      <c r="X8051" t="str">
        <f>IF(W8051="CA","California","Texas")</f>
        <v>California</v>
      </c>
      <c r="Y8051" t="str">
        <f>VLOOKUP(P8051,'product manager'!$A$1:$B$18,2,FALSE)</f>
        <v>Kimberly Harrington</v>
      </c>
    </row>
    <row r="8052" spans="1:25"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IF(U8052&gt;=0,"Profit","Loss")</f>
        <v>Profit</v>
      </c>
      <c r="W8052" t="str">
        <f>MID(B8052,1,2)</f>
        <v>CA</v>
      </c>
      <c r="X8052" t="str">
        <f>IF(W8052="CA","California","Texas")</f>
        <v>California</v>
      </c>
      <c r="Y8052" t="str">
        <f>VLOOKUP(P8052,'product manager'!$A$1:$B$18,2,FALSE)</f>
        <v>Robin Dennis</v>
      </c>
    </row>
    <row r="8053" spans="1:25"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IF(U8053&gt;=0,"Profit","Loss")</f>
        <v>Profit</v>
      </c>
      <c r="W8053" t="str">
        <f>MID(B8053,1,2)</f>
        <v>CA</v>
      </c>
      <c r="X8053" t="str">
        <f>IF(W8053="CA","California","Texas")</f>
        <v>California</v>
      </c>
      <c r="Y8053" t="str">
        <f>VLOOKUP(P8053,'product manager'!$A$1:$B$18,2,FALSE)</f>
        <v>Mary Wood</v>
      </c>
    </row>
    <row r="8054" spans="1:25"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IF(U8054&gt;=0,"Profit","Loss")</f>
        <v>Profit</v>
      </c>
      <c r="W8054" t="str">
        <f>MID(B8054,1,2)</f>
        <v>CA</v>
      </c>
      <c r="X8054" t="str">
        <f>IF(W8054="CA","California","Texas")</f>
        <v>California</v>
      </c>
      <c r="Y8054" t="str">
        <f>VLOOKUP(P8054,'product manager'!$A$1:$B$18,2,FALSE)</f>
        <v>Eric Goetz</v>
      </c>
    </row>
    <row r="8055" spans="1:25"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IF(U8055&gt;=0,"Profit","Loss")</f>
        <v>Loss</v>
      </c>
      <c r="W8055" t="str">
        <f>MID(B8055,1,2)</f>
        <v>CA</v>
      </c>
      <c r="X8055" t="str">
        <f>IF(W8055="CA","California","Texas")</f>
        <v>California</v>
      </c>
      <c r="Y8055" t="str">
        <f>VLOOKUP(P8055,'product manager'!$A$1:$B$18,2,FALSE)</f>
        <v>Kimberly Harrington</v>
      </c>
    </row>
    <row r="8056" spans="1:25"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IF(U8056&gt;=0,"Profit","Loss")</f>
        <v>Profit</v>
      </c>
      <c r="W8056" t="str">
        <f>MID(B8056,1,2)</f>
        <v>CA</v>
      </c>
      <c r="X8056" t="str">
        <f>IF(W8056="CA","California","Texas")</f>
        <v>California</v>
      </c>
      <c r="Y8056" t="str">
        <f>VLOOKUP(P8056,'product manager'!$A$1:$B$18,2,FALSE)</f>
        <v>Myrtle Holloway</v>
      </c>
    </row>
    <row r="8057" spans="1:25"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IF(U8057&gt;=0,"Profit","Loss")</f>
        <v>Profit</v>
      </c>
      <c r="W8057" t="str">
        <f>MID(B8057,1,2)</f>
        <v>CA</v>
      </c>
      <c r="X8057" t="str">
        <f>IF(W8057="CA","California","Texas")</f>
        <v>California</v>
      </c>
      <c r="Y8057" t="str">
        <f>VLOOKUP(P8057,'product manager'!$A$1:$B$18,2,FALSE)</f>
        <v>Tim Collins</v>
      </c>
    </row>
    <row r="8058" spans="1:25"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IF(U8058&gt;=0,"Profit","Loss")</f>
        <v>Profit</v>
      </c>
      <c r="W8058" t="str">
        <f>MID(B8058,1,2)</f>
        <v>CA</v>
      </c>
      <c r="X8058" t="str">
        <f>IF(W8058="CA","California","Texas")</f>
        <v>California</v>
      </c>
      <c r="Y8058" t="str">
        <f>VLOOKUP(P8058,'product manager'!$A$1:$B$18,2,FALSE)</f>
        <v>Myrtle Holloway</v>
      </c>
    </row>
    <row r="8059" spans="1:25"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IF(U8059&gt;=0,"Profit","Loss")</f>
        <v>Profit</v>
      </c>
      <c r="W8059" t="str">
        <f>MID(B8059,1,2)</f>
        <v>CA</v>
      </c>
      <c r="X8059" t="str">
        <f>IF(W8059="CA","California","Texas")</f>
        <v>California</v>
      </c>
      <c r="Y8059" t="str">
        <f>VLOOKUP(P8059,'product manager'!$A$1:$B$18,2,FALSE)</f>
        <v>Kimberly Harrington</v>
      </c>
    </row>
    <row r="8060" spans="1:25"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IF(U8060&gt;=0,"Profit","Loss")</f>
        <v>Profit</v>
      </c>
      <c r="W8060" t="str">
        <f>MID(B8060,1,2)</f>
        <v>CA</v>
      </c>
      <c r="X8060" t="str">
        <f>IF(W8060="CA","California","Texas")</f>
        <v>California</v>
      </c>
      <c r="Y8060" t="str">
        <f>VLOOKUP(P8060,'product manager'!$A$1:$B$18,2,FALSE)</f>
        <v>James Marez</v>
      </c>
    </row>
    <row r="8061" spans="1:25"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IF(U8061&gt;=0,"Profit","Loss")</f>
        <v>Profit</v>
      </c>
      <c r="W8061" t="str">
        <f>MID(B8061,1,2)</f>
        <v>CA</v>
      </c>
      <c r="X8061" t="str">
        <f>IF(W8061="CA","California","Texas")</f>
        <v>California</v>
      </c>
      <c r="Y8061" t="str">
        <f>VLOOKUP(P8061,'product manager'!$A$1:$B$18,2,FALSE)</f>
        <v>Robin Dennis</v>
      </c>
    </row>
    <row r="8062" spans="1:25"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IF(U8062&gt;=0,"Profit","Loss")</f>
        <v>Profit</v>
      </c>
      <c r="W8062" t="str">
        <f>MID(B8062,1,2)</f>
        <v>CA</v>
      </c>
      <c r="X8062" t="str">
        <f>IF(W8062="CA","California","Texas")</f>
        <v>California</v>
      </c>
      <c r="Y8062" t="str">
        <f>VLOOKUP(P8062,'product manager'!$A$1:$B$18,2,FALSE)</f>
        <v>Beth Higgins</v>
      </c>
    </row>
    <row r="8063" spans="1:25"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IF(U8063&gt;=0,"Profit","Loss")</f>
        <v>Profit</v>
      </c>
      <c r="W8063" t="str">
        <f>MID(B8063,1,2)</f>
        <v>CA</v>
      </c>
      <c r="X8063" t="str">
        <f>IF(W8063="CA","California","Texas")</f>
        <v>California</v>
      </c>
      <c r="Y8063" t="str">
        <f>VLOOKUP(P8063,'product manager'!$A$1:$B$18,2,FALSE)</f>
        <v>Kimberly Harrington</v>
      </c>
    </row>
    <row r="8064" spans="1:25"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IF(U8064&gt;=0,"Profit","Loss")</f>
        <v>Profit</v>
      </c>
      <c r="W8064" t="str">
        <f>MID(B8064,1,2)</f>
        <v>CA</v>
      </c>
      <c r="X8064" t="str">
        <f>IF(W8064="CA","California","Texas")</f>
        <v>California</v>
      </c>
      <c r="Y8064" t="str">
        <f>VLOOKUP(P8064,'product manager'!$A$1:$B$18,2,FALSE)</f>
        <v>James Marez</v>
      </c>
    </row>
    <row r="8065" spans="1:25"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IF(U8065&gt;=0,"Profit","Loss")</f>
        <v>Profit</v>
      </c>
      <c r="W8065" t="str">
        <f>MID(B8065,1,2)</f>
        <v>CA</v>
      </c>
      <c r="X8065" t="str">
        <f>IF(W8065="CA","California","Texas")</f>
        <v>California</v>
      </c>
      <c r="Y8065" t="str">
        <f>VLOOKUP(P8065,'product manager'!$A$1:$B$18,2,FALSE)</f>
        <v>James Marez</v>
      </c>
    </row>
    <row r="8066" spans="1:25"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IF(U8066&gt;=0,"Profit","Loss")</f>
        <v>Profit</v>
      </c>
      <c r="W8066" t="str">
        <f>MID(B8066,1,2)</f>
        <v>CA</v>
      </c>
      <c r="X8066" t="str">
        <f>IF(W8066="CA","California","Texas")</f>
        <v>California</v>
      </c>
      <c r="Y8066" t="str">
        <f>VLOOKUP(P8066,'product manager'!$A$1:$B$18,2,FALSE)</f>
        <v>Beth Higgins</v>
      </c>
    </row>
    <row r="8067" spans="1:25"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IF(U8067&gt;=0,"Profit","Loss")</f>
        <v>Profit</v>
      </c>
      <c r="W8067" t="str">
        <f>MID(B8067,1,2)</f>
        <v>CA</v>
      </c>
      <c r="X8067" t="str">
        <f>IF(W8067="CA","California","Texas")</f>
        <v>California</v>
      </c>
      <c r="Y8067" t="str">
        <f>VLOOKUP(P8067,'product manager'!$A$1:$B$18,2,FALSE)</f>
        <v>Myrtle Holloway</v>
      </c>
    </row>
    <row r="8068" spans="1:25"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IF(U8068&gt;=0,"Profit","Loss")</f>
        <v>Profit</v>
      </c>
      <c r="W8068" t="str">
        <f>MID(B8068,1,2)</f>
        <v>CA</v>
      </c>
      <c r="X8068" t="str">
        <f>IF(W8068="CA","California","Texas")</f>
        <v>California</v>
      </c>
      <c r="Y8068" t="str">
        <f>VLOOKUP(P8068,'product manager'!$A$1:$B$18,2,FALSE)</f>
        <v>Kimberly Harrington</v>
      </c>
    </row>
    <row r="8069" spans="1:25"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IF(U8069&gt;=0,"Profit","Loss")</f>
        <v>Profit</v>
      </c>
      <c r="W8069" t="str">
        <f>MID(B8069,1,2)</f>
        <v>US</v>
      </c>
      <c r="X8069" t="str">
        <f>IF(W8069="CA","California","Texas")</f>
        <v>Texas</v>
      </c>
      <c r="Y8069" t="str">
        <f>VLOOKUP(P8069,'product manager'!$A$1:$B$18,2,FALSE)</f>
        <v>Reggie Bacon</v>
      </c>
    </row>
    <row r="8070" spans="1:25"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IF(U8070&gt;=0,"Profit","Loss")</f>
        <v>Profit</v>
      </c>
      <c r="W8070" t="str">
        <f>MID(B8070,1,2)</f>
        <v>US</v>
      </c>
      <c r="X8070" t="str">
        <f>IF(W8070="CA","California","Texas")</f>
        <v>Texas</v>
      </c>
      <c r="Y8070" t="str">
        <f>VLOOKUP(P8070,'product manager'!$A$1:$B$18,2,FALSE)</f>
        <v>Robin Dennis</v>
      </c>
    </row>
    <row r="8071" spans="1:25"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IF(U8071&gt;=0,"Profit","Loss")</f>
        <v>Loss</v>
      </c>
      <c r="W8071" t="str">
        <f>MID(B8071,1,2)</f>
        <v>CA</v>
      </c>
      <c r="X8071" t="str">
        <f>IF(W8071="CA","California","Texas")</f>
        <v>California</v>
      </c>
      <c r="Y8071" t="str">
        <f>VLOOKUP(P8071,'product manager'!$A$1:$B$18,2,FALSE)</f>
        <v>Myrtle Holloway</v>
      </c>
    </row>
    <row r="8072" spans="1:25"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IF(U8072&gt;=0,"Profit","Loss")</f>
        <v>Loss</v>
      </c>
      <c r="W8072" t="str">
        <f>MID(B8072,1,2)</f>
        <v>CA</v>
      </c>
      <c r="X8072" t="str">
        <f>IF(W8072="CA","California","Texas")</f>
        <v>California</v>
      </c>
      <c r="Y8072" t="str">
        <f>VLOOKUP(P8072,'product manager'!$A$1:$B$18,2,FALSE)</f>
        <v>Robin Dennis</v>
      </c>
    </row>
    <row r="8073" spans="1:25"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IF(U8073&gt;=0,"Profit","Loss")</f>
        <v>Loss</v>
      </c>
      <c r="W8073" t="str">
        <f>MID(B8073,1,2)</f>
        <v>CA</v>
      </c>
      <c r="X8073" t="str">
        <f>IF(W8073="CA","California","Texas")</f>
        <v>California</v>
      </c>
      <c r="Y8073" t="str">
        <f>VLOOKUP(P8073,'product manager'!$A$1:$B$18,2,FALSE)</f>
        <v>Sandra Cruz</v>
      </c>
    </row>
    <row r="8074" spans="1:25"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IF(U8074&gt;=0,"Profit","Loss")</f>
        <v>Profit</v>
      </c>
      <c r="W8074" t="str">
        <f>MID(B8074,1,2)</f>
        <v>CA</v>
      </c>
      <c r="X8074" t="str">
        <f>IF(W8074="CA","California","Texas")</f>
        <v>California</v>
      </c>
      <c r="Y8074" t="str">
        <f>VLOOKUP(P8074,'product manager'!$A$1:$B$18,2,FALSE)</f>
        <v>Eric Goetz</v>
      </c>
    </row>
    <row r="8075" spans="1:25"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IF(U8075&gt;=0,"Profit","Loss")</f>
        <v>Loss</v>
      </c>
      <c r="W8075" t="str">
        <f>MID(B8075,1,2)</f>
        <v>CA</v>
      </c>
      <c r="X8075" t="str">
        <f>IF(W8075="CA","California","Texas")</f>
        <v>California</v>
      </c>
      <c r="Y8075" t="str">
        <f>VLOOKUP(P8075,'product manager'!$A$1:$B$18,2,FALSE)</f>
        <v>Kimberly Harrington</v>
      </c>
    </row>
    <row r="8076" spans="1:25"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IF(U8076&gt;=0,"Profit","Loss")</f>
        <v>Loss</v>
      </c>
      <c r="W8076" t="str">
        <f>MID(B8076,1,2)</f>
        <v>CA</v>
      </c>
      <c r="X8076" t="str">
        <f>IF(W8076="CA","California","Texas")</f>
        <v>California</v>
      </c>
      <c r="Y8076" t="str">
        <f>VLOOKUP(P8076,'product manager'!$A$1:$B$18,2,FALSE)</f>
        <v>Kimberly Harrington</v>
      </c>
    </row>
    <row r="8077" spans="1:25"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IF(U8077&gt;=0,"Profit","Loss")</f>
        <v>Loss</v>
      </c>
      <c r="W8077" t="str">
        <f>MID(B8077,1,2)</f>
        <v>CA</v>
      </c>
      <c r="X8077" t="str">
        <f>IF(W8077="CA","California","Texas")</f>
        <v>California</v>
      </c>
      <c r="Y8077" t="str">
        <f>VLOOKUP(P8077,'product manager'!$A$1:$B$18,2,FALSE)</f>
        <v>Mary Wood</v>
      </c>
    </row>
    <row r="8078" spans="1:25"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IF(U8078&gt;=0,"Profit","Loss")</f>
        <v>Profit</v>
      </c>
      <c r="W8078" t="str">
        <f>MID(B8078,1,2)</f>
        <v>CA</v>
      </c>
      <c r="X8078" t="str">
        <f>IF(W8078="CA","California","Texas")</f>
        <v>California</v>
      </c>
      <c r="Y8078" t="str">
        <f>VLOOKUP(P8078,'product manager'!$A$1:$B$18,2,FALSE)</f>
        <v>Robin Dennis</v>
      </c>
    </row>
    <row r="8079" spans="1:25"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IF(U8079&gt;=0,"Profit","Loss")</f>
        <v>Profit</v>
      </c>
      <c r="W8079" t="str">
        <f>MID(B8079,1,2)</f>
        <v>CA</v>
      </c>
      <c r="X8079" t="str">
        <f>IF(W8079="CA","California","Texas")</f>
        <v>California</v>
      </c>
      <c r="Y8079" t="str">
        <f>VLOOKUP(P8079,'product manager'!$A$1:$B$18,2,FALSE)</f>
        <v>Kimberly Harrington</v>
      </c>
    </row>
    <row r="8080" spans="1:25"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IF(U8080&gt;=0,"Profit","Loss")</f>
        <v>Profit</v>
      </c>
      <c r="W8080" t="str">
        <f>MID(B8080,1,2)</f>
        <v>CA</v>
      </c>
      <c r="X8080" t="str">
        <f>IF(W8080="CA","California","Texas")</f>
        <v>California</v>
      </c>
      <c r="Y8080" t="str">
        <f>VLOOKUP(P8080,'product manager'!$A$1:$B$18,2,FALSE)</f>
        <v>Reggie Bacon</v>
      </c>
    </row>
    <row r="8081" spans="1:25"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IF(U8081&gt;=0,"Profit","Loss")</f>
        <v>Profit</v>
      </c>
      <c r="W8081" t="str">
        <f>MID(B8081,1,2)</f>
        <v>US</v>
      </c>
      <c r="X8081" t="str">
        <f>IF(W8081="CA","California","Texas")</f>
        <v>Texas</v>
      </c>
      <c r="Y8081" t="str">
        <f>VLOOKUP(P8081,'product manager'!$A$1:$B$18,2,FALSE)</f>
        <v>Kimberly Harrington</v>
      </c>
    </row>
    <row r="8082" spans="1:25"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IF(U8082&gt;=0,"Profit","Loss")</f>
        <v>Profit</v>
      </c>
      <c r="W8082" t="str">
        <f>MID(B8082,1,2)</f>
        <v>CA</v>
      </c>
      <c r="X8082" t="str">
        <f>IF(W8082="CA","California","Texas")</f>
        <v>California</v>
      </c>
      <c r="Y8082" t="str">
        <f>VLOOKUP(P8082,'product manager'!$A$1:$B$18,2,FALSE)</f>
        <v>Willie Zensen</v>
      </c>
    </row>
    <row r="8083" spans="1:25"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IF(U8083&gt;=0,"Profit","Loss")</f>
        <v>Profit</v>
      </c>
      <c r="W8083" t="str">
        <f>MID(B8083,1,2)</f>
        <v>CA</v>
      </c>
      <c r="X8083" t="str">
        <f>IF(W8083="CA","California","Texas")</f>
        <v>California</v>
      </c>
      <c r="Y8083" t="str">
        <f>VLOOKUP(P8083,'product manager'!$A$1:$B$18,2,FALSE)</f>
        <v>Beth Higgins</v>
      </c>
    </row>
    <row r="8084" spans="1:25"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IF(U8084&gt;=0,"Profit","Loss")</f>
        <v>Profit</v>
      </c>
      <c r="W8084" t="str">
        <f>MID(B8084,1,2)</f>
        <v>CA</v>
      </c>
      <c r="X8084" t="str">
        <f>IF(W8084="CA","California","Texas")</f>
        <v>California</v>
      </c>
      <c r="Y8084" t="str">
        <f>VLOOKUP(P8084,'product manager'!$A$1:$B$18,2,FALSE)</f>
        <v>Mary Wood</v>
      </c>
    </row>
    <row r="8085" spans="1:25"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IF(U8085&gt;=0,"Profit","Loss")</f>
        <v>Loss</v>
      </c>
      <c r="W8085" t="str">
        <f>MID(B8085,1,2)</f>
        <v>CA</v>
      </c>
      <c r="X8085" t="str">
        <f>IF(W8085="CA","California","Texas")</f>
        <v>California</v>
      </c>
      <c r="Y8085" t="str">
        <f>VLOOKUP(P8085,'product manager'!$A$1:$B$18,2,FALSE)</f>
        <v>Kimberly Harrington</v>
      </c>
    </row>
    <row r="8086" spans="1:25"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IF(U8086&gt;=0,"Profit","Loss")</f>
        <v>Loss</v>
      </c>
      <c r="W8086" t="str">
        <f>MID(B8086,1,2)</f>
        <v>CA</v>
      </c>
      <c r="X8086" t="str">
        <f>IF(W8086="CA","California","Texas")</f>
        <v>California</v>
      </c>
      <c r="Y8086" t="str">
        <f>VLOOKUP(P8086,'product manager'!$A$1:$B$18,2,FALSE)</f>
        <v>Myrtle Holloway</v>
      </c>
    </row>
    <row r="8087" spans="1:25"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IF(U8087&gt;=0,"Profit","Loss")</f>
        <v>Profit</v>
      </c>
      <c r="W8087" t="str">
        <f>MID(B8087,1,2)</f>
        <v>CA</v>
      </c>
      <c r="X8087" t="str">
        <f>IF(W8087="CA","California","Texas")</f>
        <v>California</v>
      </c>
      <c r="Y8087" t="str">
        <f>VLOOKUP(P8087,'product manager'!$A$1:$B$18,2,FALSE)</f>
        <v>Robin Dennis</v>
      </c>
    </row>
    <row r="8088" spans="1:25"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IF(U8088&gt;=0,"Profit","Loss")</f>
        <v>Profit</v>
      </c>
      <c r="W8088" t="str">
        <f>MID(B8088,1,2)</f>
        <v>CA</v>
      </c>
      <c r="X8088" t="str">
        <f>IF(W8088="CA","California","Texas")</f>
        <v>California</v>
      </c>
      <c r="Y8088" t="str">
        <f>VLOOKUP(P8088,'product manager'!$A$1:$B$18,2,FALSE)</f>
        <v>Mary Wood</v>
      </c>
    </row>
    <row r="8089" spans="1:25"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IF(U8089&gt;=0,"Profit","Loss")</f>
        <v>Profit</v>
      </c>
      <c r="W8089" t="str">
        <f>MID(B8089,1,2)</f>
        <v>CA</v>
      </c>
      <c r="X8089" t="str">
        <f>IF(W8089="CA","California","Texas")</f>
        <v>California</v>
      </c>
      <c r="Y8089" t="str">
        <f>VLOOKUP(P8089,'product manager'!$A$1:$B$18,2,FALSE)</f>
        <v>Eric Goetz</v>
      </c>
    </row>
    <row r="8090" spans="1:25"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IF(U8090&gt;=0,"Profit","Loss")</f>
        <v>Profit</v>
      </c>
      <c r="W8090" t="str">
        <f>MID(B8090,1,2)</f>
        <v>CA</v>
      </c>
      <c r="X8090" t="str">
        <f>IF(W8090="CA","California","Texas")</f>
        <v>California</v>
      </c>
      <c r="Y8090" t="str">
        <f>VLOOKUP(P8090,'product manager'!$A$1:$B$18,2,FALSE)</f>
        <v>Kimberly Harrington</v>
      </c>
    </row>
    <row r="8091" spans="1:25"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IF(U8091&gt;=0,"Profit","Loss")</f>
        <v>Profit</v>
      </c>
      <c r="W8091" t="str">
        <f>MID(B8091,1,2)</f>
        <v>US</v>
      </c>
      <c r="X8091" t="str">
        <f>IF(W8091="CA","California","Texas")</f>
        <v>Texas</v>
      </c>
      <c r="Y8091" t="str">
        <f>VLOOKUP(P8091,'product manager'!$A$1:$B$18,2,FALSE)</f>
        <v>Mary Wood</v>
      </c>
    </row>
    <row r="8092" spans="1:25"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IF(U8092&gt;=0,"Profit","Loss")</f>
        <v>Profit</v>
      </c>
      <c r="W8092" t="str">
        <f>MID(B8092,1,2)</f>
        <v>CA</v>
      </c>
      <c r="X8092" t="str">
        <f>IF(W8092="CA","California","Texas")</f>
        <v>California</v>
      </c>
      <c r="Y8092" t="str">
        <f>VLOOKUP(P8092,'product manager'!$A$1:$B$18,2,FALSE)</f>
        <v>Myrtle Holloway</v>
      </c>
    </row>
    <row r="8093" spans="1:25"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IF(U8093&gt;=0,"Profit","Loss")</f>
        <v>Profit</v>
      </c>
      <c r="W8093" t="str">
        <f>MID(B8093,1,2)</f>
        <v>CA</v>
      </c>
      <c r="X8093" t="str">
        <f>IF(W8093="CA","California","Texas")</f>
        <v>California</v>
      </c>
      <c r="Y8093" t="str">
        <f>VLOOKUP(P8093,'product manager'!$A$1:$B$18,2,FALSE)</f>
        <v>Willie Zensen</v>
      </c>
    </row>
    <row r="8094" spans="1:25"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IF(U8094&gt;=0,"Profit","Loss")</f>
        <v>Profit</v>
      </c>
      <c r="W8094" t="str">
        <f>MID(B8094,1,2)</f>
        <v>CA</v>
      </c>
      <c r="X8094" t="str">
        <f>IF(W8094="CA","California","Texas")</f>
        <v>California</v>
      </c>
      <c r="Y8094" t="str">
        <f>VLOOKUP(P8094,'product manager'!$A$1:$B$18,2,FALSE)</f>
        <v>Eric Goetz</v>
      </c>
    </row>
    <row r="8095" spans="1:25"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IF(U8095&gt;=0,"Profit","Loss")</f>
        <v>Profit</v>
      </c>
      <c r="W8095" t="str">
        <f>MID(B8095,1,2)</f>
        <v>CA</v>
      </c>
      <c r="X8095" t="str">
        <f>IF(W8095="CA","California","Texas")</f>
        <v>California</v>
      </c>
      <c r="Y8095" t="str">
        <f>VLOOKUP(P8095,'product manager'!$A$1:$B$18,2,FALSE)</f>
        <v>Robin Dennis</v>
      </c>
    </row>
    <row r="8096" spans="1:25"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IF(U8096&gt;=0,"Profit","Loss")</f>
        <v>Profit</v>
      </c>
      <c r="W8096" t="str">
        <f>MID(B8096,1,2)</f>
        <v>CA</v>
      </c>
      <c r="X8096" t="str">
        <f>IF(W8096="CA","California","Texas")</f>
        <v>California</v>
      </c>
      <c r="Y8096" t="str">
        <f>VLOOKUP(P8096,'product manager'!$A$1:$B$18,2,FALSE)</f>
        <v>Beth Higgins</v>
      </c>
    </row>
    <row r="8097" spans="1:25"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IF(U8097&gt;=0,"Profit","Loss")</f>
        <v>Profit</v>
      </c>
      <c r="W8097" t="str">
        <f>MID(B8097,1,2)</f>
        <v>CA</v>
      </c>
      <c r="X8097" t="str">
        <f>IF(W8097="CA","California","Texas")</f>
        <v>California</v>
      </c>
      <c r="Y8097" t="str">
        <f>VLOOKUP(P8097,'product manager'!$A$1:$B$18,2,FALSE)</f>
        <v>Beth Higgins</v>
      </c>
    </row>
    <row r="8098" spans="1:25"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IF(U8098&gt;=0,"Profit","Loss")</f>
        <v>Profit</v>
      </c>
      <c r="W8098" t="str">
        <f>MID(B8098,1,2)</f>
        <v>CA</v>
      </c>
      <c r="X8098" t="str">
        <f>IF(W8098="CA","California","Texas")</f>
        <v>California</v>
      </c>
      <c r="Y8098" t="str">
        <f>VLOOKUP(P8098,'product manager'!$A$1:$B$18,2,FALSE)</f>
        <v>Reggie Bacon</v>
      </c>
    </row>
    <row r="8099" spans="1:25"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IF(U8099&gt;=0,"Profit","Loss")</f>
        <v>Profit</v>
      </c>
      <c r="W8099" t="str">
        <f>MID(B8099,1,2)</f>
        <v>CA</v>
      </c>
      <c r="X8099" t="str">
        <f>IF(W8099="CA","California","Texas")</f>
        <v>California</v>
      </c>
      <c r="Y8099" t="str">
        <f>VLOOKUP(P8099,'product manager'!$A$1:$B$18,2,FALSE)</f>
        <v>Myrtle Holloway</v>
      </c>
    </row>
    <row r="8100" spans="1:25"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IF(U8100&gt;=0,"Profit","Loss")</f>
        <v>Profit</v>
      </c>
      <c r="W8100" t="str">
        <f>MID(B8100,1,2)</f>
        <v>CA</v>
      </c>
      <c r="X8100" t="str">
        <f>IF(W8100="CA","California","Texas")</f>
        <v>California</v>
      </c>
      <c r="Y8100" t="str">
        <f>VLOOKUP(P8100,'product manager'!$A$1:$B$18,2,FALSE)</f>
        <v>Beth Higgins</v>
      </c>
    </row>
    <row r="8101" spans="1:25"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IF(U8101&gt;=0,"Profit","Loss")</f>
        <v>Profit</v>
      </c>
      <c r="W8101" t="str">
        <f>MID(B8101,1,2)</f>
        <v>CA</v>
      </c>
      <c r="X8101" t="str">
        <f>IF(W8101="CA","California","Texas")</f>
        <v>California</v>
      </c>
      <c r="Y8101" t="str">
        <f>VLOOKUP(P8101,'product manager'!$A$1:$B$18,2,FALSE)</f>
        <v>Reggie Bacon</v>
      </c>
    </row>
    <row r="8102" spans="1:25"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IF(U8102&gt;=0,"Profit","Loss")</f>
        <v>Profit</v>
      </c>
      <c r="W8102" t="str">
        <f>MID(B8102,1,2)</f>
        <v>CA</v>
      </c>
      <c r="X8102" t="str">
        <f>IF(W8102="CA","California","Texas")</f>
        <v>California</v>
      </c>
      <c r="Y8102" t="str">
        <f>VLOOKUP(P8102,'product manager'!$A$1:$B$18,2,FALSE)</f>
        <v>Jennifer Hutchins</v>
      </c>
    </row>
    <row r="8103" spans="1:25"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IF(U8103&gt;=0,"Profit","Loss")</f>
        <v>Profit</v>
      </c>
      <c r="W8103" t="str">
        <f>MID(B8103,1,2)</f>
        <v>CA</v>
      </c>
      <c r="X8103" t="str">
        <f>IF(W8103="CA","California","Texas")</f>
        <v>California</v>
      </c>
      <c r="Y8103" t="str">
        <f>VLOOKUP(P8103,'product manager'!$A$1:$B$18,2,FALSE)</f>
        <v>Willie Zensen</v>
      </c>
    </row>
    <row r="8104" spans="1:25"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IF(U8104&gt;=0,"Profit","Loss")</f>
        <v>Profit</v>
      </c>
      <c r="W8104" t="str">
        <f>MID(B8104,1,2)</f>
        <v>CA</v>
      </c>
      <c r="X8104" t="str">
        <f>IF(W8104="CA","California","Texas")</f>
        <v>California</v>
      </c>
      <c r="Y8104" t="str">
        <f>VLOOKUP(P8104,'product manager'!$A$1:$B$18,2,FALSE)</f>
        <v>Jennifer Hutchins</v>
      </c>
    </row>
    <row r="8105" spans="1:25"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IF(U8105&gt;=0,"Profit","Loss")</f>
        <v>Profit</v>
      </c>
      <c r="W8105" t="str">
        <f>MID(B8105,1,2)</f>
        <v>CA</v>
      </c>
      <c r="X8105" t="str">
        <f>IF(W8105="CA","California","Texas")</f>
        <v>California</v>
      </c>
      <c r="Y8105" t="str">
        <f>VLOOKUP(P8105,'product manager'!$A$1:$B$18,2,FALSE)</f>
        <v>Myrtle Holloway</v>
      </c>
    </row>
    <row r="8106" spans="1:25"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IF(U8106&gt;=0,"Profit","Loss")</f>
        <v>Profit</v>
      </c>
      <c r="W8106" t="str">
        <f>MID(B8106,1,2)</f>
        <v>CA</v>
      </c>
      <c r="X8106" t="str">
        <f>IF(W8106="CA","California","Texas")</f>
        <v>California</v>
      </c>
      <c r="Y8106" t="str">
        <f>VLOOKUP(P8106,'product manager'!$A$1:$B$18,2,FALSE)</f>
        <v>James Marez</v>
      </c>
    </row>
    <row r="8107" spans="1:25"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IF(U8107&gt;=0,"Profit","Loss")</f>
        <v>Loss</v>
      </c>
      <c r="W8107" t="str">
        <f>MID(B8107,1,2)</f>
        <v>CA</v>
      </c>
      <c r="X8107" t="str">
        <f>IF(W8107="CA","California","Texas")</f>
        <v>California</v>
      </c>
      <c r="Y8107" t="str">
        <f>VLOOKUP(P8107,'product manager'!$A$1:$B$18,2,FALSE)</f>
        <v>Tim Collins</v>
      </c>
    </row>
    <row r="8108" spans="1:25"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IF(U8108&gt;=0,"Profit","Loss")</f>
        <v>Profit</v>
      </c>
      <c r="W8108" t="str">
        <f>MID(B8108,1,2)</f>
        <v>CA</v>
      </c>
      <c r="X8108" t="str">
        <f>IF(W8108="CA","California","Texas")</f>
        <v>California</v>
      </c>
      <c r="Y8108" t="str">
        <f>VLOOKUP(P8108,'product manager'!$A$1:$B$18,2,FALSE)</f>
        <v>Eric Goetz</v>
      </c>
    </row>
    <row r="8109" spans="1:25"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IF(U8109&gt;=0,"Profit","Loss")</f>
        <v>Loss</v>
      </c>
      <c r="W8109" t="str">
        <f>MID(B8109,1,2)</f>
        <v>CA</v>
      </c>
      <c r="X8109" t="str">
        <f>IF(W8109="CA","California","Texas")</f>
        <v>California</v>
      </c>
      <c r="Y8109" t="str">
        <f>VLOOKUP(P8109,'product manager'!$A$1:$B$18,2,FALSE)</f>
        <v>James Marez</v>
      </c>
    </row>
    <row r="8110" spans="1:25"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IF(U8110&gt;=0,"Profit","Loss")</f>
        <v>Loss</v>
      </c>
      <c r="W8110" t="str">
        <f>MID(B8110,1,2)</f>
        <v>US</v>
      </c>
      <c r="X8110" t="str">
        <f>IF(W8110="CA","California","Texas")</f>
        <v>Texas</v>
      </c>
      <c r="Y8110" t="str">
        <f>VLOOKUP(P8110,'product manager'!$A$1:$B$18,2,FALSE)</f>
        <v>Sandra Cruz</v>
      </c>
    </row>
    <row r="8111" spans="1:25"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IF(U8111&gt;=0,"Profit","Loss")</f>
        <v>Profit</v>
      </c>
      <c r="W8111" t="str">
        <f>MID(B8111,1,2)</f>
        <v>CA</v>
      </c>
      <c r="X8111" t="str">
        <f>IF(W8111="CA","California","Texas")</f>
        <v>California</v>
      </c>
      <c r="Y8111" t="str">
        <f>VLOOKUP(P8111,'product manager'!$A$1:$B$18,2,FALSE)</f>
        <v>Rosemary Hearon</v>
      </c>
    </row>
    <row r="8112" spans="1:25"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IF(U8112&gt;=0,"Profit","Loss")</f>
        <v>Loss</v>
      </c>
      <c r="W8112" t="str">
        <f>MID(B8112,1,2)</f>
        <v>CA</v>
      </c>
      <c r="X8112" t="str">
        <f>IF(W8112="CA","California","Texas")</f>
        <v>California</v>
      </c>
      <c r="Y8112" t="str">
        <f>VLOOKUP(P8112,'product manager'!$A$1:$B$18,2,FALSE)</f>
        <v>Sandra Cruz</v>
      </c>
    </row>
    <row r="8113" spans="1:25"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IF(U8113&gt;=0,"Profit","Loss")</f>
        <v>Loss</v>
      </c>
      <c r="W8113" t="str">
        <f>MID(B8113,1,2)</f>
        <v>CA</v>
      </c>
      <c r="X8113" t="str">
        <f>IF(W8113="CA","California","Texas")</f>
        <v>California</v>
      </c>
      <c r="Y8113" t="str">
        <f>VLOOKUP(P8113,'product manager'!$A$1:$B$18,2,FALSE)</f>
        <v>Sandra Cruz</v>
      </c>
    </row>
    <row r="8114" spans="1:25"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IF(U8114&gt;=0,"Profit","Loss")</f>
        <v>Loss</v>
      </c>
      <c r="W8114" t="str">
        <f>MID(B8114,1,2)</f>
        <v>CA</v>
      </c>
      <c r="X8114" t="str">
        <f>IF(W8114="CA","California","Texas")</f>
        <v>California</v>
      </c>
      <c r="Y8114" t="str">
        <f>VLOOKUP(P8114,'product manager'!$A$1:$B$18,2,FALSE)</f>
        <v>Mary Wood</v>
      </c>
    </row>
    <row r="8115" spans="1:25"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IF(U8115&gt;=0,"Profit","Loss")</f>
        <v>Loss</v>
      </c>
      <c r="W8115" t="str">
        <f>MID(B8115,1,2)</f>
        <v>CA</v>
      </c>
      <c r="X8115" t="str">
        <f>IF(W8115="CA","California","Texas")</f>
        <v>California</v>
      </c>
      <c r="Y8115" t="str">
        <f>VLOOKUP(P8115,'product manager'!$A$1:$B$18,2,FALSE)</f>
        <v>Sandra Cruz</v>
      </c>
    </row>
    <row r="8116" spans="1:25"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IF(U8116&gt;=0,"Profit","Loss")</f>
        <v>Profit</v>
      </c>
      <c r="W8116" t="str">
        <f>MID(B8116,1,2)</f>
        <v>CA</v>
      </c>
      <c r="X8116" t="str">
        <f>IF(W8116="CA","California","Texas")</f>
        <v>California</v>
      </c>
      <c r="Y8116" t="str">
        <f>VLOOKUP(P8116,'product manager'!$A$1:$B$18,2,FALSE)</f>
        <v>Eric Goetz</v>
      </c>
    </row>
    <row r="8117" spans="1:25"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IF(U8117&gt;=0,"Profit","Loss")</f>
        <v>Profit</v>
      </c>
      <c r="W8117" t="str">
        <f>MID(B8117,1,2)</f>
        <v>CA</v>
      </c>
      <c r="X8117" t="str">
        <f>IF(W8117="CA","California","Texas")</f>
        <v>California</v>
      </c>
      <c r="Y8117" t="str">
        <f>VLOOKUP(P8117,'product manager'!$A$1:$B$18,2,FALSE)</f>
        <v>Robin Dennis</v>
      </c>
    </row>
    <row r="8118" spans="1:25"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IF(U8118&gt;=0,"Profit","Loss")</f>
        <v>Profit</v>
      </c>
      <c r="W8118" t="str">
        <f>MID(B8118,1,2)</f>
        <v>CA</v>
      </c>
      <c r="X8118" t="str">
        <f>IF(W8118="CA","California","Texas")</f>
        <v>California</v>
      </c>
      <c r="Y8118" t="str">
        <f>VLOOKUP(P8118,'product manager'!$A$1:$B$18,2,FALSE)</f>
        <v>Myrtle Holloway</v>
      </c>
    </row>
    <row r="8119" spans="1:25"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IF(U8119&gt;=0,"Profit","Loss")</f>
        <v>Profit</v>
      </c>
      <c r="W8119" t="str">
        <f>MID(B8119,1,2)</f>
        <v>US</v>
      </c>
      <c r="X8119" t="str">
        <f>IF(W8119="CA","California","Texas")</f>
        <v>Texas</v>
      </c>
      <c r="Y8119" t="str">
        <f>VLOOKUP(P8119,'product manager'!$A$1:$B$18,2,FALSE)</f>
        <v>Beth Higgins</v>
      </c>
    </row>
    <row r="8120" spans="1:25"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IF(U8120&gt;=0,"Profit","Loss")</f>
        <v>Loss</v>
      </c>
      <c r="W8120" t="str">
        <f>MID(B8120,1,2)</f>
        <v>US</v>
      </c>
      <c r="X8120" t="str">
        <f>IF(W8120="CA","California","Texas")</f>
        <v>Texas</v>
      </c>
      <c r="Y8120" t="str">
        <f>VLOOKUP(P8120,'product manager'!$A$1:$B$18,2,FALSE)</f>
        <v>Sandra Cruz</v>
      </c>
    </row>
    <row r="8121" spans="1:25"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IF(U8121&gt;=0,"Profit","Loss")</f>
        <v>Profit</v>
      </c>
      <c r="W8121" t="str">
        <f>MID(B8121,1,2)</f>
        <v>CA</v>
      </c>
      <c r="X8121" t="str">
        <f>IF(W8121="CA","California","Texas")</f>
        <v>California</v>
      </c>
      <c r="Y8121" t="str">
        <f>VLOOKUP(P8121,'product manager'!$A$1:$B$18,2,FALSE)</f>
        <v>Robin Dennis</v>
      </c>
    </row>
    <row r="8122" spans="1:25"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IF(U8122&gt;=0,"Profit","Loss")</f>
        <v>Profit</v>
      </c>
      <c r="W8122" t="str">
        <f>MID(B8122,1,2)</f>
        <v>CA</v>
      </c>
      <c r="X8122" t="str">
        <f>IF(W8122="CA","California","Texas")</f>
        <v>California</v>
      </c>
      <c r="Y8122" t="str">
        <f>VLOOKUP(P8122,'product manager'!$A$1:$B$18,2,FALSE)</f>
        <v>Sandra Cruz</v>
      </c>
    </row>
    <row r="8123" spans="1:25"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IF(U8123&gt;=0,"Profit","Loss")</f>
        <v>Profit</v>
      </c>
      <c r="W8123" t="str">
        <f>MID(B8123,1,2)</f>
        <v>CA</v>
      </c>
      <c r="X8123" t="str">
        <f>IF(W8123="CA","California","Texas")</f>
        <v>California</v>
      </c>
      <c r="Y8123" t="str">
        <f>VLOOKUP(P8123,'product manager'!$A$1:$B$18,2,FALSE)</f>
        <v>Kimberly Harrington</v>
      </c>
    </row>
    <row r="8124" spans="1:25"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IF(U8124&gt;=0,"Profit","Loss")</f>
        <v>Profit</v>
      </c>
      <c r="W8124" t="str">
        <f>MID(B8124,1,2)</f>
        <v>CA</v>
      </c>
      <c r="X8124" t="str">
        <f>IF(W8124="CA","California","Texas")</f>
        <v>California</v>
      </c>
      <c r="Y8124" t="str">
        <f>VLOOKUP(P8124,'product manager'!$A$1:$B$18,2,FALSE)</f>
        <v>Rosemary Hearon</v>
      </c>
    </row>
    <row r="8125" spans="1:25"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IF(U8125&gt;=0,"Profit","Loss")</f>
        <v>Profit</v>
      </c>
      <c r="W8125" t="str">
        <f>MID(B8125,1,2)</f>
        <v>CA</v>
      </c>
      <c r="X8125" t="str">
        <f>IF(W8125="CA","California","Texas")</f>
        <v>California</v>
      </c>
      <c r="Y8125" t="str">
        <f>VLOOKUP(P8125,'product manager'!$A$1:$B$18,2,FALSE)</f>
        <v>Jason Lightner</v>
      </c>
    </row>
    <row r="8126" spans="1:25"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IF(U8126&gt;=0,"Profit","Loss")</f>
        <v>Loss</v>
      </c>
      <c r="W8126" t="str">
        <f>MID(B8126,1,2)</f>
        <v>US</v>
      </c>
      <c r="X8126" t="str">
        <f>IF(W8126="CA","California","Texas")</f>
        <v>Texas</v>
      </c>
      <c r="Y8126" t="str">
        <f>VLOOKUP(P8126,'product manager'!$A$1:$B$18,2,FALSE)</f>
        <v>Sandra Cruz</v>
      </c>
    </row>
    <row r="8127" spans="1:25"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IF(U8127&gt;=0,"Profit","Loss")</f>
        <v>Loss</v>
      </c>
      <c r="W8127" t="str">
        <f>MID(B8127,1,2)</f>
        <v>CA</v>
      </c>
      <c r="X8127" t="str">
        <f>IF(W8127="CA","California","Texas")</f>
        <v>California</v>
      </c>
      <c r="Y8127" t="str">
        <f>VLOOKUP(P8127,'product manager'!$A$1:$B$18,2,FALSE)</f>
        <v>Kimberly Harrington</v>
      </c>
    </row>
    <row r="8128" spans="1:25"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IF(U8128&gt;=0,"Profit","Loss")</f>
        <v>Profit</v>
      </c>
      <c r="W8128" t="str">
        <f>MID(B8128,1,2)</f>
        <v>CA</v>
      </c>
      <c r="X8128" t="str">
        <f>IF(W8128="CA","California","Texas")</f>
        <v>California</v>
      </c>
      <c r="Y8128" t="str">
        <f>VLOOKUP(P8128,'product manager'!$A$1:$B$18,2,FALSE)</f>
        <v>Reggie Bacon</v>
      </c>
    </row>
    <row r="8129" spans="1:25"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IF(U8129&gt;=0,"Profit","Loss")</f>
        <v>Loss</v>
      </c>
      <c r="W8129" t="str">
        <f>MID(B8129,1,2)</f>
        <v>CA</v>
      </c>
      <c r="X8129" t="str">
        <f>IF(W8129="CA","California","Texas")</f>
        <v>California</v>
      </c>
      <c r="Y8129" t="str">
        <f>VLOOKUP(P8129,'product manager'!$A$1:$B$18,2,FALSE)</f>
        <v>Myrtle Holloway</v>
      </c>
    </row>
    <row r="8130" spans="1:25"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IF(U8130&gt;=0,"Profit","Loss")</f>
        <v>Loss</v>
      </c>
      <c r="W8130" t="str">
        <f>MID(B8130,1,2)</f>
        <v>CA</v>
      </c>
      <c r="X8130" t="str">
        <f>IF(W8130="CA","California","Texas")</f>
        <v>California</v>
      </c>
      <c r="Y8130" t="str">
        <f>VLOOKUP(P8130,'product manager'!$A$1:$B$18,2,FALSE)</f>
        <v>Robin Dennis</v>
      </c>
    </row>
    <row r="8131" spans="1:25"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IF(U8131&gt;=0,"Profit","Loss")</f>
        <v>Profit</v>
      </c>
      <c r="W8131" t="str">
        <f>MID(B8131,1,2)</f>
        <v>CA</v>
      </c>
      <c r="X8131" t="str">
        <f>IF(W8131="CA","California","Texas")</f>
        <v>California</v>
      </c>
      <c r="Y8131" t="str">
        <f>VLOOKUP(P8131,'product manager'!$A$1:$B$18,2,FALSE)</f>
        <v>Reggie Bacon</v>
      </c>
    </row>
    <row r="8132" spans="1:25"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IF(U8132&gt;=0,"Profit","Loss")</f>
        <v>Profit</v>
      </c>
      <c r="W8132" t="str">
        <f>MID(B8132,1,2)</f>
        <v>CA</v>
      </c>
      <c r="X8132" t="str">
        <f>IF(W8132="CA","California","Texas")</f>
        <v>California</v>
      </c>
      <c r="Y8132" t="str">
        <f>VLOOKUP(P8132,'product manager'!$A$1:$B$18,2,FALSE)</f>
        <v>Beth Higgins</v>
      </c>
    </row>
    <row r="8133" spans="1:25"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IF(U8133&gt;=0,"Profit","Loss")</f>
        <v>Profit</v>
      </c>
      <c r="W8133" t="str">
        <f>MID(B8133,1,2)</f>
        <v>CA</v>
      </c>
      <c r="X8133" t="str">
        <f>IF(W8133="CA","California","Texas")</f>
        <v>California</v>
      </c>
      <c r="Y8133" t="str">
        <f>VLOOKUP(P8133,'product manager'!$A$1:$B$18,2,FALSE)</f>
        <v>Eric Goetz</v>
      </c>
    </row>
    <row r="8134" spans="1:25"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IF(U8134&gt;=0,"Profit","Loss")</f>
        <v>Profit</v>
      </c>
      <c r="W8134" t="str">
        <f>MID(B8134,1,2)</f>
        <v>CA</v>
      </c>
      <c r="X8134" t="str">
        <f>IF(W8134="CA","California","Texas")</f>
        <v>California</v>
      </c>
      <c r="Y8134" t="str">
        <f>VLOOKUP(P8134,'product manager'!$A$1:$B$18,2,FALSE)</f>
        <v>Myrtle Holloway</v>
      </c>
    </row>
    <row r="8135" spans="1:25"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IF(U8135&gt;=0,"Profit","Loss")</f>
        <v>Loss</v>
      </c>
      <c r="W8135" t="str">
        <f>MID(B8135,1,2)</f>
        <v>CA</v>
      </c>
      <c r="X8135" t="str">
        <f>IF(W8135="CA","California","Texas")</f>
        <v>California</v>
      </c>
      <c r="Y8135" t="str">
        <f>VLOOKUP(P8135,'product manager'!$A$1:$B$18,2,FALSE)</f>
        <v>Robin Dennis</v>
      </c>
    </row>
    <row r="8136" spans="1:25"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IF(U8136&gt;=0,"Profit","Loss")</f>
        <v>Profit</v>
      </c>
      <c r="W8136" t="str">
        <f>MID(B8136,1,2)</f>
        <v>CA</v>
      </c>
      <c r="X8136" t="str">
        <f>IF(W8136="CA","California","Texas")</f>
        <v>California</v>
      </c>
      <c r="Y8136" t="str">
        <f>VLOOKUP(P8136,'product manager'!$A$1:$B$18,2,FALSE)</f>
        <v>Beth Higgins</v>
      </c>
    </row>
    <row r="8137" spans="1:25"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IF(U8137&gt;=0,"Profit","Loss")</f>
        <v>Profit</v>
      </c>
      <c r="W8137" t="str">
        <f>MID(B8137,1,2)</f>
        <v>CA</v>
      </c>
      <c r="X8137" t="str">
        <f>IF(W8137="CA","California","Texas")</f>
        <v>California</v>
      </c>
      <c r="Y8137" t="str">
        <f>VLOOKUP(P8137,'product manager'!$A$1:$B$18,2,FALSE)</f>
        <v>Willie Zensen</v>
      </c>
    </row>
    <row r="8138" spans="1:25"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IF(U8138&gt;=0,"Profit","Loss")</f>
        <v>Loss</v>
      </c>
      <c r="W8138" t="str">
        <f>MID(B8138,1,2)</f>
        <v>CA</v>
      </c>
      <c r="X8138" t="str">
        <f>IF(W8138="CA","California","Texas")</f>
        <v>California</v>
      </c>
      <c r="Y8138" t="str">
        <f>VLOOKUP(P8138,'product manager'!$A$1:$B$18,2,FALSE)</f>
        <v>Michael Benoit</v>
      </c>
    </row>
    <row r="8139" spans="1:25"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IF(U8139&gt;=0,"Profit","Loss")</f>
        <v>Profit</v>
      </c>
      <c r="W8139" t="str">
        <f>MID(B8139,1,2)</f>
        <v>CA</v>
      </c>
      <c r="X8139" t="str">
        <f>IF(W8139="CA","California","Texas")</f>
        <v>California</v>
      </c>
      <c r="Y8139" t="str">
        <f>VLOOKUP(P8139,'product manager'!$A$1:$B$18,2,FALSE)</f>
        <v>Robin Dennis</v>
      </c>
    </row>
    <row r="8140" spans="1:25"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IF(U8140&gt;=0,"Profit","Loss")</f>
        <v>Profit</v>
      </c>
      <c r="W8140" t="str">
        <f>MID(B8140,1,2)</f>
        <v>CA</v>
      </c>
      <c r="X8140" t="str">
        <f>IF(W8140="CA","California","Texas")</f>
        <v>California</v>
      </c>
      <c r="Y8140" t="str">
        <f>VLOOKUP(P8140,'product manager'!$A$1:$B$18,2,FALSE)</f>
        <v>Eric Goetz</v>
      </c>
    </row>
    <row r="8141" spans="1:25"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IF(U8141&gt;=0,"Profit","Loss")</f>
        <v>Profit</v>
      </c>
      <c r="W8141" t="str">
        <f>MID(B8141,1,2)</f>
        <v>CA</v>
      </c>
      <c r="X8141" t="str">
        <f>IF(W8141="CA","California","Texas")</f>
        <v>California</v>
      </c>
      <c r="Y8141" t="str">
        <f>VLOOKUP(P8141,'product manager'!$A$1:$B$18,2,FALSE)</f>
        <v>Myrtle Holloway</v>
      </c>
    </row>
    <row r="8142" spans="1:25"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IF(U8142&gt;=0,"Profit","Loss")</f>
        <v>Profit</v>
      </c>
      <c r="W8142" t="str">
        <f>MID(B8142,1,2)</f>
        <v>CA</v>
      </c>
      <c r="X8142" t="str">
        <f>IF(W8142="CA","California","Texas")</f>
        <v>California</v>
      </c>
      <c r="Y8142" t="str">
        <f>VLOOKUP(P8142,'product manager'!$A$1:$B$18,2,FALSE)</f>
        <v>Beth Higgins</v>
      </c>
    </row>
    <row r="8143" spans="1:25"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IF(U8143&gt;=0,"Profit","Loss")</f>
        <v>Profit</v>
      </c>
      <c r="W8143" t="str">
        <f>MID(B8143,1,2)</f>
        <v>CA</v>
      </c>
      <c r="X8143" t="str">
        <f>IF(W8143="CA","California","Texas")</f>
        <v>California</v>
      </c>
      <c r="Y8143" t="str">
        <f>VLOOKUP(P8143,'product manager'!$A$1:$B$18,2,FALSE)</f>
        <v>Willie Zensen</v>
      </c>
    </row>
    <row r="8144" spans="1:25"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IF(U8144&gt;=0,"Profit","Loss")</f>
        <v>Profit</v>
      </c>
      <c r="W8144" t="str">
        <f>MID(B8144,1,2)</f>
        <v>CA</v>
      </c>
      <c r="X8144" t="str">
        <f>IF(W8144="CA","California","Texas")</f>
        <v>California</v>
      </c>
      <c r="Y8144" t="str">
        <f>VLOOKUP(P8144,'product manager'!$A$1:$B$18,2,FALSE)</f>
        <v>Myrtle Holloway</v>
      </c>
    </row>
    <row r="8145" spans="1:25"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IF(U8145&gt;=0,"Profit","Loss")</f>
        <v>Profit</v>
      </c>
      <c r="W8145" t="str">
        <f>MID(B8145,1,2)</f>
        <v>CA</v>
      </c>
      <c r="X8145" t="str">
        <f>IF(W8145="CA","California","Texas")</f>
        <v>California</v>
      </c>
      <c r="Y8145" t="str">
        <f>VLOOKUP(P8145,'product manager'!$A$1:$B$18,2,FALSE)</f>
        <v>Michael Benoit</v>
      </c>
    </row>
    <row r="8146" spans="1:25"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IF(U8146&gt;=0,"Profit","Loss")</f>
        <v>Loss</v>
      </c>
      <c r="W8146" t="str">
        <f>MID(B8146,1,2)</f>
        <v>CA</v>
      </c>
      <c r="X8146" t="str">
        <f>IF(W8146="CA","California","Texas")</f>
        <v>California</v>
      </c>
      <c r="Y8146" t="str">
        <f>VLOOKUP(P8146,'product manager'!$A$1:$B$18,2,FALSE)</f>
        <v>James Marez</v>
      </c>
    </row>
    <row r="8147" spans="1:25"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IF(U8147&gt;=0,"Profit","Loss")</f>
        <v>Profit</v>
      </c>
      <c r="W8147" t="str">
        <f>MID(B8147,1,2)</f>
        <v>US</v>
      </c>
      <c r="X8147" t="str">
        <f>IF(W8147="CA","California","Texas")</f>
        <v>Texas</v>
      </c>
      <c r="Y8147" t="str">
        <f>VLOOKUP(P8147,'product manager'!$A$1:$B$18,2,FALSE)</f>
        <v>Mary Wood</v>
      </c>
    </row>
    <row r="8148" spans="1:25"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IF(U8148&gt;=0,"Profit","Loss")</f>
        <v>Profit</v>
      </c>
      <c r="W8148" t="str">
        <f>MID(B8148,1,2)</f>
        <v>US</v>
      </c>
      <c r="X8148" t="str">
        <f>IF(W8148="CA","California","Texas")</f>
        <v>Texas</v>
      </c>
      <c r="Y8148" t="str">
        <f>VLOOKUP(P8148,'product manager'!$A$1:$B$18,2,FALSE)</f>
        <v>Eric Goetz</v>
      </c>
    </row>
    <row r="8149" spans="1:25"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IF(U8149&gt;=0,"Profit","Loss")</f>
        <v>Profit</v>
      </c>
      <c r="W8149" t="str">
        <f>MID(B8149,1,2)</f>
        <v>US</v>
      </c>
      <c r="X8149" t="str">
        <f>IF(W8149="CA","California","Texas")</f>
        <v>Texas</v>
      </c>
      <c r="Y8149" t="str">
        <f>VLOOKUP(P8149,'product manager'!$A$1:$B$18,2,FALSE)</f>
        <v>Beth Higgins</v>
      </c>
    </row>
    <row r="8150" spans="1:25"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IF(U8150&gt;=0,"Profit","Loss")</f>
        <v>Profit</v>
      </c>
      <c r="W8150" t="str">
        <f>MID(B8150,1,2)</f>
        <v>US</v>
      </c>
      <c r="X8150" t="str">
        <f>IF(W8150="CA","California","Texas")</f>
        <v>Texas</v>
      </c>
      <c r="Y8150" t="str">
        <f>VLOOKUP(P8150,'product manager'!$A$1:$B$18,2,FALSE)</f>
        <v>Willie Zensen</v>
      </c>
    </row>
    <row r="8151" spans="1:25"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IF(U8151&gt;=0,"Profit","Loss")</f>
        <v>Profit</v>
      </c>
      <c r="W8151" t="str">
        <f>MID(B8151,1,2)</f>
        <v>CA</v>
      </c>
      <c r="X8151" t="str">
        <f>IF(W8151="CA","California","Texas")</f>
        <v>California</v>
      </c>
      <c r="Y8151" t="str">
        <f>VLOOKUP(P8151,'product manager'!$A$1:$B$18,2,FALSE)</f>
        <v>Kimberly Harrington</v>
      </c>
    </row>
    <row r="8152" spans="1:25"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IF(U8152&gt;=0,"Profit","Loss")</f>
        <v>Profit</v>
      </c>
      <c r="W8152" t="str">
        <f>MID(B8152,1,2)</f>
        <v>CA</v>
      </c>
      <c r="X8152" t="str">
        <f>IF(W8152="CA","California","Texas")</f>
        <v>California</v>
      </c>
      <c r="Y8152" t="str">
        <f>VLOOKUP(P8152,'product manager'!$A$1:$B$18,2,FALSE)</f>
        <v>Tim Collins</v>
      </c>
    </row>
    <row r="8153" spans="1:25"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IF(U8153&gt;=0,"Profit","Loss")</f>
        <v>Profit</v>
      </c>
      <c r="W8153" t="str">
        <f>MID(B8153,1,2)</f>
        <v>CA</v>
      </c>
      <c r="X8153" t="str">
        <f>IF(W8153="CA","California","Texas")</f>
        <v>California</v>
      </c>
      <c r="Y8153" t="str">
        <f>VLOOKUP(P8153,'product manager'!$A$1:$B$18,2,FALSE)</f>
        <v>Myrtle Holloway</v>
      </c>
    </row>
    <row r="8154" spans="1:25"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IF(U8154&gt;=0,"Profit","Loss")</f>
        <v>Profit</v>
      </c>
      <c r="W8154" t="str">
        <f>MID(B8154,1,2)</f>
        <v>CA</v>
      </c>
      <c r="X8154" t="str">
        <f>IF(W8154="CA","California","Texas")</f>
        <v>California</v>
      </c>
      <c r="Y8154" t="str">
        <f>VLOOKUP(P8154,'product manager'!$A$1:$B$18,2,FALSE)</f>
        <v>Beth Higgins</v>
      </c>
    </row>
    <row r="8155" spans="1:25"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IF(U8155&gt;=0,"Profit","Loss")</f>
        <v>Profit</v>
      </c>
      <c r="W8155" t="str">
        <f>MID(B8155,1,2)</f>
        <v>CA</v>
      </c>
      <c r="X8155" t="str">
        <f>IF(W8155="CA","California","Texas")</f>
        <v>California</v>
      </c>
      <c r="Y8155" t="str">
        <f>VLOOKUP(P8155,'product manager'!$A$1:$B$18,2,FALSE)</f>
        <v>Jason Lightner</v>
      </c>
    </row>
    <row r="8156" spans="1:25"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IF(U8156&gt;=0,"Profit","Loss")</f>
        <v>Profit</v>
      </c>
      <c r="W8156" t="str">
        <f>MID(B8156,1,2)</f>
        <v>US</v>
      </c>
      <c r="X8156" t="str">
        <f>IF(W8156="CA","California","Texas")</f>
        <v>Texas</v>
      </c>
      <c r="Y8156" t="str">
        <f>VLOOKUP(P8156,'product manager'!$A$1:$B$18,2,FALSE)</f>
        <v>Reggie Bacon</v>
      </c>
    </row>
    <row r="8157" spans="1:25"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IF(U8157&gt;=0,"Profit","Loss")</f>
        <v>Profit</v>
      </c>
      <c r="W8157" t="str">
        <f>MID(B8157,1,2)</f>
        <v>US</v>
      </c>
      <c r="X8157" t="str">
        <f>IF(W8157="CA","California","Texas")</f>
        <v>Texas</v>
      </c>
      <c r="Y8157" t="str">
        <f>VLOOKUP(P8157,'product manager'!$A$1:$B$18,2,FALSE)</f>
        <v>Beth Higgins</v>
      </c>
    </row>
    <row r="8158" spans="1:25"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IF(U8158&gt;=0,"Profit","Loss")</f>
        <v>Loss</v>
      </c>
      <c r="W8158" t="str">
        <f>MID(B8158,1,2)</f>
        <v>CA</v>
      </c>
      <c r="X8158" t="str">
        <f>IF(W8158="CA","California","Texas")</f>
        <v>California</v>
      </c>
      <c r="Y8158" t="str">
        <f>VLOOKUP(P8158,'product manager'!$A$1:$B$18,2,FALSE)</f>
        <v>Michael Benoit</v>
      </c>
    </row>
    <row r="8159" spans="1:25"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IF(U8159&gt;=0,"Profit","Loss")</f>
        <v>Profit</v>
      </c>
      <c r="W8159" t="str">
        <f>MID(B8159,1,2)</f>
        <v>CA</v>
      </c>
      <c r="X8159" t="str">
        <f>IF(W8159="CA","California","Texas")</f>
        <v>California</v>
      </c>
      <c r="Y8159" t="str">
        <f>VLOOKUP(P8159,'product manager'!$A$1:$B$18,2,FALSE)</f>
        <v>Reggie Bacon</v>
      </c>
    </row>
    <row r="8160" spans="1:25"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IF(U8160&gt;=0,"Profit","Loss")</f>
        <v>Profit</v>
      </c>
      <c r="W8160" t="str">
        <f>MID(B8160,1,2)</f>
        <v>CA</v>
      </c>
      <c r="X8160" t="str">
        <f>IF(W8160="CA","California","Texas")</f>
        <v>California</v>
      </c>
      <c r="Y8160" t="str">
        <f>VLOOKUP(P8160,'product manager'!$A$1:$B$18,2,FALSE)</f>
        <v>Beth Higgins</v>
      </c>
    </row>
    <row r="8161" spans="1:25"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IF(U8161&gt;=0,"Profit","Loss")</f>
        <v>Profit</v>
      </c>
      <c r="W8161" t="str">
        <f>MID(B8161,1,2)</f>
        <v>CA</v>
      </c>
      <c r="X8161" t="str">
        <f>IF(W8161="CA","California","Texas")</f>
        <v>California</v>
      </c>
      <c r="Y8161" t="str">
        <f>VLOOKUP(P8161,'product manager'!$A$1:$B$18,2,FALSE)</f>
        <v>Reggie Bacon</v>
      </c>
    </row>
    <row r="8162" spans="1:25"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IF(U8162&gt;=0,"Profit","Loss")</f>
        <v>Profit</v>
      </c>
      <c r="W8162" t="str">
        <f>MID(B8162,1,2)</f>
        <v>CA</v>
      </c>
      <c r="X8162" t="str">
        <f>IF(W8162="CA","California","Texas")</f>
        <v>California</v>
      </c>
      <c r="Y8162" t="str">
        <f>VLOOKUP(P8162,'product manager'!$A$1:$B$18,2,FALSE)</f>
        <v>Sandra Cruz</v>
      </c>
    </row>
    <row r="8163" spans="1:25"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IF(U8163&gt;=0,"Profit","Loss")</f>
        <v>Profit</v>
      </c>
      <c r="W8163" t="str">
        <f>MID(B8163,1,2)</f>
        <v>CA</v>
      </c>
      <c r="X8163" t="str">
        <f>IF(W8163="CA","California","Texas")</f>
        <v>California</v>
      </c>
      <c r="Y8163" t="str">
        <f>VLOOKUP(P8163,'product manager'!$A$1:$B$18,2,FALSE)</f>
        <v>Mary Wood</v>
      </c>
    </row>
    <row r="8164" spans="1:25"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IF(U8164&gt;=0,"Profit","Loss")</f>
        <v>Profit</v>
      </c>
      <c r="W8164" t="str">
        <f>MID(B8164,1,2)</f>
        <v>CA</v>
      </c>
      <c r="X8164" t="str">
        <f>IF(W8164="CA","California","Texas")</f>
        <v>California</v>
      </c>
      <c r="Y8164" t="str">
        <f>VLOOKUP(P8164,'product manager'!$A$1:$B$18,2,FALSE)</f>
        <v>James Marez</v>
      </c>
    </row>
    <row r="8165" spans="1:25"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IF(U8165&gt;=0,"Profit","Loss")</f>
        <v>Profit</v>
      </c>
      <c r="W8165" t="str">
        <f>MID(B8165,1,2)</f>
        <v>CA</v>
      </c>
      <c r="X8165" t="str">
        <f>IF(W8165="CA","California","Texas")</f>
        <v>California</v>
      </c>
      <c r="Y8165" t="str">
        <f>VLOOKUP(P8165,'product manager'!$A$1:$B$18,2,FALSE)</f>
        <v>Robin Dennis</v>
      </c>
    </row>
    <row r="8166" spans="1:25"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IF(U8166&gt;=0,"Profit","Loss")</f>
        <v>Profit</v>
      </c>
      <c r="W8166" t="str">
        <f>MID(B8166,1,2)</f>
        <v>CA</v>
      </c>
      <c r="X8166" t="str">
        <f>IF(W8166="CA","California","Texas")</f>
        <v>California</v>
      </c>
      <c r="Y8166" t="str">
        <f>VLOOKUP(P8166,'product manager'!$A$1:$B$18,2,FALSE)</f>
        <v>Kimberly Harrington</v>
      </c>
    </row>
    <row r="8167" spans="1:25"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IF(U8167&gt;=0,"Profit","Loss")</f>
        <v>Profit</v>
      </c>
      <c r="W8167" t="str">
        <f>MID(B8167,1,2)</f>
        <v>CA</v>
      </c>
      <c r="X8167" t="str">
        <f>IF(W8167="CA","California","Texas")</f>
        <v>California</v>
      </c>
      <c r="Y8167" t="str">
        <f>VLOOKUP(P8167,'product manager'!$A$1:$B$18,2,FALSE)</f>
        <v>Kimberly Harrington</v>
      </c>
    </row>
    <row r="8168" spans="1:25"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IF(U8168&gt;=0,"Profit","Loss")</f>
        <v>Loss</v>
      </c>
      <c r="W8168" t="str">
        <f>MID(B8168,1,2)</f>
        <v>CA</v>
      </c>
      <c r="X8168" t="str">
        <f>IF(W8168="CA","California","Texas")</f>
        <v>California</v>
      </c>
      <c r="Y8168" t="str">
        <f>VLOOKUP(P8168,'product manager'!$A$1:$B$18,2,FALSE)</f>
        <v>Tim Collins</v>
      </c>
    </row>
    <row r="8169" spans="1:25"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IF(U8169&gt;=0,"Profit","Loss")</f>
        <v>Loss</v>
      </c>
      <c r="W8169" t="str">
        <f>MID(B8169,1,2)</f>
        <v>CA</v>
      </c>
      <c r="X8169" t="str">
        <f>IF(W8169="CA","California","Texas")</f>
        <v>California</v>
      </c>
      <c r="Y8169" t="str">
        <f>VLOOKUP(P8169,'product manager'!$A$1:$B$18,2,FALSE)</f>
        <v>Michael Benoit</v>
      </c>
    </row>
    <row r="8170" spans="1:25"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IF(U8170&gt;=0,"Profit","Loss")</f>
        <v>Profit</v>
      </c>
      <c r="W8170" t="str">
        <f>MID(B8170,1,2)</f>
        <v>CA</v>
      </c>
      <c r="X8170" t="str">
        <f>IF(W8170="CA","California","Texas")</f>
        <v>California</v>
      </c>
      <c r="Y8170" t="str">
        <f>VLOOKUP(P8170,'product manager'!$A$1:$B$18,2,FALSE)</f>
        <v>Michael Benoit</v>
      </c>
    </row>
    <row r="8171" spans="1:25"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IF(U8171&gt;=0,"Profit","Loss")</f>
        <v>Loss</v>
      </c>
      <c r="W8171" t="str">
        <f>MID(B8171,1,2)</f>
        <v>CA</v>
      </c>
      <c r="X8171" t="str">
        <f>IF(W8171="CA","California","Texas")</f>
        <v>California</v>
      </c>
      <c r="Y8171" t="str">
        <f>VLOOKUP(P8171,'product manager'!$A$1:$B$18,2,FALSE)</f>
        <v>Sandra Cruz</v>
      </c>
    </row>
    <row r="8172" spans="1:25"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IF(U8172&gt;=0,"Profit","Loss")</f>
        <v>Profit</v>
      </c>
      <c r="W8172" t="str">
        <f>MID(B8172,1,2)</f>
        <v>CA</v>
      </c>
      <c r="X8172" t="str">
        <f>IF(W8172="CA","California","Texas")</f>
        <v>California</v>
      </c>
      <c r="Y8172" t="str">
        <f>VLOOKUP(P8172,'product manager'!$A$1:$B$18,2,FALSE)</f>
        <v>Reggie Bacon</v>
      </c>
    </row>
    <row r="8173" spans="1:25"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IF(U8173&gt;=0,"Profit","Loss")</f>
        <v>Profit</v>
      </c>
      <c r="W8173" t="str">
        <f>MID(B8173,1,2)</f>
        <v>CA</v>
      </c>
      <c r="X8173" t="str">
        <f>IF(W8173="CA","California","Texas")</f>
        <v>California</v>
      </c>
      <c r="Y8173" t="str">
        <f>VLOOKUP(P8173,'product manager'!$A$1:$B$18,2,FALSE)</f>
        <v>Eric Goetz</v>
      </c>
    </row>
    <row r="8174" spans="1:25"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IF(U8174&gt;=0,"Profit","Loss")</f>
        <v>Profit</v>
      </c>
      <c r="W8174" t="str">
        <f>MID(B8174,1,2)</f>
        <v>CA</v>
      </c>
      <c r="X8174" t="str">
        <f>IF(W8174="CA","California","Texas")</f>
        <v>California</v>
      </c>
      <c r="Y8174" t="str">
        <f>VLOOKUP(P8174,'product manager'!$A$1:$B$18,2,FALSE)</f>
        <v>Willie Zensen</v>
      </c>
    </row>
    <row r="8175" spans="1:25"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IF(U8175&gt;=0,"Profit","Loss")</f>
        <v>Profit</v>
      </c>
      <c r="W8175" t="str">
        <f>MID(B8175,1,2)</f>
        <v>CA</v>
      </c>
      <c r="X8175" t="str">
        <f>IF(W8175="CA","California","Texas")</f>
        <v>California</v>
      </c>
      <c r="Y8175" t="str">
        <f>VLOOKUP(P8175,'product manager'!$A$1:$B$18,2,FALSE)</f>
        <v>Kimberly Harrington</v>
      </c>
    </row>
    <row r="8176" spans="1:25"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IF(U8176&gt;=0,"Profit","Loss")</f>
        <v>Profit</v>
      </c>
      <c r="W8176" t="str">
        <f>MID(B8176,1,2)</f>
        <v>CA</v>
      </c>
      <c r="X8176" t="str">
        <f>IF(W8176="CA","California","Texas")</f>
        <v>California</v>
      </c>
      <c r="Y8176" t="str">
        <f>VLOOKUP(P8176,'product manager'!$A$1:$B$18,2,FALSE)</f>
        <v>Myrtle Holloway</v>
      </c>
    </row>
    <row r="8177" spans="1:25"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IF(U8177&gt;=0,"Profit","Loss")</f>
        <v>Profit</v>
      </c>
      <c r="W8177" t="str">
        <f>MID(B8177,1,2)</f>
        <v>CA</v>
      </c>
      <c r="X8177" t="str">
        <f>IF(W8177="CA","California","Texas")</f>
        <v>California</v>
      </c>
      <c r="Y8177" t="str">
        <f>VLOOKUP(P8177,'product manager'!$A$1:$B$18,2,FALSE)</f>
        <v>Beth Higgins</v>
      </c>
    </row>
    <row r="8178" spans="1:25"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IF(U8178&gt;=0,"Profit","Loss")</f>
        <v>Profit</v>
      </c>
      <c r="W8178" t="str">
        <f>MID(B8178,1,2)</f>
        <v>CA</v>
      </c>
      <c r="X8178" t="str">
        <f>IF(W8178="CA","California","Texas")</f>
        <v>California</v>
      </c>
      <c r="Y8178" t="str">
        <f>VLOOKUP(P8178,'product manager'!$A$1:$B$18,2,FALSE)</f>
        <v>Myrtle Holloway</v>
      </c>
    </row>
    <row r="8179" spans="1:25"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IF(U8179&gt;=0,"Profit","Loss")</f>
        <v>Profit</v>
      </c>
      <c r="W8179" t="str">
        <f>MID(B8179,1,2)</f>
        <v>CA</v>
      </c>
      <c r="X8179" t="str">
        <f>IF(W8179="CA","California","Texas")</f>
        <v>California</v>
      </c>
      <c r="Y8179" t="str">
        <f>VLOOKUP(P8179,'product manager'!$A$1:$B$18,2,FALSE)</f>
        <v>Reggie Bacon</v>
      </c>
    </row>
    <row r="8180" spans="1:25"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IF(U8180&gt;=0,"Profit","Loss")</f>
        <v>Profit</v>
      </c>
      <c r="W8180" t="str">
        <f>MID(B8180,1,2)</f>
        <v>CA</v>
      </c>
      <c r="X8180" t="str">
        <f>IF(W8180="CA","California","Texas")</f>
        <v>California</v>
      </c>
      <c r="Y8180" t="str">
        <f>VLOOKUP(P8180,'product manager'!$A$1:$B$18,2,FALSE)</f>
        <v>Jason Lightner</v>
      </c>
    </row>
    <row r="8181" spans="1:25"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IF(U8181&gt;=0,"Profit","Loss")</f>
        <v>Loss</v>
      </c>
      <c r="W8181" t="str">
        <f>MID(B8181,1,2)</f>
        <v>CA</v>
      </c>
      <c r="X8181" t="str">
        <f>IF(W8181="CA","California","Texas")</f>
        <v>California</v>
      </c>
      <c r="Y8181" t="str">
        <f>VLOOKUP(P8181,'product manager'!$A$1:$B$18,2,FALSE)</f>
        <v>Michael Benoit</v>
      </c>
    </row>
    <row r="8182" spans="1:25"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IF(U8182&gt;=0,"Profit","Loss")</f>
        <v>Loss</v>
      </c>
      <c r="W8182" t="str">
        <f>MID(B8182,1,2)</f>
        <v>CA</v>
      </c>
      <c r="X8182" t="str">
        <f>IF(W8182="CA","California","Texas")</f>
        <v>California</v>
      </c>
      <c r="Y8182" t="str">
        <f>VLOOKUP(P8182,'product manager'!$A$1:$B$18,2,FALSE)</f>
        <v>Michael Benoit</v>
      </c>
    </row>
    <row r="8183" spans="1:25"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IF(U8183&gt;=0,"Profit","Loss")</f>
        <v>Loss</v>
      </c>
      <c r="W8183" t="str">
        <f>MID(B8183,1,2)</f>
        <v>CA</v>
      </c>
      <c r="X8183" t="str">
        <f>IF(W8183="CA","California","Texas")</f>
        <v>California</v>
      </c>
      <c r="Y8183" t="str">
        <f>VLOOKUP(P8183,'product manager'!$A$1:$B$18,2,FALSE)</f>
        <v>James Marez</v>
      </c>
    </row>
    <row r="8184" spans="1:25"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IF(U8184&gt;=0,"Profit","Loss")</f>
        <v>Loss</v>
      </c>
      <c r="W8184" t="str">
        <f>MID(B8184,1,2)</f>
        <v>CA</v>
      </c>
      <c r="X8184" t="str">
        <f>IF(W8184="CA","California","Texas")</f>
        <v>California</v>
      </c>
      <c r="Y8184" t="str">
        <f>VLOOKUP(P8184,'product manager'!$A$1:$B$18,2,FALSE)</f>
        <v>Robin Dennis</v>
      </c>
    </row>
    <row r="8185" spans="1:25"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IF(U8185&gt;=0,"Profit","Loss")</f>
        <v>Loss</v>
      </c>
      <c r="W8185" t="str">
        <f>MID(B8185,1,2)</f>
        <v>CA</v>
      </c>
      <c r="X8185" t="str">
        <f>IF(W8185="CA","California","Texas")</f>
        <v>California</v>
      </c>
      <c r="Y8185" t="str">
        <f>VLOOKUP(P8185,'product manager'!$A$1:$B$18,2,FALSE)</f>
        <v>Robin Dennis</v>
      </c>
    </row>
    <row r="8186" spans="1:25"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IF(U8186&gt;=0,"Profit","Loss")</f>
        <v>Profit</v>
      </c>
      <c r="W8186" t="str">
        <f>MID(B8186,1,2)</f>
        <v>US</v>
      </c>
      <c r="X8186" t="str">
        <f>IF(W8186="CA","California","Texas")</f>
        <v>Texas</v>
      </c>
      <c r="Y8186" t="str">
        <f>VLOOKUP(P8186,'product manager'!$A$1:$B$18,2,FALSE)</f>
        <v>Beth Higgins</v>
      </c>
    </row>
    <row r="8187" spans="1:25"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IF(U8187&gt;=0,"Profit","Loss")</f>
        <v>Profit</v>
      </c>
      <c r="W8187" t="str">
        <f>MID(B8187,1,2)</f>
        <v>CA</v>
      </c>
      <c r="X8187" t="str">
        <f>IF(W8187="CA","California","Texas")</f>
        <v>California</v>
      </c>
      <c r="Y8187" t="str">
        <f>VLOOKUP(P8187,'product manager'!$A$1:$B$18,2,FALSE)</f>
        <v>Rosemary Hearon</v>
      </c>
    </row>
    <row r="8188" spans="1:25"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IF(U8188&gt;=0,"Profit","Loss")</f>
        <v>Loss</v>
      </c>
      <c r="W8188" t="str">
        <f>MID(B8188,1,2)</f>
        <v>CA</v>
      </c>
      <c r="X8188" t="str">
        <f>IF(W8188="CA","California","Texas")</f>
        <v>California</v>
      </c>
      <c r="Y8188" t="str">
        <f>VLOOKUP(P8188,'product manager'!$A$1:$B$18,2,FALSE)</f>
        <v>Sandra Cruz</v>
      </c>
    </row>
    <row r="8189" spans="1:25"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IF(U8189&gt;=0,"Profit","Loss")</f>
        <v>Profit</v>
      </c>
      <c r="W8189" t="str">
        <f>MID(B8189,1,2)</f>
        <v>CA</v>
      </c>
      <c r="X8189" t="str">
        <f>IF(W8189="CA","California","Texas")</f>
        <v>California</v>
      </c>
      <c r="Y8189" t="str">
        <f>VLOOKUP(P8189,'product manager'!$A$1:$B$18,2,FALSE)</f>
        <v>Beth Higgins</v>
      </c>
    </row>
    <row r="8190" spans="1:25"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IF(U8190&gt;=0,"Profit","Loss")</f>
        <v>Profit</v>
      </c>
      <c r="W8190" t="str">
        <f>MID(B8190,1,2)</f>
        <v>CA</v>
      </c>
      <c r="X8190" t="str">
        <f>IF(W8190="CA","California","Texas")</f>
        <v>California</v>
      </c>
      <c r="Y8190" t="str">
        <f>VLOOKUP(P8190,'product manager'!$A$1:$B$18,2,FALSE)</f>
        <v>Beth Higgins</v>
      </c>
    </row>
    <row r="8191" spans="1:25"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IF(U8191&gt;=0,"Profit","Loss")</f>
        <v>Profit</v>
      </c>
      <c r="W8191" t="str">
        <f>MID(B8191,1,2)</f>
        <v>CA</v>
      </c>
      <c r="X8191" t="str">
        <f>IF(W8191="CA","California","Texas")</f>
        <v>California</v>
      </c>
      <c r="Y8191" t="str">
        <f>VLOOKUP(P8191,'product manager'!$A$1:$B$18,2,FALSE)</f>
        <v>Kimberly Harrington</v>
      </c>
    </row>
    <row r="8192" spans="1:25"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IF(U8192&gt;=0,"Profit","Loss")</f>
        <v>Profit</v>
      </c>
      <c r="W8192" t="str">
        <f>MID(B8192,1,2)</f>
        <v>US</v>
      </c>
      <c r="X8192" t="str">
        <f>IF(W8192="CA","California","Texas")</f>
        <v>Texas</v>
      </c>
      <c r="Y8192" t="str">
        <f>VLOOKUP(P8192,'product manager'!$A$1:$B$18,2,FALSE)</f>
        <v>Beth Higgins</v>
      </c>
    </row>
    <row r="8193" spans="1:25"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IF(U8193&gt;=0,"Profit","Loss")</f>
        <v>Profit</v>
      </c>
      <c r="W8193" t="str">
        <f>MID(B8193,1,2)</f>
        <v>US</v>
      </c>
      <c r="X8193" t="str">
        <f>IF(W8193="CA","California","Texas")</f>
        <v>Texas</v>
      </c>
      <c r="Y8193" t="str">
        <f>VLOOKUP(P8193,'product manager'!$A$1:$B$18,2,FALSE)</f>
        <v>Robin Dennis</v>
      </c>
    </row>
    <row r="8194" spans="1:25"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IF(U8194&gt;=0,"Profit","Loss")</f>
        <v>Loss</v>
      </c>
      <c r="W8194" t="str">
        <f>MID(B8194,1,2)</f>
        <v>CA</v>
      </c>
      <c r="X8194" t="str">
        <f>IF(W8194="CA","California","Texas")</f>
        <v>California</v>
      </c>
      <c r="Y8194" t="str">
        <f>VLOOKUP(P8194,'product manager'!$A$1:$B$18,2,FALSE)</f>
        <v>Kimberly Harrington</v>
      </c>
    </row>
    <row r="8195" spans="1:25"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IF(U8195&gt;=0,"Profit","Loss")</f>
        <v>Profit</v>
      </c>
      <c r="W8195" t="str">
        <f>MID(B8195,1,2)</f>
        <v>CA</v>
      </c>
      <c r="X8195" t="str">
        <f>IF(W8195="CA","California","Texas")</f>
        <v>California</v>
      </c>
      <c r="Y8195" t="str">
        <f>VLOOKUP(P8195,'product manager'!$A$1:$B$18,2,FALSE)</f>
        <v>Mary Wood</v>
      </c>
    </row>
    <row r="8196" spans="1:25"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IF(U8196&gt;=0,"Profit","Loss")</f>
        <v>Profit</v>
      </c>
      <c r="W8196" t="str">
        <f>MID(B8196,1,2)</f>
        <v>CA</v>
      </c>
      <c r="X8196" t="str">
        <f>IF(W8196="CA","California","Texas")</f>
        <v>California</v>
      </c>
      <c r="Y8196" t="str">
        <f>VLOOKUP(P8196,'product manager'!$A$1:$B$18,2,FALSE)</f>
        <v>Robin Dennis</v>
      </c>
    </row>
    <row r="8197" spans="1:25"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IF(U8197&gt;=0,"Profit","Loss")</f>
        <v>Profit</v>
      </c>
      <c r="W8197" t="str">
        <f>MID(B8197,1,2)</f>
        <v>CA</v>
      </c>
      <c r="X8197" t="str">
        <f>IF(W8197="CA","California","Texas")</f>
        <v>California</v>
      </c>
      <c r="Y8197" t="str">
        <f>VLOOKUP(P8197,'product manager'!$A$1:$B$18,2,FALSE)</f>
        <v>Beth Higgins</v>
      </c>
    </row>
    <row r="8198" spans="1:25"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IF(U8198&gt;=0,"Profit","Loss")</f>
        <v>Loss</v>
      </c>
      <c r="W8198" t="str">
        <f>MID(B8198,1,2)</f>
        <v>CA</v>
      </c>
      <c r="X8198" t="str">
        <f>IF(W8198="CA","California","Texas")</f>
        <v>California</v>
      </c>
      <c r="Y8198" t="str">
        <f>VLOOKUP(P8198,'product manager'!$A$1:$B$18,2,FALSE)</f>
        <v>Reggie Bacon</v>
      </c>
    </row>
    <row r="8199" spans="1:25"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IF(U8199&gt;=0,"Profit","Loss")</f>
        <v>Profit</v>
      </c>
      <c r="W8199" t="str">
        <f>MID(B8199,1,2)</f>
        <v>CA</v>
      </c>
      <c r="X8199" t="str">
        <f>IF(W8199="CA","California","Texas")</f>
        <v>California</v>
      </c>
      <c r="Y8199" t="str">
        <f>VLOOKUP(P8199,'product manager'!$A$1:$B$18,2,FALSE)</f>
        <v>Eric Goetz</v>
      </c>
    </row>
    <row r="8200" spans="1:25"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IF(U8200&gt;=0,"Profit","Loss")</f>
        <v>Profit</v>
      </c>
      <c r="W8200" t="str">
        <f>MID(B8200,1,2)</f>
        <v>CA</v>
      </c>
      <c r="X8200" t="str">
        <f>IF(W8200="CA","California","Texas")</f>
        <v>California</v>
      </c>
      <c r="Y8200" t="str">
        <f>VLOOKUP(P8200,'product manager'!$A$1:$B$18,2,FALSE)</f>
        <v>Beth Higgins</v>
      </c>
    </row>
    <row r="8201" spans="1:25"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IF(U8201&gt;=0,"Profit","Loss")</f>
        <v>Loss</v>
      </c>
      <c r="W8201" t="str">
        <f>MID(B8201,1,2)</f>
        <v>CA</v>
      </c>
      <c r="X8201" t="str">
        <f>IF(W8201="CA","California","Texas")</f>
        <v>California</v>
      </c>
      <c r="Y8201" t="str">
        <f>VLOOKUP(P8201,'product manager'!$A$1:$B$18,2,FALSE)</f>
        <v>Kimberly Harrington</v>
      </c>
    </row>
    <row r="8202" spans="1:25"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IF(U8202&gt;=0,"Profit","Loss")</f>
        <v>Loss</v>
      </c>
      <c r="W8202" t="str">
        <f>MID(B8202,1,2)</f>
        <v>CA</v>
      </c>
      <c r="X8202" t="str">
        <f>IF(W8202="CA","California","Texas")</f>
        <v>California</v>
      </c>
      <c r="Y8202" t="str">
        <f>VLOOKUP(P8202,'product manager'!$A$1:$B$18,2,FALSE)</f>
        <v>Myrtle Holloway</v>
      </c>
    </row>
    <row r="8203" spans="1:25"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IF(U8203&gt;=0,"Profit","Loss")</f>
        <v>Profit</v>
      </c>
      <c r="W8203" t="str">
        <f>MID(B8203,1,2)</f>
        <v>CA</v>
      </c>
      <c r="X8203" t="str">
        <f>IF(W8203="CA","California","Texas")</f>
        <v>California</v>
      </c>
      <c r="Y8203" t="str">
        <f>VLOOKUP(P8203,'product manager'!$A$1:$B$18,2,FALSE)</f>
        <v>Myrtle Holloway</v>
      </c>
    </row>
    <row r="8204" spans="1:25"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IF(U8204&gt;=0,"Profit","Loss")</f>
        <v>Profit</v>
      </c>
      <c r="W8204" t="str">
        <f>MID(B8204,1,2)</f>
        <v>CA</v>
      </c>
      <c r="X8204" t="str">
        <f>IF(W8204="CA","California","Texas")</f>
        <v>California</v>
      </c>
      <c r="Y8204" t="str">
        <f>VLOOKUP(P8204,'product manager'!$A$1:$B$18,2,FALSE)</f>
        <v>James Marez</v>
      </c>
    </row>
    <row r="8205" spans="1:25"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IF(U8205&gt;=0,"Profit","Loss")</f>
        <v>Profit</v>
      </c>
      <c r="W8205" t="str">
        <f>MID(B8205,1,2)</f>
        <v>CA</v>
      </c>
      <c r="X8205" t="str">
        <f>IF(W8205="CA","California","Texas")</f>
        <v>California</v>
      </c>
      <c r="Y8205" t="str">
        <f>VLOOKUP(P8205,'product manager'!$A$1:$B$18,2,FALSE)</f>
        <v>Robin Dennis</v>
      </c>
    </row>
    <row r="8206" spans="1:25"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IF(U8206&gt;=0,"Profit","Loss")</f>
        <v>Profit</v>
      </c>
      <c r="W8206" t="str">
        <f>MID(B8206,1,2)</f>
        <v>CA</v>
      </c>
      <c r="X8206" t="str">
        <f>IF(W8206="CA","California","Texas")</f>
        <v>California</v>
      </c>
      <c r="Y8206" t="str">
        <f>VLOOKUP(P8206,'product manager'!$A$1:$B$18,2,FALSE)</f>
        <v>Jennifer Hutchins</v>
      </c>
    </row>
    <row r="8207" spans="1:25"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IF(U8207&gt;=0,"Profit","Loss")</f>
        <v>Profit</v>
      </c>
      <c r="W8207" t="str">
        <f>MID(B8207,1,2)</f>
        <v>CA</v>
      </c>
      <c r="X8207" t="str">
        <f>IF(W8207="CA","California","Texas")</f>
        <v>California</v>
      </c>
      <c r="Y8207" t="str">
        <f>VLOOKUP(P8207,'product manager'!$A$1:$B$18,2,FALSE)</f>
        <v>Sandra Cruz</v>
      </c>
    </row>
    <row r="8208" spans="1:25"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IF(U8208&gt;=0,"Profit","Loss")</f>
        <v>Loss</v>
      </c>
      <c r="W8208" t="str">
        <f>MID(B8208,1,2)</f>
        <v>CA</v>
      </c>
      <c r="X8208" t="str">
        <f>IF(W8208="CA","California","Texas")</f>
        <v>California</v>
      </c>
      <c r="Y8208" t="str">
        <f>VLOOKUP(P8208,'product manager'!$A$1:$B$18,2,FALSE)</f>
        <v>Michael Benoit</v>
      </c>
    </row>
    <row r="8209" spans="1:25"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IF(U8209&gt;=0,"Profit","Loss")</f>
        <v>Profit</v>
      </c>
      <c r="W8209" t="str">
        <f>MID(B8209,1,2)</f>
        <v>CA</v>
      </c>
      <c r="X8209" t="str">
        <f>IF(W8209="CA","California","Texas")</f>
        <v>California</v>
      </c>
      <c r="Y8209" t="str">
        <f>VLOOKUP(P8209,'product manager'!$A$1:$B$18,2,FALSE)</f>
        <v>Eric Goetz</v>
      </c>
    </row>
    <row r="8210" spans="1:25"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IF(U8210&gt;=0,"Profit","Loss")</f>
        <v>Loss</v>
      </c>
      <c r="W8210" t="str">
        <f>MID(B8210,1,2)</f>
        <v>CA</v>
      </c>
      <c r="X8210" t="str">
        <f>IF(W8210="CA","California","Texas")</f>
        <v>California</v>
      </c>
      <c r="Y8210" t="str">
        <f>VLOOKUP(P8210,'product manager'!$A$1:$B$18,2,FALSE)</f>
        <v>Kimberly Harrington</v>
      </c>
    </row>
    <row r="8211" spans="1:25"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IF(U8211&gt;=0,"Profit","Loss")</f>
        <v>Loss</v>
      </c>
      <c r="W8211" t="str">
        <f>MID(B8211,1,2)</f>
        <v>CA</v>
      </c>
      <c r="X8211" t="str">
        <f>IF(W8211="CA","California","Texas")</f>
        <v>California</v>
      </c>
      <c r="Y8211" t="str">
        <f>VLOOKUP(P8211,'product manager'!$A$1:$B$18,2,FALSE)</f>
        <v>Myrtle Holloway</v>
      </c>
    </row>
    <row r="8212" spans="1:25"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IF(U8212&gt;=0,"Profit","Loss")</f>
        <v>Profit</v>
      </c>
      <c r="W8212" t="str">
        <f>MID(B8212,1,2)</f>
        <v>CA</v>
      </c>
      <c r="X8212" t="str">
        <f>IF(W8212="CA","California","Texas")</f>
        <v>California</v>
      </c>
      <c r="Y8212" t="str">
        <f>VLOOKUP(P8212,'product manager'!$A$1:$B$18,2,FALSE)</f>
        <v>Mary Wood</v>
      </c>
    </row>
    <row r="8213" spans="1:25"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IF(U8213&gt;=0,"Profit","Loss")</f>
        <v>Loss</v>
      </c>
      <c r="W8213" t="str">
        <f>MID(B8213,1,2)</f>
        <v>CA</v>
      </c>
      <c r="X8213" t="str">
        <f>IF(W8213="CA","California","Texas")</f>
        <v>California</v>
      </c>
      <c r="Y8213" t="str">
        <f>VLOOKUP(P8213,'product manager'!$A$1:$B$18,2,FALSE)</f>
        <v>Robin Dennis</v>
      </c>
    </row>
    <row r="8214" spans="1:25"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IF(U8214&gt;=0,"Profit","Loss")</f>
        <v>Profit</v>
      </c>
      <c r="W8214" t="str">
        <f>MID(B8214,1,2)</f>
        <v>CA</v>
      </c>
      <c r="X8214" t="str">
        <f>IF(W8214="CA","California","Texas")</f>
        <v>California</v>
      </c>
      <c r="Y8214" t="str">
        <f>VLOOKUP(P8214,'product manager'!$A$1:$B$18,2,FALSE)</f>
        <v>Myrtle Holloway</v>
      </c>
    </row>
    <row r="8215" spans="1:25"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IF(U8215&gt;=0,"Profit","Loss")</f>
        <v>Loss</v>
      </c>
      <c r="W8215" t="str">
        <f>MID(B8215,1,2)</f>
        <v>CA</v>
      </c>
      <c r="X8215" t="str">
        <f>IF(W8215="CA","California","Texas")</f>
        <v>California</v>
      </c>
      <c r="Y8215" t="str">
        <f>VLOOKUP(P8215,'product manager'!$A$1:$B$18,2,FALSE)</f>
        <v>Kimberly Harrington</v>
      </c>
    </row>
    <row r="8216" spans="1:25"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IF(U8216&gt;=0,"Profit","Loss")</f>
        <v>Profit</v>
      </c>
      <c r="W8216" t="str">
        <f>MID(B8216,1,2)</f>
        <v>CA</v>
      </c>
      <c r="X8216" t="str">
        <f>IF(W8216="CA","California","Texas")</f>
        <v>California</v>
      </c>
      <c r="Y8216" t="str">
        <f>VLOOKUP(P8216,'product manager'!$A$1:$B$18,2,FALSE)</f>
        <v>Beth Higgins</v>
      </c>
    </row>
    <row r="8217" spans="1:25"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IF(U8217&gt;=0,"Profit","Loss")</f>
        <v>Loss</v>
      </c>
      <c r="W8217" t="str">
        <f>MID(B8217,1,2)</f>
        <v>CA</v>
      </c>
      <c r="X8217" t="str">
        <f>IF(W8217="CA","California","Texas")</f>
        <v>California</v>
      </c>
      <c r="Y8217" t="str">
        <f>VLOOKUP(P8217,'product manager'!$A$1:$B$18,2,FALSE)</f>
        <v>Kimberly Harrington</v>
      </c>
    </row>
    <row r="8218" spans="1:25"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IF(U8218&gt;=0,"Profit","Loss")</f>
        <v>Loss</v>
      </c>
      <c r="W8218" t="str">
        <f>MID(B8218,1,2)</f>
        <v>CA</v>
      </c>
      <c r="X8218" t="str">
        <f>IF(W8218="CA","California","Texas")</f>
        <v>California</v>
      </c>
      <c r="Y8218" t="str">
        <f>VLOOKUP(P8218,'product manager'!$A$1:$B$18,2,FALSE)</f>
        <v>Kimberly Harrington</v>
      </c>
    </row>
    <row r="8219" spans="1:25"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IF(U8219&gt;=0,"Profit","Loss")</f>
        <v>Profit</v>
      </c>
      <c r="W8219" t="str">
        <f>MID(B8219,1,2)</f>
        <v>CA</v>
      </c>
      <c r="X8219" t="str">
        <f>IF(W8219="CA","California","Texas")</f>
        <v>California</v>
      </c>
      <c r="Y8219" t="str">
        <f>VLOOKUP(P8219,'product manager'!$A$1:$B$18,2,FALSE)</f>
        <v>Junior Fason</v>
      </c>
    </row>
    <row r="8220" spans="1:25"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IF(U8220&gt;=0,"Profit","Loss")</f>
        <v>Loss</v>
      </c>
      <c r="W8220" t="str">
        <f>MID(B8220,1,2)</f>
        <v>CA</v>
      </c>
      <c r="X8220" t="str">
        <f>IF(W8220="CA","California","Texas")</f>
        <v>California</v>
      </c>
      <c r="Y8220" t="str">
        <f>VLOOKUP(P8220,'product manager'!$A$1:$B$18,2,FALSE)</f>
        <v>Robin Dennis</v>
      </c>
    </row>
    <row r="8221" spans="1:25"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IF(U8221&gt;=0,"Profit","Loss")</f>
        <v>Profit</v>
      </c>
      <c r="W8221" t="str">
        <f>MID(B8221,1,2)</f>
        <v>CA</v>
      </c>
      <c r="X8221" t="str">
        <f>IF(W8221="CA","California","Texas")</f>
        <v>California</v>
      </c>
      <c r="Y8221" t="str">
        <f>VLOOKUP(P8221,'product manager'!$A$1:$B$18,2,FALSE)</f>
        <v>Willie Zensen</v>
      </c>
    </row>
    <row r="8222" spans="1:25"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IF(U8222&gt;=0,"Profit","Loss")</f>
        <v>Loss</v>
      </c>
      <c r="W8222" t="str">
        <f>MID(B8222,1,2)</f>
        <v>CA</v>
      </c>
      <c r="X8222" t="str">
        <f>IF(W8222="CA","California","Texas")</f>
        <v>California</v>
      </c>
      <c r="Y8222" t="str">
        <f>VLOOKUP(P8222,'product manager'!$A$1:$B$18,2,FALSE)</f>
        <v>Kimberly Harrington</v>
      </c>
    </row>
    <row r="8223" spans="1:25"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IF(U8223&gt;=0,"Profit","Loss")</f>
        <v>Loss</v>
      </c>
      <c r="W8223" t="str">
        <f>MID(B8223,1,2)</f>
        <v>CA</v>
      </c>
      <c r="X8223" t="str">
        <f>IF(W8223="CA","California","Texas")</f>
        <v>California</v>
      </c>
      <c r="Y8223" t="str">
        <f>VLOOKUP(P8223,'product manager'!$A$1:$B$18,2,FALSE)</f>
        <v>Junior Fason</v>
      </c>
    </row>
    <row r="8224" spans="1:25"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IF(U8224&gt;=0,"Profit","Loss")</f>
        <v>Loss</v>
      </c>
      <c r="W8224" t="str">
        <f>MID(B8224,1,2)</f>
        <v>CA</v>
      </c>
      <c r="X8224" t="str">
        <f>IF(W8224="CA","California","Texas")</f>
        <v>California</v>
      </c>
      <c r="Y8224" t="str">
        <f>VLOOKUP(P8224,'product manager'!$A$1:$B$18,2,FALSE)</f>
        <v>Myrtle Holloway</v>
      </c>
    </row>
    <row r="8225" spans="1:25"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IF(U8225&gt;=0,"Profit","Loss")</f>
        <v>Profit</v>
      </c>
      <c r="W8225" t="str">
        <f>MID(B8225,1,2)</f>
        <v>CA</v>
      </c>
      <c r="X8225" t="str">
        <f>IF(W8225="CA","California","Texas")</f>
        <v>California</v>
      </c>
      <c r="Y8225" t="str">
        <f>VLOOKUP(P8225,'product manager'!$A$1:$B$18,2,FALSE)</f>
        <v>Beth Higgins</v>
      </c>
    </row>
    <row r="8226" spans="1:25"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IF(U8226&gt;=0,"Profit","Loss")</f>
        <v>Profit</v>
      </c>
      <c r="W8226" t="str">
        <f>MID(B8226,1,2)</f>
        <v>CA</v>
      </c>
      <c r="X8226" t="str">
        <f>IF(W8226="CA","California","Texas")</f>
        <v>California</v>
      </c>
      <c r="Y8226" t="str">
        <f>VLOOKUP(P8226,'product manager'!$A$1:$B$18,2,FALSE)</f>
        <v>Beth Higgins</v>
      </c>
    </row>
    <row r="8227" spans="1:25"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IF(U8227&gt;=0,"Profit","Loss")</f>
        <v>Profit</v>
      </c>
      <c r="W8227" t="str">
        <f>MID(B8227,1,2)</f>
        <v>CA</v>
      </c>
      <c r="X8227" t="str">
        <f>IF(W8227="CA","California","Texas")</f>
        <v>California</v>
      </c>
      <c r="Y8227" t="str">
        <f>VLOOKUP(P8227,'product manager'!$A$1:$B$18,2,FALSE)</f>
        <v>Beth Higgins</v>
      </c>
    </row>
    <row r="8228" spans="1:25"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IF(U8228&gt;=0,"Profit","Loss")</f>
        <v>Profit</v>
      </c>
      <c r="W8228" t="str">
        <f>MID(B8228,1,2)</f>
        <v>CA</v>
      </c>
      <c r="X8228" t="str">
        <f>IF(W8228="CA","California","Texas")</f>
        <v>California</v>
      </c>
      <c r="Y8228" t="str">
        <f>VLOOKUP(P8228,'product manager'!$A$1:$B$18,2,FALSE)</f>
        <v>Beth Higgins</v>
      </c>
    </row>
    <row r="8229" spans="1:25"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IF(U8229&gt;=0,"Profit","Loss")</f>
        <v>Profit</v>
      </c>
      <c r="W8229" t="str">
        <f>MID(B8229,1,2)</f>
        <v>CA</v>
      </c>
      <c r="X8229" t="str">
        <f>IF(W8229="CA","California","Texas")</f>
        <v>California</v>
      </c>
      <c r="Y8229" t="str">
        <f>VLOOKUP(P8229,'product manager'!$A$1:$B$18,2,FALSE)</f>
        <v>Robin Dennis</v>
      </c>
    </row>
    <row r="8230" spans="1:25"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IF(U8230&gt;=0,"Profit","Loss")</f>
        <v>Profit</v>
      </c>
      <c r="W8230" t="str">
        <f>MID(B8230,1,2)</f>
        <v>CA</v>
      </c>
      <c r="X8230" t="str">
        <f>IF(W8230="CA","California","Texas")</f>
        <v>California</v>
      </c>
      <c r="Y8230" t="str">
        <f>VLOOKUP(P8230,'product manager'!$A$1:$B$18,2,FALSE)</f>
        <v>Myrtle Holloway</v>
      </c>
    </row>
    <row r="8231" spans="1:25"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IF(U8231&gt;=0,"Profit","Loss")</f>
        <v>Profit</v>
      </c>
      <c r="W8231" t="str">
        <f>MID(B8231,1,2)</f>
        <v>CA</v>
      </c>
      <c r="X8231" t="str">
        <f>IF(W8231="CA","California","Texas")</f>
        <v>California</v>
      </c>
      <c r="Y8231" t="str">
        <f>VLOOKUP(P8231,'product manager'!$A$1:$B$18,2,FALSE)</f>
        <v>Reggie Bacon</v>
      </c>
    </row>
    <row r="8232" spans="1:25"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IF(U8232&gt;=0,"Profit","Loss")</f>
        <v>Profit</v>
      </c>
      <c r="W8232" t="str">
        <f>MID(B8232,1,2)</f>
        <v>CA</v>
      </c>
      <c r="X8232" t="str">
        <f>IF(W8232="CA","California","Texas")</f>
        <v>California</v>
      </c>
      <c r="Y8232" t="str">
        <f>VLOOKUP(P8232,'product manager'!$A$1:$B$18,2,FALSE)</f>
        <v>Eric Goetz</v>
      </c>
    </row>
    <row r="8233" spans="1:25"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IF(U8233&gt;=0,"Profit","Loss")</f>
        <v>Profit</v>
      </c>
      <c r="W8233" t="str">
        <f>MID(B8233,1,2)</f>
        <v>CA</v>
      </c>
      <c r="X8233" t="str">
        <f>IF(W8233="CA","California","Texas")</f>
        <v>California</v>
      </c>
      <c r="Y8233" t="str">
        <f>VLOOKUP(P8233,'product manager'!$A$1:$B$18,2,FALSE)</f>
        <v>Tim Collins</v>
      </c>
    </row>
    <row r="8234" spans="1:25"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IF(U8234&gt;=0,"Profit","Loss")</f>
        <v>Profit</v>
      </c>
      <c r="W8234" t="str">
        <f>MID(B8234,1,2)</f>
        <v>CA</v>
      </c>
      <c r="X8234" t="str">
        <f>IF(W8234="CA","California","Texas")</f>
        <v>California</v>
      </c>
      <c r="Y8234" t="str">
        <f>VLOOKUP(P8234,'product manager'!$A$1:$B$18,2,FALSE)</f>
        <v>Myrtle Holloway</v>
      </c>
    </row>
    <row r="8235" spans="1:25"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IF(U8235&gt;=0,"Profit","Loss")</f>
        <v>Profit</v>
      </c>
      <c r="W8235" t="str">
        <f>MID(B8235,1,2)</f>
        <v>CA</v>
      </c>
      <c r="X8235" t="str">
        <f>IF(W8235="CA","California","Texas")</f>
        <v>California</v>
      </c>
      <c r="Y8235" t="str">
        <f>VLOOKUP(P8235,'product manager'!$A$1:$B$18,2,FALSE)</f>
        <v>Myrtle Holloway</v>
      </c>
    </row>
    <row r="8236" spans="1:25"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IF(U8236&gt;=0,"Profit","Loss")</f>
        <v>Profit</v>
      </c>
      <c r="W8236" t="str">
        <f>MID(B8236,1,2)</f>
        <v>CA</v>
      </c>
      <c r="X8236" t="str">
        <f>IF(W8236="CA","California","Texas")</f>
        <v>California</v>
      </c>
      <c r="Y8236" t="str">
        <f>VLOOKUP(P8236,'product manager'!$A$1:$B$18,2,FALSE)</f>
        <v>Tammie Nelson</v>
      </c>
    </row>
    <row r="8237" spans="1:25"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IF(U8237&gt;=0,"Profit","Loss")</f>
        <v>Loss</v>
      </c>
      <c r="W8237" t="str">
        <f>MID(B8237,1,2)</f>
        <v>CA</v>
      </c>
      <c r="X8237" t="str">
        <f>IF(W8237="CA","California","Texas")</f>
        <v>California</v>
      </c>
      <c r="Y8237" t="str">
        <f>VLOOKUP(P8237,'product manager'!$A$1:$B$18,2,FALSE)</f>
        <v>Michael Benoit</v>
      </c>
    </row>
    <row r="8238" spans="1:25"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IF(U8238&gt;=0,"Profit","Loss")</f>
        <v>Profit</v>
      </c>
      <c r="W8238" t="str">
        <f>MID(B8238,1,2)</f>
        <v>CA</v>
      </c>
      <c r="X8238" t="str">
        <f>IF(W8238="CA","California","Texas")</f>
        <v>California</v>
      </c>
      <c r="Y8238" t="str">
        <f>VLOOKUP(P8238,'product manager'!$A$1:$B$18,2,FALSE)</f>
        <v>Sandra Cruz</v>
      </c>
    </row>
    <row r="8239" spans="1:25"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IF(U8239&gt;=0,"Profit","Loss")</f>
        <v>Loss</v>
      </c>
      <c r="W8239" t="str">
        <f>MID(B8239,1,2)</f>
        <v>CA</v>
      </c>
      <c r="X8239" t="str">
        <f>IF(W8239="CA","California","Texas")</f>
        <v>California</v>
      </c>
      <c r="Y8239" t="str">
        <f>VLOOKUP(P8239,'product manager'!$A$1:$B$18,2,FALSE)</f>
        <v>Myrtle Holloway</v>
      </c>
    </row>
    <row r="8240" spans="1:25"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IF(U8240&gt;=0,"Profit","Loss")</f>
        <v>Profit</v>
      </c>
      <c r="W8240" t="str">
        <f>MID(B8240,1,2)</f>
        <v>CA</v>
      </c>
      <c r="X8240" t="str">
        <f>IF(W8240="CA","California","Texas")</f>
        <v>California</v>
      </c>
      <c r="Y8240" t="str">
        <f>VLOOKUP(P8240,'product manager'!$A$1:$B$18,2,FALSE)</f>
        <v>Beth Higgins</v>
      </c>
    </row>
    <row r="8241" spans="1:25"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IF(U8241&gt;=0,"Profit","Loss")</f>
        <v>Profit</v>
      </c>
      <c r="W8241" t="str">
        <f>MID(B8241,1,2)</f>
        <v>CA</v>
      </c>
      <c r="X8241" t="str">
        <f>IF(W8241="CA","California","Texas")</f>
        <v>California</v>
      </c>
      <c r="Y8241" t="str">
        <f>VLOOKUP(P8241,'product manager'!$A$1:$B$18,2,FALSE)</f>
        <v>Eric Goetz</v>
      </c>
    </row>
    <row r="8242" spans="1:25"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IF(U8242&gt;=0,"Profit","Loss")</f>
        <v>Profit</v>
      </c>
      <c r="W8242" t="str">
        <f>MID(B8242,1,2)</f>
        <v>CA</v>
      </c>
      <c r="X8242" t="str">
        <f>IF(W8242="CA","California","Texas")</f>
        <v>California</v>
      </c>
      <c r="Y8242" t="str">
        <f>VLOOKUP(P8242,'product manager'!$A$1:$B$18,2,FALSE)</f>
        <v>Robin Dennis</v>
      </c>
    </row>
    <row r="8243" spans="1:25"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IF(U8243&gt;=0,"Profit","Loss")</f>
        <v>Profit</v>
      </c>
      <c r="W8243" t="str">
        <f>MID(B8243,1,2)</f>
        <v>CA</v>
      </c>
      <c r="X8243" t="str">
        <f>IF(W8243="CA","California","Texas")</f>
        <v>California</v>
      </c>
      <c r="Y8243" t="str">
        <f>VLOOKUP(P8243,'product manager'!$A$1:$B$18,2,FALSE)</f>
        <v>Kimberly Harrington</v>
      </c>
    </row>
    <row r="8244" spans="1:25"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IF(U8244&gt;=0,"Profit","Loss")</f>
        <v>Profit</v>
      </c>
      <c r="W8244" t="str">
        <f>MID(B8244,1,2)</f>
        <v>CA</v>
      </c>
      <c r="X8244" t="str">
        <f>IF(W8244="CA","California","Texas")</f>
        <v>California</v>
      </c>
      <c r="Y8244" t="str">
        <f>VLOOKUP(P8244,'product manager'!$A$1:$B$18,2,FALSE)</f>
        <v>Reggie Bacon</v>
      </c>
    </row>
    <row r="8245" spans="1:25"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IF(U8245&gt;=0,"Profit","Loss")</f>
        <v>Profit</v>
      </c>
      <c r="W8245" t="str">
        <f>MID(B8245,1,2)</f>
        <v>CA</v>
      </c>
      <c r="X8245" t="str">
        <f>IF(W8245="CA","California","Texas")</f>
        <v>California</v>
      </c>
      <c r="Y8245" t="str">
        <f>VLOOKUP(P8245,'product manager'!$A$1:$B$18,2,FALSE)</f>
        <v>James Marez</v>
      </c>
    </row>
    <row r="8246" spans="1:25"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IF(U8246&gt;=0,"Profit","Loss")</f>
        <v>Profit</v>
      </c>
      <c r="W8246" t="str">
        <f>MID(B8246,1,2)</f>
        <v>CA</v>
      </c>
      <c r="X8246" t="str">
        <f>IF(W8246="CA","California","Texas")</f>
        <v>California</v>
      </c>
      <c r="Y8246" t="str">
        <f>VLOOKUP(P8246,'product manager'!$A$1:$B$18,2,FALSE)</f>
        <v>Robin Dennis</v>
      </c>
    </row>
    <row r="8247" spans="1:25"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IF(U8247&gt;=0,"Profit","Loss")</f>
        <v>Profit</v>
      </c>
      <c r="W8247" t="str">
        <f>MID(B8247,1,2)</f>
        <v>US</v>
      </c>
      <c r="X8247" t="str">
        <f>IF(W8247="CA","California","Texas")</f>
        <v>Texas</v>
      </c>
      <c r="Y8247" t="str">
        <f>VLOOKUP(P8247,'product manager'!$A$1:$B$18,2,FALSE)</f>
        <v>Myrtle Holloway</v>
      </c>
    </row>
    <row r="8248" spans="1:25"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IF(U8248&gt;=0,"Profit","Loss")</f>
        <v>Loss</v>
      </c>
      <c r="W8248" t="str">
        <f>MID(B8248,1,2)</f>
        <v>CA</v>
      </c>
      <c r="X8248" t="str">
        <f>IF(W8248="CA","California","Texas")</f>
        <v>California</v>
      </c>
      <c r="Y8248" t="str">
        <f>VLOOKUP(P8248,'product manager'!$A$1:$B$18,2,FALSE)</f>
        <v>Mary Wood</v>
      </c>
    </row>
    <row r="8249" spans="1:25"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IF(U8249&gt;=0,"Profit","Loss")</f>
        <v>Profit</v>
      </c>
      <c r="W8249" t="str">
        <f>MID(B8249,1,2)</f>
        <v>CA</v>
      </c>
      <c r="X8249" t="str">
        <f>IF(W8249="CA","California","Texas")</f>
        <v>California</v>
      </c>
      <c r="Y8249" t="str">
        <f>VLOOKUP(P8249,'product manager'!$A$1:$B$18,2,FALSE)</f>
        <v>Eric Goetz</v>
      </c>
    </row>
    <row r="8250" spans="1:25"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IF(U8250&gt;=0,"Profit","Loss")</f>
        <v>Loss</v>
      </c>
      <c r="W8250" t="str">
        <f>MID(B8250,1,2)</f>
        <v>CA</v>
      </c>
      <c r="X8250" t="str">
        <f>IF(W8250="CA","California","Texas")</f>
        <v>California</v>
      </c>
      <c r="Y8250" t="str">
        <f>VLOOKUP(P8250,'product manager'!$A$1:$B$18,2,FALSE)</f>
        <v>James Marez</v>
      </c>
    </row>
    <row r="8251" spans="1:25"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IF(U8251&gt;=0,"Profit","Loss")</f>
        <v>Loss</v>
      </c>
      <c r="W8251" t="str">
        <f>MID(B8251,1,2)</f>
        <v>CA</v>
      </c>
      <c r="X8251" t="str">
        <f>IF(W8251="CA","California","Texas")</f>
        <v>California</v>
      </c>
      <c r="Y8251" t="str">
        <f>VLOOKUP(P8251,'product manager'!$A$1:$B$18,2,FALSE)</f>
        <v>Kimberly Harrington</v>
      </c>
    </row>
    <row r="8252" spans="1:25"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IF(U8252&gt;=0,"Profit","Loss")</f>
        <v>Loss</v>
      </c>
      <c r="W8252" t="str">
        <f>MID(B8252,1,2)</f>
        <v>CA</v>
      </c>
      <c r="X8252" t="str">
        <f>IF(W8252="CA","California","Texas")</f>
        <v>California</v>
      </c>
      <c r="Y8252" t="str">
        <f>VLOOKUP(P8252,'product manager'!$A$1:$B$18,2,FALSE)</f>
        <v>Robin Dennis</v>
      </c>
    </row>
    <row r="8253" spans="1:25"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IF(U8253&gt;=0,"Profit","Loss")</f>
        <v>Loss</v>
      </c>
      <c r="W8253" t="str">
        <f>MID(B8253,1,2)</f>
        <v>CA</v>
      </c>
      <c r="X8253" t="str">
        <f>IF(W8253="CA","California","Texas")</f>
        <v>California</v>
      </c>
      <c r="Y8253" t="str">
        <f>VLOOKUP(P8253,'product manager'!$A$1:$B$18,2,FALSE)</f>
        <v>Mary Wood</v>
      </c>
    </row>
    <row r="8254" spans="1:25"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IF(U8254&gt;=0,"Profit","Loss")</f>
        <v>Profit</v>
      </c>
      <c r="W8254" t="str">
        <f>MID(B8254,1,2)</f>
        <v>CA</v>
      </c>
      <c r="X8254" t="str">
        <f>IF(W8254="CA","California","Texas")</f>
        <v>California</v>
      </c>
      <c r="Y8254" t="str">
        <f>VLOOKUP(P8254,'product manager'!$A$1:$B$18,2,FALSE)</f>
        <v>Myrtle Holloway</v>
      </c>
    </row>
    <row r="8255" spans="1:25"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IF(U8255&gt;=0,"Profit","Loss")</f>
        <v>Profit</v>
      </c>
      <c r="W8255" t="str">
        <f>MID(B8255,1,2)</f>
        <v>CA</v>
      </c>
      <c r="X8255" t="str">
        <f>IF(W8255="CA","California","Texas")</f>
        <v>California</v>
      </c>
      <c r="Y8255" t="str">
        <f>VLOOKUP(P8255,'product manager'!$A$1:$B$18,2,FALSE)</f>
        <v>Jason Lightner</v>
      </c>
    </row>
    <row r="8256" spans="1:25"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IF(U8256&gt;=0,"Profit","Loss")</f>
        <v>Profit</v>
      </c>
      <c r="W8256" t="str">
        <f>MID(B8256,1,2)</f>
        <v>CA</v>
      </c>
      <c r="X8256" t="str">
        <f>IF(W8256="CA","California","Texas")</f>
        <v>California</v>
      </c>
      <c r="Y8256" t="str">
        <f>VLOOKUP(P8256,'product manager'!$A$1:$B$18,2,FALSE)</f>
        <v>Beth Higgins</v>
      </c>
    </row>
    <row r="8257" spans="1:25"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IF(U8257&gt;=0,"Profit","Loss")</f>
        <v>Profit</v>
      </c>
      <c r="W8257" t="str">
        <f>MID(B8257,1,2)</f>
        <v>CA</v>
      </c>
      <c r="X8257" t="str">
        <f>IF(W8257="CA","California","Texas")</f>
        <v>California</v>
      </c>
      <c r="Y8257" t="str">
        <f>VLOOKUP(P8257,'product manager'!$A$1:$B$18,2,FALSE)</f>
        <v>James Marez</v>
      </c>
    </row>
    <row r="8258" spans="1:25"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IF(U8258&gt;=0,"Profit","Loss")</f>
        <v>Profit</v>
      </c>
      <c r="W8258" t="str">
        <f>MID(B8258,1,2)</f>
        <v>CA</v>
      </c>
      <c r="X8258" t="str">
        <f>IF(W8258="CA","California","Texas")</f>
        <v>California</v>
      </c>
      <c r="Y8258" t="str">
        <f>VLOOKUP(P8258,'product manager'!$A$1:$B$18,2,FALSE)</f>
        <v>Myrtle Holloway</v>
      </c>
    </row>
    <row r="8259" spans="1:25"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IF(U8259&gt;=0,"Profit","Loss")</f>
        <v>Profit</v>
      </c>
      <c r="W8259" t="str">
        <f>MID(B8259,1,2)</f>
        <v>CA</v>
      </c>
      <c r="X8259" t="str">
        <f>IF(W8259="CA","California","Texas")</f>
        <v>California</v>
      </c>
      <c r="Y8259" t="str">
        <f>VLOOKUP(P8259,'product manager'!$A$1:$B$18,2,FALSE)</f>
        <v>Reggie Bacon</v>
      </c>
    </row>
    <row r="8260" spans="1:25"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IF(U8260&gt;=0,"Profit","Loss")</f>
        <v>Profit</v>
      </c>
      <c r="W8260" t="str">
        <f>MID(B8260,1,2)</f>
        <v>CA</v>
      </c>
      <c r="X8260" t="str">
        <f>IF(W8260="CA","California","Texas")</f>
        <v>California</v>
      </c>
      <c r="Y8260" t="str">
        <f>VLOOKUP(P8260,'product manager'!$A$1:$B$18,2,FALSE)</f>
        <v>Kimberly Harrington</v>
      </c>
    </row>
    <row r="8261" spans="1:25"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IF(U8261&gt;=0,"Profit","Loss")</f>
        <v>Profit</v>
      </c>
      <c r="W8261" t="str">
        <f>MID(B8261,1,2)</f>
        <v>CA</v>
      </c>
      <c r="X8261" t="str">
        <f>IF(W8261="CA","California","Texas")</f>
        <v>California</v>
      </c>
      <c r="Y8261" t="str">
        <f>VLOOKUP(P8261,'product manager'!$A$1:$B$18,2,FALSE)</f>
        <v>Beth Higgins</v>
      </c>
    </row>
    <row r="8262" spans="1:25"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IF(U8262&gt;=0,"Profit","Loss")</f>
        <v>Profit</v>
      </c>
      <c r="W8262" t="str">
        <f>MID(B8262,1,2)</f>
        <v>CA</v>
      </c>
      <c r="X8262" t="str">
        <f>IF(W8262="CA","California","Texas")</f>
        <v>California</v>
      </c>
      <c r="Y8262" t="str">
        <f>VLOOKUP(P8262,'product manager'!$A$1:$B$18,2,FALSE)</f>
        <v>Kimberly Harrington</v>
      </c>
    </row>
    <row r="8263" spans="1:25"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IF(U8263&gt;=0,"Profit","Loss")</f>
        <v>Profit</v>
      </c>
      <c r="W8263" t="str">
        <f>MID(B8263,1,2)</f>
        <v>CA</v>
      </c>
      <c r="X8263" t="str">
        <f>IF(W8263="CA","California","Texas")</f>
        <v>California</v>
      </c>
      <c r="Y8263" t="str">
        <f>VLOOKUP(P8263,'product manager'!$A$1:$B$18,2,FALSE)</f>
        <v>Myrtle Holloway</v>
      </c>
    </row>
    <row r="8264" spans="1:25"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IF(U8264&gt;=0,"Profit","Loss")</f>
        <v>Profit</v>
      </c>
      <c r="W8264" t="str">
        <f>MID(B8264,1,2)</f>
        <v>CA</v>
      </c>
      <c r="X8264" t="str">
        <f>IF(W8264="CA","California","Texas")</f>
        <v>California</v>
      </c>
      <c r="Y8264" t="str">
        <f>VLOOKUP(P8264,'product manager'!$A$1:$B$18,2,FALSE)</f>
        <v>Beth Higgins</v>
      </c>
    </row>
    <row r="8265" spans="1:25"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IF(U8265&gt;=0,"Profit","Loss")</f>
        <v>Loss</v>
      </c>
      <c r="W8265" t="str">
        <f>MID(B8265,1,2)</f>
        <v>CA</v>
      </c>
      <c r="X8265" t="str">
        <f>IF(W8265="CA","California","Texas")</f>
        <v>California</v>
      </c>
      <c r="Y8265" t="str">
        <f>VLOOKUP(P8265,'product manager'!$A$1:$B$18,2,FALSE)</f>
        <v>Kimberly Harrington</v>
      </c>
    </row>
    <row r="8266" spans="1:25"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IF(U8266&gt;=0,"Profit","Loss")</f>
        <v>Profit</v>
      </c>
      <c r="W8266" t="str">
        <f>MID(B8266,1,2)</f>
        <v>CA</v>
      </c>
      <c r="X8266" t="str">
        <f>IF(W8266="CA","California","Texas")</f>
        <v>California</v>
      </c>
      <c r="Y8266" t="str">
        <f>VLOOKUP(P8266,'product manager'!$A$1:$B$18,2,FALSE)</f>
        <v>Mary Wood</v>
      </c>
    </row>
    <row r="8267" spans="1:25"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IF(U8267&gt;=0,"Profit","Loss")</f>
        <v>Profit</v>
      </c>
      <c r="W8267" t="str">
        <f>MID(B8267,1,2)</f>
        <v>CA</v>
      </c>
      <c r="X8267" t="str">
        <f>IF(W8267="CA","California","Texas")</f>
        <v>California</v>
      </c>
      <c r="Y8267" t="str">
        <f>VLOOKUP(P8267,'product manager'!$A$1:$B$18,2,FALSE)</f>
        <v>Kimberly Harrington</v>
      </c>
    </row>
    <row r="8268" spans="1:25"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IF(U8268&gt;=0,"Profit","Loss")</f>
        <v>Profit</v>
      </c>
      <c r="W8268" t="str">
        <f>MID(B8268,1,2)</f>
        <v>CA</v>
      </c>
      <c r="X8268" t="str">
        <f>IF(W8268="CA","California","Texas")</f>
        <v>California</v>
      </c>
      <c r="Y8268" t="str">
        <f>VLOOKUP(P8268,'product manager'!$A$1:$B$18,2,FALSE)</f>
        <v>James Marez</v>
      </c>
    </row>
    <row r="8269" spans="1:25"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IF(U8269&gt;=0,"Profit","Loss")</f>
        <v>Loss</v>
      </c>
      <c r="W8269" t="str">
        <f>MID(B8269,1,2)</f>
        <v>CA</v>
      </c>
      <c r="X8269" t="str">
        <f>IF(W8269="CA","California","Texas")</f>
        <v>California</v>
      </c>
      <c r="Y8269" t="str">
        <f>VLOOKUP(P8269,'product manager'!$A$1:$B$18,2,FALSE)</f>
        <v>Michael Benoit</v>
      </c>
    </row>
    <row r="8270" spans="1:25"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IF(U8270&gt;=0,"Profit","Loss")</f>
        <v>Profit</v>
      </c>
      <c r="W8270" t="str">
        <f>MID(B8270,1,2)</f>
        <v>CA</v>
      </c>
      <c r="X8270" t="str">
        <f>IF(W8270="CA","California","Texas")</f>
        <v>California</v>
      </c>
      <c r="Y8270" t="str">
        <f>VLOOKUP(P8270,'product manager'!$A$1:$B$18,2,FALSE)</f>
        <v>Tammie Nelson</v>
      </c>
    </row>
    <row r="8271" spans="1:25"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IF(U8271&gt;=0,"Profit","Loss")</f>
        <v>Profit</v>
      </c>
      <c r="W8271" t="str">
        <f>MID(B8271,1,2)</f>
        <v>CA</v>
      </c>
      <c r="X8271" t="str">
        <f>IF(W8271="CA","California","Texas")</f>
        <v>California</v>
      </c>
      <c r="Y8271" t="str">
        <f>VLOOKUP(P8271,'product manager'!$A$1:$B$18,2,FALSE)</f>
        <v>James Marez</v>
      </c>
    </row>
    <row r="8272" spans="1:25"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IF(U8272&gt;=0,"Profit","Loss")</f>
        <v>Profit</v>
      </c>
      <c r="W8272" t="str">
        <f>MID(B8272,1,2)</f>
        <v>CA</v>
      </c>
      <c r="X8272" t="str">
        <f>IF(W8272="CA","California","Texas")</f>
        <v>California</v>
      </c>
      <c r="Y8272" t="str">
        <f>VLOOKUP(P8272,'product manager'!$A$1:$B$18,2,FALSE)</f>
        <v>Eric Goetz</v>
      </c>
    </row>
    <row r="8273" spans="1:25"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IF(U8273&gt;=0,"Profit","Loss")</f>
        <v>Profit</v>
      </c>
      <c r="W8273" t="str">
        <f>MID(B8273,1,2)</f>
        <v>CA</v>
      </c>
      <c r="X8273" t="str">
        <f>IF(W8273="CA","California","Texas")</f>
        <v>California</v>
      </c>
      <c r="Y8273" t="str">
        <f>VLOOKUP(P8273,'product manager'!$A$1:$B$18,2,FALSE)</f>
        <v>Sandra Cruz</v>
      </c>
    </row>
    <row r="8274" spans="1:25"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IF(U8274&gt;=0,"Profit","Loss")</f>
        <v>Profit</v>
      </c>
      <c r="W8274" t="str">
        <f>MID(B8274,1,2)</f>
        <v>CA</v>
      </c>
      <c r="X8274" t="str">
        <f>IF(W8274="CA","California","Texas")</f>
        <v>California</v>
      </c>
      <c r="Y8274" t="str">
        <f>VLOOKUP(P8274,'product manager'!$A$1:$B$18,2,FALSE)</f>
        <v>Sandra Cruz</v>
      </c>
    </row>
    <row r="8275" spans="1:25"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IF(U8275&gt;=0,"Profit","Loss")</f>
        <v>Profit</v>
      </c>
      <c r="W8275" t="str">
        <f>MID(B8275,1,2)</f>
        <v>CA</v>
      </c>
      <c r="X8275" t="str">
        <f>IF(W8275="CA","California","Texas")</f>
        <v>California</v>
      </c>
      <c r="Y8275" t="str">
        <f>VLOOKUP(P8275,'product manager'!$A$1:$B$18,2,FALSE)</f>
        <v>Eric Goetz</v>
      </c>
    </row>
    <row r="8276" spans="1:25"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IF(U8276&gt;=0,"Profit","Loss")</f>
        <v>Profit</v>
      </c>
      <c r="W8276" t="str">
        <f>MID(B8276,1,2)</f>
        <v>CA</v>
      </c>
      <c r="X8276" t="str">
        <f>IF(W8276="CA","California","Texas")</f>
        <v>California</v>
      </c>
      <c r="Y8276" t="str">
        <f>VLOOKUP(P8276,'product manager'!$A$1:$B$18,2,FALSE)</f>
        <v>Myrtle Holloway</v>
      </c>
    </row>
    <row r="8277" spans="1:25"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IF(U8277&gt;=0,"Profit","Loss")</f>
        <v>Profit</v>
      </c>
      <c r="W8277" t="str">
        <f>MID(B8277,1,2)</f>
        <v>CA</v>
      </c>
      <c r="X8277" t="str">
        <f>IF(W8277="CA","California","Texas")</f>
        <v>California</v>
      </c>
      <c r="Y8277" t="str">
        <f>VLOOKUP(P8277,'product manager'!$A$1:$B$18,2,FALSE)</f>
        <v>Beth Higgins</v>
      </c>
    </row>
    <row r="8278" spans="1:25"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IF(U8278&gt;=0,"Profit","Loss")</f>
        <v>Loss</v>
      </c>
      <c r="W8278" t="str">
        <f>MID(B8278,1,2)</f>
        <v>US</v>
      </c>
      <c r="X8278" t="str">
        <f>IF(W8278="CA","California","Texas")</f>
        <v>Texas</v>
      </c>
      <c r="Y8278" t="str">
        <f>VLOOKUP(P8278,'product manager'!$A$1:$B$18,2,FALSE)</f>
        <v>Kimberly Harrington</v>
      </c>
    </row>
    <row r="8279" spans="1:25"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IF(U8279&gt;=0,"Profit","Loss")</f>
        <v>Loss</v>
      </c>
      <c r="W8279" t="str">
        <f>MID(B8279,1,2)</f>
        <v>US</v>
      </c>
      <c r="X8279" t="str">
        <f>IF(W8279="CA","California","Texas")</f>
        <v>Texas</v>
      </c>
      <c r="Y8279" t="str">
        <f>VLOOKUP(P8279,'product manager'!$A$1:$B$18,2,FALSE)</f>
        <v>Kimberly Harrington</v>
      </c>
    </row>
    <row r="8280" spans="1:25"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IF(U8280&gt;=0,"Profit","Loss")</f>
        <v>Profit</v>
      </c>
      <c r="W8280" t="str">
        <f>MID(B8280,1,2)</f>
        <v>US</v>
      </c>
      <c r="X8280" t="str">
        <f>IF(W8280="CA","California","Texas")</f>
        <v>Texas</v>
      </c>
      <c r="Y8280" t="str">
        <f>VLOOKUP(P8280,'product manager'!$A$1:$B$18,2,FALSE)</f>
        <v>Myrtle Holloway</v>
      </c>
    </row>
    <row r="8281" spans="1:25"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IF(U8281&gt;=0,"Profit","Loss")</f>
        <v>Profit</v>
      </c>
      <c r="W8281" t="str">
        <f>MID(B8281,1,2)</f>
        <v>CA</v>
      </c>
      <c r="X8281" t="str">
        <f>IF(W8281="CA","California","Texas")</f>
        <v>California</v>
      </c>
      <c r="Y8281" t="str">
        <f>VLOOKUP(P8281,'product manager'!$A$1:$B$18,2,FALSE)</f>
        <v>Myrtle Holloway</v>
      </c>
    </row>
    <row r="8282" spans="1:25"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IF(U8282&gt;=0,"Profit","Loss")</f>
        <v>Profit</v>
      </c>
      <c r="W8282" t="str">
        <f>MID(B8282,1,2)</f>
        <v>CA</v>
      </c>
      <c r="X8282" t="str">
        <f>IF(W8282="CA","California","Texas")</f>
        <v>California</v>
      </c>
      <c r="Y8282" t="str">
        <f>VLOOKUP(P8282,'product manager'!$A$1:$B$18,2,FALSE)</f>
        <v>Rosemary Hearon</v>
      </c>
    </row>
    <row r="8283" spans="1:25"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IF(U8283&gt;=0,"Profit","Loss")</f>
        <v>Profit</v>
      </c>
      <c r="W8283" t="str">
        <f>MID(B8283,1,2)</f>
        <v>CA</v>
      </c>
      <c r="X8283" t="str">
        <f>IF(W8283="CA","California","Texas")</f>
        <v>California</v>
      </c>
      <c r="Y8283" t="str">
        <f>VLOOKUP(P8283,'product manager'!$A$1:$B$18,2,FALSE)</f>
        <v>Sandra Cruz</v>
      </c>
    </row>
    <row r="8284" spans="1:25"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IF(U8284&gt;=0,"Profit","Loss")</f>
        <v>Profit</v>
      </c>
      <c r="W8284" t="str">
        <f>MID(B8284,1,2)</f>
        <v>CA</v>
      </c>
      <c r="X8284" t="str">
        <f>IF(W8284="CA","California","Texas")</f>
        <v>California</v>
      </c>
      <c r="Y8284" t="str">
        <f>VLOOKUP(P8284,'product manager'!$A$1:$B$18,2,FALSE)</f>
        <v>Jennifer Hutchins</v>
      </c>
    </row>
    <row r="8285" spans="1:25"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IF(U8285&gt;=0,"Profit","Loss")</f>
        <v>Profit</v>
      </c>
      <c r="W8285" t="str">
        <f>MID(B8285,1,2)</f>
        <v>CA</v>
      </c>
      <c r="X8285" t="str">
        <f>IF(W8285="CA","California","Texas")</f>
        <v>California</v>
      </c>
      <c r="Y8285" t="str">
        <f>VLOOKUP(P8285,'product manager'!$A$1:$B$18,2,FALSE)</f>
        <v>Eric Goetz</v>
      </c>
    </row>
    <row r="8286" spans="1:25"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IF(U8286&gt;=0,"Profit","Loss")</f>
        <v>Profit</v>
      </c>
      <c r="W8286" t="str">
        <f>MID(B8286,1,2)</f>
        <v>CA</v>
      </c>
      <c r="X8286" t="str">
        <f>IF(W8286="CA","California","Texas")</f>
        <v>California</v>
      </c>
      <c r="Y8286" t="str">
        <f>VLOOKUP(P8286,'product manager'!$A$1:$B$18,2,FALSE)</f>
        <v>Reggie Bacon</v>
      </c>
    </row>
    <row r="8287" spans="1:25"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IF(U8287&gt;=0,"Profit","Loss")</f>
        <v>Loss</v>
      </c>
      <c r="W8287" t="str">
        <f>MID(B8287,1,2)</f>
        <v>CA</v>
      </c>
      <c r="X8287" t="str">
        <f>IF(W8287="CA","California","Texas")</f>
        <v>California</v>
      </c>
      <c r="Y8287" t="str">
        <f>VLOOKUP(P8287,'product manager'!$A$1:$B$18,2,FALSE)</f>
        <v>Robin Dennis</v>
      </c>
    </row>
    <row r="8288" spans="1:25"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IF(U8288&gt;=0,"Profit","Loss")</f>
        <v>Profit</v>
      </c>
      <c r="W8288" t="str">
        <f>MID(B8288,1,2)</f>
        <v>CA</v>
      </c>
      <c r="X8288" t="str">
        <f>IF(W8288="CA","California","Texas")</f>
        <v>California</v>
      </c>
      <c r="Y8288" t="str">
        <f>VLOOKUP(P8288,'product manager'!$A$1:$B$18,2,FALSE)</f>
        <v>Beth Higgins</v>
      </c>
    </row>
    <row r="8289" spans="1:25"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IF(U8289&gt;=0,"Profit","Loss")</f>
        <v>Profit</v>
      </c>
      <c r="W8289" t="str">
        <f>MID(B8289,1,2)</f>
        <v>CA</v>
      </c>
      <c r="X8289" t="str">
        <f>IF(W8289="CA","California","Texas")</f>
        <v>California</v>
      </c>
      <c r="Y8289" t="str">
        <f>VLOOKUP(P8289,'product manager'!$A$1:$B$18,2,FALSE)</f>
        <v>Eric Goetz</v>
      </c>
    </row>
    <row r="8290" spans="1:25"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IF(U8290&gt;=0,"Profit","Loss")</f>
        <v>Profit</v>
      </c>
      <c r="W8290" t="str">
        <f>MID(B8290,1,2)</f>
        <v>CA</v>
      </c>
      <c r="X8290" t="str">
        <f>IF(W8290="CA","California","Texas")</f>
        <v>California</v>
      </c>
      <c r="Y8290" t="str">
        <f>VLOOKUP(P8290,'product manager'!$A$1:$B$18,2,FALSE)</f>
        <v>Reggie Bacon</v>
      </c>
    </row>
    <row r="8291" spans="1:25"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IF(U8291&gt;=0,"Profit","Loss")</f>
        <v>Profit</v>
      </c>
      <c r="W8291" t="str">
        <f>MID(B8291,1,2)</f>
        <v>CA</v>
      </c>
      <c r="X8291" t="str">
        <f>IF(W8291="CA","California","Texas")</f>
        <v>California</v>
      </c>
      <c r="Y8291" t="str">
        <f>VLOOKUP(P8291,'product manager'!$A$1:$B$18,2,FALSE)</f>
        <v>Mary Wood</v>
      </c>
    </row>
    <row r="8292" spans="1:25"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IF(U8292&gt;=0,"Profit","Loss")</f>
        <v>Loss</v>
      </c>
      <c r="W8292" t="str">
        <f>MID(B8292,1,2)</f>
        <v>CA</v>
      </c>
      <c r="X8292" t="str">
        <f>IF(W8292="CA","California","Texas")</f>
        <v>California</v>
      </c>
      <c r="Y8292" t="str">
        <f>VLOOKUP(P8292,'product manager'!$A$1:$B$18,2,FALSE)</f>
        <v>Tammie Nelson</v>
      </c>
    </row>
    <row r="8293" spans="1:25"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IF(U8293&gt;=0,"Profit","Loss")</f>
        <v>Profit</v>
      </c>
      <c r="W8293" t="str">
        <f>MID(B8293,1,2)</f>
        <v>CA</v>
      </c>
      <c r="X8293" t="str">
        <f>IF(W8293="CA","California","Texas")</f>
        <v>California</v>
      </c>
      <c r="Y8293" t="str">
        <f>VLOOKUP(P8293,'product manager'!$A$1:$B$18,2,FALSE)</f>
        <v>Willie Zensen</v>
      </c>
    </row>
    <row r="8294" spans="1:25"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IF(U8294&gt;=0,"Profit","Loss")</f>
        <v>Loss</v>
      </c>
      <c r="W8294" t="str">
        <f>MID(B8294,1,2)</f>
        <v>CA</v>
      </c>
      <c r="X8294" t="str">
        <f>IF(W8294="CA","California","Texas")</f>
        <v>California</v>
      </c>
      <c r="Y8294" t="str">
        <f>VLOOKUP(P8294,'product manager'!$A$1:$B$18,2,FALSE)</f>
        <v>Kimberly Harrington</v>
      </c>
    </row>
    <row r="8295" spans="1:25"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IF(U8295&gt;=0,"Profit","Loss")</f>
        <v>Profit</v>
      </c>
      <c r="W8295" t="str">
        <f>MID(B8295,1,2)</f>
        <v>US</v>
      </c>
      <c r="X8295" t="str">
        <f>IF(W8295="CA","California","Texas")</f>
        <v>Texas</v>
      </c>
      <c r="Y8295" t="str">
        <f>VLOOKUP(P8295,'product manager'!$A$1:$B$18,2,FALSE)</f>
        <v>Kimberly Harrington</v>
      </c>
    </row>
    <row r="8296" spans="1:25"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IF(U8296&gt;=0,"Profit","Loss")</f>
        <v>Profit</v>
      </c>
      <c r="W8296" t="str">
        <f>MID(B8296,1,2)</f>
        <v>US</v>
      </c>
      <c r="X8296" t="str">
        <f>IF(W8296="CA","California","Texas")</f>
        <v>Texas</v>
      </c>
      <c r="Y8296" t="str">
        <f>VLOOKUP(P8296,'product manager'!$A$1:$B$18,2,FALSE)</f>
        <v>James Marez</v>
      </c>
    </row>
    <row r="8297" spans="1:25"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IF(U8297&gt;=0,"Profit","Loss")</f>
        <v>Profit</v>
      </c>
      <c r="W8297" t="str">
        <f>MID(B8297,1,2)</f>
        <v>CA</v>
      </c>
      <c r="X8297" t="str">
        <f>IF(W8297="CA","California","Texas")</f>
        <v>California</v>
      </c>
      <c r="Y8297" t="str">
        <f>VLOOKUP(P8297,'product manager'!$A$1:$B$18,2,FALSE)</f>
        <v>Rosemary Hearon</v>
      </c>
    </row>
    <row r="8298" spans="1:25"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IF(U8298&gt;=0,"Profit","Loss")</f>
        <v>Profit</v>
      </c>
      <c r="W8298" t="str">
        <f>MID(B8298,1,2)</f>
        <v>CA</v>
      </c>
      <c r="X8298" t="str">
        <f>IF(W8298="CA","California","Texas")</f>
        <v>California</v>
      </c>
      <c r="Y8298" t="str">
        <f>VLOOKUP(P8298,'product manager'!$A$1:$B$18,2,FALSE)</f>
        <v>Reggie Bacon</v>
      </c>
    </row>
    <row r="8299" spans="1:25"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IF(U8299&gt;=0,"Profit","Loss")</f>
        <v>Profit</v>
      </c>
      <c r="W8299" t="str">
        <f>MID(B8299,1,2)</f>
        <v>US</v>
      </c>
      <c r="X8299" t="str">
        <f>IF(W8299="CA","California","Texas")</f>
        <v>Texas</v>
      </c>
      <c r="Y8299" t="str">
        <f>VLOOKUP(P8299,'product manager'!$A$1:$B$18,2,FALSE)</f>
        <v>Robin Dennis</v>
      </c>
    </row>
    <row r="8300" spans="1:25"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IF(U8300&gt;=0,"Profit","Loss")</f>
        <v>Profit</v>
      </c>
      <c r="W8300" t="str">
        <f>MID(B8300,1,2)</f>
        <v>US</v>
      </c>
      <c r="X8300" t="str">
        <f>IF(W8300="CA","California","Texas")</f>
        <v>Texas</v>
      </c>
      <c r="Y8300" t="str">
        <f>VLOOKUP(P8300,'product manager'!$A$1:$B$18,2,FALSE)</f>
        <v>Willie Zensen</v>
      </c>
    </row>
    <row r="8301" spans="1:25"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IF(U8301&gt;=0,"Profit","Loss")</f>
        <v>Profit</v>
      </c>
      <c r="W8301" t="str">
        <f>MID(B8301,1,2)</f>
        <v>US</v>
      </c>
      <c r="X8301" t="str">
        <f>IF(W8301="CA","California","Texas")</f>
        <v>Texas</v>
      </c>
      <c r="Y8301" t="str">
        <f>VLOOKUP(P8301,'product manager'!$A$1:$B$18,2,FALSE)</f>
        <v>Eric Goetz</v>
      </c>
    </row>
    <row r="8302" spans="1:25"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IF(U8302&gt;=0,"Profit","Loss")</f>
        <v>Profit</v>
      </c>
      <c r="W8302" t="str">
        <f>MID(B8302,1,2)</f>
        <v>CA</v>
      </c>
      <c r="X8302" t="str">
        <f>IF(W8302="CA","California","Texas")</f>
        <v>California</v>
      </c>
      <c r="Y8302" t="str">
        <f>VLOOKUP(P8302,'product manager'!$A$1:$B$18,2,FALSE)</f>
        <v>Rosemary Hearon</v>
      </c>
    </row>
    <row r="8303" spans="1:25"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IF(U8303&gt;=0,"Profit","Loss")</f>
        <v>Profit</v>
      </c>
      <c r="W8303" t="str">
        <f>MID(B8303,1,2)</f>
        <v>US</v>
      </c>
      <c r="X8303" t="str">
        <f>IF(W8303="CA","California","Texas")</f>
        <v>Texas</v>
      </c>
      <c r="Y8303" t="str">
        <f>VLOOKUP(P8303,'product manager'!$A$1:$B$18,2,FALSE)</f>
        <v>Reggie Bacon</v>
      </c>
    </row>
    <row r="8304" spans="1:25"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IF(U8304&gt;=0,"Profit","Loss")</f>
        <v>Profit</v>
      </c>
      <c r="W8304" t="str">
        <f>MID(B8304,1,2)</f>
        <v>US</v>
      </c>
      <c r="X8304" t="str">
        <f>IF(W8304="CA","California","Texas")</f>
        <v>Texas</v>
      </c>
      <c r="Y8304" t="str">
        <f>VLOOKUP(P8304,'product manager'!$A$1:$B$18,2,FALSE)</f>
        <v>Sandra Cruz</v>
      </c>
    </row>
    <row r="8305" spans="1:25"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IF(U8305&gt;=0,"Profit","Loss")</f>
        <v>Profit</v>
      </c>
      <c r="W8305" t="str">
        <f>MID(B8305,1,2)</f>
        <v>US</v>
      </c>
      <c r="X8305" t="str">
        <f>IF(W8305="CA","California","Texas")</f>
        <v>Texas</v>
      </c>
      <c r="Y8305" t="str">
        <f>VLOOKUP(P8305,'product manager'!$A$1:$B$18,2,FALSE)</f>
        <v>James Marez</v>
      </c>
    </row>
    <row r="8306" spans="1:25"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IF(U8306&gt;=0,"Profit","Loss")</f>
        <v>Profit</v>
      </c>
      <c r="W8306" t="str">
        <f>MID(B8306,1,2)</f>
        <v>CA</v>
      </c>
      <c r="X8306" t="str">
        <f>IF(W8306="CA","California","Texas")</f>
        <v>California</v>
      </c>
      <c r="Y8306" t="str">
        <f>VLOOKUP(P8306,'product manager'!$A$1:$B$18,2,FALSE)</f>
        <v>Michael Benoit</v>
      </c>
    </row>
    <row r="8307" spans="1:25"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IF(U8307&gt;=0,"Profit","Loss")</f>
        <v>Profit</v>
      </c>
      <c r="W8307" t="str">
        <f>MID(B8307,1,2)</f>
        <v>CA</v>
      </c>
      <c r="X8307" t="str">
        <f>IF(W8307="CA","California","Texas")</f>
        <v>California</v>
      </c>
      <c r="Y8307" t="str">
        <f>VLOOKUP(P8307,'product manager'!$A$1:$B$18,2,FALSE)</f>
        <v>Beth Higgins</v>
      </c>
    </row>
    <row r="8308" spans="1:25"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IF(U8308&gt;=0,"Profit","Loss")</f>
        <v>Profit</v>
      </c>
      <c r="W8308" t="str">
        <f>MID(B8308,1,2)</f>
        <v>CA</v>
      </c>
      <c r="X8308" t="str">
        <f>IF(W8308="CA","California","Texas")</f>
        <v>California</v>
      </c>
      <c r="Y8308" t="str">
        <f>VLOOKUP(P8308,'product manager'!$A$1:$B$18,2,FALSE)</f>
        <v>Kimberly Harrington</v>
      </c>
    </row>
    <row r="8309" spans="1:25"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IF(U8309&gt;=0,"Profit","Loss")</f>
        <v>Profit</v>
      </c>
      <c r="W8309" t="str">
        <f>MID(B8309,1,2)</f>
        <v>CA</v>
      </c>
      <c r="X8309" t="str">
        <f>IF(W8309="CA","California","Texas")</f>
        <v>California</v>
      </c>
      <c r="Y8309" t="str">
        <f>VLOOKUP(P8309,'product manager'!$A$1:$B$18,2,FALSE)</f>
        <v>Kimberly Harrington</v>
      </c>
    </row>
    <row r="8310" spans="1:25"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IF(U8310&gt;=0,"Profit","Loss")</f>
        <v>Profit</v>
      </c>
      <c r="W8310" t="str">
        <f>MID(B8310,1,2)</f>
        <v>CA</v>
      </c>
      <c r="X8310" t="str">
        <f>IF(W8310="CA","California","Texas")</f>
        <v>California</v>
      </c>
      <c r="Y8310" t="str">
        <f>VLOOKUP(P8310,'product manager'!$A$1:$B$18,2,FALSE)</f>
        <v>Eric Goetz</v>
      </c>
    </row>
    <row r="8311" spans="1:25"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IF(U8311&gt;=0,"Profit","Loss")</f>
        <v>Profit</v>
      </c>
      <c r="W8311" t="str">
        <f>MID(B8311,1,2)</f>
        <v>CA</v>
      </c>
      <c r="X8311" t="str">
        <f>IF(W8311="CA","California","Texas")</f>
        <v>California</v>
      </c>
      <c r="Y8311" t="str">
        <f>VLOOKUP(P8311,'product manager'!$A$1:$B$18,2,FALSE)</f>
        <v>Myrtle Holloway</v>
      </c>
    </row>
    <row r="8312" spans="1:25"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IF(U8312&gt;=0,"Profit","Loss")</f>
        <v>Loss</v>
      </c>
      <c r="W8312" t="str">
        <f>MID(B8312,1,2)</f>
        <v>CA</v>
      </c>
      <c r="X8312" t="str">
        <f>IF(W8312="CA","California","Texas")</f>
        <v>California</v>
      </c>
      <c r="Y8312" t="str">
        <f>VLOOKUP(P8312,'product manager'!$A$1:$B$18,2,FALSE)</f>
        <v>Michael Benoit</v>
      </c>
    </row>
    <row r="8313" spans="1:25"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IF(U8313&gt;=0,"Profit","Loss")</f>
        <v>Profit</v>
      </c>
      <c r="W8313" t="str">
        <f>MID(B8313,1,2)</f>
        <v>US</v>
      </c>
      <c r="X8313" t="str">
        <f>IF(W8313="CA","California","Texas")</f>
        <v>Texas</v>
      </c>
      <c r="Y8313" t="str">
        <f>VLOOKUP(P8313,'product manager'!$A$1:$B$18,2,FALSE)</f>
        <v>Robin Dennis</v>
      </c>
    </row>
    <row r="8314" spans="1:25"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IF(U8314&gt;=0,"Profit","Loss")</f>
        <v>Profit</v>
      </c>
      <c r="W8314" t="str">
        <f>MID(B8314,1,2)</f>
        <v>US</v>
      </c>
      <c r="X8314" t="str">
        <f>IF(W8314="CA","California","Texas")</f>
        <v>Texas</v>
      </c>
      <c r="Y8314" t="str">
        <f>VLOOKUP(P8314,'product manager'!$A$1:$B$18,2,FALSE)</f>
        <v>James Marez</v>
      </c>
    </row>
    <row r="8315" spans="1:25"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IF(U8315&gt;=0,"Profit","Loss")</f>
        <v>Loss</v>
      </c>
      <c r="W8315" t="str">
        <f>MID(B8315,1,2)</f>
        <v>CA</v>
      </c>
      <c r="X8315" t="str">
        <f>IF(W8315="CA","California","Texas")</f>
        <v>California</v>
      </c>
      <c r="Y8315" t="str">
        <f>VLOOKUP(P8315,'product manager'!$A$1:$B$18,2,FALSE)</f>
        <v>Sandra Cruz</v>
      </c>
    </row>
    <row r="8316" spans="1:25"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IF(U8316&gt;=0,"Profit","Loss")</f>
        <v>Profit</v>
      </c>
      <c r="W8316" t="str">
        <f>MID(B8316,1,2)</f>
        <v>CA</v>
      </c>
      <c r="X8316" t="str">
        <f>IF(W8316="CA","California","Texas")</f>
        <v>California</v>
      </c>
      <c r="Y8316" t="str">
        <f>VLOOKUP(P8316,'product manager'!$A$1:$B$18,2,FALSE)</f>
        <v>Junior Fason</v>
      </c>
    </row>
    <row r="8317" spans="1:25"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IF(U8317&gt;=0,"Profit","Loss")</f>
        <v>Profit</v>
      </c>
      <c r="W8317" t="str">
        <f>MID(B8317,1,2)</f>
        <v>CA</v>
      </c>
      <c r="X8317" t="str">
        <f>IF(W8317="CA","California","Texas")</f>
        <v>California</v>
      </c>
      <c r="Y8317" t="str">
        <f>VLOOKUP(P8317,'product manager'!$A$1:$B$18,2,FALSE)</f>
        <v>Eric Goetz</v>
      </c>
    </row>
    <row r="8318" spans="1:25"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IF(U8318&gt;=0,"Profit","Loss")</f>
        <v>Profit</v>
      </c>
      <c r="W8318" t="str">
        <f>MID(B8318,1,2)</f>
        <v>CA</v>
      </c>
      <c r="X8318" t="str">
        <f>IF(W8318="CA","California","Texas")</f>
        <v>California</v>
      </c>
      <c r="Y8318" t="str">
        <f>VLOOKUP(P8318,'product manager'!$A$1:$B$18,2,FALSE)</f>
        <v>Beth Higgins</v>
      </c>
    </row>
    <row r="8319" spans="1:25"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IF(U8319&gt;=0,"Profit","Loss")</f>
        <v>Profit</v>
      </c>
      <c r="W8319" t="str">
        <f>MID(B8319,1,2)</f>
        <v>CA</v>
      </c>
      <c r="X8319" t="str">
        <f>IF(W8319="CA","California","Texas")</f>
        <v>California</v>
      </c>
      <c r="Y8319" t="str">
        <f>VLOOKUP(P8319,'product manager'!$A$1:$B$18,2,FALSE)</f>
        <v>Eric Goetz</v>
      </c>
    </row>
    <row r="8320" spans="1:25"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IF(U8320&gt;=0,"Profit","Loss")</f>
        <v>Profit</v>
      </c>
      <c r="W8320" t="str">
        <f>MID(B8320,1,2)</f>
        <v>CA</v>
      </c>
      <c r="X8320" t="str">
        <f>IF(W8320="CA","California","Texas")</f>
        <v>California</v>
      </c>
      <c r="Y8320" t="str">
        <f>VLOOKUP(P8320,'product manager'!$A$1:$B$18,2,FALSE)</f>
        <v>Eric Goetz</v>
      </c>
    </row>
    <row r="8321" spans="1:25"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IF(U8321&gt;=0,"Profit","Loss")</f>
        <v>Profit</v>
      </c>
      <c r="W8321" t="str">
        <f>MID(B8321,1,2)</f>
        <v>CA</v>
      </c>
      <c r="X8321" t="str">
        <f>IF(W8321="CA","California","Texas")</f>
        <v>California</v>
      </c>
      <c r="Y8321" t="str">
        <f>VLOOKUP(P8321,'product manager'!$A$1:$B$18,2,FALSE)</f>
        <v>Myrtle Holloway</v>
      </c>
    </row>
    <row r="8322" spans="1:25"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IF(U8322&gt;=0,"Profit","Loss")</f>
        <v>Profit</v>
      </c>
      <c r="W8322" t="str">
        <f>MID(B8322,1,2)</f>
        <v>CA</v>
      </c>
      <c r="X8322" t="str">
        <f>IF(W8322="CA","California","Texas")</f>
        <v>California</v>
      </c>
      <c r="Y8322" t="str">
        <f>VLOOKUP(P8322,'product manager'!$A$1:$B$18,2,FALSE)</f>
        <v>Eric Goetz</v>
      </c>
    </row>
    <row r="8323" spans="1:25"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IF(U8323&gt;=0,"Profit","Loss")</f>
        <v>Loss</v>
      </c>
      <c r="W8323" t="str">
        <f>MID(B8323,1,2)</f>
        <v>US</v>
      </c>
      <c r="X8323" t="str">
        <f>IF(W8323="CA","California","Texas")</f>
        <v>Texas</v>
      </c>
      <c r="Y8323" t="str">
        <f>VLOOKUP(P8323,'product manager'!$A$1:$B$18,2,FALSE)</f>
        <v>Kimberly Harrington</v>
      </c>
    </row>
    <row r="8324" spans="1:25"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IF(U8324&gt;=0,"Profit","Loss")</f>
        <v>Profit</v>
      </c>
      <c r="W8324" t="str">
        <f>MID(B8324,1,2)</f>
        <v>CA</v>
      </c>
      <c r="X8324" t="str">
        <f>IF(W8324="CA","California","Texas")</f>
        <v>California</v>
      </c>
      <c r="Y8324" t="str">
        <f>VLOOKUP(P8324,'product manager'!$A$1:$B$18,2,FALSE)</f>
        <v>Mary Wood</v>
      </c>
    </row>
    <row r="8325" spans="1:25"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IF(U8325&gt;=0,"Profit","Loss")</f>
        <v>Profit</v>
      </c>
      <c r="W8325" t="str">
        <f>MID(B8325,1,2)</f>
        <v>CA</v>
      </c>
      <c r="X8325" t="str">
        <f>IF(W8325="CA","California","Texas")</f>
        <v>California</v>
      </c>
      <c r="Y8325" t="str">
        <f>VLOOKUP(P8325,'product manager'!$A$1:$B$18,2,FALSE)</f>
        <v>Beth Higgins</v>
      </c>
    </row>
    <row r="8326" spans="1:25"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IF(U8326&gt;=0,"Profit","Loss")</f>
        <v>Profit</v>
      </c>
      <c r="W8326" t="str">
        <f>MID(B8326,1,2)</f>
        <v>CA</v>
      </c>
      <c r="X8326" t="str">
        <f>IF(W8326="CA","California","Texas")</f>
        <v>California</v>
      </c>
      <c r="Y8326" t="str">
        <f>VLOOKUP(P8326,'product manager'!$A$1:$B$18,2,FALSE)</f>
        <v>Myrtle Holloway</v>
      </c>
    </row>
    <row r="8327" spans="1:25"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IF(U8327&gt;=0,"Profit","Loss")</f>
        <v>Profit</v>
      </c>
      <c r="W8327" t="str">
        <f>MID(B8327,1,2)</f>
        <v>CA</v>
      </c>
      <c r="X8327" t="str">
        <f>IF(W8327="CA","California","Texas")</f>
        <v>California</v>
      </c>
      <c r="Y8327" t="str">
        <f>VLOOKUP(P8327,'product manager'!$A$1:$B$18,2,FALSE)</f>
        <v>James Marez</v>
      </c>
    </row>
    <row r="8328" spans="1:25"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IF(U8328&gt;=0,"Profit","Loss")</f>
        <v>Loss</v>
      </c>
      <c r="W8328" t="str">
        <f>MID(B8328,1,2)</f>
        <v>CA</v>
      </c>
      <c r="X8328" t="str">
        <f>IF(W8328="CA","California","Texas")</f>
        <v>California</v>
      </c>
      <c r="Y8328" t="str">
        <f>VLOOKUP(P8328,'product manager'!$A$1:$B$18,2,FALSE)</f>
        <v>Kimberly Harrington</v>
      </c>
    </row>
    <row r="8329" spans="1:25"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IF(U8329&gt;=0,"Profit","Loss")</f>
        <v>Loss</v>
      </c>
      <c r="W8329" t="str">
        <f>MID(B8329,1,2)</f>
        <v>CA</v>
      </c>
      <c r="X8329" t="str">
        <f>IF(W8329="CA","California","Texas")</f>
        <v>California</v>
      </c>
      <c r="Y8329" t="str">
        <f>VLOOKUP(P8329,'product manager'!$A$1:$B$18,2,FALSE)</f>
        <v>Kimberly Harrington</v>
      </c>
    </row>
    <row r="8330" spans="1:25"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IF(U8330&gt;=0,"Profit","Loss")</f>
        <v>Profit</v>
      </c>
      <c r="W8330" t="str">
        <f>MID(B8330,1,2)</f>
        <v>CA</v>
      </c>
      <c r="X8330" t="str">
        <f>IF(W8330="CA","California","Texas")</f>
        <v>California</v>
      </c>
      <c r="Y8330" t="str">
        <f>VLOOKUP(P8330,'product manager'!$A$1:$B$18,2,FALSE)</f>
        <v>Beth Higgins</v>
      </c>
    </row>
    <row r="8331" spans="1:25"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IF(U8331&gt;=0,"Profit","Loss")</f>
        <v>Profit</v>
      </c>
      <c r="W8331" t="str">
        <f>MID(B8331,1,2)</f>
        <v>CA</v>
      </c>
      <c r="X8331" t="str">
        <f>IF(W8331="CA","California","Texas")</f>
        <v>California</v>
      </c>
      <c r="Y8331" t="str">
        <f>VLOOKUP(P8331,'product manager'!$A$1:$B$18,2,FALSE)</f>
        <v>Beth Higgins</v>
      </c>
    </row>
    <row r="8332" spans="1:25"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IF(U8332&gt;=0,"Profit","Loss")</f>
        <v>Profit</v>
      </c>
      <c r="W8332" t="str">
        <f>MID(B8332,1,2)</f>
        <v>CA</v>
      </c>
      <c r="X8332" t="str">
        <f>IF(W8332="CA","California","Texas")</f>
        <v>California</v>
      </c>
      <c r="Y8332" t="str">
        <f>VLOOKUP(P8332,'product manager'!$A$1:$B$18,2,FALSE)</f>
        <v>Reggie Bacon</v>
      </c>
    </row>
    <row r="8333" spans="1:25"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IF(U8333&gt;=0,"Profit","Loss")</f>
        <v>Profit</v>
      </c>
      <c r="W8333" t="str">
        <f>MID(B8333,1,2)</f>
        <v>CA</v>
      </c>
      <c r="X8333" t="str">
        <f>IF(W8333="CA","California","Texas")</f>
        <v>California</v>
      </c>
      <c r="Y8333" t="str">
        <f>VLOOKUP(P8333,'product manager'!$A$1:$B$18,2,FALSE)</f>
        <v>Myrtle Holloway</v>
      </c>
    </row>
    <row r="8334" spans="1:25"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IF(U8334&gt;=0,"Profit","Loss")</f>
        <v>Profit</v>
      </c>
      <c r="W8334" t="str">
        <f>MID(B8334,1,2)</f>
        <v>CA</v>
      </c>
      <c r="X8334" t="str">
        <f>IF(W8334="CA","California","Texas")</f>
        <v>California</v>
      </c>
      <c r="Y8334" t="str">
        <f>VLOOKUP(P8334,'product manager'!$A$1:$B$18,2,FALSE)</f>
        <v>Sandra Cruz</v>
      </c>
    </row>
    <row r="8335" spans="1:25"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IF(U8335&gt;=0,"Profit","Loss")</f>
        <v>Profit</v>
      </c>
      <c r="W8335" t="str">
        <f>MID(B8335,1,2)</f>
        <v>CA</v>
      </c>
      <c r="X8335" t="str">
        <f>IF(W8335="CA","California","Texas")</f>
        <v>California</v>
      </c>
      <c r="Y8335" t="str">
        <f>VLOOKUP(P8335,'product manager'!$A$1:$B$18,2,FALSE)</f>
        <v>Beth Higgins</v>
      </c>
    </row>
    <row r="8336" spans="1:25"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IF(U8336&gt;=0,"Profit","Loss")</f>
        <v>Profit</v>
      </c>
      <c r="W8336" t="str">
        <f>MID(B8336,1,2)</f>
        <v>CA</v>
      </c>
      <c r="X8336" t="str">
        <f>IF(W8336="CA","California","Texas")</f>
        <v>California</v>
      </c>
      <c r="Y8336" t="str">
        <f>VLOOKUP(P8336,'product manager'!$A$1:$B$18,2,FALSE)</f>
        <v>Kimberly Harrington</v>
      </c>
    </row>
    <row r="8337" spans="1:25"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IF(U8337&gt;=0,"Profit","Loss")</f>
        <v>Profit</v>
      </c>
      <c r="W8337" t="str">
        <f>MID(B8337,1,2)</f>
        <v>CA</v>
      </c>
      <c r="X8337" t="str">
        <f>IF(W8337="CA","California","Texas")</f>
        <v>California</v>
      </c>
      <c r="Y8337" t="str">
        <f>VLOOKUP(P8337,'product manager'!$A$1:$B$18,2,FALSE)</f>
        <v>Kimberly Harrington</v>
      </c>
    </row>
    <row r="8338" spans="1:25"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IF(U8338&gt;=0,"Profit","Loss")</f>
        <v>Profit</v>
      </c>
      <c r="W8338" t="str">
        <f>MID(B8338,1,2)</f>
        <v>CA</v>
      </c>
      <c r="X8338" t="str">
        <f>IF(W8338="CA","California","Texas")</f>
        <v>California</v>
      </c>
      <c r="Y8338" t="str">
        <f>VLOOKUP(P8338,'product manager'!$A$1:$B$18,2,FALSE)</f>
        <v>Eric Goetz</v>
      </c>
    </row>
    <row r="8339" spans="1:25"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IF(U8339&gt;=0,"Profit","Loss")</f>
        <v>Profit</v>
      </c>
      <c r="W8339" t="str">
        <f>MID(B8339,1,2)</f>
        <v>CA</v>
      </c>
      <c r="X8339" t="str">
        <f>IF(W8339="CA","California","Texas")</f>
        <v>California</v>
      </c>
      <c r="Y8339" t="str">
        <f>VLOOKUP(P8339,'product manager'!$A$1:$B$18,2,FALSE)</f>
        <v>Beth Higgins</v>
      </c>
    </row>
    <row r="8340" spans="1:25"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IF(U8340&gt;=0,"Profit","Loss")</f>
        <v>Profit</v>
      </c>
      <c r="W8340" t="str">
        <f>MID(B8340,1,2)</f>
        <v>CA</v>
      </c>
      <c r="X8340" t="str">
        <f>IF(W8340="CA","California","Texas")</f>
        <v>California</v>
      </c>
      <c r="Y8340" t="str">
        <f>VLOOKUP(P8340,'product manager'!$A$1:$B$18,2,FALSE)</f>
        <v>Reggie Bacon</v>
      </c>
    </row>
    <row r="8341" spans="1:25"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IF(U8341&gt;=0,"Profit","Loss")</f>
        <v>Loss</v>
      </c>
      <c r="W8341" t="str">
        <f>MID(B8341,1,2)</f>
        <v>CA</v>
      </c>
      <c r="X8341" t="str">
        <f>IF(W8341="CA","California","Texas")</f>
        <v>California</v>
      </c>
      <c r="Y8341" t="str">
        <f>VLOOKUP(P8341,'product manager'!$A$1:$B$18,2,FALSE)</f>
        <v>Sandra Cruz</v>
      </c>
    </row>
    <row r="8342" spans="1:25"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IF(U8342&gt;=0,"Profit","Loss")</f>
        <v>Profit</v>
      </c>
      <c r="W8342" t="str">
        <f>MID(B8342,1,2)</f>
        <v>CA</v>
      </c>
      <c r="X8342" t="str">
        <f>IF(W8342="CA","California","Texas")</f>
        <v>California</v>
      </c>
      <c r="Y8342" t="str">
        <f>VLOOKUP(P8342,'product manager'!$A$1:$B$18,2,FALSE)</f>
        <v>Beth Higgins</v>
      </c>
    </row>
    <row r="8343" spans="1:25"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IF(U8343&gt;=0,"Profit","Loss")</f>
        <v>Profit</v>
      </c>
      <c r="W8343" t="str">
        <f>MID(B8343,1,2)</f>
        <v>CA</v>
      </c>
      <c r="X8343" t="str">
        <f>IF(W8343="CA","California","Texas")</f>
        <v>California</v>
      </c>
      <c r="Y8343" t="str">
        <f>VLOOKUP(P8343,'product manager'!$A$1:$B$18,2,FALSE)</f>
        <v>Mary Wood</v>
      </c>
    </row>
    <row r="8344" spans="1:25"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IF(U8344&gt;=0,"Profit","Loss")</f>
        <v>Profit</v>
      </c>
      <c r="W8344" t="str">
        <f>MID(B8344,1,2)</f>
        <v>CA</v>
      </c>
      <c r="X8344" t="str">
        <f>IF(W8344="CA","California","Texas")</f>
        <v>California</v>
      </c>
      <c r="Y8344" t="str">
        <f>VLOOKUP(P8344,'product manager'!$A$1:$B$18,2,FALSE)</f>
        <v>Myrtle Holloway</v>
      </c>
    </row>
    <row r="8345" spans="1:25"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IF(U8345&gt;=0,"Profit","Loss")</f>
        <v>Profit</v>
      </c>
      <c r="W8345" t="str">
        <f>MID(B8345,1,2)</f>
        <v>US</v>
      </c>
      <c r="X8345" t="str">
        <f>IF(W8345="CA","California","Texas")</f>
        <v>Texas</v>
      </c>
      <c r="Y8345" t="str">
        <f>VLOOKUP(P8345,'product manager'!$A$1:$B$18,2,FALSE)</f>
        <v>Willie Zensen</v>
      </c>
    </row>
    <row r="8346" spans="1:25"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IF(U8346&gt;=0,"Profit","Loss")</f>
        <v>Profit</v>
      </c>
      <c r="W8346" t="str">
        <f>MID(B8346,1,2)</f>
        <v>US</v>
      </c>
      <c r="X8346" t="str">
        <f>IF(W8346="CA","California","Texas")</f>
        <v>Texas</v>
      </c>
      <c r="Y8346" t="str">
        <f>VLOOKUP(P8346,'product manager'!$A$1:$B$18,2,FALSE)</f>
        <v>Robin Dennis</v>
      </c>
    </row>
    <row r="8347" spans="1:25"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IF(U8347&gt;=0,"Profit","Loss")</f>
        <v>Loss</v>
      </c>
      <c r="W8347" t="str">
        <f>MID(B8347,1,2)</f>
        <v>US</v>
      </c>
      <c r="X8347" t="str">
        <f>IF(W8347="CA","California","Texas")</f>
        <v>Texas</v>
      </c>
      <c r="Y8347" t="str">
        <f>VLOOKUP(P8347,'product manager'!$A$1:$B$18,2,FALSE)</f>
        <v>Sandra Cruz</v>
      </c>
    </row>
    <row r="8348" spans="1:25"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IF(U8348&gt;=0,"Profit","Loss")</f>
        <v>Profit</v>
      </c>
      <c r="W8348" t="str">
        <f>MID(B8348,1,2)</f>
        <v>US</v>
      </c>
      <c r="X8348" t="str">
        <f>IF(W8348="CA","California","Texas")</f>
        <v>Texas</v>
      </c>
      <c r="Y8348" t="str">
        <f>VLOOKUP(P8348,'product manager'!$A$1:$B$18,2,FALSE)</f>
        <v>Robin Dennis</v>
      </c>
    </row>
    <row r="8349" spans="1:25"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IF(U8349&gt;=0,"Profit","Loss")</f>
        <v>Profit</v>
      </c>
      <c r="W8349" t="str">
        <f>MID(B8349,1,2)</f>
        <v>US</v>
      </c>
      <c r="X8349" t="str">
        <f>IF(W8349="CA","California","Texas")</f>
        <v>Texas</v>
      </c>
      <c r="Y8349" t="str">
        <f>VLOOKUP(P8349,'product manager'!$A$1:$B$18,2,FALSE)</f>
        <v>Robin Dennis</v>
      </c>
    </row>
    <row r="8350" spans="1:25"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IF(U8350&gt;=0,"Profit","Loss")</f>
        <v>Profit</v>
      </c>
      <c r="W8350" t="str">
        <f>MID(B8350,1,2)</f>
        <v>US</v>
      </c>
      <c r="X8350" t="str">
        <f>IF(W8350="CA","California","Texas")</f>
        <v>Texas</v>
      </c>
      <c r="Y8350" t="str">
        <f>VLOOKUP(P8350,'product manager'!$A$1:$B$18,2,FALSE)</f>
        <v>James Marez</v>
      </c>
    </row>
    <row r="8351" spans="1:25"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IF(U8351&gt;=0,"Profit","Loss")</f>
        <v>Profit</v>
      </c>
      <c r="W8351" t="str">
        <f>MID(B8351,1,2)</f>
        <v>US</v>
      </c>
      <c r="X8351" t="str">
        <f>IF(W8351="CA","California","Texas")</f>
        <v>Texas</v>
      </c>
      <c r="Y8351" t="str">
        <f>VLOOKUP(P8351,'product manager'!$A$1:$B$18,2,FALSE)</f>
        <v>Robin Dennis</v>
      </c>
    </row>
    <row r="8352" spans="1:25"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IF(U8352&gt;=0,"Profit","Loss")</f>
        <v>Profit</v>
      </c>
      <c r="W8352" t="str">
        <f>MID(B8352,1,2)</f>
        <v>US</v>
      </c>
      <c r="X8352" t="str">
        <f>IF(W8352="CA","California","Texas")</f>
        <v>Texas</v>
      </c>
      <c r="Y8352" t="str">
        <f>VLOOKUP(P8352,'product manager'!$A$1:$B$18,2,FALSE)</f>
        <v>Beth Higgins</v>
      </c>
    </row>
    <row r="8353" spans="1:25"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IF(U8353&gt;=0,"Profit","Loss")</f>
        <v>Profit</v>
      </c>
      <c r="W8353" t="str">
        <f>MID(B8353,1,2)</f>
        <v>CA</v>
      </c>
      <c r="X8353" t="str">
        <f>IF(W8353="CA","California","Texas")</f>
        <v>California</v>
      </c>
      <c r="Y8353" t="str">
        <f>VLOOKUP(P8353,'product manager'!$A$1:$B$18,2,FALSE)</f>
        <v>Robin Dennis</v>
      </c>
    </row>
    <row r="8354" spans="1:25"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IF(U8354&gt;=0,"Profit","Loss")</f>
        <v>Loss</v>
      </c>
      <c r="W8354" t="str">
        <f>MID(B8354,1,2)</f>
        <v>CA</v>
      </c>
      <c r="X8354" t="str">
        <f>IF(W8354="CA","California","Texas")</f>
        <v>California</v>
      </c>
      <c r="Y8354" t="str">
        <f>VLOOKUP(P8354,'product manager'!$A$1:$B$18,2,FALSE)</f>
        <v>Kimberly Harrington</v>
      </c>
    </row>
    <row r="8355" spans="1:25"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IF(U8355&gt;=0,"Profit","Loss")</f>
        <v>Loss</v>
      </c>
      <c r="W8355" t="str">
        <f>MID(B8355,1,2)</f>
        <v>CA</v>
      </c>
      <c r="X8355" t="str">
        <f>IF(W8355="CA","California","Texas")</f>
        <v>California</v>
      </c>
      <c r="Y8355" t="str">
        <f>VLOOKUP(P8355,'product manager'!$A$1:$B$18,2,FALSE)</f>
        <v>Michael Benoit</v>
      </c>
    </row>
    <row r="8356" spans="1:25"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IF(U8356&gt;=0,"Profit","Loss")</f>
        <v>Loss</v>
      </c>
      <c r="W8356" t="str">
        <f>MID(B8356,1,2)</f>
        <v>CA</v>
      </c>
      <c r="X8356" t="str">
        <f>IF(W8356="CA","California","Texas")</f>
        <v>California</v>
      </c>
      <c r="Y8356" t="str">
        <f>VLOOKUP(P8356,'product manager'!$A$1:$B$18,2,FALSE)</f>
        <v>Kimberly Harrington</v>
      </c>
    </row>
    <row r="8357" spans="1:25"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IF(U8357&gt;=0,"Profit","Loss")</f>
        <v>Profit</v>
      </c>
      <c r="W8357" t="str">
        <f>MID(B8357,1,2)</f>
        <v>CA</v>
      </c>
      <c r="X8357" t="str">
        <f>IF(W8357="CA","California","Texas")</f>
        <v>California</v>
      </c>
      <c r="Y8357" t="str">
        <f>VLOOKUP(P8357,'product manager'!$A$1:$B$18,2,FALSE)</f>
        <v>Junior Fason</v>
      </c>
    </row>
    <row r="8358" spans="1:25"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IF(U8358&gt;=0,"Profit","Loss")</f>
        <v>Profit</v>
      </c>
      <c r="W8358" t="str">
        <f>MID(B8358,1,2)</f>
        <v>CA</v>
      </c>
      <c r="X8358" t="str">
        <f>IF(W8358="CA","California","Texas")</f>
        <v>California</v>
      </c>
      <c r="Y8358" t="str">
        <f>VLOOKUP(P8358,'product manager'!$A$1:$B$18,2,FALSE)</f>
        <v>Robin Dennis</v>
      </c>
    </row>
    <row r="8359" spans="1:25"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IF(U8359&gt;=0,"Profit","Loss")</f>
        <v>Profit</v>
      </c>
      <c r="W8359" t="str">
        <f>MID(B8359,1,2)</f>
        <v>CA</v>
      </c>
      <c r="X8359" t="str">
        <f>IF(W8359="CA","California","Texas")</f>
        <v>California</v>
      </c>
      <c r="Y8359" t="str">
        <f>VLOOKUP(P8359,'product manager'!$A$1:$B$18,2,FALSE)</f>
        <v>Myrtle Holloway</v>
      </c>
    </row>
    <row r="8360" spans="1:25"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IF(U8360&gt;=0,"Profit","Loss")</f>
        <v>Profit</v>
      </c>
      <c r="W8360" t="str">
        <f>MID(B8360,1,2)</f>
        <v>CA</v>
      </c>
      <c r="X8360" t="str">
        <f>IF(W8360="CA","California","Texas")</f>
        <v>California</v>
      </c>
      <c r="Y8360" t="str">
        <f>VLOOKUP(P8360,'product manager'!$A$1:$B$18,2,FALSE)</f>
        <v>James Marez</v>
      </c>
    </row>
    <row r="8361" spans="1:25"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IF(U8361&gt;=0,"Profit","Loss")</f>
        <v>Profit</v>
      </c>
      <c r="W8361" t="str">
        <f>MID(B8361,1,2)</f>
        <v>CA</v>
      </c>
      <c r="X8361" t="str">
        <f>IF(W8361="CA","California","Texas")</f>
        <v>California</v>
      </c>
      <c r="Y8361" t="str">
        <f>VLOOKUP(P8361,'product manager'!$A$1:$B$18,2,FALSE)</f>
        <v>Reggie Bacon</v>
      </c>
    </row>
    <row r="8362" spans="1:25"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IF(U8362&gt;=0,"Profit","Loss")</f>
        <v>Profit</v>
      </c>
      <c r="W8362" t="str">
        <f>MID(B8362,1,2)</f>
        <v>CA</v>
      </c>
      <c r="X8362" t="str">
        <f>IF(W8362="CA","California","Texas")</f>
        <v>California</v>
      </c>
      <c r="Y8362" t="str">
        <f>VLOOKUP(P8362,'product manager'!$A$1:$B$18,2,FALSE)</f>
        <v>Eric Goetz</v>
      </c>
    </row>
    <row r="8363" spans="1:25"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IF(U8363&gt;=0,"Profit","Loss")</f>
        <v>Loss</v>
      </c>
      <c r="W8363" t="str">
        <f>MID(B8363,1,2)</f>
        <v>CA</v>
      </c>
      <c r="X8363" t="str">
        <f>IF(W8363="CA","California","Texas")</f>
        <v>California</v>
      </c>
      <c r="Y8363" t="str">
        <f>VLOOKUP(P8363,'product manager'!$A$1:$B$18,2,FALSE)</f>
        <v>Mary Wood</v>
      </c>
    </row>
    <row r="8364" spans="1:25"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IF(U8364&gt;=0,"Profit","Loss")</f>
        <v>Loss</v>
      </c>
      <c r="W8364" t="str">
        <f>MID(B8364,1,2)</f>
        <v>CA</v>
      </c>
      <c r="X8364" t="str">
        <f>IF(W8364="CA","California","Texas")</f>
        <v>California</v>
      </c>
      <c r="Y8364" t="str">
        <f>VLOOKUP(P8364,'product manager'!$A$1:$B$18,2,FALSE)</f>
        <v>Michael Benoit</v>
      </c>
    </row>
    <row r="8365" spans="1:25"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IF(U8365&gt;=0,"Profit","Loss")</f>
        <v>Profit</v>
      </c>
      <c r="W8365" t="str">
        <f>MID(B8365,1,2)</f>
        <v>CA</v>
      </c>
      <c r="X8365" t="str">
        <f>IF(W8365="CA","California","Texas")</f>
        <v>California</v>
      </c>
      <c r="Y8365" t="str">
        <f>VLOOKUP(P8365,'product manager'!$A$1:$B$18,2,FALSE)</f>
        <v>Myrtle Holloway</v>
      </c>
    </row>
    <row r="8366" spans="1:25"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IF(U8366&gt;=0,"Profit","Loss")</f>
        <v>Profit</v>
      </c>
      <c r="W8366" t="str">
        <f>MID(B8366,1,2)</f>
        <v>CA</v>
      </c>
      <c r="X8366" t="str">
        <f>IF(W8366="CA","California","Texas")</f>
        <v>California</v>
      </c>
      <c r="Y8366" t="str">
        <f>VLOOKUP(P8366,'product manager'!$A$1:$B$18,2,FALSE)</f>
        <v>James Marez</v>
      </c>
    </row>
    <row r="8367" spans="1:25"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IF(U8367&gt;=0,"Profit","Loss")</f>
        <v>Profit</v>
      </c>
      <c r="W8367" t="str">
        <f>MID(B8367,1,2)</f>
        <v>CA</v>
      </c>
      <c r="X8367" t="str">
        <f>IF(W8367="CA","California","Texas")</f>
        <v>California</v>
      </c>
      <c r="Y8367" t="str">
        <f>VLOOKUP(P8367,'product manager'!$A$1:$B$18,2,FALSE)</f>
        <v>James Marez</v>
      </c>
    </row>
    <row r="8368" spans="1:25"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IF(U8368&gt;=0,"Profit","Loss")</f>
        <v>Profit</v>
      </c>
      <c r="W8368" t="str">
        <f>MID(B8368,1,2)</f>
        <v>CA</v>
      </c>
      <c r="X8368" t="str">
        <f>IF(W8368="CA","California","Texas")</f>
        <v>California</v>
      </c>
      <c r="Y8368" t="str">
        <f>VLOOKUP(P8368,'product manager'!$A$1:$B$18,2,FALSE)</f>
        <v>Tammie Nelson</v>
      </c>
    </row>
    <row r="8369" spans="1:25"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IF(U8369&gt;=0,"Profit","Loss")</f>
        <v>Profit</v>
      </c>
      <c r="W8369" t="str">
        <f>MID(B8369,1,2)</f>
        <v>CA</v>
      </c>
      <c r="X8369" t="str">
        <f>IF(W8369="CA","California","Texas")</f>
        <v>California</v>
      </c>
      <c r="Y8369" t="str">
        <f>VLOOKUP(P8369,'product manager'!$A$1:$B$18,2,FALSE)</f>
        <v>Beth Higgins</v>
      </c>
    </row>
    <row r="8370" spans="1:25"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IF(U8370&gt;=0,"Profit","Loss")</f>
        <v>Profit</v>
      </c>
      <c r="W8370" t="str">
        <f>MID(B8370,1,2)</f>
        <v>CA</v>
      </c>
      <c r="X8370" t="str">
        <f>IF(W8370="CA","California","Texas")</f>
        <v>California</v>
      </c>
      <c r="Y8370" t="str">
        <f>VLOOKUP(P8370,'product manager'!$A$1:$B$18,2,FALSE)</f>
        <v>Kimberly Harrington</v>
      </c>
    </row>
    <row r="8371" spans="1:25"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IF(U8371&gt;=0,"Profit","Loss")</f>
        <v>Profit</v>
      </c>
      <c r="W8371" t="str">
        <f>MID(B8371,1,2)</f>
        <v>CA</v>
      </c>
      <c r="X8371" t="str">
        <f>IF(W8371="CA","California","Texas")</f>
        <v>California</v>
      </c>
      <c r="Y8371" t="str">
        <f>VLOOKUP(P8371,'product manager'!$A$1:$B$18,2,FALSE)</f>
        <v>Michael Benoit</v>
      </c>
    </row>
    <row r="8372" spans="1:25"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IF(U8372&gt;=0,"Profit","Loss")</f>
        <v>Profit</v>
      </c>
      <c r="W8372" t="str">
        <f>MID(B8372,1,2)</f>
        <v>CA</v>
      </c>
      <c r="X8372" t="str">
        <f>IF(W8372="CA","California","Texas")</f>
        <v>California</v>
      </c>
      <c r="Y8372" t="str">
        <f>VLOOKUP(P8372,'product manager'!$A$1:$B$18,2,FALSE)</f>
        <v>Tim Collins</v>
      </c>
    </row>
    <row r="8373" spans="1:25"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IF(U8373&gt;=0,"Profit","Loss")</f>
        <v>Loss</v>
      </c>
      <c r="W8373" t="str">
        <f>MID(B8373,1,2)</f>
        <v>CA</v>
      </c>
      <c r="X8373" t="str">
        <f>IF(W8373="CA","California","Texas")</f>
        <v>California</v>
      </c>
      <c r="Y8373" t="str">
        <f>VLOOKUP(P8373,'product manager'!$A$1:$B$18,2,FALSE)</f>
        <v>Kimberly Harrington</v>
      </c>
    </row>
    <row r="8374" spans="1:25"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IF(U8374&gt;=0,"Profit","Loss")</f>
        <v>Profit</v>
      </c>
      <c r="W8374" t="str">
        <f>MID(B8374,1,2)</f>
        <v>CA</v>
      </c>
      <c r="X8374" t="str">
        <f>IF(W8374="CA","California","Texas")</f>
        <v>California</v>
      </c>
      <c r="Y8374" t="str">
        <f>VLOOKUP(P8374,'product manager'!$A$1:$B$18,2,FALSE)</f>
        <v>Robin Dennis</v>
      </c>
    </row>
    <row r="8375" spans="1:25"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IF(U8375&gt;=0,"Profit","Loss")</f>
        <v>Profit</v>
      </c>
      <c r="W8375" t="str">
        <f>MID(B8375,1,2)</f>
        <v>CA</v>
      </c>
      <c r="X8375" t="str">
        <f>IF(W8375="CA","California","Texas")</f>
        <v>California</v>
      </c>
      <c r="Y8375" t="str">
        <f>VLOOKUP(P8375,'product manager'!$A$1:$B$18,2,FALSE)</f>
        <v>Myrtle Holloway</v>
      </c>
    </row>
    <row r="8376" spans="1:25"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IF(U8376&gt;=0,"Profit","Loss")</f>
        <v>Profit</v>
      </c>
      <c r="W8376" t="str">
        <f>MID(B8376,1,2)</f>
        <v>CA</v>
      </c>
      <c r="X8376" t="str">
        <f>IF(W8376="CA","California","Texas")</f>
        <v>California</v>
      </c>
      <c r="Y8376" t="str">
        <f>VLOOKUP(P8376,'product manager'!$A$1:$B$18,2,FALSE)</f>
        <v>Mary Wood</v>
      </c>
    </row>
    <row r="8377" spans="1:25"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IF(U8377&gt;=0,"Profit","Loss")</f>
        <v>Profit</v>
      </c>
      <c r="W8377" t="str">
        <f>MID(B8377,1,2)</f>
        <v>CA</v>
      </c>
      <c r="X8377" t="str">
        <f>IF(W8377="CA","California","Texas")</f>
        <v>California</v>
      </c>
      <c r="Y8377" t="str">
        <f>VLOOKUP(P8377,'product manager'!$A$1:$B$18,2,FALSE)</f>
        <v>Kimberly Harrington</v>
      </c>
    </row>
    <row r="8378" spans="1:25"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IF(U8378&gt;=0,"Profit","Loss")</f>
        <v>Profit</v>
      </c>
      <c r="W8378" t="str">
        <f>MID(B8378,1,2)</f>
        <v>CA</v>
      </c>
      <c r="X8378" t="str">
        <f>IF(W8378="CA","California","Texas")</f>
        <v>California</v>
      </c>
      <c r="Y8378" t="str">
        <f>VLOOKUP(P8378,'product manager'!$A$1:$B$18,2,FALSE)</f>
        <v>Mary Wood</v>
      </c>
    </row>
    <row r="8379" spans="1:25"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IF(U8379&gt;=0,"Profit","Loss")</f>
        <v>Loss</v>
      </c>
      <c r="W8379" t="str">
        <f>MID(B8379,1,2)</f>
        <v>CA</v>
      </c>
      <c r="X8379" t="str">
        <f>IF(W8379="CA","California","Texas")</f>
        <v>California</v>
      </c>
      <c r="Y8379" t="str">
        <f>VLOOKUP(P8379,'product manager'!$A$1:$B$18,2,FALSE)</f>
        <v>Myrtle Holloway</v>
      </c>
    </row>
    <row r="8380" spans="1:25"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IF(U8380&gt;=0,"Profit","Loss")</f>
        <v>Profit</v>
      </c>
      <c r="W8380" t="str">
        <f>MID(B8380,1,2)</f>
        <v>CA</v>
      </c>
      <c r="X8380" t="str">
        <f>IF(W8380="CA","California","Texas")</f>
        <v>California</v>
      </c>
      <c r="Y8380" t="str">
        <f>VLOOKUP(P8380,'product manager'!$A$1:$B$18,2,FALSE)</f>
        <v>Beth Higgins</v>
      </c>
    </row>
    <row r="8381" spans="1:25"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IF(U8381&gt;=0,"Profit","Loss")</f>
        <v>Profit</v>
      </c>
      <c r="W8381" t="str">
        <f>MID(B8381,1,2)</f>
        <v>CA</v>
      </c>
      <c r="X8381" t="str">
        <f>IF(W8381="CA","California","Texas")</f>
        <v>California</v>
      </c>
      <c r="Y8381" t="str">
        <f>VLOOKUP(P8381,'product manager'!$A$1:$B$18,2,FALSE)</f>
        <v>Rosemary Hearon</v>
      </c>
    </row>
    <row r="8382" spans="1:25"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IF(U8382&gt;=0,"Profit","Loss")</f>
        <v>Profit</v>
      </c>
      <c r="W8382" t="str">
        <f>MID(B8382,1,2)</f>
        <v>CA</v>
      </c>
      <c r="X8382" t="str">
        <f>IF(W8382="CA","California","Texas")</f>
        <v>California</v>
      </c>
      <c r="Y8382" t="str">
        <f>VLOOKUP(P8382,'product manager'!$A$1:$B$18,2,FALSE)</f>
        <v>Beth Higgins</v>
      </c>
    </row>
    <row r="8383" spans="1:25"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IF(U8383&gt;=0,"Profit","Loss")</f>
        <v>Loss</v>
      </c>
      <c r="W8383" t="str">
        <f>MID(B8383,1,2)</f>
        <v>CA</v>
      </c>
      <c r="X8383" t="str">
        <f>IF(W8383="CA","California","Texas")</f>
        <v>California</v>
      </c>
      <c r="Y8383" t="str">
        <f>VLOOKUP(P8383,'product manager'!$A$1:$B$18,2,FALSE)</f>
        <v>James Marez</v>
      </c>
    </row>
    <row r="8384" spans="1:25"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IF(U8384&gt;=0,"Profit","Loss")</f>
        <v>Profit</v>
      </c>
      <c r="W8384" t="str">
        <f>MID(B8384,1,2)</f>
        <v>CA</v>
      </c>
      <c r="X8384" t="str">
        <f>IF(W8384="CA","California","Texas")</f>
        <v>California</v>
      </c>
      <c r="Y8384" t="str">
        <f>VLOOKUP(P8384,'product manager'!$A$1:$B$18,2,FALSE)</f>
        <v>Sandra Cruz</v>
      </c>
    </row>
    <row r="8385" spans="1:25"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IF(U8385&gt;=0,"Profit","Loss")</f>
        <v>Profit</v>
      </c>
      <c r="W8385" t="str">
        <f>MID(B8385,1,2)</f>
        <v>CA</v>
      </c>
      <c r="X8385" t="str">
        <f>IF(W8385="CA","California","Texas")</f>
        <v>California</v>
      </c>
      <c r="Y8385" t="str">
        <f>VLOOKUP(P8385,'product manager'!$A$1:$B$18,2,FALSE)</f>
        <v>Reggie Bacon</v>
      </c>
    </row>
    <row r="8386" spans="1:25"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IF(U8386&gt;=0,"Profit","Loss")</f>
        <v>Profit</v>
      </c>
      <c r="W8386" t="str">
        <f>MID(B8386,1,2)</f>
        <v>CA</v>
      </c>
      <c r="X8386" t="str">
        <f>IF(W8386="CA","California","Texas")</f>
        <v>California</v>
      </c>
      <c r="Y8386" t="str">
        <f>VLOOKUP(P8386,'product manager'!$A$1:$B$18,2,FALSE)</f>
        <v>Beth Higgins</v>
      </c>
    </row>
    <row r="8387" spans="1:25"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IF(U8387&gt;=0,"Profit","Loss")</f>
        <v>Profit</v>
      </c>
      <c r="W8387" t="str">
        <f>MID(B8387,1,2)</f>
        <v>CA</v>
      </c>
      <c r="X8387" t="str">
        <f>IF(W8387="CA","California","Texas")</f>
        <v>California</v>
      </c>
      <c r="Y8387" t="str">
        <f>VLOOKUP(P8387,'product manager'!$A$1:$B$18,2,FALSE)</f>
        <v>Kimberly Harrington</v>
      </c>
    </row>
    <row r="8388" spans="1:25"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IF(U8388&gt;=0,"Profit","Loss")</f>
        <v>Profit</v>
      </c>
      <c r="W8388" t="str">
        <f>MID(B8388,1,2)</f>
        <v>CA</v>
      </c>
      <c r="X8388" t="str">
        <f>IF(W8388="CA","California","Texas")</f>
        <v>California</v>
      </c>
      <c r="Y8388" t="str">
        <f>VLOOKUP(P8388,'product manager'!$A$1:$B$18,2,FALSE)</f>
        <v>Myrtle Holloway</v>
      </c>
    </row>
    <row r="8389" spans="1:25"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IF(U8389&gt;=0,"Profit","Loss")</f>
        <v>Profit</v>
      </c>
      <c r="W8389" t="str">
        <f>MID(B8389,1,2)</f>
        <v>CA</v>
      </c>
      <c r="X8389" t="str">
        <f>IF(W8389="CA","California","Texas")</f>
        <v>California</v>
      </c>
      <c r="Y8389" t="str">
        <f>VLOOKUP(P8389,'product manager'!$A$1:$B$18,2,FALSE)</f>
        <v>Myrtle Holloway</v>
      </c>
    </row>
    <row r="8390" spans="1:25"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IF(U8390&gt;=0,"Profit","Loss")</f>
        <v>Profit</v>
      </c>
      <c r="W8390" t="str">
        <f>MID(B8390,1,2)</f>
        <v>CA</v>
      </c>
      <c r="X8390" t="str">
        <f>IF(W8390="CA","California","Texas")</f>
        <v>California</v>
      </c>
      <c r="Y8390" t="str">
        <f>VLOOKUP(P8390,'product manager'!$A$1:$B$18,2,FALSE)</f>
        <v>Mary Wood</v>
      </c>
    </row>
    <row r="8391" spans="1:25"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IF(U8391&gt;=0,"Profit","Loss")</f>
        <v>Profit</v>
      </c>
      <c r="W8391" t="str">
        <f>MID(B8391,1,2)</f>
        <v>CA</v>
      </c>
      <c r="X8391" t="str">
        <f>IF(W8391="CA","California","Texas")</f>
        <v>California</v>
      </c>
      <c r="Y8391" t="str">
        <f>VLOOKUP(P8391,'product manager'!$A$1:$B$18,2,FALSE)</f>
        <v>Junior Fason</v>
      </c>
    </row>
    <row r="8392" spans="1:25"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IF(U8392&gt;=0,"Profit","Loss")</f>
        <v>Profit</v>
      </c>
      <c r="W8392" t="str">
        <f>MID(B8392,1,2)</f>
        <v>CA</v>
      </c>
      <c r="X8392" t="str">
        <f>IF(W8392="CA","California","Texas")</f>
        <v>California</v>
      </c>
      <c r="Y8392" t="str">
        <f>VLOOKUP(P8392,'product manager'!$A$1:$B$18,2,FALSE)</f>
        <v>Beth Higgins</v>
      </c>
    </row>
    <row r="8393" spans="1:25"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IF(U8393&gt;=0,"Profit","Loss")</f>
        <v>Profit</v>
      </c>
      <c r="W8393" t="str">
        <f>MID(B8393,1,2)</f>
        <v>CA</v>
      </c>
      <c r="X8393" t="str">
        <f>IF(W8393="CA","California","Texas")</f>
        <v>California</v>
      </c>
      <c r="Y8393" t="str">
        <f>VLOOKUP(P8393,'product manager'!$A$1:$B$18,2,FALSE)</f>
        <v>Robin Dennis</v>
      </c>
    </row>
    <row r="8394" spans="1:25"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IF(U8394&gt;=0,"Profit","Loss")</f>
        <v>Profit</v>
      </c>
      <c r="W8394" t="str">
        <f>MID(B8394,1,2)</f>
        <v>CA</v>
      </c>
      <c r="X8394" t="str">
        <f>IF(W8394="CA","California","Texas")</f>
        <v>California</v>
      </c>
      <c r="Y8394" t="str">
        <f>VLOOKUP(P8394,'product manager'!$A$1:$B$18,2,FALSE)</f>
        <v>James Marez</v>
      </c>
    </row>
    <row r="8395" spans="1:25"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IF(U8395&gt;=0,"Profit","Loss")</f>
        <v>Profit</v>
      </c>
      <c r="W8395" t="str">
        <f>MID(B8395,1,2)</f>
        <v>CA</v>
      </c>
      <c r="X8395" t="str">
        <f>IF(W8395="CA","California","Texas")</f>
        <v>California</v>
      </c>
      <c r="Y8395" t="str">
        <f>VLOOKUP(P8395,'product manager'!$A$1:$B$18,2,FALSE)</f>
        <v>Robin Dennis</v>
      </c>
    </row>
    <row r="8396" spans="1:25"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IF(U8396&gt;=0,"Profit","Loss")</f>
        <v>Profit</v>
      </c>
      <c r="W8396" t="str">
        <f>MID(B8396,1,2)</f>
        <v>CA</v>
      </c>
      <c r="X8396" t="str">
        <f>IF(W8396="CA","California","Texas")</f>
        <v>California</v>
      </c>
      <c r="Y8396" t="str">
        <f>VLOOKUP(P8396,'product manager'!$A$1:$B$18,2,FALSE)</f>
        <v>Mary Wood</v>
      </c>
    </row>
    <row r="8397" spans="1:25"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IF(U8397&gt;=0,"Profit","Loss")</f>
        <v>Loss</v>
      </c>
      <c r="W8397" t="str">
        <f>MID(B8397,1,2)</f>
        <v>CA</v>
      </c>
      <c r="X8397" t="str">
        <f>IF(W8397="CA","California","Texas")</f>
        <v>California</v>
      </c>
      <c r="Y8397" t="str">
        <f>VLOOKUP(P8397,'product manager'!$A$1:$B$18,2,FALSE)</f>
        <v>Michael Benoit</v>
      </c>
    </row>
    <row r="8398" spans="1:25"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IF(U8398&gt;=0,"Profit","Loss")</f>
        <v>Profit</v>
      </c>
      <c r="W8398" t="str">
        <f>MID(B8398,1,2)</f>
        <v>CA</v>
      </c>
      <c r="X8398" t="str">
        <f>IF(W8398="CA","California","Texas")</f>
        <v>California</v>
      </c>
      <c r="Y8398" t="str">
        <f>VLOOKUP(P8398,'product manager'!$A$1:$B$18,2,FALSE)</f>
        <v>Beth Higgins</v>
      </c>
    </row>
    <row r="8399" spans="1:25"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IF(U8399&gt;=0,"Profit","Loss")</f>
        <v>Loss</v>
      </c>
      <c r="W8399" t="str">
        <f>MID(B8399,1,2)</f>
        <v>US</v>
      </c>
      <c r="X8399" t="str">
        <f>IF(W8399="CA","California","Texas")</f>
        <v>Texas</v>
      </c>
      <c r="Y8399" t="str">
        <f>VLOOKUP(P8399,'product manager'!$A$1:$B$18,2,FALSE)</f>
        <v>Kimberly Harrington</v>
      </c>
    </row>
    <row r="8400" spans="1:25"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IF(U8400&gt;=0,"Profit","Loss")</f>
        <v>Loss</v>
      </c>
      <c r="W8400" t="str">
        <f>MID(B8400,1,2)</f>
        <v>CA</v>
      </c>
      <c r="X8400" t="str">
        <f>IF(W8400="CA","California","Texas")</f>
        <v>California</v>
      </c>
      <c r="Y8400" t="str">
        <f>VLOOKUP(P8400,'product manager'!$A$1:$B$18,2,FALSE)</f>
        <v>Sandra Cruz</v>
      </c>
    </row>
    <row r="8401" spans="1:25"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IF(U8401&gt;=0,"Profit","Loss")</f>
        <v>Profit</v>
      </c>
      <c r="W8401" t="str">
        <f>MID(B8401,1,2)</f>
        <v>CA</v>
      </c>
      <c r="X8401" t="str">
        <f>IF(W8401="CA","California","Texas")</f>
        <v>California</v>
      </c>
      <c r="Y8401" t="str">
        <f>VLOOKUP(P8401,'product manager'!$A$1:$B$18,2,FALSE)</f>
        <v>Myrtle Holloway</v>
      </c>
    </row>
    <row r="8402" spans="1:25"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IF(U8402&gt;=0,"Profit","Loss")</f>
        <v>Profit</v>
      </c>
      <c r="W8402" t="str">
        <f>MID(B8402,1,2)</f>
        <v>CA</v>
      </c>
      <c r="X8402" t="str">
        <f>IF(W8402="CA","California","Texas")</f>
        <v>California</v>
      </c>
      <c r="Y8402" t="str">
        <f>VLOOKUP(P8402,'product manager'!$A$1:$B$18,2,FALSE)</f>
        <v>Kimberly Harrington</v>
      </c>
    </row>
    <row r="8403" spans="1:25"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IF(U8403&gt;=0,"Profit","Loss")</f>
        <v>Profit</v>
      </c>
      <c r="W8403" t="str">
        <f>MID(B8403,1,2)</f>
        <v>CA</v>
      </c>
      <c r="X8403" t="str">
        <f>IF(W8403="CA","California","Texas")</f>
        <v>California</v>
      </c>
      <c r="Y8403" t="str">
        <f>VLOOKUP(P8403,'product manager'!$A$1:$B$18,2,FALSE)</f>
        <v>Sandra Cruz</v>
      </c>
    </row>
    <row r="8404" spans="1:25"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IF(U8404&gt;=0,"Profit","Loss")</f>
        <v>Profit</v>
      </c>
      <c r="W8404" t="str">
        <f>MID(B8404,1,2)</f>
        <v>CA</v>
      </c>
      <c r="X8404" t="str">
        <f>IF(W8404="CA","California","Texas")</f>
        <v>California</v>
      </c>
      <c r="Y8404" t="str">
        <f>VLOOKUP(P8404,'product manager'!$A$1:$B$18,2,FALSE)</f>
        <v>Beth Higgins</v>
      </c>
    </row>
    <row r="8405" spans="1:25"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IF(U8405&gt;=0,"Profit","Loss")</f>
        <v>Profit</v>
      </c>
      <c r="W8405" t="str">
        <f>MID(B8405,1,2)</f>
        <v>CA</v>
      </c>
      <c r="X8405" t="str">
        <f>IF(W8405="CA","California","Texas")</f>
        <v>California</v>
      </c>
      <c r="Y8405" t="str">
        <f>VLOOKUP(P8405,'product manager'!$A$1:$B$18,2,FALSE)</f>
        <v>Beth Higgins</v>
      </c>
    </row>
    <row r="8406" spans="1:25"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IF(U8406&gt;=0,"Profit","Loss")</f>
        <v>Profit</v>
      </c>
      <c r="W8406" t="str">
        <f>MID(B8406,1,2)</f>
        <v>CA</v>
      </c>
      <c r="X8406" t="str">
        <f>IF(W8406="CA","California","Texas")</f>
        <v>California</v>
      </c>
      <c r="Y8406" t="str">
        <f>VLOOKUP(P8406,'product manager'!$A$1:$B$18,2,FALSE)</f>
        <v>Robin Dennis</v>
      </c>
    </row>
    <row r="8407" spans="1:25"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IF(U8407&gt;=0,"Profit","Loss")</f>
        <v>Profit</v>
      </c>
      <c r="W8407" t="str">
        <f>MID(B8407,1,2)</f>
        <v>CA</v>
      </c>
      <c r="X8407" t="str">
        <f>IF(W8407="CA","California","Texas")</f>
        <v>California</v>
      </c>
      <c r="Y8407" t="str">
        <f>VLOOKUP(P8407,'product manager'!$A$1:$B$18,2,FALSE)</f>
        <v>Reggie Bacon</v>
      </c>
    </row>
    <row r="8408" spans="1:25"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IF(U8408&gt;=0,"Profit","Loss")</f>
        <v>Profit</v>
      </c>
      <c r="W8408" t="str">
        <f>MID(B8408,1,2)</f>
        <v>CA</v>
      </c>
      <c r="X8408" t="str">
        <f>IF(W8408="CA","California","Texas")</f>
        <v>California</v>
      </c>
      <c r="Y8408" t="str">
        <f>VLOOKUP(P8408,'product manager'!$A$1:$B$18,2,FALSE)</f>
        <v>Robin Dennis</v>
      </c>
    </row>
    <row r="8409" spans="1:25"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IF(U8409&gt;=0,"Profit","Loss")</f>
        <v>Profit</v>
      </c>
      <c r="W8409" t="str">
        <f>MID(B8409,1,2)</f>
        <v>CA</v>
      </c>
      <c r="X8409" t="str">
        <f>IF(W8409="CA","California","Texas")</f>
        <v>California</v>
      </c>
      <c r="Y8409" t="str">
        <f>VLOOKUP(P8409,'product manager'!$A$1:$B$18,2,FALSE)</f>
        <v>Eric Goetz</v>
      </c>
    </row>
    <row r="8410" spans="1:25"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IF(U8410&gt;=0,"Profit","Loss")</f>
        <v>Profit</v>
      </c>
      <c r="W8410" t="str">
        <f>MID(B8410,1,2)</f>
        <v>CA</v>
      </c>
      <c r="X8410" t="str">
        <f>IF(W8410="CA","California","Texas")</f>
        <v>California</v>
      </c>
      <c r="Y8410" t="str">
        <f>VLOOKUP(P8410,'product manager'!$A$1:$B$18,2,FALSE)</f>
        <v>Eric Goetz</v>
      </c>
    </row>
    <row r="8411" spans="1:25"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IF(U8411&gt;=0,"Profit","Loss")</f>
        <v>Profit</v>
      </c>
      <c r="W8411" t="str">
        <f>MID(B8411,1,2)</f>
        <v>CA</v>
      </c>
      <c r="X8411" t="str">
        <f>IF(W8411="CA","California","Texas")</f>
        <v>California</v>
      </c>
      <c r="Y8411" t="str">
        <f>VLOOKUP(P8411,'product manager'!$A$1:$B$18,2,FALSE)</f>
        <v>Kimberly Harrington</v>
      </c>
    </row>
    <row r="8412" spans="1:25"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IF(U8412&gt;=0,"Profit","Loss")</f>
        <v>Loss</v>
      </c>
      <c r="W8412" t="str">
        <f>MID(B8412,1,2)</f>
        <v>CA</v>
      </c>
      <c r="X8412" t="str">
        <f>IF(W8412="CA","California","Texas")</f>
        <v>California</v>
      </c>
      <c r="Y8412" t="str">
        <f>VLOOKUP(P8412,'product manager'!$A$1:$B$18,2,FALSE)</f>
        <v>Michael Benoit</v>
      </c>
    </row>
    <row r="8413" spans="1:25"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IF(U8413&gt;=0,"Profit","Loss")</f>
        <v>Profit</v>
      </c>
      <c r="W8413" t="str">
        <f>MID(B8413,1,2)</f>
        <v>CA</v>
      </c>
      <c r="X8413" t="str">
        <f>IF(W8413="CA","California","Texas")</f>
        <v>California</v>
      </c>
      <c r="Y8413" t="str">
        <f>VLOOKUP(P8413,'product manager'!$A$1:$B$18,2,FALSE)</f>
        <v>Eric Goetz</v>
      </c>
    </row>
    <row r="8414" spans="1:25"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IF(U8414&gt;=0,"Profit","Loss")</f>
        <v>Loss</v>
      </c>
      <c r="W8414" t="str">
        <f>MID(B8414,1,2)</f>
        <v>CA</v>
      </c>
      <c r="X8414" t="str">
        <f>IF(W8414="CA","California","Texas")</f>
        <v>California</v>
      </c>
      <c r="Y8414" t="str">
        <f>VLOOKUP(P8414,'product manager'!$A$1:$B$18,2,FALSE)</f>
        <v>Michael Benoit</v>
      </c>
    </row>
    <row r="8415" spans="1:25"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IF(U8415&gt;=0,"Profit","Loss")</f>
        <v>Profit</v>
      </c>
      <c r="W8415" t="str">
        <f>MID(B8415,1,2)</f>
        <v>CA</v>
      </c>
      <c r="X8415" t="str">
        <f>IF(W8415="CA","California","Texas")</f>
        <v>California</v>
      </c>
      <c r="Y8415" t="str">
        <f>VLOOKUP(P8415,'product manager'!$A$1:$B$18,2,FALSE)</f>
        <v>Beth Higgins</v>
      </c>
    </row>
    <row r="8416" spans="1:25"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IF(U8416&gt;=0,"Profit","Loss")</f>
        <v>Loss</v>
      </c>
      <c r="W8416" t="str">
        <f>MID(B8416,1,2)</f>
        <v>CA</v>
      </c>
      <c r="X8416" t="str">
        <f>IF(W8416="CA","California","Texas")</f>
        <v>California</v>
      </c>
      <c r="Y8416" t="str">
        <f>VLOOKUP(P8416,'product manager'!$A$1:$B$18,2,FALSE)</f>
        <v>Reggie Bacon</v>
      </c>
    </row>
    <row r="8417" spans="1:25"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IF(U8417&gt;=0,"Profit","Loss")</f>
        <v>Profit</v>
      </c>
      <c r="W8417" t="str">
        <f>MID(B8417,1,2)</f>
        <v>CA</v>
      </c>
      <c r="X8417" t="str">
        <f>IF(W8417="CA","California","Texas")</f>
        <v>California</v>
      </c>
      <c r="Y8417" t="str">
        <f>VLOOKUP(P8417,'product manager'!$A$1:$B$18,2,FALSE)</f>
        <v>Beth Higgins</v>
      </c>
    </row>
    <row r="8418" spans="1:25"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IF(U8418&gt;=0,"Profit","Loss")</f>
        <v>Profit</v>
      </c>
      <c r="W8418" t="str">
        <f>MID(B8418,1,2)</f>
        <v>CA</v>
      </c>
      <c r="X8418" t="str">
        <f>IF(W8418="CA","California","Texas")</f>
        <v>California</v>
      </c>
      <c r="Y8418" t="str">
        <f>VLOOKUP(P8418,'product manager'!$A$1:$B$18,2,FALSE)</f>
        <v>Kimberly Harrington</v>
      </c>
    </row>
    <row r="8419" spans="1:25"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IF(U8419&gt;=0,"Profit","Loss")</f>
        <v>Profit</v>
      </c>
      <c r="W8419" t="str">
        <f>MID(B8419,1,2)</f>
        <v>CA</v>
      </c>
      <c r="X8419" t="str">
        <f>IF(W8419="CA","California","Texas")</f>
        <v>California</v>
      </c>
      <c r="Y8419" t="str">
        <f>VLOOKUP(P8419,'product manager'!$A$1:$B$18,2,FALSE)</f>
        <v>Myrtle Holloway</v>
      </c>
    </row>
    <row r="8420" spans="1:25"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IF(U8420&gt;=0,"Profit","Loss")</f>
        <v>Profit</v>
      </c>
      <c r="W8420" t="str">
        <f>MID(B8420,1,2)</f>
        <v>CA</v>
      </c>
      <c r="X8420" t="str">
        <f>IF(W8420="CA","California","Texas")</f>
        <v>California</v>
      </c>
      <c r="Y8420" t="str">
        <f>VLOOKUP(P8420,'product manager'!$A$1:$B$18,2,FALSE)</f>
        <v>Michael Benoit</v>
      </c>
    </row>
    <row r="8421" spans="1:25"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IF(U8421&gt;=0,"Profit","Loss")</f>
        <v>Profit</v>
      </c>
      <c r="W8421" t="str">
        <f>MID(B8421,1,2)</f>
        <v>CA</v>
      </c>
      <c r="X8421" t="str">
        <f>IF(W8421="CA","California","Texas")</f>
        <v>California</v>
      </c>
      <c r="Y8421" t="str">
        <f>VLOOKUP(P8421,'product manager'!$A$1:$B$18,2,FALSE)</f>
        <v>Myrtle Holloway</v>
      </c>
    </row>
    <row r="8422" spans="1:25"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IF(U8422&gt;=0,"Profit","Loss")</f>
        <v>Profit</v>
      </c>
      <c r="W8422" t="str">
        <f>MID(B8422,1,2)</f>
        <v>CA</v>
      </c>
      <c r="X8422" t="str">
        <f>IF(W8422="CA","California","Texas")</f>
        <v>California</v>
      </c>
      <c r="Y8422" t="str">
        <f>VLOOKUP(P8422,'product manager'!$A$1:$B$18,2,FALSE)</f>
        <v>Reggie Bacon</v>
      </c>
    </row>
    <row r="8423" spans="1:25"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IF(U8423&gt;=0,"Profit","Loss")</f>
        <v>Profit</v>
      </c>
      <c r="W8423" t="str">
        <f>MID(B8423,1,2)</f>
        <v>CA</v>
      </c>
      <c r="X8423" t="str">
        <f>IF(W8423="CA","California","Texas")</f>
        <v>California</v>
      </c>
      <c r="Y8423" t="str">
        <f>VLOOKUP(P8423,'product manager'!$A$1:$B$18,2,FALSE)</f>
        <v>Reggie Bacon</v>
      </c>
    </row>
    <row r="8424" spans="1:25"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IF(U8424&gt;=0,"Profit","Loss")</f>
        <v>Profit</v>
      </c>
      <c r="W8424" t="str">
        <f>MID(B8424,1,2)</f>
        <v>CA</v>
      </c>
      <c r="X8424" t="str">
        <f>IF(W8424="CA","California","Texas")</f>
        <v>California</v>
      </c>
      <c r="Y8424" t="str">
        <f>VLOOKUP(P8424,'product manager'!$A$1:$B$18,2,FALSE)</f>
        <v>Junior Fason</v>
      </c>
    </row>
    <row r="8425" spans="1:25"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IF(U8425&gt;=0,"Profit","Loss")</f>
        <v>Profit</v>
      </c>
      <c r="W8425" t="str">
        <f>MID(B8425,1,2)</f>
        <v>CA</v>
      </c>
      <c r="X8425" t="str">
        <f>IF(W8425="CA","California","Texas")</f>
        <v>California</v>
      </c>
      <c r="Y8425" t="str">
        <f>VLOOKUP(P8425,'product manager'!$A$1:$B$18,2,FALSE)</f>
        <v>Robin Dennis</v>
      </c>
    </row>
    <row r="8426" spans="1:25"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IF(U8426&gt;=0,"Profit","Loss")</f>
        <v>Profit</v>
      </c>
      <c r="W8426" t="str">
        <f>MID(B8426,1,2)</f>
        <v>CA</v>
      </c>
      <c r="X8426" t="str">
        <f>IF(W8426="CA","California","Texas")</f>
        <v>California</v>
      </c>
      <c r="Y8426" t="str">
        <f>VLOOKUP(P8426,'product manager'!$A$1:$B$18,2,FALSE)</f>
        <v>Tim Collins</v>
      </c>
    </row>
    <row r="8427" spans="1:25"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IF(U8427&gt;=0,"Profit","Loss")</f>
        <v>Loss</v>
      </c>
      <c r="W8427" t="str">
        <f>MID(B8427,1,2)</f>
        <v>CA</v>
      </c>
      <c r="X8427" t="str">
        <f>IF(W8427="CA","California","Texas")</f>
        <v>California</v>
      </c>
      <c r="Y8427" t="str">
        <f>VLOOKUP(P8427,'product manager'!$A$1:$B$18,2,FALSE)</f>
        <v>Kimberly Harrington</v>
      </c>
    </row>
    <row r="8428" spans="1:25"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IF(U8428&gt;=0,"Profit","Loss")</f>
        <v>Profit</v>
      </c>
      <c r="W8428" t="str">
        <f>MID(B8428,1,2)</f>
        <v>CA</v>
      </c>
      <c r="X8428" t="str">
        <f>IF(W8428="CA","California","Texas")</f>
        <v>California</v>
      </c>
      <c r="Y8428" t="str">
        <f>VLOOKUP(P8428,'product manager'!$A$1:$B$18,2,FALSE)</f>
        <v>Tammie Nelson</v>
      </c>
    </row>
    <row r="8429" spans="1:25"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IF(U8429&gt;=0,"Profit","Loss")</f>
        <v>Profit</v>
      </c>
      <c r="W8429" t="str">
        <f>MID(B8429,1,2)</f>
        <v>CA</v>
      </c>
      <c r="X8429" t="str">
        <f>IF(W8429="CA","California","Texas")</f>
        <v>California</v>
      </c>
      <c r="Y8429" t="str">
        <f>VLOOKUP(P8429,'product manager'!$A$1:$B$18,2,FALSE)</f>
        <v>Tammie Nelson</v>
      </c>
    </row>
    <row r="8430" spans="1:25"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IF(U8430&gt;=0,"Profit","Loss")</f>
        <v>Loss</v>
      </c>
      <c r="W8430" t="str">
        <f>MID(B8430,1,2)</f>
        <v>US</v>
      </c>
      <c r="X8430" t="str">
        <f>IF(W8430="CA","California","Texas")</f>
        <v>Texas</v>
      </c>
      <c r="Y8430" t="str">
        <f>VLOOKUP(P8430,'product manager'!$A$1:$B$18,2,FALSE)</f>
        <v>Reggie Bacon</v>
      </c>
    </row>
    <row r="8431" spans="1:25"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IF(U8431&gt;=0,"Profit","Loss")</f>
        <v>Loss</v>
      </c>
      <c r="W8431" t="str">
        <f>MID(B8431,1,2)</f>
        <v>CA</v>
      </c>
      <c r="X8431" t="str">
        <f>IF(W8431="CA","California","Texas")</f>
        <v>California</v>
      </c>
      <c r="Y8431" t="str">
        <f>VLOOKUP(P8431,'product manager'!$A$1:$B$18,2,FALSE)</f>
        <v>Robin Dennis</v>
      </c>
    </row>
    <row r="8432" spans="1:25"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IF(U8432&gt;=0,"Profit","Loss")</f>
        <v>Profit</v>
      </c>
      <c r="W8432" t="str">
        <f>MID(B8432,1,2)</f>
        <v>US</v>
      </c>
      <c r="X8432" t="str">
        <f>IF(W8432="CA","California","Texas")</f>
        <v>Texas</v>
      </c>
      <c r="Y8432" t="str">
        <f>VLOOKUP(P8432,'product manager'!$A$1:$B$18,2,FALSE)</f>
        <v>Myrtle Holloway</v>
      </c>
    </row>
    <row r="8433" spans="1:25"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IF(U8433&gt;=0,"Profit","Loss")</f>
        <v>Profit</v>
      </c>
      <c r="W8433" t="str">
        <f>MID(B8433,1,2)</f>
        <v>CA</v>
      </c>
      <c r="X8433" t="str">
        <f>IF(W8433="CA","California","Texas")</f>
        <v>California</v>
      </c>
      <c r="Y8433" t="str">
        <f>VLOOKUP(P8433,'product manager'!$A$1:$B$18,2,FALSE)</f>
        <v>Robin Dennis</v>
      </c>
    </row>
    <row r="8434" spans="1:25"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IF(U8434&gt;=0,"Profit","Loss")</f>
        <v>Loss</v>
      </c>
      <c r="W8434" t="str">
        <f>MID(B8434,1,2)</f>
        <v>US</v>
      </c>
      <c r="X8434" t="str">
        <f>IF(W8434="CA","California","Texas")</f>
        <v>Texas</v>
      </c>
      <c r="Y8434" t="str">
        <f>VLOOKUP(P8434,'product manager'!$A$1:$B$18,2,FALSE)</f>
        <v>Junior Fason</v>
      </c>
    </row>
    <row r="8435" spans="1:25"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IF(U8435&gt;=0,"Profit","Loss")</f>
        <v>Profit</v>
      </c>
      <c r="W8435" t="str">
        <f>MID(B8435,1,2)</f>
        <v>US</v>
      </c>
      <c r="X8435" t="str">
        <f>IF(W8435="CA","California","Texas")</f>
        <v>Texas</v>
      </c>
      <c r="Y8435" t="str">
        <f>VLOOKUP(P8435,'product manager'!$A$1:$B$18,2,FALSE)</f>
        <v>Beth Higgins</v>
      </c>
    </row>
    <row r="8436" spans="1:25"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IF(U8436&gt;=0,"Profit","Loss")</f>
        <v>Loss</v>
      </c>
      <c r="W8436" t="str">
        <f>MID(B8436,1,2)</f>
        <v>US</v>
      </c>
      <c r="X8436" t="str">
        <f>IF(W8436="CA","California","Texas")</f>
        <v>Texas</v>
      </c>
      <c r="Y8436" t="str">
        <f>VLOOKUP(P8436,'product manager'!$A$1:$B$18,2,FALSE)</f>
        <v>Robin Dennis</v>
      </c>
    </row>
    <row r="8437" spans="1:25"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IF(U8437&gt;=0,"Profit","Loss")</f>
        <v>Loss</v>
      </c>
      <c r="W8437" t="str">
        <f>MID(B8437,1,2)</f>
        <v>US</v>
      </c>
      <c r="X8437" t="str">
        <f>IF(W8437="CA","California","Texas")</f>
        <v>Texas</v>
      </c>
      <c r="Y8437" t="str">
        <f>VLOOKUP(P8437,'product manager'!$A$1:$B$18,2,FALSE)</f>
        <v>Kimberly Harrington</v>
      </c>
    </row>
    <row r="8438" spans="1:25"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IF(U8438&gt;=0,"Profit","Loss")</f>
        <v>Profit</v>
      </c>
      <c r="W8438" t="str">
        <f>MID(B8438,1,2)</f>
        <v>CA</v>
      </c>
      <c r="X8438" t="str">
        <f>IF(W8438="CA","California","Texas")</f>
        <v>California</v>
      </c>
      <c r="Y8438" t="str">
        <f>VLOOKUP(P8438,'product manager'!$A$1:$B$18,2,FALSE)</f>
        <v>Kimberly Harrington</v>
      </c>
    </row>
    <row r="8439" spans="1:25"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IF(U8439&gt;=0,"Profit","Loss")</f>
        <v>Profit</v>
      </c>
      <c r="W8439" t="str">
        <f>MID(B8439,1,2)</f>
        <v>CA</v>
      </c>
      <c r="X8439" t="str">
        <f>IF(W8439="CA","California","Texas")</f>
        <v>California</v>
      </c>
      <c r="Y8439" t="str">
        <f>VLOOKUP(P8439,'product manager'!$A$1:$B$18,2,FALSE)</f>
        <v>Reggie Bacon</v>
      </c>
    </row>
    <row r="8440" spans="1:25"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IF(U8440&gt;=0,"Profit","Loss")</f>
        <v>Profit</v>
      </c>
      <c r="W8440" t="str">
        <f>MID(B8440,1,2)</f>
        <v>CA</v>
      </c>
      <c r="X8440" t="str">
        <f>IF(W8440="CA","California","Texas")</f>
        <v>California</v>
      </c>
      <c r="Y8440" t="str">
        <f>VLOOKUP(P8440,'product manager'!$A$1:$B$18,2,FALSE)</f>
        <v>Kimberly Harrington</v>
      </c>
    </row>
    <row r="8441" spans="1:25"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IF(U8441&gt;=0,"Profit","Loss")</f>
        <v>Profit</v>
      </c>
      <c r="W8441" t="str">
        <f>MID(B8441,1,2)</f>
        <v>CA</v>
      </c>
      <c r="X8441" t="str">
        <f>IF(W8441="CA","California","Texas")</f>
        <v>California</v>
      </c>
      <c r="Y8441" t="str">
        <f>VLOOKUP(P8441,'product manager'!$A$1:$B$18,2,FALSE)</f>
        <v>James Marez</v>
      </c>
    </row>
    <row r="8442" spans="1:25"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IF(U8442&gt;=0,"Profit","Loss")</f>
        <v>Profit</v>
      </c>
      <c r="W8442" t="str">
        <f>MID(B8442,1,2)</f>
        <v>CA</v>
      </c>
      <c r="X8442" t="str">
        <f>IF(W8442="CA","California","Texas")</f>
        <v>California</v>
      </c>
      <c r="Y8442" t="str">
        <f>VLOOKUP(P8442,'product manager'!$A$1:$B$18,2,FALSE)</f>
        <v>Beth Higgins</v>
      </c>
    </row>
    <row r="8443" spans="1:25"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IF(U8443&gt;=0,"Profit","Loss")</f>
        <v>Profit</v>
      </c>
      <c r="W8443" t="str">
        <f>MID(B8443,1,2)</f>
        <v>CA</v>
      </c>
      <c r="X8443" t="str">
        <f>IF(W8443="CA","California","Texas")</f>
        <v>California</v>
      </c>
      <c r="Y8443" t="str">
        <f>VLOOKUP(P8443,'product manager'!$A$1:$B$18,2,FALSE)</f>
        <v>Beth Higgins</v>
      </c>
    </row>
    <row r="8444" spans="1:25"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IF(U8444&gt;=0,"Profit","Loss")</f>
        <v>Loss</v>
      </c>
      <c r="W8444" t="str">
        <f>MID(B8444,1,2)</f>
        <v>US</v>
      </c>
      <c r="X8444" t="str">
        <f>IF(W8444="CA","California","Texas")</f>
        <v>Texas</v>
      </c>
      <c r="Y8444" t="str">
        <f>VLOOKUP(P8444,'product manager'!$A$1:$B$18,2,FALSE)</f>
        <v>James Marez</v>
      </c>
    </row>
    <row r="8445" spans="1:25"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IF(U8445&gt;=0,"Profit","Loss")</f>
        <v>Loss</v>
      </c>
      <c r="W8445" t="str">
        <f>MID(B8445,1,2)</f>
        <v>US</v>
      </c>
      <c r="X8445" t="str">
        <f>IF(W8445="CA","California","Texas")</f>
        <v>Texas</v>
      </c>
      <c r="Y8445" t="str">
        <f>VLOOKUP(P8445,'product manager'!$A$1:$B$18,2,FALSE)</f>
        <v>Kimberly Harrington</v>
      </c>
    </row>
    <row r="8446" spans="1:25"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IF(U8446&gt;=0,"Profit","Loss")</f>
        <v>Loss</v>
      </c>
      <c r="W8446" t="str">
        <f>MID(B8446,1,2)</f>
        <v>US</v>
      </c>
      <c r="X8446" t="str">
        <f>IF(W8446="CA","California","Texas")</f>
        <v>Texas</v>
      </c>
      <c r="Y8446" t="str">
        <f>VLOOKUP(P8446,'product manager'!$A$1:$B$18,2,FALSE)</f>
        <v>James Marez</v>
      </c>
    </row>
    <row r="8447" spans="1:25"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IF(U8447&gt;=0,"Profit","Loss")</f>
        <v>Loss</v>
      </c>
      <c r="W8447" t="str">
        <f>MID(B8447,1,2)</f>
        <v>CA</v>
      </c>
      <c r="X8447" t="str">
        <f>IF(W8447="CA","California","Texas")</f>
        <v>California</v>
      </c>
      <c r="Y8447" t="str">
        <f>VLOOKUP(P8447,'product manager'!$A$1:$B$18,2,FALSE)</f>
        <v>Michael Benoit</v>
      </c>
    </row>
    <row r="8448" spans="1:25"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IF(U8448&gt;=0,"Profit","Loss")</f>
        <v>Profit</v>
      </c>
      <c r="W8448" t="str">
        <f>MID(B8448,1,2)</f>
        <v>CA</v>
      </c>
      <c r="X8448" t="str">
        <f>IF(W8448="CA","California","Texas")</f>
        <v>California</v>
      </c>
      <c r="Y8448" t="str">
        <f>VLOOKUP(P8448,'product manager'!$A$1:$B$18,2,FALSE)</f>
        <v>Robin Dennis</v>
      </c>
    </row>
    <row r="8449" spans="1:25"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IF(U8449&gt;=0,"Profit","Loss")</f>
        <v>Profit</v>
      </c>
      <c r="W8449" t="str">
        <f>MID(B8449,1,2)</f>
        <v>CA</v>
      </c>
      <c r="X8449" t="str">
        <f>IF(W8449="CA","California","Texas")</f>
        <v>California</v>
      </c>
      <c r="Y8449" t="str">
        <f>VLOOKUP(P8449,'product manager'!$A$1:$B$18,2,FALSE)</f>
        <v>Robin Dennis</v>
      </c>
    </row>
    <row r="8450" spans="1:25"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IF(U8450&gt;=0,"Profit","Loss")</f>
        <v>Loss</v>
      </c>
      <c r="W8450" t="str">
        <f>MID(B8450,1,2)</f>
        <v>CA</v>
      </c>
      <c r="X8450" t="str">
        <f>IF(W8450="CA","California","Texas")</f>
        <v>California</v>
      </c>
      <c r="Y8450" t="str">
        <f>VLOOKUP(P8450,'product manager'!$A$1:$B$18,2,FALSE)</f>
        <v>Michael Benoit</v>
      </c>
    </row>
    <row r="8451" spans="1:25"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IF(U8451&gt;=0,"Profit","Loss")</f>
        <v>Profit</v>
      </c>
      <c r="W8451" t="str">
        <f>MID(B8451,1,2)</f>
        <v>CA</v>
      </c>
      <c r="X8451" t="str">
        <f>IF(W8451="CA","California","Texas")</f>
        <v>California</v>
      </c>
      <c r="Y8451" t="str">
        <f>VLOOKUP(P8451,'product manager'!$A$1:$B$18,2,FALSE)</f>
        <v>Beth Higgins</v>
      </c>
    </row>
    <row r="8452" spans="1:25"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IF(U8452&gt;=0,"Profit","Loss")</f>
        <v>Profit</v>
      </c>
      <c r="W8452" t="str">
        <f>MID(B8452,1,2)</f>
        <v>CA</v>
      </c>
      <c r="X8452" t="str">
        <f>IF(W8452="CA","California","Texas")</f>
        <v>California</v>
      </c>
      <c r="Y8452" t="str">
        <f>VLOOKUP(P8452,'product manager'!$A$1:$B$18,2,FALSE)</f>
        <v>Mary Wood</v>
      </c>
    </row>
    <row r="8453" spans="1:25"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IF(U8453&gt;=0,"Profit","Loss")</f>
        <v>Profit</v>
      </c>
      <c r="W8453" t="str">
        <f>MID(B8453,1,2)</f>
        <v>CA</v>
      </c>
      <c r="X8453" t="str">
        <f>IF(W8453="CA","California","Texas")</f>
        <v>California</v>
      </c>
      <c r="Y8453" t="str">
        <f>VLOOKUP(P8453,'product manager'!$A$1:$B$18,2,FALSE)</f>
        <v>James Marez</v>
      </c>
    </row>
    <row r="8454" spans="1:25"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IF(U8454&gt;=0,"Profit","Loss")</f>
        <v>Loss</v>
      </c>
      <c r="W8454" t="str">
        <f>MID(B8454,1,2)</f>
        <v>CA</v>
      </c>
      <c r="X8454" t="str">
        <f>IF(W8454="CA","California","Texas")</f>
        <v>California</v>
      </c>
      <c r="Y8454" t="str">
        <f>VLOOKUP(P8454,'product manager'!$A$1:$B$18,2,FALSE)</f>
        <v>Sandra Cruz</v>
      </c>
    </row>
    <row r="8455" spans="1:25"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IF(U8455&gt;=0,"Profit","Loss")</f>
        <v>Profit</v>
      </c>
      <c r="W8455" t="str">
        <f>MID(B8455,1,2)</f>
        <v>CA</v>
      </c>
      <c r="X8455" t="str">
        <f>IF(W8455="CA","California","Texas")</f>
        <v>California</v>
      </c>
      <c r="Y8455" t="str">
        <f>VLOOKUP(P8455,'product manager'!$A$1:$B$18,2,FALSE)</f>
        <v>Myrtle Holloway</v>
      </c>
    </row>
    <row r="8456" spans="1:25"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IF(U8456&gt;=0,"Profit","Loss")</f>
        <v>Loss</v>
      </c>
      <c r="W8456" t="str">
        <f>MID(B8456,1,2)</f>
        <v>CA</v>
      </c>
      <c r="X8456" t="str">
        <f>IF(W8456="CA","California","Texas")</f>
        <v>California</v>
      </c>
      <c r="Y8456" t="str">
        <f>VLOOKUP(P8456,'product manager'!$A$1:$B$18,2,FALSE)</f>
        <v>Robin Dennis</v>
      </c>
    </row>
    <row r="8457" spans="1:25"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IF(U8457&gt;=0,"Profit","Loss")</f>
        <v>Profit</v>
      </c>
      <c r="W8457" t="str">
        <f>MID(B8457,1,2)</f>
        <v>CA</v>
      </c>
      <c r="X8457" t="str">
        <f>IF(W8457="CA","California","Texas")</f>
        <v>California</v>
      </c>
      <c r="Y8457" t="str">
        <f>VLOOKUP(P8457,'product manager'!$A$1:$B$18,2,FALSE)</f>
        <v>James Marez</v>
      </c>
    </row>
    <row r="8458" spans="1:25"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IF(U8458&gt;=0,"Profit","Loss")</f>
        <v>Loss</v>
      </c>
      <c r="W8458" t="str">
        <f>MID(B8458,1,2)</f>
        <v>US</v>
      </c>
      <c r="X8458" t="str">
        <f>IF(W8458="CA","California","Texas")</f>
        <v>Texas</v>
      </c>
      <c r="Y8458" t="str">
        <f>VLOOKUP(P8458,'product manager'!$A$1:$B$18,2,FALSE)</f>
        <v>Sandra Cruz</v>
      </c>
    </row>
    <row r="8459" spans="1:25"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IF(U8459&gt;=0,"Profit","Loss")</f>
        <v>Loss</v>
      </c>
      <c r="W8459" t="str">
        <f>MID(B8459,1,2)</f>
        <v>US</v>
      </c>
      <c r="X8459" t="str">
        <f>IF(W8459="CA","California","Texas")</f>
        <v>Texas</v>
      </c>
      <c r="Y8459" t="str">
        <f>VLOOKUP(P8459,'product manager'!$A$1:$B$18,2,FALSE)</f>
        <v>Kimberly Harrington</v>
      </c>
    </row>
    <row r="8460" spans="1:25"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IF(U8460&gt;=0,"Profit","Loss")</f>
        <v>Loss</v>
      </c>
      <c r="W8460" t="str">
        <f>MID(B8460,1,2)</f>
        <v>CA</v>
      </c>
      <c r="X8460" t="str">
        <f>IF(W8460="CA","California","Texas")</f>
        <v>California</v>
      </c>
      <c r="Y8460" t="str">
        <f>VLOOKUP(P8460,'product manager'!$A$1:$B$18,2,FALSE)</f>
        <v>Kimberly Harrington</v>
      </c>
    </row>
    <row r="8461" spans="1:25"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IF(U8461&gt;=0,"Profit","Loss")</f>
        <v>Loss</v>
      </c>
      <c r="W8461" t="str">
        <f>MID(B8461,1,2)</f>
        <v>CA</v>
      </c>
      <c r="X8461" t="str">
        <f>IF(W8461="CA","California","Texas")</f>
        <v>California</v>
      </c>
      <c r="Y8461" t="str">
        <f>VLOOKUP(P8461,'product manager'!$A$1:$B$18,2,FALSE)</f>
        <v>Kimberly Harrington</v>
      </c>
    </row>
    <row r="8462" spans="1:25"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IF(U8462&gt;=0,"Profit","Loss")</f>
        <v>Profit</v>
      </c>
      <c r="W8462" t="str">
        <f>MID(B8462,1,2)</f>
        <v>CA</v>
      </c>
      <c r="X8462" t="str">
        <f>IF(W8462="CA","California","Texas")</f>
        <v>California</v>
      </c>
      <c r="Y8462" t="str">
        <f>VLOOKUP(P8462,'product manager'!$A$1:$B$18,2,FALSE)</f>
        <v>Kimberly Harrington</v>
      </c>
    </row>
    <row r="8463" spans="1:25"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IF(U8463&gt;=0,"Profit","Loss")</f>
        <v>Profit</v>
      </c>
      <c r="W8463" t="str">
        <f>MID(B8463,1,2)</f>
        <v>CA</v>
      </c>
      <c r="X8463" t="str">
        <f>IF(W8463="CA","California","Texas")</f>
        <v>California</v>
      </c>
      <c r="Y8463" t="str">
        <f>VLOOKUP(P8463,'product manager'!$A$1:$B$18,2,FALSE)</f>
        <v>Myrtle Holloway</v>
      </c>
    </row>
    <row r="8464" spans="1:25"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IF(U8464&gt;=0,"Profit","Loss")</f>
        <v>Profit</v>
      </c>
      <c r="W8464" t="str">
        <f>MID(B8464,1,2)</f>
        <v>CA</v>
      </c>
      <c r="X8464" t="str">
        <f>IF(W8464="CA","California","Texas")</f>
        <v>California</v>
      </c>
      <c r="Y8464" t="str">
        <f>VLOOKUP(P8464,'product manager'!$A$1:$B$18,2,FALSE)</f>
        <v>Willie Zensen</v>
      </c>
    </row>
    <row r="8465" spans="1:25"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IF(U8465&gt;=0,"Profit","Loss")</f>
        <v>Profit</v>
      </c>
      <c r="W8465" t="str">
        <f>MID(B8465,1,2)</f>
        <v>CA</v>
      </c>
      <c r="X8465" t="str">
        <f>IF(W8465="CA","California","Texas")</f>
        <v>California</v>
      </c>
      <c r="Y8465" t="str">
        <f>VLOOKUP(P8465,'product manager'!$A$1:$B$18,2,FALSE)</f>
        <v>James Marez</v>
      </c>
    </row>
    <row r="8466" spans="1:25"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IF(U8466&gt;=0,"Profit","Loss")</f>
        <v>Loss</v>
      </c>
      <c r="W8466" t="str">
        <f>MID(B8466,1,2)</f>
        <v>CA</v>
      </c>
      <c r="X8466" t="str">
        <f>IF(W8466="CA","California","Texas")</f>
        <v>California</v>
      </c>
      <c r="Y8466" t="str">
        <f>VLOOKUP(P8466,'product manager'!$A$1:$B$18,2,FALSE)</f>
        <v>Reggie Bacon</v>
      </c>
    </row>
    <row r="8467" spans="1:25"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IF(U8467&gt;=0,"Profit","Loss")</f>
        <v>Profit</v>
      </c>
      <c r="W8467" t="str">
        <f>MID(B8467,1,2)</f>
        <v>CA</v>
      </c>
      <c r="X8467" t="str">
        <f>IF(W8467="CA","California","Texas")</f>
        <v>California</v>
      </c>
      <c r="Y8467" t="str">
        <f>VLOOKUP(P8467,'product manager'!$A$1:$B$18,2,FALSE)</f>
        <v>Myrtle Holloway</v>
      </c>
    </row>
    <row r="8468" spans="1:25"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IF(U8468&gt;=0,"Profit","Loss")</f>
        <v>Profit</v>
      </c>
      <c r="W8468" t="str">
        <f>MID(B8468,1,2)</f>
        <v>CA</v>
      </c>
      <c r="X8468" t="str">
        <f>IF(W8468="CA","California","Texas")</f>
        <v>California</v>
      </c>
      <c r="Y8468" t="str">
        <f>VLOOKUP(P8468,'product manager'!$A$1:$B$18,2,FALSE)</f>
        <v>Mary Wood</v>
      </c>
    </row>
    <row r="8469" spans="1:25"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IF(U8469&gt;=0,"Profit","Loss")</f>
        <v>Profit</v>
      </c>
      <c r="W8469" t="str">
        <f>MID(B8469,1,2)</f>
        <v>CA</v>
      </c>
      <c r="X8469" t="str">
        <f>IF(W8469="CA","California","Texas")</f>
        <v>California</v>
      </c>
      <c r="Y8469" t="str">
        <f>VLOOKUP(P8469,'product manager'!$A$1:$B$18,2,FALSE)</f>
        <v>Kimberly Harrington</v>
      </c>
    </row>
    <row r="8470" spans="1:25"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IF(U8470&gt;=0,"Profit","Loss")</f>
        <v>Profit</v>
      </c>
      <c r="W8470" t="str">
        <f>MID(B8470,1,2)</f>
        <v>US</v>
      </c>
      <c r="X8470" t="str">
        <f>IF(W8470="CA","California","Texas")</f>
        <v>Texas</v>
      </c>
      <c r="Y8470" t="str">
        <f>VLOOKUP(P8470,'product manager'!$A$1:$B$18,2,FALSE)</f>
        <v>Michael Benoit</v>
      </c>
    </row>
    <row r="8471" spans="1:25"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IF(U8471&gt;=0,"Profit","Loss")</f>
        <v>Loss</v>
      </c>
      <c r="W8471" t="str">
        <f>MID(B8471,1,2)</f>
        <v>US</v>
      </c>
      <c r="X8471" t="str">
        <f>IF(W8471="CA","California","Texas")</f>
        <v>Texas</v>
      </c>
      <c r="Y8471" t="str">
        <f>VLOOKUP(P8471,'product manager'!$A$1:$B$18,2,FALSE)</f>
        <v>Tim Collins</v>
      </c>
    </row>
    <row r="8472" spans="1:25"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IF(U8472&gt;=0,"Profit","Loss")</f>
        <v>Profit</v>
      </c>
      <c r="W8472" t="str">
        <f>MID(B8472,1,2)</f>
        <v>US</v>
      </c>
      <c r="X8472" t="str">
        <f>IF(W8472="CA","California","Texas")</f>
        <v>Texas</v>
      </c>
      <c r="Y8472" t="str">
        <f>VLOOKUP(P8472,'product manager'!$A$1:$B$18,2,FALSE)</f>
        <v>Reggie Bacon</v>
      </c>
    </row>
    <row r="8473" spans="1:25"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IF(U8473&gt;=0,"Profit","Loss")</f>
        <v>Loss</v>
      </c>
      <c r="W8473" t="str">
        <f>MID(B8473,1,2)</f>
        <v>US</v>
      </c>
      <c r="X8473" t="str">
        <f>IF(W8473="CA","California","Texas")</f>
        <v>Texas</v>
      </c>
      <c r="Y8473" t="str">
        <f>VLOOKUP(P8473,'product manager'!$A$1:$B$18,2,FALSE)</f>
        <v>Robin Dennis</v>
      </c>
    </row>
    <row r="8474" spans="1:25"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IF(U8474&gt;=0,"Profit","Loss")</f>
        <v>Profit</v>
      </c>
      <c r="W8474" t="str">
        <f>MID(B8474,1,2)</f>
        <v>US</v>
      </c>
      <c r="X8474" t="str">
        <f>IF(W8474="CA","California","Texas")</f>
        <v>Texas</v>
      </c>
      <c r="Y8474" t="str">
        <f>VLOOKUP(P8474,'product manager'!$A$1:$B$18,2,FALSE)</f>
        <v>Willie Zensen</v>
      </c>
    </row>
    <row r="8475" spans="1:25"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IF(U8475&gt;=0,"Profit","Loss")</f>
        <v>Profit</v>
      </c>
      <c r="W8475" t="str">
        <f>MID(B8475,1,2)</f>
        <v>CA</v>
      </c>
      <c r="X8475" t="str">
        <f>IF(W8475="CA","California","Texas")</f>
        <v>California</v>
      </c>
      <c r="Y8475" t="str">
        <f>VLOOKUP(P8475,'product manager'!$A$1:$B$18,2,FALSE)</f>
        <v>Myrtle Holloway</v>
      </c>
    </row>
    <row r="8476" spans="1:25"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IF(U8476&gt;=0,"Profit","Loss")</f>
        <v>Loss</v>
      </c>
      <c r="W8476" t="str">
        <f>MID(B8476,1,2)</f>
        <v>CA</v>
      </c>
      <c r="X8476" t="str">
        <f>IF(W8476="CA","California","Texas")</f>
        <v>California</v>
      </c>
      <c r="Y8476" t="str">
        <f>VLOOKUP(P8476,'product manager'!$A$1:$B$18,2,FALSE)</f>
        <v>Kimberly Harrington</v>
      </c>
    </row>
    <row r="8477" spans="1:25"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IF(U8477&gt;=0,"Profit","Loss")</f>
        <v>Profit</v>
      </c>
      <c r="W8477" t="str">
        <f>MID(B8477,1,2)</f>
        <v>CA</v>
      </c>
      <c r="X8477" t="str">
        <f>IF(W8477="CA","California","Texas")</f>
        <v>California</v>
      </c>
      <c r="Y8477" t="str">
        <f>VLOOKUP(P8477,'product manager'!$A$1:$B$18,2,FALSE)</f>
        <v>Beth Higgins</v>
      </c>
    </row>
    <row r="8478" spans="1:25"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IF(U8478&gt;=0,"Profit","Loss")</f>
        <v>Profit</v>
      </c>
      <c r="W8478" t="str">
        <f>MID(B8478,1,2)</f>
        <v>CA</v>
      </c>
      <c r="X8478" t="str">
        <f>IF(W8478="CA","California","Texas")</f>
        <v>California</v>
      </c>
      <c r="Y8478" t="str">
        <f>VLOOKUP(P8478,'product manager'!$A$1:$B$18,2,FALSE)</f>
        <v>Beth Higgins</v>
      </c>
    </row>
    <row r="8479" spans="1:25"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IF(U8479&gt;=0,"Profit","Loss")</f>
        <v>Profit</v>
      </c>
      <c r="W8479" t="str">
        <f>MID(B8479,1,2)</f>
        <v>CA</v>
      </c>
      <c r="X8479" t="str">
        <f>IF(W8479="CA","California","Texas")</f>
        <v>California</v>
      </c>
      <c r="Y8479" t="str">
        <f>VLOOKUP(P8479,'product manager'!$A$1:$B$18,2,FALSE)</f>
        <v>Jennifer Hutchins</v>
      </c>
    </row>
    <row r="8480" spans="1:25"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IF(U8480&gt;=0,"Profit","Loss")</f>
        <v>Profit</v>
      </c>
      <c r="W8480" t="str">
        <f>MID(B8480,1,2)</f>
        <v>CA</v>
      </c>
      <c r="X8480" t="str">
        <f>IF(W8480="CA","California","Texas")</f>
        <v>California</v>
      </c>
      <c r="Y8480" t="str">
        <f>VLOOKUP(P8480,'product manager'!$A$1:$B$18,2,FALSE)</f>
        <v>Eric Goetz</v>
      </c>
    </row>
    <row r="8481" spans="1:25"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IF(U8481&gt;=0,"Profit","Loss")</f>
        <v>Profit</v>
      </c>
      <c r="W8481" t="str">
        <f>MID(B8481,1,2)</f>
        <v>US</v>
      </c>
      <c r="X8481" t="str">
        <f>IF(W8481="CA","California","Texas")</f>
        <v>Texas</v>
      </c>
      <c r="Y8481" t="str">
        <f>VLOOKUP(P8481,'product manager'!$A$1:$B$18,2,FALSE)</f>
        <v>Beth Higgins</v>
      </c>
    </row>
    <row r="8482" spans="1:25"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IF(U8482&gt;=0,"Profit","Loss")</f>
        <v>Profit</v>
      </c>
      <c r="W8482" t="str">
        <f>MID(B8482,1,2)</f>
        <v>CA</v>
      </c>
      <c r="X8482" t="str">
        <f>IF(W8482="CA","California","Texas")</f>
        <v>California</v>
      </c>
      <c r="Y8482" t="str">
        <f>VLOOKUP(P8482,'product manager'!$A$1:$B$18,2,FALSE)</f>
        <v>James Marez</v>
      </c>
    </row>
    <row r="8483" spans="1:25"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IF(U8483&gt;=0,"Profit","Loss")</f>
        <v>Profit</v>
      </c>
      <c r="W8483" t="str">
        <f>MID(B8483,1,2)</f>
        <v>CA</v>
      </c>
      <c r="X8483" t="str">
        <f>IF(W8483="CA","California","Texas")</f>
        <v>California</v>
      </c>
      <c r="Y8483" t="str">
        <f>VLOOKUP(P8483,'product manager'!$A$1:$B$18,2,FALSE)</f>
        <v>Eric Goetz</v>
      </c>
    </row>
    <row r="8484" spans="1:25"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IF(U8484&gt;=0,"Profit","Loss")</f>
        <v>Profit</v>
      </c>
      <c r="W8484" t="str">
        <f>MID(B8484,1,2)</f>
        <v>US</v>
      </c>
      <c r="X8484" t="str">
        <f>IF(W8484="CA","California","Texas")</f>
        <v>Texas</v>
      </c>
      <c r="Y8484" t="str">
        <f>VLOOKUP(P8484,'product manager'!$A$1:$B$18,2,FALSE)</f>
        <v>Willie Zensen</v>
      </c>
    </row>
    <row r="8485" spans="1:25"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IF(U8485&gt;=0,"Profit","Loss")</f>
        <v>Profit</v>
      </c>
      <c r="W8485" t="str">
        <f>MID(B8485,1,2)</f>
        <v>CA</v>
      </c>
      <c r="X8485" t="str">
        <f>IF(W8485="CA","California","Texas")</f>
        <v>California</v>
      </c>
      <c r="Y8485" t="str">
        <f>VLOOKUP(P8485,'product manager'!$A$1:$B$18,2,FALSE)</f>
        <v>Kimberly Harrington</v>
      </c>
    </row>
    <row r="8486" spans="1:25"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IF(U8486&gt;=0,"Profit","Loss")</f>
        <v>Profit</v>
      </c>
      <c r="W8486" t="str">
        <f>MID(B8486,1,2)</f>
        <v>CA</v>
      </c>
      <c r="X8486" t="str">
        <f>IF(W8486="CA","California","Texas")</f>
        <v>California</v>
      </c>
      <c r="Y8486" t="str">
        <f>VLOOKUP(P8486,'product manager'!$A$1:$B$18,2,FALSE)</f>
        <v>Robin Dennis</v>
      </c>
    </row>
    <row r="8487" spans="1:25"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IF(U8487&gt;=0,"Profit","Loss")</f>
        <v>Profit</v>
      </c>
      <c r="W8487" t="str">
        <f>MID(B8487,1,2)</f>
        <v>CA</v>
      </c>
      <c r="X8487" t="str">
        <f>IF(W8487="CA","California","Texas")</f>
        <v>California</v>
      </c>
      <c r="Y8487" t="str">
        <f>VLOOKUP(P8487,'product manager'!$A$1:$B$18,2,FALSE)</f>
        <v>Beth Higgins</v>
      </c>
    </row>
    <row r="8488" spans="1:25"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IF(U8488&gt;=0,"Profit","Loss")</f>
        <v>Profit</v>
      </c>
      <c r="W8488" t="str">
        <f>MID(B8488,1,2)</f>
        <v>CA</v>
      </c>
      <c r="X8488" t="str">
        <f>IF(W8488="CA","California","Texas")</f>
        <v>California</v>
      </c>
      <c r="Y8488" t="str">
        <f>VLOOKUP(P8488,'product manager'!$A$1:$B$18,2,FALSE)</f>
        <v>Beth Higgins</v>
      </c>
    </row>
    <row r="8489" spans="1:25"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IF(U8489&gt;=0,"Profit","Loss")</f>
        <v>Profit</v>
      </c>
      <c r="W8489" t="str">
        <f>MID(B8489,1,2)</f>
        <v>CA</v>
      </c>
      <c r="X8489" t="str">
        <f>IF(W8489="CA","California","Texas")</f>
        <v>California</v>
      </c>
      <c r="Y8489" t="str">
        <f>VLOOKUP(P8489,'product manager'!$A$1:$B$18,2,FALSE)</f>
        <v>Beth Higgins</v>
      </c>
    </row>
    <row r="8490" spans="1:25"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IF(U8490&gt;=0,"Profit","Loss")</f>
        <v>Profit</v>
      </c>
      <c r="W8490" t="str">
        <f>MID(B8490,1,2)</f>
        <v>CA</v>
      </c>
      <c r="X8490" t="str">
        <f>IF(W8490="CA","California","Texas")</f>
        <v>California</v>
      </c>
      <c r="Y8490" t="str">
        <f>VLOOKUP(P8490,'product manager'!$A$1:$B$18,2,FALSE)</f>
        <v>Jennifer Hutchins</v>
      </c>
    </row>
    <row r="8491" spans="1:25"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IF(U8491&gt;=0,"Profit","Loss")</f>
        <v>Profit</v>
      </c>
      <c r="W8491" t="str">
        <f>MID(B8491,1,2)</f>
        <v>CA</v>
      </c>
      <c r="X8491" t="str">
        <f>IF(W8491="CA","California","Texas")</f>
        <v>California</v>
      </c>
      <c r="Y8491" t="str">
        <f>VLOOKUP(P8491,'product manager'!$A$1:$B$18,2,FALSE)</f>
        <v>Kimberly Harrington</v>
      </c>
    </row>
    <row r="8492" spans="1:25"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IF(U8492&gt;=0,"Profit","Loss")</f>
        <v>Profit</v>
      </c>
      <c r="W8492" t="str">
        <f>MID(B8492,1,2)</f>
        <v>CA</v>
      </c>
      <c r="X8492" t="str">
        <f>IF(W8492="CA","California","Texas")</f>
        <v>California</v>
      </c>
      <c r="Y8492" t="str">
        <f>VLOOKUP(P8492,'product manager'!$A$1:$B$18,2,FALSE)</f>
        <v>Robin Dennis</v>
      </c>
    </row>
    <row r="8493" spans="1:25"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IF(U8493&gt;=0,"Profit","Loss")</f>
        <v>Profit</v>
      </c>
      <c r="W8493" t="str">
        <f>MID(B8493,1,2)</f>
        <v>CA</v>
      </c>
      <c r="X8493" t="str">
        <f>IF(W8493="CA","California","Texas")</f>
        <v>California</v>
      </c>
      <c r="Y8493" t="str">
        <f>VLOOKUP(P8493,'product manager'!$A$1:$B$18,2,FALSE)</f>
        <v>Junior Fason</v>
      </c>
    </row>
    <row r="8494" spans="1:25"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IF(U8494&gt;=0,"Profit","Loss")</f>
        <v>Profit</v>
      </c>
      <c r="W8494" t="str">
        <f>MID(B8494,1,2)</f>
        <v>CA</v>
      </c>
      <c r="X8494" t="str">
        <f>IF(W8494="CA","California","Texas")</f>
        <v>California</v>
      </c>
      <c r="Y8494" t="str">
        <f>VLOOKUP(P8494,'product manager'!$A$1:$B$18,2,FALSE)</f>
        <v>Beth Higgins</v>
      </c>
    </row>
    <row r="8495" spans="1:25"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IF(U8495&gt;=0,"Profit","Loss")</f>
        <v>Profit</v>
      </c>
      <c r="W8495" t="str">
        <f>MID(B8495,1,2)</f>
        <v>CA</v>
      </c>
      <c r="X8495" t="str">
        <f>IF(W8495="CA","California","Texas")</f>
        <v>California</v>
      </c>
      <c r="Y8495" t="str">
        <f>VLOOKUP(P8495,'product manager'!$A$1:$B$18,2,FALSE)</f>
        <v>Jason Lightner</v>
      </c>
    </row>
    <row r="8496" spans="1:25"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IF(U8496&gt;=0,"Profit","Loss")</f>
        <v>Loss</v>
      </c>
      <c r="W8496" t="str">
        <f>MID(B8496,1,2)</f>
        <v>CA</v>
      </c>
      <c r="X8496" t="str">
        <f>IF(W8496="CA","California","Texas")</f>
        <v>California</v>
      </c>
      <c r="Y8496" t="str">
        <f>VLOOKUP(P8496,'product manager'!$A$1:$B$18,2,FALSE)</f>
        <v>Kimberly Harrington</v>
      </c>
    </row>
    <row r="8497" spans="1:25"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IF(U8497&gt;=0,"Profit","Loss")</f>
        <v>Loss</v>
      </c>
      <c r="W8497" t="str">
        <f>MID(B8497,1,2)</f>
        <v>CA</v>
      </c>
      <c r="X8497" t="str">
        <f>IF(W8497="CA","California","Texas")</f>
        <v>California</v>
      </c>
      <c r="Y8497" t="str">
        <f>VLOOKUP(P8497,'product manager'!$A$1:$B$18,2,FALSE)</f>
        <v>Reggie Bacon</v>
      </c>
    </row>
    <row r="8498" spans="1:25"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IF(U8498&gt;=0,"Profit","Loss")</f>
        <v>Profit</v>
      </c>
      <c r="W8498" t="str">
        <f>MID(B8498,1,2)</f>
        <v>CA</v>
      </c>
      <c r="X8498" t="str">
        <f>IF(W8498="CA","California","Texas")</f>
        <v>California</v>
      </c>
      <c r="Y8498" t="str">
        <f>VLOOKUP(P8498,'product manager'!$A$1:$B$18,2,FALSE)</f>
        <v>Eric Goetz</v>
      </c>
    </row>
    <row r="8499" spans="1:25"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IF(U8499&gt;=0,"Profit","Loss")</f>
        <v>Profit</v>
      </c>
      <c r="W8499" t="str">
        <f>MID(B8499,1,2)</f>
        <v>CA</v>
      </c>
      <c r="X8499" t="str">
        <f>IF(W8499="CA","California","Texas")</f>
        <v>California</v>
      </c>
      <c r="Y8499" t="str">
        <f>VLOOKUP(P8499,'product manager'!$A$1:$B$18,2,FALSE)</f>
        <v>Reggie Bacon</v>
      </c>
    </row>
    <row r="8500" spans="1:25"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IF(U8500&gt;=0,"Profit","Loss")</f>
        <v>Profit</v>
      </c>
      <c r="W8500" t="str">
        <f>MID(B8500,1,2)</f>
        <v>CA</v>
      </c>
      <c r="X8500" t="str">
        <f>IF(W8500="CA","California","Texas")</f>
        <v>California</v>
      </c>
      <c r="Y8500" t="str">
        <f>VLOOKUP(P8500,'product manager'!$A$1:$B$18,2,FALSE)</f>
        <v>Tammie Nelson</v>
      </c>
    </row>
    <row r="8501" spans="1:25"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IF(U8501&gt;=0,"Profit","Loss")</f>
        <v>Profit</v>
      </c>
      <c r="W8501" t="str">
        <f>MID(B8501,1,2)</f>
        <v>CA</v>
      </c>
      <c r="X8501" t="str">
        <f>IF(W8501="CA","California","Texas")</f>
        <v>California</v>
      </c>
      <c r="Y8501" t="str">
        <f>VLOOKUP(P8501,'product manager'!$A$1:$B$18,2,FALSE)</f>
        <v>Kimberly Harrington</v>
      </c>
    </row>
    <row r="8502" spans="1:25"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IF(U8502&gt;=0,"Profit","Loss")</f>
        <v>Profit</v>
      </c>
      <c r="W8502" t="str">
        <f>MID(B8502,1,2)</f>
        <v>CA</v>
      </c>
      <c r="X8502" t="str">
        <f>IF(W8502="CA","California","Texas")</f>
        <v>California</v>
      </c>
      <c r="Y8502" t="str">
        <f>VLOOKUP(P8502,'product manager'!$A$1:$B$18,2,FALSE)</f>
        <v>Beth Higgins</v>
      </c>
    </row>
    <row r="8503" spans="1:25"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IF(U8503&gt;=0,"Profit","Loss")</f>
        <v>Profit</v>
      </c>
      <c r="W8503" t="str">
        <f>MID(B8503,1,2)</f>
        <v>CA</v>
      </c>
      <c r="X8503" t="str">
        <f>IF(W8503="CA","California","Texas")</f>
        <v>California</v>
      </c>
      <c r="Y8503" t="str">
        <f>VLOOKUP(P8503,'product manager'!$A$1:$B$18,2,FALSE)</f>
        <v>James Marez</v>
      </c>
    </row>
    <row r="8504" spans="1:25"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IF(U8504&gt;=0,"Profit","Loss")</f>
        <v>Loss</v>
      </c>
      <c r="W8504" t="str">
        <f>MID(B8504,1,2)</f>
        <v>CA</v>
      </c>
      <c r="X8504" t="str">
        <f>IF(W8504="CA","California","Texas")</f>
        <v>California</v>
      </c>
      <c r="Y8504" t="str">
        <f>VLOOKUP(P8504,'product manager'!$A$1:$B$18,2,FALSE)</f>
        <v>Sandra Cruz</v>
      </c>
    </row>
    <row r="8505" spans="1:25"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IF(U8505&gt;=0,"Profit","Loss")</f>
        <v>Profit</v>
      </c>
      <c r="W8505" t="str">
        <f>MID(B8505,1,2)</f>
        <v>CA</v>
      </c>
      <c r="X8505" t="str">
        <f>IF(W8505="CA","California","Texas")</f>
        <v>California</v>
      </c>
      <c r="Y8505" t="str">
        <f>VLOOKUP(P8505,'product manager'!$A$1:$B$18,2,FALSE)</f>
        <v>Beth Higgins</v>
      </c>
    </row>
    <row r="8506" spans="1:25"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IF(U8506&gt;=0,"Profit","Loss")</f>
        <v>Loss</v>
      </c>
      <c r="W8506" t="str">
        <f>MID(B8506,1,2)</f>
        <v>CA</v>
      </c>
      <c r="X8506" t="str">
        <f>IF(W8506="CA","California","Texas")</f>
        <v>California</v>
      </c>
      <c r="Y8506" t="str">
        <f>VLOOKUP(P8506,'product manager'!$A$1:$B$18,2,FALSE)</f>
        <v>Sandra Cruz</v>
      </c>
    </row>
    <row r="8507" spans="1:25"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IF(U8507&gt;=0,"Profit","Loss")</f>
        <v>Loss</v>
      </c>
      <c r="W8507" t="str">
        <f>MID(B8507,1,2)</f>
        <v>CA</v>
      </c>
      <c r="X8507" t="str">
        <f>IF(W8507="CA","California","Texas")</f>
        <v>California</v>
      </c>
      <c r="Y8507" t="str">
        <f>VLOOKUP(P8507,'product manager'!$A$1:$B$18,2,FALSE)</f>
        <v>Kimberly Harrington</v>
      </c>
    </row>
    <row r="8508" spans="1:25"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IF(U8508&gt;=0,"Profit","Loss")</f>
        <v>Profit</v>
      </c>
      <c r="W8508" t="str">
        <f>MID(B8508,1,2)</f>
        <v>CA</v>
      </c>
      <c r="X8508" t="str">
        <f>IF(W8508="CA","California","Texas")</f>
        <v>California</v>
      </c>
      <c r="Y8508" t="str">
        <f>VLOOKUP(P8508,'product manager'!$A$1:$B$18,2,FALSE)</f>
        <v>Reggie Bacon</v>
      </c>
    </row>
    <row r="8509" spans="1:25"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IF(U8509&gt;=0,"Profit","Loss")</f>
        <v>Profit</v>
      </c>
      <c r="W8509" t="str">
        <f>MID(B8509,1,2)</f>
        <v>CA</v>
      </c>
      <c r="X8509" t="str">
        <f>IF(W8509="CA","California","Texas")</f>
        <v>California</v>
      </c>
      <c r="Y8509" t="str">
        <f>VLOOKUP(P8509,'product manager'!$A$1:$B$18,2,FALSE)</f>
        <v>Rosemary Hearon</v>
      </c>
    </row>
    <row r="8510" spans="1:25"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IF(U8510&gt;=0,"Profit","Loss")</f>
        <v>Profit</v>
      </c>
      <c r="W8510" t="str">
        <f>MID(B8510,1,2)</f>
        <v>CA</v>
      </c>
      <c r="X8510" t="str">
        <f>IF(W8510="CA","California","Texas")</f>
        <v>California</v>
      </c>
      <c r="Y8510" t="str">
        <f>VLOOKUP(P8510,'product manager'!$A$1:$B$18,2,FALSE)</f>
        <v>Reggie Bacon</v>
      </c>
    </row>
    <row r="8511" spans="1:25"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IF(U8511&gt;=0,"Profit","Loss")</f>
        <v>Profit</v>
      </c>
      <c r="W8511" t="str">
        <f>MID(B8511,1,2)</f>
        <v>CA</v>
      </c>
      <c r="X8511" t="str">
        <f>IF(W8511="CA","California","Texas")</f>
        <v>California</v>
      </c>
      <c r="Y8511" t="str">
        <f>VLOOKUP(P8511,'product manager'!$A$1:$B$18,2,FALSE)</f>
        <v>James Marez</v>
      </c>
    </row>
    <row r="8512" spans="1:25"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IF(U8512&gt;=0,"Profit","Loss")</f>
        <v>Profit</v>
      </c>
      <c r="W8512" t="str">
        <f>MID(B8512,1,2)</f>
        <v>CA</v>
      </c>
      <c r="X8512" t="str">
        <f>IF(W8512="CA","California","Texas")</f>
        <v>California</v>
      </c>
      <c r="Y8512" t="str">
        <f>VLOOKUP(P8512,'product manager'!$A$1:$B$18,2,FALSE)</f>
        <v>Kimberly Harrington</v>
      </c>
    </row>
    <row r="8513" spans="1:25"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IF(U8513&gt;=0,"Profit","Loss")</f>
        <v>Profit</v>
      </c>
      <c r="W8513" t="str">
        <f>MID(B8513,1,2)</f>
        <v>CA</v>
      </c>
      <c r="X8513" t="str">
        <f>IF(W8513="CA","California","Texas")</f>
        <v>California</v>
      </c>
      <c r="Y8513" t="str">
        <f>VLOOKUP(P8513,'product manager'!$A$1:$B$18,2,FALSE)</f>
        <v>Kimberly Harrington</v>
      </c>
    </row>
    <row r="8514" spans="1:25"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IF(U8514&gt;=0,"Profit","Loss")</f>
        <v>Loss</v>
      </c>
      <c r="W8514" t="str">
        <f>MID(B8514,1,2)</f>
        <v>CA</v>
      </c>
      <c r="X8514" t="str">
        <f>IF(W8514="CA","California","Texas")</f>
        <v>California</v>
      </c>
      <c r="Y8514" t="str">
        <f>VLOOKUP(P8514,'product manager'!$A$1:$B$18,2,FALSE)</f>
        <v>Robin Dennis</v>
      </c>
    </row>
    <row r="8515" spans="1:25"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IF(U8515&gt;=0,"Profit","Loss")</f>
        <v>Profit</v>
      </c>
      <c r="W8515" t="str">
        <f>MID(B8515,1,2)</f>
        <v>CA</v>
      </c>
      <c r="X8515" t="str">
        <f>IF(W8515="CA","California","Texas")</f>
        <v>California</v>
      </c>
      <c r="Y8515" t="str">
        <f>VLOOKUP(P8515,'product manager'!$A$1:$B$18,2,FALSE)</f>
        <v>Beth Higgins</v>
      </c>
    </row>
    <row r="8516" spans="1:25"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IF(U8516&gt;=0,"Profit","Loss")</f>
        <v>Profit</v>
      </c>
      <c r="W8516" t="str">
        <f>MID(B8516,1,2)</f>
        <v>CA</v>
      </c>
      <c r="X8516" t="str">
        <f>IF(W8516="CA","California","Texas")</f>
        <v>California</v>
      </c>
      <c r="Y8516" t="str">
        <f>VLOOKUP(P8516,'product manager'!$A$1:$B$18,2,FALSE)</f>
        <v>Eric Goetz</v>
      </c>
    </row>
    <row r="8517" spans="1:25"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IF(U8517&gt;=0,"Profit","Loss")</f>
        <v>Profit</v>
      </c>
      <c r="W8517" t="str">
        <f>MID(B8517,1,2)</f>
        <v>CA</v>
      </c>
      <c r="X8517" t="str">
        <f>IF(W8517="CA","California","Texas")</f>
        <v>California</v>
      </c>
      <c r="Y8517" t="str">
        <f>VLOOKUP(P8517,'product manager'!$A$1:$B$18,2,FALSE)</f>
        <v>Eric Goetz</v>
      </c>
    </row>
    <row r="8518" spans="1:25"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IF(U8518&gt;=0,"Profit","Loss")</f>
        <v>Profit</v>
      </c>
      <c r="W8518" t="str">
        <f>MID(B8518,1,2)</f>
        <v>CA</v>
      </c>
      <c r="X8518" t="str">
        <f>IF(W8518="CA","California","Texas")</f>
        <v>California</v>
      </c>
      <c r="Y8518" t="str">
        <f>VLOOKUP(P8518,'product manager'!$A$1:$B$18,2,FALSE)</f>
        <v>Eric Goetz</v>
      </c>
    </row>
    <row r="8519" spans="1:25"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IF(U8519&gt;=0,"Profit","Loss")</f>
        <v>Loss</v>
      </c>
      <c r="W8519" t="str">
        <f>MID(B8519,1,2)</f>
        <v>CA</v>
      </c>
      <c r="X8519" t="str">
        <f>IF(W8519="CA","California","Texas")</f>
        <v>California</v>
      </c>
      <c r="Y8519" t="str">
        <f>VLOOKUP(P8519,'product manager'!$A$1:$B$18,2,FALSE)</f>
        <v>Robin Dennis</v>
      </c>
    </row>
    <row r="8520" spans="1:25"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IF(U8520&gt;=0,"Profit","Loss")</f>
        <v>Profit</v>
      </c>
      <c r="W8520" t="str">
        <f>MID(B8520,1,2)</f>
        <v>CA</v>
      </c>
      <c r="X8520" t="str">
        <f>IF(W8520="CA","California","Texas")</f>
        <v>California</v>
      </c>
      <c r="Y8520" t="str">
        <f>VLOOKUP(P8520,'product manager'!$A$1:$B$18,2,FALSE)</f>
        <v>Robin Dennis</v>
      </c>
    </row>
    <row r="8521" spans="1:25"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IF(U8521&gt;=0,"Profit","Loss")</f>
        <v>Profit</v>
      </c>
      <c r="W8521" t="str">
        <f>MID(B8521,1,2)</f>
        <v>CA</v>
      </c>
      <c r="X8521" t="str">
        <f>IF(W8521="CA","California","Texas")</f>
        <v>California</v>
      </c>
      <c r="Y8521" t="str">
        <f>VLOOKUP(P8521,'product manager'!$A$1:$B$18,2,FALSE)</f>
        <v>Sandra Cruz</v>
      </c>
    </row>
    <row r="8522" spans="1:25"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IF(U8522&gt;=0,"Profit","Loss")</f>
        <v>Profit</v>
      </c>
      <c r="W8522" t="str">
        <f>MID(B8522,1,2)</f>
        <v>CA</v>
      </c>
      <c r="X8522" t="str">
        <f>IF(W8522="CA","California","Texas")</f>
        <v>California</v>
      </c>
      <c r="Y8522" t="str">
        <f>VLOOKUP(P8522,'product manager'!$A$1:$B$18,2,FALSE)</f>
        <v>Sandra Cruz</v>
      </c>
    </row>
    <row r="8523" spans="1:25"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IF(U8523&gt;=0,"Profit","Loss")</f>
        <v>Profit</v>
      </c>
      <c r="W8523" t="str">
        <f>MID(B8523,1,2)</f>
        <v>CA</v>
      </c>
      <c r="X8523" t="str">
        <f>IF(W8523="CA","California","Texas")</f>
        <v>California</v>
      </c>
      <c r="Y8523" t="str">
        <f>VLOOKUP(P8523,'product manager'!$A$1:$B$18,2,FALSE)</f>
        <v>Robin Dennis</v>
      </c>
    </row>
    <row r="8524" spans="1:25"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IF(U8524&gt;=0,"Profit","Loss")</f>
        <v>Profit</v>
      </c>
      <c r="W8524" t="str">
        <f>MID(B8524,1,2)</f>
        <v>US</v>
      </c>
      <c r="X8524" t="str">
        <f>IF(W8524="CA","California","Texas")</f>
        <v>Texas</v>
      </c>
      <c r="Y8524" t="str">
        <f>VLOOKUP(P8524,'product manager'!$A$1:$B$18,2,FALSE)</f>
        <v>James Marez</v>
      </c>
    </row>
    <row r="8525" spans="1:25"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IF(U8525&gt;=0,"Profit","Loss")</f>
        <v>Profit</v>
      </c>
      <c r="W8525" t="str">
        <f>MID(B8525,1,2)</f>
        <v>CA</v>
      </c>
      <c r="X8525" t="str">
        <f>IF(W8525="CA","California","Texas")</f>
        <v>California</v>
      </c>
      <c r="Y8525" t="str">
        <f>VLOOKUP(P8525,'product manager'!$A$1:$B$18,2,FALSE)</f>
        <v>Beth Higgins</v>
      </c>
    </row>
    <row r="8526" spans="1:25"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IF(U8526&gt;=0,"Profit","Loss")</f>
        <v>Loss</v>
      </c>
      <c r="W8526" t="str">
        <f>MID(B8526,1,2)</f>
        <v>CA</v>
      </c>
      <c r="X8526" t="str">
        <f>IF(W8526="CA","California","Texas")</f>
        <v>California</v>
      </c>
      <c r="Y8526" t="str">
        <f>VLOOKUP(P8526,'product manager'!$A$1:$B$18,2,FALSE)</f>
        <v>James Marez</v>
      </c>
    </row>
    <row r="8527" spans="1:25"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IF(U8527&gt;=0,"Profit","Loss")</f>
        <v>Profit</v>
      </c>
      <c r="W8527" t="str">
        <f>MID(B8527,1,2)</f>
        <v>CA</v>
      </c>
      <c r="X8527" t="str">
        <f>IF(W8527="CA","California","Texas")</f>
        <v>California</v>
      </c>
      <c r="Y8527" t="str">
        <f>VLOOKUP(P8527,'product manager'!$A$1:$B$18,2,FALSE)</f>
        <v>Robin Dennis</v>
      </c>
    </row>
    <row r="8528" spans="1:25"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IF(U8528&gt;=0,"Profit","Loss")</f>
        <v>Loss</v>
      </c>
      <c r="W8528" t="str">
        <f>MID(B8528,1,2)</f>
        <v>CA</v>
      </c>
      <c r="X8528" t="str">
        <f>IF(W8528="CA","California","Texas")</f>
        <v>California</v>
      </c>
      <c r="Y8528" t="str">
        <f>VLOOKUP(P8528,'product manager'!$A$1:$B$18,2,FALSE)</f>
        <v>Kimberly Harrington</v>
      </c>
    </row>
    <row r="8529" spans="1:25"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IF(U8529&gt;=0,"Profit","Loss")</f>
        <v>Profit</v>
      </c>
      <c r="W8529" t="str">
        <f>MID(B8529,1,2)</f>
        <v>CA</v>
      </c>
      <c r="X8529" t="str">
        <f>IF(W8529="CA","California","Texas")</f>
        <v>California</v>
      </c>
      <c r="Y8529" t="str">
        <f>VLOOKUP(P8529,'product manager'!$A$1:$B$18,2,FALSE)</f>
        <v>Reggie Bacon</v>
      </c>
    </row>
    <row r="8530" spans="1:25"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IF(U8530&gt;=0,"Profit","Loss")</f>
        <v>Profit</v>
      </c>
      <c r="W8530" t="str">
        <f>MID(B8530,1,2)</f>
        <v>CA</v>
      </c>
      <c r="X8530" t="str">
        <f>IF(W8530="CA","California","Texas")</f>
        <v>California</v>
      </c>
      <c r="Y8530" t="str">
        <f>VLOOKUP(P8530,'product manager'!$A$1:$B$18,2,FALSE)</f>
        <v>Myrtle Holloway</v>
      </c>
    </row>
    <row r="8531" spans="1:25"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IF(U8531&gt;=0,"Profit","Loss")</f>
        <v>Loss</v>
      </c>
      <c r="W8531" t="str">
        <f>MID(B8531,1,2)</f>
        <v>CA</v>
      </c>
      <c r="X8531" t="str">
        <f>IF(W8531="CA","California","Texas")</f>
        <v>California</v>
      </c>
      <c r="Y8531" t="str">
        <f>VLOOKUP(P8531,'product manager'!$A$1:$B$18,2,FALSE)</f>
        <v>Sandra Cruz</v>
      </c>
    </row>
    <row r="8532" spans="1:25"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IF(U8532&gt;=0,"Profit","Loss")</f>
        <v>Profit</v>
      </c>
      <c r="W8532" t="str">
        <f>MID(B8532,1,2)</f>
        <v>CA</v>
      </c>
      <c r="X8532" t="str">
        <f>IF(W8532="CA","California","Texas")</f>
        <v>California</v>
      </c>
      <c r="Y8532" t="str">
        <f>VLOOKUP(P8532,'product manager'!$A$1:$B$18,2,FALSE)</f>
        <v>Beth Higgins</v>
      </c>
    </row>
    <row r="8533" spans="1:25"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IF(U8533&gt;=0,"Profit","Loss")</f>
        <v>Profit</v>
      </c>
      <c r="W8533" t="str">
        <f>MID(B8533,1,2)</f>
        <v>CA</v>
      </c>
      <c r="X8533" t="str">
        <f>IF(W8533="CA","California","Texas")</f>
        <v>California</v>
      </c>
      <c r="Y8533" t="str">
        <f>VLOOKUP(P8533,'product manager'!$A$1:$B$18,2,FALSE)</f>
        <v>Beth Higgins</v>
      </c>
    </row>
    <row r="8534" spans="1:25"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IF(U8534&gt;=0,"Profit","Loss")</f>
        <v>Profit</v>
      </c>
      <c r="W8534" t="str">
        <f>MID(B8534,1,2)</f>
        <v>CA</v>
      </c>
      <c r="X8534" t="str">
        <f>IF(W8534="CA","California","Texas")</f>
        <v>California</v>
      </c>
      <c r="Y8534" t="str">
        <f>VLOOKUP(P8534,'product manager'!$A$1:$B$18,2,FALSE)</f>
        <v>Myrtle Holloway</v>
      </c>
    </row>
    <row r="8535" spans="1:25"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IF(U8535&gt;=0,"Profit","Loss")</f>
        <v>Profit</v>
      </c>
      <c r="W8535" t="str">
        <f>MID(B8535,1,2)</f>
        <v>CA</v>
      </c>
      <c r="X8535" t="str">
        <f>IF(W8535="CA","California","Texas")</f>
        <v>California</v>
      </c>
      <c r="Y8535" t="str">
        <f>VLOOKUP(P8535,'product manager'!$A$1:$B$18,2,FALSE)</f>
        <v>Sandra Cruz</v>
      </c>
    </row>
    <row r="8536" spans="1:25"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IF(U8536&gt;=0,"Profit","Loss")</f>
        <v>Profit</v>
      </c>
      <c r="W8536" t="str">
        <f>MID(B8536,1,2)</f>
        <v>CA</v>
      </c>
      <c r="X8536" t="str">
        <f>IF(W8536="CA","California","Texas")</f>
        <v>California</v>
      </c>
      <c r="Y8536" t="str">
        <f>VLOOKUP(P8536,'product manager'!$A$1:$B$18,2,FALSE)</f>
        <v>Willie Zensen</v>
      </c>
    </row>
    <row r="8537" spans="1:25"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IF(U8537&gt;=0,"Profit","Loss")</f>
        <v>Profit</v>
      </c>
      <c r="W8537" t="str">
        <f>MID(B8537,1,2)</f>
        <v>US</v>
      </c>
      <c r="X8537" t="str">
        <f>IF(W8537="CA","California","Texas")</f>
        <v>Texas</v>
      </c>
      <c r="Y8537" t="str">
        <f>VLOOKUP(P8537,'product manager'!$A$1:$B$18,2,FALSE)</f>
        <v>Reggie Bacon</v>
      </c>
    </row>
    <row r="8538" spans="1:25"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IF(U8538&gt;=0,"Profit","Loss")</f>
        <v>Loss</v>
      </c>
      <c r="W8538" t="str">
        <f>MID(B8538,1,2)</f>
        <v>CA</v>
      </c>
      <c r="X8538" t="str">
        <f>IF(W8538="CA","California","Texas")</f>
        <v>California</v>
      </c>
      <c r="Y8538" t="str">
        <f>VLOOKUP(P8538,'product manager'!$A$1:$B$18,2,FALSE)</f>
        <v>Kimberly Harrington</v>
      </c>
    </row>
    <row r="8539" spans="1:25"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IF(U8539&gt;=0,"Profit","Loss")</f>
        <v>Profit</v>
      </c>
      <c r="W8539" t="str">
        <f>MID(B8539,1,2)</f>
        <v>CA</v>
      </c>
      <c r="X8539" t="str">
        <f>IF(W8539="CA","California","Texas")</f>
        <v>California</v>
      </c>
      <c r="Y8539" t="str">
        <f>VLOOKUP(P8539,'product manager'!$A$1:$B$18,2,FALSE)</f>
        <v>Beth Higgins</v>
      </c>
    </row>
    <row r="8540" spans="1:25"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IF(U8540&gt;=0,"Profit","Loss")</f>
        <v>Profit</v>
      </c>
      <c r="W8540" t="str">
        <f>MID(B8540,1,2)</f>
        <v>CA</v>
      </c>
      <c r="X8540" t="str">
        <f>IF(W8540="CA","California","Texas")</f>
        <v>California</v>
      </c>
      <c r="Y8540" t="str">
        <f>VLOOKUP(P8540,'product manager'!$A$1:$B$18,2,FALSE)</f>
        <v>Eric Goetz</v>
      </c>
    </row>
    <row r="8541" spans="1:25"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IF(U8541&gt;=0,"Profit","Loss")</f>
        <v>Profit</v>
      </c>
      <c r="W8541" t="str">
        <f>MID(B8541,1,2)</f>
        <v>CA</v>
      </c>
      <c r="X8541" t="str">
        <f>IF(W8541="CA","California","Texas")</f>
        <v>California</v>
      </c>
      <c r="Y8541" t="str">
        <f>VLOOKUP(P8541,'product manager'!$A$1:$B$18,2,FALSE)</f>
        <v>Jason Lightner</v>
      </c>
    </row>
    <row r="8542" spans="1:25"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IF(U8542&gt;=0,"Profit","Loss")</f>
        <v>Profit</v>
      </c>
      <c r="W8542" t="str">
        <f>MID(B8542,1,2)</f>
        <v>CA</v>
      </c>
      <c r="X8542" t="str">
        <f>IF(W8542="CA","California","Texas")</f>
        <v>California</v>
      </c>
      <c r="Y8542" t="str">
        <f>VLOOKUP(P8542,'product manager'!$A$1:$B$18,2,FALSE)</f>
        <v>Kimberly Harrington</v>
      </c>
    </row>
    <row r="8543" spans="1:25"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IF(U8543&gt;=0,"Profit","Loss")</f>
        <v>Profit</v>
      </c>
      <c r="W8543" t="str">
        <f>MID(B8543,1,2)</f>
        <v>CA</v>
      </c>
      <c r="X8543" t="str">
        <f>IF(W8543="CA","California","Texas")</f>
        <v>California</v>
      </c>
      <c r="Y8543" t="str">
        <f>VLOOKUP(P8543,'product manager'!$A$1:$B$18,2,FALSE)</f>
        <v>Myrtle Holloway</v>
      </c>
    </row>
    <row r="8544" spans="1:25"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IF(U8544&gt;=0,"Profit","Loss")</f>
        <v>Profit</v>
      </c>
      <c r="W8544" t="str">
        <f>MID(B8544,1,2)</f>
        <v>CA</v>
      </c>
      <c r="X8544" t="str">
        <f>IF(W8544="CA","California","Texas")</f>
        <v>California</v>
      </c>
      <c r="Y8544" t="str">
        <f>VLOOKUP(P8544,'product manager'!$A$1:$B$18,2,FALSE)</f>
        <v>Sandra Cruz</v>
      </c>
    </row>
    <row r="8545" spans="1:25"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IF(U8545&gt;=0,"Profit","Loss")</f>
        <v>Profit</v>
      </c>
      <c r="W8545" t="str">
        <f>MID(B8545,1,2)</f>
        <v>CA</v>
      </c>
      <c r="X8545" t="str">
        <f>IF(W8545="CA","California","Texas")</f>
        <v>California</v>
      </c>
      <c r="Y8545" t="str">
        <f>VLOOKUP(P8545,'product manager'!$A$1:$B$18,2,FALSE)</f>
        <v>Reggie Bacon</v>
      </c>
    </row>
    <row r="8546" spans="1:25"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IF(U8546&gt;=0,"Profit","Loss")</f>
        <v>Profit</v>
      </c>
      <c r="W8546" t="str">
        <f>MID(B8546,1,2)</f>
        <v>CA</v>
      </c>
      <c r="X8546" t="str">
        <f>IF(W8546="CA","California","Texas")</f>
        <v>California</v>
      </c>
      <c r="Y8546" t="str">
        <f>VLOOKUP(P8546,'product manager'!$A$1:$B$18,2,FALSE)</f>
        <v>Robin Dennis</v>
      </c>
    </row>
    <row r="8547" spans="1:25"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IF(U8547&gt;=0,"Profit","Loss")</f>
        <v>Profit</v>
      </c>
      <c r="W8547" t="str">
        <f>MID(B8547,1,2)</f>
        <v>CA</v>
      </c>
      <c r="X8547" t="str">
        <f>IF(W8547="CA","California","Texas")</f>
        <v>California</v>
      </c>
      <c r="Y8547" t="str">
        <f>VLOOKUP(P8547,'product manager'!$A$1:$B$18,2,FALSE)</f>
        <v>Robin Dennis</v>
      </c>
    </row>
    <row r="8548" spans="1:25"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IF(U8548&gt;=0,"Profit","Loss")</f>
        <v>Profit</v>
      </c>
      <c r="W8548" t="str">
        <f>MID(B8548,1,2)</f>
        <v>CA</v>
      </c>
      <c r="X8548" t="str">
        <f>IF(W8548="CA","California","Texas")</f>
        <v>California</v>
      </c>
      <c r="Y8548" t="str">
        <f>VLOOKUP(P8548,'product manager'!$A$1:$B$18,2,FALSE)</f>
        <v>Kimberly Harrington</v>
      </c>
    </row>
    <row r="8549" spans="1:25"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IF(U8549&gt;=0,"Profit","Loss")</f>
        <v>Profit</v>
      </c>
      <c r="W8549" t="str">
        <f>MID(B8549,1,2)</f>
        <v>CA</v>
      </c>
      <c r="X8549" t="str">
        <f>IF(W8549="CA","California","Texas")</f>
        <v>California</v>
      </c>
      <c r="Y8549" t="str">
        <f>VLOOKUP(P8549,'product manager'!$A$1:$B$18,2,FALSE)</f>
        <v>Reggie Bacon</v>
      </c>
    </row>
    <row r="8550" spans="1:25"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IF(U8550&gt;=0,"Profit","Loss")</f>
        <v>Profit</v>
      </c>
      <c r="W8550" t="str">
        <f>MID(B8550,1,2)</f>
        <v>CA</v>
      </c>
      <c r="X8550" t="str">
        <f>IF(W8550="CA","California","Texas")</f>
        <v>California</v>
      </c>
      <c r="Y8550" t="str">
        <f>VLOOKUP(P8550,'product manager'!$A$1:$B$18,2,FALSE)</f>
        <v>Willie Zensen</v>
      </c>
    </row>
    <row r="8551" spans="1:25"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IF(U8551&gt;=0,"Profit","Loss")</f>
        <v>Profit</v>
      </c>
      <c r="W8551" t="str">
        <f>MID(B8551,1,2)</f>
        <v>CA</v>
      </c>
      <c r="X8551" t="str">
        <f>IF(W8551="CA","California","Texas")</f>
        <v>California</v>
      </c>
      <c r="Y8551" t="str">
        <f>VLOOKUP(P8551,'product manager'!$A$1:$B$18,2,FALSE)</f>
        <v>Robin Dennis</v>
      </c>
    </row>
    <row r="8552" spans="1:25"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IF(U8552&gt;=0,"Profit","Loss")</f>
        <v>Profit</v>
      </c>
      <c r="W8552" t="str">
        <f>MID(B8552,1,2)</f>
        <v>CA</v>
      </c>
      <c r="X8552" t="str">
        <f>IF(W8552="CA","California","Texas")</f>
        <v>California</v>
      </c>
      <c r="Y8552" t="str">
        <f>VLOOKUP(P8552,'product manager'!$A$1:$B$18,2,FALSE)</f>
        <v>Willie Zensen</v>
      </c>
    </row>
    <row r="8553" spans="1:25"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IF(U8553&gt;=0,"Profit","Loss")</f>
        <v>Profit</v>
      </c>
      <c r="W8553" t="str">
        <f>MID(B8553,1,2)</f>
        <v>CA</v>
      </c>
      <c r="X8553" t="str">
        <f>IF(W8553="CA","California","Texas")</f>
        <v>California</v>
      </c>
      <c r="Y8553" t="str">
        <f>VLOOKUP(P8553,'product manager'!$A$1:$B$18,2,FALSE)</f>
        <v>Junior Fason</v>
      </c>
    </row>
    <row r="8554" spans="1:25"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IF(U8554&gt;=0,"Profit","Loss")</f>
        <v>Profit</v>
      </c>
      <c r="W8554" t="str">
        <f>MID(B8554,1,2)</f>
        <v>CA</v>
      </c>
      <c r="X8554" t="str">
        <f>IF(W8554="CA","California","Texas")</f>
        <v>California</v>
      </c>
      <c r="Y8554" t="str">
        <f>VLOOKUP(P8554,'product manager'!$A$1:$B$18,2,FALSE)</f>
        <v>Jason Lightner</v>
      </c>
    </row>
    <row r="8555" spans="1:25"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IF(U8555&gt;=0,"Profit","Loss")</f>
        <v>Profit</v>
      </c>
      <c r="W8555" t="str">
        <f>MID(B8555,1,2)</f>
        <v>US</v>
      </c>
      <c r="X8555" t="str">
        <f>IF(W8555="CA","California","Texas")</f>
        <v>Texas</v>
      </c>
      <c r="Y8555" t="str">
        <f>VLOOKUP(P8555,'product manager'!$A$1:$B$18,2,FALSE)</f>
        <v>Reggie Bacon</v>
      </c>
    </row>
    <row r="8556" spans="1:25"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IF(U8556&gt;=0,"Profit","Loss")</f>
        <v>Profit</v>
      </c>
      <c r="W8556" t="str">
        <f>MID(B8556,1,2)</f>
        <v>CA</v>
      </c>
      <c r="X8556" t="str">
        <f>IF(W8556="CA","California","Texas")</f>
        <v>California</v>
      </c>
      <c r="Y8556" t="str">
        <f>VLOOKUP(P8556,'product manager'!$A$1:$B$18,2,FALSE)</f>
        <v>Michael Benoit</v>
      </c>
    </row>
    <row r="8557" spans="1:25"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IF(U8557&gt;=0,"Profit","Loss")</f>
        <v>Profit</v>
      </c>
      <c r="W8557" t="str">
        <f>MID(B8557,1,2)</f>
        <v>CA</v>
      </c>
      <c r="X8557" t="str">
        <f>IF(W8557="CA","California","Texas")</f>
        <v>California</v>
      </c>
      <c r="Y8557" t="str">
        <f>VLOOKUP(P8557,'product manager'!$A$1:$B$18,2,FALSE)</f>
        <v>Reggie Bacon</v>
      </c>
    </row>
    <row r="8558" spans="1:25"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IF(U8558&gt;=0,"Profit","Loss")</f>
        <v>Loss</v>
      </c>
      <c r="W8558" t="str">
        <f>MID(B8558,1,2)</f>
        <v>CA</v>
      </c>
      <c r="X8558" t="str">
        <f>IF(W8558="CA","California","Texas")</f>
        <v>California</v>
      </c>
      <c r="Y8558" t="str">
        <f>VLOOKUP(P8558,'product manager'!$A$1:$B$18,2,FALSE)</f>
        <v>Myrtle Holloway</v>
      </c>
    </row>
    <row r="8559" spans="1:25"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IF(U8559&gt;=0,"Profit","Loss")</f>
        <v>Profit</v>
      </c>
      <c r="W8559" t="str">
        <f>MID(B8559,1,2)</f>
        <v>CA</v>
      </c>
      <c r="X8559" t="str">
        <f>IF(W8559="CA","California","Texas")</f>
        <v>California</v>
      </c>
      <c r="Y8559" t="str">
        <f>VLOOKUP(P8559,'product manager'!$A$1:$B$18,2,FALSE)</f>
        <v>James Marez</v>
      </c>
    </row>
    <row r="8560" spans="1:25"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IF(U8560&gt;=0,"Profit","Loss")</f>
        <v>Profit</v>
      </c>
      <c r="W8560" t="str">
        <f>MID(B8560,1,2)</f>
        <v>CA</v>
      </c>
      <c r="X8560" t="str">
        <f>IF(W8560="CA","California","Texas")</f>
        <v>California</v>
      </c>
      <c r="Y8560" t="str">
        <f>VLOOKUP(P8560,'product manager'!$A$1:$B$18,2,FALSE)</f>
        <v>Willie Zensen</v>
      </c>
    </row>
    <row r="8561" spans="1:25"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IF(U8561&gt;=0,"Profit","Loss")</f>
        <v>Profit</v>
      </c>
      <c r="W8561" t="str">
        <f>MID(B8561,1,2)</f>
        <v>CA</v>
      </c>
      <c r="X8561" t="str">
        <f>IF(W8561="CA","California","Texas")</f>
        <v>California</v>
      </c>
      <c r="Y8561" t="str">
        <f>VLOOKUP(P8561,'product manager'!$A$1:$B$18,2,FALSE)</f>
        <v>James Marez</v>
      </c>
    </row>
    <row r="8562" spans="1:25"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IF(U8562&gt;=0,"Profit","Loss")</f>
        <v>Profit</v>
      </c>
      <c r="W8562" t="str">
        <f>MID(B8562,1,2)</f>
        <v>CA</v>
      </c>
      <c r="X8562" t="str">
        <f>IF(W8562="CA","California","Texas")</f>
        <v>California</v>
      </c>
      <c r="Y8562" t="str">
        <f>VLOOKUP(P8562,'product manager'!$A$1:$B$18,2,FALSE)</f>
        <v>James Marez</v>
      </c>
    </row>
    <row r="8563" spans="1:25"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IF(U8563&gt;=0,"Profit","Loss")</f>
        <v>Loss</v>
      </c>
      <c r="W8563" t="str">
        <f>MID(B8563,1,2)</f>
        <v>CA</v>
      </c>
      <c r="X8563" t="str">
        <f>IF(W8563="CA","California","Texas")</f>
        <v>California</v>
      </c>
      <c r="Y8563" t="str">
        <f>VLOOKUP(P8563,'product manager'!$A$1:$B$18,2,FALSE)</f>
        <v>Robin Dennis</v>
      </c>
    </row>
    <row r="8564" spans="1:25"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IF(U8564&gt;=0,"Profit","Loss")</f>
        <v>Profit</v>
      </c>
      <c r="W8564" t="str">
        <f>MID(B8564,1,2)</f>
        <v>CA</v>
      </c>
      <c r="X8564" t="str">
        <f>IF(W8564="CA","California","Texas")</f>
        <v>California</v>
      </c>
      <c r="Y8564" t="str">
        <f>VLOOKUP(P8564,'product manager'!$A$1:$B$18,2,FALSE)</f>
        <v>Sandra Cruz</v>
      </c>
    </row>
    <row r="8565" spans="1:25"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IF(U8565&gt;=0,"Profit","Loss")</f>
        <v>Loss</v>
      </c>
      <c r="W8565" t="str">
        <f>MID(B8565,1,2)</f>
        <v>US</v>
      </c>
      <c r="X8565" t="str">
        <f>IF(W8565="CA","California","Texas")</f>
        <v>Texas</v>
      </c>
      <c r="Y8565" t="str">
        <f>VLOOKUP(P8565,'product manager'!$A$1:$B$18,2,FALSE)</f>
        <v>Kimberly Harrington</v>
      </c>
    </row>
    <row r="8566" spans="1:25"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IF(U8566&gt;=0,"Profit","Loss")</f>
        <v>Loss</v>
      </c>
      <c r="W8566" t="str">
        <f>MID(B8566,1,2)</f>
        <v>US</v>
      </c>
      <c r="X8566" t="str">
        <f>IF(W8566="CA","California","Texas")</f>
        <v>Texas</v>
      </c>
      <c r="Y8566" t="str">
        <f>VLOOKUP(P8566,'product manager'!$A$1:$B$18,2,FALSE)</f>
        <v>Robin Dennis</v>
      </c>
    </row>
    <row r="8567" spans="1:25"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IF(U8567&gt;=0,"Profit","Loss")</f>
        <v>Profit</v>
      </c>
      <c r="W8567" t="str">
        <f>MID(B8567,1,2)</f>
        <v>CA</v>
      </c>
      <c r="X8567" t="str">
        <f>IF(W8567="CA","California","Texas")</f>
        <v>California</v>
      </c>
      <c r="Y8567" t="str">
        <f>VLOOKUP(P8567,'product manager'!$A$1:$B$18,2,FALSE)</f>
        <v>James Marez</v>
      </c>
    </row>
    <row r="8568" spans="1:25"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IF(U8568&gt;=0,"Profit","Loss")</f>
        <v>Profit</v>
      </c>
      <c r="W8568" t="str">
        <f>MID(B8568,1,2)</f>
        <v>CA</v>
      </c>
      <c r="X8568" t="str">
        <f>IF(W8568="CA","California","Texas")</f>
        <v>California</v>
      </c>
      <c r="Y8568" t="str">
        <f>VLOOKUP(P8568,'product manager'!$A$1:$B$18,2,FALSE)</f>
        <v>Beth Higgins</v>
      </c>
    </row>
    <row r="8569" spans="1:25"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IF(U8569&gt;=0,"Profit","Loss")</f>
        <v>Profit</v>
      </c>
      <c r="W8569" t="str">
        <f>MID(B8569,1,2)</f>
        <v>US</v>
      </c>
      <c r="X8569" t="str">
        <f>IF(W8569="CA","California","Texas")</f>
        <v>Texas</v>
      </c>
      <c r="Y8569" t="str">
        <f>VLOOKUP(P8569,'product manager'!$A$1:$B$18,2,FALSE)</f>
        <v>Beth Higgins</v>
      </c>
    </row>
    <row r="8570" spans="1:25"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IF(U8570&gt;=0,"Profit","Loss")</f>
        <v>Profit</v>
      </c>
      <c r="W8570" t="str">
        <f>MID(B8570,1,2)</f>
        <v>CA</v>
      </c>
      <c r="X8570" t="str">
        <f>IF(W8570="CA","California","Texas")</f>
        <v>California</v>
      </c>
      <c r="Y8570" t="str">
        <f>VLOOKUP(P8570,'product manager'!$A$1:$B$18,2,FALSE)</f>
        <v>Kimberly Harrington</v>
      </c>
    </row>
    <row r="8571" spans="1:25"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IF(U8571&gt;=0,"Profit","Loss")</f>
        <v>Profit</v>
      </c>
      <c r="W8571" t="str">
        <f>MID(B8571,1,2)</f>
        <v>CA</v>
      </c>
      <c r="X8571" t="str">
        <f>IF(W8571="CA","California","Texas")</f>
        <v>California</v>
      </c>
      <c r="Y8571" t="str">
        <f>VLOOKUP(P8571,'product manager'!$A$1:$B$18,2,FALSE)</f>
        <v>Kimberly Harrington</v>
      </c>
    </row>
    <row r="8572" spans="1:25"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IF(U8572&gt;=0,"Profit","Loss")</f>
        <v>Profit</v>
      </c>
      <c r="W8572" t="str">
        <f>MID(B8572,1,2)</f>
        <v>CA</v>
      </c>
      <c r="X8572" t="str">
        <f>IF(W8572="CA","California","Texas")</f>
        <v>California</v>
      </c>
      <c r="Y8572" t="str">
        <f>VLOOKUP(P8572,'product manager'!$A$1:$B$18,2,FALSE)</f>
        <v>Jason Lightner</v>
      </c>
    </row>
    <row r="8573" spans="1:25"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IF(U8573&gt;=0,"Profit","Loss")</f>
        <v>Profit</v>
      </c>
      <c r="W8573" t="str">
        <f>MID(B8573,1,2)</f>
        <v>CA</v>
      </c>
      <c r="X8573" t="str">
        <f>IF(W8573="CA","California","Texas")</f>
        <v>California</v>
      </c>
      <c r="Y8573" t="str">
        <f>VLOOKUP(P8573,'product manager'!$A$1:$B$18,2,FALSE)</f>
        <v>Beth Higgins</v>
      </c>
    </row>
    <row r="8574" spans="1:25"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IF(U8574&gt;=0,"Profit","Loss")</f>
        <v>Loss</v>
      </c>
      <c r="W8574" t="str">
        <f>MID(B8574,1,2)</f>
        <v>CA</v>
      </c>
      <c r="X8574" t="str">
        <f>IF(W8574="CA","California","Texas")</f>
        <v>California</v>
      </c>
      <c r="Y8574" t="str">
        <f>VLOOKUP(P8574,'product manager'!$A$1:$B$18,2,FALSE)</f>
        <v>Jennifer Hutchins</v>
      </c>
    </row>
    <row r="8575" spans="1:25"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IF(U8575&gt;=0,"Profit","Loss")</f>
        <v>Profit</v>
      </c>
      <c r="W8575" t="str">
        <f>MID(B8575,1,2)</f>
        <v>CA</v>
      </c>
      <c r="X8575" t="str">
        <f>IF(W8575="CA","California","Texas")</f>
        <v>California</v>
      </c>
      <c r="Y8575" t="str">
        <f>VLOOKUP(P8575,'product manager'!$A$1:$B$18,2,FALSE)</f>
        <v>Beth Higgins</v>
      </c>
    </row>
    <row r="8576" spans="1:25"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IF(U8576&gt;=0,"Profit","Loss")</f>
        <v>Profit</v>
      </c>
      <c r="W8576" t="str">
        <f>MID(B8576,1,2)</f>
        <v>CA</v>
      </c>
      <c r="X8576" t="str">
        <f>IF(W8576="CA","California","Texas")</f>
        <v>California</v>
      </c>
      <c r="Y8576" t="str">
        <f>VLOOKUP(P8576,'product manager'!$A$1:$B$18,2,FALSE)</f>
        <v>Junior Fason</v>
      </c>
    </row>
    <row r="8577" spans="1:25"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IF(U8577&gt;=0,"Profit","Loss")</f>
        <v>Profit</v>
      </c>
      <c r="W8577" t="str">
        <f>MID(B8577,1,2)</f>
        <v>CA</v>
      </c>
      <c r="X8577" t="str">
        <f>IF(W8577="CA","California","Texas")</f>
        <v>California</v>
      </c>
      <c r="Y8577" t="str">
        <f>VLOOKUP(P8577,'product manager'!$A$1:$B$18,2,FALSE)</f>
        <v>Mary Wood</v>
      </c>
    </row>
    <row r="8578" spans="1:25"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IF(U8578&gt;=0,"Profit","Loss")</f>
        <v>Profit</v>
      </c>
      <c r="W8578" t="str">
        <f>MID(B8578,1,2)</f>
        <v>CA</v>
      </c>
      <c r="X8578" t="str">
        <f>IF(W8578="CA","California","Texas")</f>
        <v>California</v>
      </c>
      <c r="Y8578" t="str">
        <f>VLOOKUP(P8578,'product manager'!$A$1:$B$18,2,FALSE)</f>
        <v>Robin Dennis</v>
      </c>
    </row>
    <row r="8579" spans="1:25"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IF(U8579&gt;=0,"Profit","Loss")</f>
        <v>Profit</v>
      </c>
      <c r="W8579" t="str">
        <f>MID(B8579,1,2)</f>
        <v>CA</v>
      </c>
      <c r="X8579" t="str">
        <f>IF(W8579="CA","California","Texas")</f>
        <v>California</v>
      </c>
      <c r="Y8579" t="str">
        <f>VLOOKUP(P8579,'product manager'!$A$1:$B$18,2,FALSE)</f>
        <v>Michael Benoit</v>
      </c>
    </row>
    <row r="8580" spans="1:25"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IF(U8580&gt;=0,"Profit","Loss")</f>
        <v>Profit</v>
      </c>
      <c r="W8580" t="str">
        <f>MID(B8580,1,2)</f>
        <v>CA</v>
      </c>
      <c r="X8580" t="str">
        <f>IF(W8580="CA","California","Texas")</f>
        <v>California</v>
      </c>
      <c r="Y8580" t="str">
        <f>VLOOKUP(P8580,'product manager'!$A$1:$B$18,2,FALSE)</f>
        <v>Myrtle Holloway</v>
      </c>
    </row>
    <row r="8581" spans="1:25"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IF(U8581&gt;=0,"Profit","Loss")</f>
        <v>Profit</v>
      </c>
      <c r="W8581" t="str">
        <f>MID(B8581,1,2)</f>
        <v>CA</v>
      </c>
      <c r="X8581" t="str">
        <f>IF(W8581="CA","California","Texas")</f>
        <v>California</v>
      </c>
      <c r="Y8581" t="str">
        <f>VLOOKUP(P8581,'product manager'!$A$1:$B$18,2,FALSE)</f>
        <v>Willie Zensen</v>
      </c>
    </row>
    <row r="8582" spans="1:25"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IF(U8582&gt;=0,"Profit","Loss")</f>
        <v>Loss</v>
      </c>
      <c r="W8582" t="str">
        <f>MID(B8582,1,2)</f>
        <v>CA</v>
      </c>
      <c r="X8582" t="str">
        <f>IF(W8582="CA","California","Texas")</f>
        <v>California</v>
      </c>
      <c r="Y8582" t="str">
        <f>VLOOKUP(P8582,'product manager'!$A$1:$B$18,2,FALSE)</f>
        <v>Robin Dennis</v>
      </c>
    </row>
    <row r="8583" spans="1:25"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IF(U8583&gt;=0,"Profit","Loss")</f>
        <v>Profit</v>
      </c>
      <c r="W8583" t="str">
        <f>MID(B8583,1,2)</f>
        <v>CA</v>
      </c>
      <c r="X8583" t="str">
        <f>IF(W8583="CA","California","Texas")</f>
        <v>California</v>
      </c>
      <c r="Y8583" t="str">
        <f>VLOOKUP(P8583,'product manager'!$A$1:$B$18,2,FALSE)</f>
        <v>Beth Higgins</v>
      </c>
    </row>
    <row r="8584" spans="1:25"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IF(U8584&gt;=0,"Profit","Loss")</f>
        <v>Loss</v>
      </c>
      <c r="W8584" t="str">
        <f>MID(B8584,1,2)</f>
        <v>CA</v>
      </c>
      <c r="X8584" t="str">
        <f>IF(W8584="CA","California","Texas")</f>
        <v>California</v>
      </c>
      <c r="Y8584" t="str">
        <f>VLOOKUP(P8584,'product manager'!$A$1:$B$18,2,FALSE)</f>
        <v>Reggie Bacon</v>
      </c>
    </row>
    <row r="8585" spans="1:25"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IF(U8585&gt;=0,"Profit","Loss")</f>
        <v>Loss</v>
      </c>
      <c r="W8585" t="str">
        <f>MID(B8585,1,2)</f>
        <v>CA</v>
      </c>
      <c r="X8585" t="str">
        <f>IF(W8585="CA","California","Texas")</f>
        <v>California</v>
      </c>
      <c r="Y8585" t="str">
        <f>VLOOKUP(P8585,'product manager'!$A$1:$B$18,2,FALSE)</f>
        <v>Myrtle Holloway</v>
      </c>
    </row>
    <row r="8586" spans="1:25"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IF(U8586&gt;=0,"Profit","Loss")</f>
        <v>Profit</v>
      </c>
      <c r="W8586" t="str">
        <f>MID(B8586,1,2)</f>
        <v>CA</v>
      </c>
      <c r="X8586" t="str">
        <f>IF(W8586="CA","California","Texas")</f>
        <v>California</v>
      </c>
      <c r="Y8586" t="str">
        <f>VLOOKUP(P8586,'product manager'!$A$1:$B$18,2,FALSE)</f>
        <v>Kimberly Harrington</v>
      </c>
    </row>
    <row r="8587" spans="1:25"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IF(U8587&gt;=0,"Profit","Loss")</f>
        <v>Loss</v>
      </c>
      <c r="W8587" t="str">
        <f>MID(B8587,1,2)</f>
        <v>US</v>
      </c>
      <c r="X8587" t="str">
        <f>IF(W8587="CA","California","Texas")</f>
        <v>Texas</v>
      </c>
      <c r="Y8587" t="str">
        <f>VLOOKUP(P8587,'product manager'!$A$1:$B$18,2,FALSE)</f>
        <v>Kimberly Harrington</v>
      </c>
    </row>
    <row r="8588" spans="1:25"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IF(U8588&gt;=0,"Profit","Loss")</f>
        <v>Profit</v>
      </c>
      <c r="W8588" t="str">
        <f>MID(B8588,1,2)</f>
        <v>CA</v>
      </c>
      <c r="X8588" t="str">
        <f>IF(W8588="CA","California","Texas")</f>
        <v>California</v>
      </c>
      <c r="Y8588" t="str">
        <f>VLOOKUP(P8588,'product manager'!$A$1:$B$18,2,FALSE)</f>
        <v>Reggie Bacon</v>
      </c>
    </row>
    <row r="8589" spans="1:25"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IF(U8589&gt;=0,"Profit","Loss")</f>
        <v>Profit</v>
      </c>
      <c r="W8589" t="str">
        <f>MID(B8589,1,2)</f>
        <v>CA</v>
      </c>
      <c r="X8589" t="str">
        <f>IF(W8589="CA","California","Texas")</f>
        <v>California</v>
      </c>
      <c r="Y8589" t="str">
        <f>VLOOKUP(P8589,'product manager'!$A$1:$B$18,2,FALSE)</f>
        <v>Mary Wood</v>
      </c>
    </row>
    <row r="8590" spans="1:25"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IF(U8590&gt;=0,"Profit","Loss")</f>
        <v>Loss</v>
      </c>
      <c r="W8590" t="str">
        <f>MID(B8590,1,2)</f>
        <v>CA</v>
      </c>
      <c r="X8590" t="str">
        <f>IF(W8590="CA","California","Texas")</f>
        <v>California</v>
      </c>
      <c r="Y8590" t="str">
        <f>VLOOKUP(P8590,'product manager'!$A$1:$B$18,2,FALSE)</f>
        <v>Myrtle Holloway</v>
      </c>
    </row>
    <row r="8591" spans="1:25"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IF(U8591&gt;=0,"Profit","Loss")</f>
        <v>Profit</v>
      </c>
      <c r="W8591" t="str">
        <f>MID(B8591,1,2)</f>
        <v>CA</v>
      </c>
      <c r="X8591" t="str">
        <f>IF(W8591="CA","California","Texas")</f>
        <v>California</v>
      </c>
      <c r="Y8591" t="str">
        <f>VLOOKUP(P8591,'product manager'!$A$1:$B$18,2,FALSE)</f>
        <v>Eric Goetz</v>
      </c>
    </row>
    <row r="8592" spans="1:25"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IF(U8592&gt;=0,"Profit","Loss")</f>
        <v>Profit</v>
      </c>
      <c r="W8592" t="str">
        <f>MID(B8592,1,2)</f>
        <v>CA</v>
      </c>
      <c r="X8592" t="str">
        <f>IF(W8592="CA","California","Texas")</f>
        <v>California</v>
      </c>
      <c r="Y8592" t="str">
        <f>VLOOKUP(P8592,'product manager'!$A$1:$B$18,2,FALSE)</f>
        <v>Rosemary Hearon</v>
      </c>
    </row>
    <row r="8593" spans="1:25"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IF(U8593&gt;=0,"Profit","Loss")</f>
        <v>Profit</v>
      </c>
      <c r="W8593" t="str">
        <f>MID(B8593,1,2)</f>
        <v>CA</v>
      </c>
      <c r="X8593" t="str">
        <f>IF(W8593="CA","California","Texas")</f>
        <v>California</v>
      </c>
      <c r="Y8593" t="str">
        <f>VLOOKUP(P8593,'product manager'!$A$1:$B$18,2,FALSE)</f>
        <v>Rosemary Hearon</v>
      </c>
    </row>
    <row r="8594" spans="1:25"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IF(U8594&gt;=0,"Profit","Loss")</f>
        <v>Profit</v>
      </c>
      <c r="W8594" t="str">
        <f>MID(B8594,1,2)</f>
        <v>CA</v>
      </c>
      <c r="X8594" t="str">
        <f>IF(W8594="CA","California","Texas")</f>
        <v>California</v>
      </c>
      <c r="Y8594" t="str">
        <f>VLOOKUP(P8594,'product manager'!$A$1:$B$18,2,FALSE)</f>
        <v>Robin Dennis</v>
      </c>
    </row>
    <row r="8595" spans="1:25"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IF(U8595&gt;=0,"Profit","Loss")</f>
        <v>Profit</v>
      </c>
      <c r="W8595" t="str">
        <f>MID(B8595,1,2)</f>
        <v>CA</v>
      </c>
      <c r="X8595" t="str">
        <f>IF(W8595="CA","California","Texas")</f>
        <v>California</v>
      </c>
      <c r="Y8595" t="str">
        <f>VLOOKUP(P8595,'product manager'!$A$1:$B$18,2,FALSE)</f>
        <v>Reggie Bacon</v>
      </c>
    </row>
    <row r="8596" spans="1:25"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IF(U8596&gt;=0,"Profit","Loss")</f>
        <v>Profit</v>
      </c>
      <c r="W8596" t="str">
        <f>MID(B8596,1,2)</f>
        <v>CA</v>
      </c>
      <c r="X8596" t="str">
        <f>IF(W8596="CA","California","Texas")</f>
        <v>California</v>
      </c>
      <c r="Y8596" t="str">
        <f>VLOOKUP(P8596,'product manager'!$A$1:$B$18,2,FALSE)</f>
        <v>James Marez</v>
      </c>
    </row>
    <row r="8597" spans="1:25"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IF(U8597&gt;=0,"Profit","Loss")</f>
        <v>Profit</v>
      </c>
      <c r="W8597" t="str">
        <f>MID(B8597,1,2)</f>
        <v>CA</v>
      </c>
      <c r="X8597" t="str">
        <f>IF(W8597="CA","California","Texas")</f>
        <v>California</v>
      </c>
      <c r="Y8597" t="str">
        <f>VLOOKUP(P8597,'product manager'!$A$1:$B$18,2,FALSE)</f>
        <v>Kimberly Harrington</v>
      </c>
    </row>
    <row r="8598" spans="1:25"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IF(U8598&gt;=0,"Profit","Loss")</f>
        <v>Profit</v>
      </c>
      <c r="W8598" t="str">
        <f>MID(B8598,1,2)</f>
        <v>CA</v>
      </c>
      <c r="X8598" t="str">
        <f>IF(W8598="CA","California","Texas")</f>
        <v>California</v>
      </c>
      <c r="Y8598" t="str">
        <f>VLOOKUP(P8598,'product manager'!$A$1:$B$18,2,FALSE)</f>
        <v>Beth Higgins</v>
      </c>
    </row>
    <row r="8599" spans="1:25"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IF(U8599&gt;=0,"Profit","Loss")</f>
        <v>Profit</v>
      </c>
      <c r="W8599" t="str">
        <f>MID(B8599,1,2)</f>
        <v>US</v>
      </c>
      <c r="X8599" t="str">
        <f>IF(W8599="CA","California","Texas")</f>
        <v>Texas</v>
      </c>
      <c r="Y8599" t="str">
        <f>VLOOKUP(P8599,'product manager'!$A$1:$B$18,2,FALSE)</f>
        <v>Kimberly Harrington</v>
      </c>
    </row>
    <row r="8600" spans="1:25"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IF(U8600&gt;=0,"Profit","Loss")</f>
        <v>Profit</v>
      </c>
      <c r="W8600" t="str">
        <f>MID(B8600,1,2)</f>
        <v>CA</v>
      </c>
      <c r="X8600" t="str">
        <f>IF(W8600="CA","California","Texas")</f>
        <v>California</v>
      </c>
      <c r="Y8600" t="str">
        <f>VLOOKUP(P8600,'product manager'!$A$1:$B$18,2,FALSE)</f>
        <v>Kimberly Harrington</v>
      </c>
    </row>
    <row r="8601" spans="1:25"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IF(U8601&gt;=0,"Profit","Loss")</f>
        <v>Profit</v>
      </c>
      <c r="W8601" t="str">
        <f>MID(B8601,1,2)</f>
        <v>CA</v>
      </c>
      <c r="X8601" t="str">
        <f>IF(W8601="CA","California","Texas")</f>
        <v>California</v>
      </c>
      <c r="Y8601" t="str">
        <f>VLOOKUP(P8601,'product manager'!$A$1:$B$18,2,FALSE)</f>
        <v>Beth Higgins</v>
      </c>
    </row>
    <row r="8602" spans="1:25"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IF(U8602&gt;=0,"Profit","Loss")</f>
        <v>Profit</v>
      </c>
      <c r="W8602" t="str">
        <f>MID(B8602,1,2)</f>
        <v>CA</v>
      </c>
      <c r="X8602" t="str">
        <f>IF(W8602="CA","California","Texas")</f>
        <v>California</v>
      </c>
      <c r="Y8602" t="str">
        <f>VLOOKUP(P8602,'product manager'!$A$1:$B$18,2,FALSE)</f>
        <v>Mary Wood</v>
      </c>
    </row>
    <row r="8603" spans="1:25"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IF(U8603&gt;=0,"Profit","Loss")</f>
        <v>Profit</v>
      </c>
      <c r="W8603" t="str">
        <f>MID(B8603,1,2)</f>
        <v>CA</v>
      </c>
      <c r="X8603" t="str">
        <f>IF(W8603="CA","California","Texas")</f>
        <v>California</v>
      </c>
      <c r="Y8603" t="str">
        <f>VLOOKUP(P8603,'product manager'!$A$1:$B$18,2,FALSE)</f>
        <v>Kimberly Harrington</v>
      </c>
    </row>
    <row r="8604" spans="1:25"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IF(U8604&gt;=0,"Profit","Loss")</f>
        <v>Profit</v>
      </c>
      <c r="W8604" t="str">
        <f>MID(B8604,1,2)</f>
        <v>US</v>
      </c>
      <c r="X8604" t="str">
        <f>IF(W8604="CA","California","Texas")</f>
        <v>Texas</v>
      </c>
      <c r="Y8604" t="str">
        <f>VLOOKUP(P8604,'product manager'!$A$1:$B$18,2,FALSE)</f>
        <v>James Marez</v>
      </c>
    </row>
    <row r="8605" spans="1:25"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IF(U8605&gt;=0,"Profit","Loss")</f>
        <v>Loss</v>
      </c>
      <c r="W8605" t="str">
        <f>MID(B8605,1,2)</f>
        <v>US</v>
      </c>
      <c r="X8605" t="str">
        <f>IF(W8605="CA","California","Texas")</f>
        <v>Texas</v>
      </c>
      <c r="Y8605" t="str">
        <f>VLOOKUP(P8605,'product manager'!$A$1:$B$18,2,FALSE)</f>
        <v>Reggie Bacon</v>
      </c>
    </row>
    <row r="8606" spans="1:25"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IF(U8606&gt;=0,"Profit","Loss")</f>
        <v>Loss</v>
      </c>
      <c r="W8606" t="str">
        <f>MID(B8606,1,2)</f>
        <v>US</v>
      </c>
      <c r="X8606" t="str">
        <f>IF(W8606="CA","California","Texas")</f>
        <v>Texas</v>
      </c>
      <c r="Y8606" t="str">
        <f>VLOOKUP(P8606,'product manager'!$A$1:$B$18,2,FALSE)</f>
        <v>Reggie Bacon</v>
      </c>
    </row>
    <row r="8607" spans="1:25"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IF(U8607&gt;=0,"Profit","Loss")</f>
        <v>Profit</v>
      </c>
      <c r="W8607" t="str">
        <f>MID(B8607,1,2)</f>
        <v>US</v>
      </c>
      <c r="X8607" t="str">
        <f>IF(W8607="CA","California","Texas")</f>
        <v>Texas</v>
      </c>
      <c r="Y8607" t="str">
        <f>VLOOKUP(P8607,'product manager'!$A$1:$B$18,2,FALSE)</f>
        <v>James Marez</v>
      </c>
    </row>
    <row r="8608" spans="1:25"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IF(U8608&gt;=0,"Profit","Loss")</f>
        <v>Profit</v>
      </c>
      <c r="W8608" t="str">
        <f>MID(B8608,1,2)</f>
        <v>CA</v>
      </c>
      <c r="X8608" t="str">
        <f>IF(W8608="CA","California","Texas")</f>
        <v>California</v>
      </c>
      <c r="Y8608" t="str">
        <f>VLOOKUP(P8608,'product manager'!$A$1:$B$18,2,FALSE)</f>
        <v>Reggie Bacon</v>
      </c>
    </row>
    <row r="8609" spans="1:25"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IF(U8609&gt;=0,"Profit","Loss")</f>
        <v>Profit</v>
      </c>
      <c r="W8609" t="str">
        <f>MID(B8609,1,2)</f>
        <v>CA</v>
      </c>
      <c r="X8609" t="str">
        <f>IF(W8609="CA","California","Texas")</f>
        <v>California</v>
      </c>
      <c r="Y8609" t="str">
        <f>VLOOKUP(P8609,'product manager'!$A$1:$B$18,2,FALSE)</f>
        <v>Robin Dennis</v>
      </c>
    </row>
    <row r="8610" spans="1:25"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IF(U8610&gt;=0,"Profit","Loss")</f>
        <v>Profit</v>
      </c>
      <c r="W8610" t="str">
        <f>MID(B8610,1,2)</f>
        <v>CA</v>
      </c>
      <c r="X8610" t="str">
        <f>IF(W8610="CA","California","Texas")</f>
        <v>California</v>
      </c>
      <c r="Y8610" t="str">
        <f>VLOOKUP(P8610,'product manager'!$A$1:$B$18,2,FALSE)</f>
        <v>Mary Wood</v>
      </c>
    </row>
    <row r="8611" spans="1:25"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IF(U8611&gt;=0,"Profit","Loss")</f>
        <v>Loss</v>
      </c>
      <c r="W8611" t="str">
        <f>MID(B8611,1,2)</f>
        <v>CA</v>
      </c>
      <c r="X8611" t="str">
        <f>IF(W8611="CA","California","Texas")</f>
        <v>California</v>
      </c>
      <c r="Y8611" t="str">
        <f>VLOOKUP(P8611,'product manager'!$A$1:$B$18,2,FALSE)</f>
        <v>Tim Collins</v>
      </c>
    </row>
    <row r="8612" spans="1:25"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IF(U8612&gt;=0,"Profit","Loss")</f>
        <v>Profit</v>
      </c>
      <c r="W8612" t="str">
        <f>MID(B8612,1,2)</f>
        <v>CA</v>
      </c>
      <c r="X8612" t="str">
        <f>IF(W8612="CA","California","Texas")</f>
        <v>California</v>
      </c>
      <c r="Y8612" t="str">
        <f>VLOOKUP(P8612,'product manager'!$A$1:$B$18,2,FALSE)</f>
        <v>Robin Dennis</v>
      </c>
    </row>
    <row r="8613" spans="1:25"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IF(U8613&gt;=0,"Profit","Loss")</f>
        <v>Profit</v>
      </c>
      <c r="W8613" t="str">
        <f>MID(B8613,1,2)</f>
        <v>CA</v>
      </c>
      <c r="X8613" t="str">
        <f>IF(W8613="CA","California","Texas")</f>
        <v>California</v>
      </c>
      <c r="Y8613" t="str">
        <f>VLOOKUP(P8613,'product manager'!$A$1:$B$18,2,FALSE)</f>
        <v>Reggie Bacon</v>
      </c>
    </row>
    <row r="8614" spans="1:25"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IF(U8614&gt;=0,"Profit","Loss")</f>
        <v>Profit</v>
      </c>
      <c r="W8614" t="str">
        <f>MID(B8614,1,2)</f>
        <v>CA</v>
      </c>
      <c r="X8614" t="str">
        <f>IF(W8614="CA","California","Texas")</f>
        <v>California</v>
      </c>
      <c r="Y8614" t="str">
        <f>VLOOKUP(P8614,'product manager'!$A$1:$B$18,2,FALSE)</f>
        <v>Eric Goetz</v>
      </c>
    </row>
    <row r="8615" spans="1:25"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IF(U8615&gt;=0,"Profit","Loss")</f>
        <v>Profit</v>
      </c>
      <c r="W8615" t="str">
        <f>MID(B8615,1,2)</f>
        <v>CA</v>
      </c>
      <c r="X8615" t="str">
        <f>IF(W8615="CA","California","Texas")</f>
        <v>California</v>
      </c>
      <c r="Y8615" t="str">
        <f>VLOOKUP(P8615,'product manager'!$A$1:$B$18,2,FALSE)</f>
        <v>Reggie Bacon</v>
      </c>
    </row>
    <row r="8616" spans="1:25"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IF(U8616&gt;=0,"Profit","Loss")</f>
        <v>Profit</v>
      </c>
      <c r="W8616" t="str">
        <f>MID(B8616,1,2)</f>
        <v>CA</v>
      </c>
      <c r="X8616" t="str">
        <f>IF(W8616="CA","California","Texas")</f>
        <v>California</v>
      </c>
      <c r="Y8616" t="str">
        <f>VLOOKUP(P8616,'product manager'!$A$1:$B$18,2,FALSE)</f>
        <v>Willie Zensen</v>
      </c>
    </row>
    <row r="8617" spans="1:25"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IF(U8617&gt;=0,"Profit","Loss")</f>
        <v>Profit</v>
      </c>
      <c r="W8617" t="str">
        <f>MID(B8617,1,2)</f>
        <v>CA</v>
      </c>
      <c r="X8617" t="str">
        <f>IF(W8617="CA","California","Texas")</f>
        <v>California</v>
      </c>
      <c r="Y8617" t="str">
        <f>VLOOKUP(P8617,'product manager'!$A$1:$B$18,2,FALSE)</f>
        <v>Kimberly Harrington</v>
      </c>
    </row>
    <row r="8618" spans="1:25"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IF(U8618&gt;=0,"Profit","Loss")</f>
        <v>Profit</v>
      </c>
      <c r="W8618" t="str">
        <f>MID(B8618,1,2)</f>
        <v>CA</v>
      </c>
      <c r="X8618" t="str">
        <f>IF(W8618="CA","California","Texas")</f>
        <v>California</v>
      </c>
      <c r="Y8618" t="str">
        <f>VLOOKUP(P8618,'product manager'!$A$1:$B$18,2,FALSE)</f>
        <v>Beth Higgins</v>
      </c>
    </row>
    <row r="8619" spans="1:25"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IF(U8619&gt;=0,"Profit","Loss")</f>
        <v>Profit</v>
      </c>
      <c r="W8619" t="str">
        <f>MID(B8619,1,2)</f>
        <v>CA</v>
      </c>
      <c r="X8619" t="str">
        <f>IF(W8619="CA","California","Texas")</f>
        <v>California</v>
      </c>
      <c r="Y8619" t="str">
        <f>VLOOKUP(P8619,'product manager'!$A$1:$B$18,2,FALSE)</f>
        <v>Kimberly Harrington</v>
      </c>
    </row>
    <row r="8620" spans="1:25"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IF(U8620&gt;=0,"Profit","Loss")</f>
        <v>Loss</v>
      </c>
      <c r="W8620" t="str">
        <f>MID(B8620,1,2)</f>
        <v>CA</v>
      </c>
      <c r="X8620" t="str">
        <f>IF(W8620="CA","California","Texas")</f>
        <v>California</v>
      </c>
      <c r="Y8620" t="str">
        <f>VLOOKUP(P8620,'product manager'!$A$1:$B$18,2,FALSE)</f>
        <v>Michael Benoit</v>
      </c>
    </row>
    <row r="8621" spans="1:25"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IF(U8621&gt;=0,"Profit","Loss")</f>
        <v>Profit</v>
      </c>
      <c r="W8621" t="str">
        <f>MID(B8621,1,2)</f>
        <v>CA</v>
      </c>
      <c r="X8621" t="str">
        <f>IF(W8621="CA","California","Texas")</f>
        <v>California</v>
      </c>
      <c r="Y8621" t="str">
        <f>VLOOKUP(P8621,'product manager'!$A$1:$B$18,2,FALSE)</f>
        <v>Myrtle Holloway</v>
      </c>
    </row>
    <row r="8622" spans="1:25"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IF(U8622&gt;=0,"Profit","Loss")</f>
        <v>Loss</v>
      </c>
      <c r="W8622" t="str">
        <f>MID(B8622,1,2)</f>
        <v>US</v>
      </c>
      <c r="X8622" t="str">
        <f>IF(W8622="CA","California","Texas")</f>
        <v>Texas</v>
      </c>
      <c r="Y8622" t="str">
        <f>VLOOKUP(P8622,'product manager'!$A$1:$B$18,2,FALSE)</f>
        <v>Robin Dennis</v>
      </c>
    </row>
    <row r="8623" spans="1:25"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IF(U8623&gt;=0,"Profit","Loss")</f>
        <v>Profit</v>
      </c>
      <c r="W8623" t="str">
        <f>MID(B8623,1,2)</f>
        <v>CA</v>
      </c>
      <c r="X8623" t="str">
        <f>IF(W8623="CA","California","Texas")</f>
        <v>California</v>
      </c>
      <c r="Y8623" t="str">
        <f>VLOOKUP(P8623,'product manager'!$A$1:$B$18,2,FALSE)</f>
        <v>Mary Wood</v>
      </c>
    </row>
    <row r="8624" spans="1:25"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IF(U8624&gt;=0,"Profit","Loss")</f>
        <v>Profit</v>
      </c>
      <c r="W8624" t="str">
        <f>MID(B8624,1,2)</f>
        <v>US</v>
      </c>
      <c r="X8624" t="str">
        <f>IF(W8624="CA","California","Texas")</f>
        <v>Texas</v>
      </c>
      <c r="Y8624" t="str">
        <f>VLOOKUP(P8624,'product manager'!$A$1:$B$18,2,FALSE)</f>
        <v>Myrtle Holloway</v>
      </c>
    </row>
    <row r="8625" spans="1:25"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IF(U8625&gt;=0,"Profit","Loss")</f>
        <v>Loss</v>
      </c>
      <c r="W8625" t="str">
        <f>MID(B8625,1,2)</f>
        <v>CA</v>
      </c>
      <c r="X8625" t="str">
        <f>IF(W8625="CA","California","Texas")</f>
        <v>California</v>
      </c>
      <c r="Y8625" t="str">
        <f>VLOOKUP(P8625,'product manager'!$A$1:$B$18,2,FALSE)</f>
        <v>Kimberly Harrington</v>
      </c>
    </row>
    <row r="8626" spans="1:25"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IF(U8626&gt;=0,"Profit","Loss")</f>
        <v>Loss</v>
      </c>
      <c r="W8626" t="str">
        <f>MID(B8626,1,2)</f>
        <v>CA</v>
      </c>
      <c r="X8626" t="str">
        <f>IF(W8626="CA","California","Texas")</f>
        <v>California</v>
      </c>
      <c r="Y8626" t="str">
        <f>VLOOKUP(P8626,'product manager'!$A$1:$B$18,2,FALSE)</f>
        <v>Reggie Bacon</v>
      </c>
    </row>
    <row r="8627" spans="1:25"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IF(U8627&gt;=0,"Profit","Loss")</f>
        <v>Profit</v>
      </c>
      <c r="W8627" t="str">
        <f>MID(B8627,1,2)</f>
        <v>CA</v>
      </c>
      <c r="X8627" t="str">
        <f>IF(W8627="CA","California","Texas")</f>
        <v>California</v>
      </c>
      <c r="Y8627" t="str">
        <f>VLOOKUP(P8627,'product manager'!$A$1:$B$18,2,FALSE)</f>
        <v>Beth Higgins</v>
      </c>
    </row>
    <row r="8628" spans="1:25"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IF(U8628&gt;=0,"Profit","Loss")</f>
        <v>Profit</v>
      </c>
      <c r="W8628" t="str">
        <f>MID(B8628,1,2)</f>
        <v>CA</v>
      </c>
      <c r="X8628" t="str">
        <f>IF(W8628="CA","California","Texas")</f>
        <v>California</v>
      </c>
      <c r="Y8628" t="str">
        <f>VLOOKUP(P8628,'product manager'!$A$1:$B$18,2,FALSE)</f>
        <v>Myrtle Holloway</v>
      </c>
    </row>
    <row r="8629" spans="1:25"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IF(U8629&gt;=0,"Profit","Loss")</f>
        <v>Profit</v>
      </c>
      <c r="W8629" t="str">
        <f>MID(B8629,1,2)</f>
        <v>CA</v>
      </c>
      <c r="X8629" t="str">
        <f>IF(W8629="CA","California","Texas")</f>
        <v>California</v>
      </c>
      <c r="Y8629" t="str">
        <f>VLOOKUP(P8629,'product manager'!$A$1:$B$18,2,FALSE)</f>
        <v>Reggie Bacon</v>
      </c>
    </row>
    <row r="8630" spans="1:25"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IF(U8630&gt;=0,"Profit","Loss")</f>
        <v>Profit</v>
      </c>
      <c r="W8630" t="str">
        <f>MID(B8630,1,2)</f>
        <v>CA</v>
      </c>
      <c r="X8630" t="str">
        <f>IF(W8630="CA","California","Texas")</f>
        <v>California</v>
      </c>
      <c r="Y8630" t="str">
        <f>VLOOKUP(P8630,'product manager'!$A$1:$B$18,2,FALSE)</f>
        <v>Kimberly Harrington</v>
      </c>
    </row>
    <row r="8631" spans="1:25"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IF(U8631&gt;=0,"Profit","Loss")</f>
        <v>Loss</v>
      </c>
      <c r="W8631" t="str">
        <f>MID(B8631,1,2)</f>
        <v>CA</v>
      </c>
      <c r="X8631" t="str">
        <f>IF(W8631="CA","California","Texas")</f>
        <v>California</v>
      </c>
      <c r="Y8631" t="str">
        <f>VLOOKUP(P8631,'product manager'!$A$1:$B$18,2,FALSE)</f>
        <v>Michael Benoit</v>
      </c>
    </row>
    <row r="8632" spans="1:25"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IF(U8632&gt;=0,"Profit","Loss")</f>
        <v>Profit</v>
      </c>
      <c r="W8632" t="str">
        <f>MID(B8632,1,2)</f>
        <v>CA</v>
      </c>
      <c r="X8632" t="str">
        <f>IF(W8632="CA","California","Texas")</f>
        <v>California</v>
      </c>
      <c r="Y8632" t="str">
        <f>VLOOKUP(P8632,'product manager'!$A$1:$B$18,2,FALSE)</f>
        <v>Junior Fason</v>
      </c>
    </row>
    <row r="8633" spans="1:25"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IF(U8633&gt;=0,"Profit","Loss")</f>
        <v>Loss</v>
      </c>
      <c r="W8633" t="str">
        <f>MID(B8633,1,2)</f>
        <v>CA</v>
      </c>
      <c r="X8633" t="str">
        <f>IF(W8633="CA","California","Texas")</f>
        <v>California</v>
      </c>
      <c r="Y8633" t="str">
        <f>VLOOKUP(P8633,'product manager'!$A$1:$B$18,2,FALSE)</f>
        <v>Tim Collins</v>
      </c>
    </row>
    <row r="8634" spans="1:25"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IF(U8634&gt;=0,"Profit","Loss")</f>
        <v>Loss</v>
      </c>
      <c r="W8634" t="str">
        <f>MID(B8634,1,2)</f>
        <v>CA</v>
      </c>
      <c r="X8634" t="str">
        <f>IF(W8634="CA","California","Texas")</f>
        <v>California</v>
      </c>
      <c r="Y8634" t="str">
        <f>VLOOKUP(P8634,'product manager'!$A$1:$B$18,2,FALSE)</f>
        <v>Kimberly Harrington</v>
      </c>
    </row>
    <row r="8635" spans="1:25"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IF(U8635&gt;=0,"Profit","Loss")</f>
        <v>Profit</v>
      </c>
      <c r="W8635" t="str">
        <f>MID(B8635,1,2)</f>
        <v>CA</v>
      </c>
      <c r="X8635" t="str">
        <f>IF(W8635="CA","California","Texas")</f>
        <v>California</v>
      </c>
      <c r="Y8635" t="str">
        <f>VLOOKUP(P8635,'product manager'!$A$1:$B$18,2,FALSE)</f>
        <v>Mary Wood</v>
      </c>
    </row>
    <row r="8636" spans="1:25"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IF(U8636&gt;=0,"Profit","Loss")</f>
        <v>Loss</v>
      </c>
      <c r="W8636" t="str">
        <f>MID(B8636,1,2)</f>
        <v>CA</v>
      </c>
      <c r="X8636" t="str">
        <f>IF(W8636="CA","California","Texas")</f>
        <v>California</v>
      </c>
      <c r="Y8636" t="str">
        <f>VLOOKUP(P8636,'product manager'!$A$1:$B$18,2,FALSE)</f>
        <v>Tim Collins</v>
      </c>
    </row>
    <row r="8637" spans="1:25"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IF(U8637&gt;=0,"Profit","Loss")</f>
        <v>Profit</v>
      </c>
      <c r="W8637" t="str">
        <f>MID(B8637,1,2)</f>
        <v>CA</v>
      </c>
      <c r="X8637" t="str">
        <f>IF(W8637="CA","California","Texas")</f>
        <v>California</v>
      </c>
      <c r="Y8637" t="str">
        <f>VLOOKUP(P8637,'product manager'!$A$1:$B$18,2,FALSE)</f>
        <v>Eric Goetz</v>
      </c>
    </row>
    <row r="8638" spans="1:25"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IF(U8638&gt;=0,"Profit","Loss")</f>
        <v>Profit</v>
      </c>
      <c r="W8638" t="str">
        <f>MID(B8638,1,2)</f>
        <v>CA</v>
      </c>
      <c r="X8638" t="str">
        <f>IF(W8638="CA","California","Texas")</f>
        <v>California</v>
      </c>
      <c r="Y8638" t="str">
        <f>VLOOKUP(P8638,'product manager'!$A$1:$B$18,2,FALSE)</f>
        <v>Myrtle Holloway</v>
      </c>
    </row>
    <row r="8639" spans="1:25"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IF(U8639&gt;=0,"Profit","Loss")</f>
        <v>Profit</v>
      </c>
      <c r="W8639" t="str">
        <f>MID(B8639,1,2)</f>
        <v>CA</v>
      </c>
      <c r="X8639" t="str">
        <f>IF(W8639="CA","California","Texas")</f>
        <v>California</v>
      </c>
      <c r="Y8639" t="str">
        <f>VLOOKUP(P8639,'product manager'!$A$1:$B$18,2,FALSE)</f>
        <v>Robin Dennis</v>
      </c>
    </row>
    <row r="8640" spans="1:25"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IF(U8640&gt;=0,"Profit","Loss")</f>
        <v>Profit</v>
      </c>
      <c r="W8640" t="str">
        <f>MID(B8640,1,2)</f>
        <v>CA</v>
      </c>
      <c r="X8640" t="str">
        <f>IF(W8640="CA","California","Texas")</f>
        <v>California</v>
      </c>
      <c r="Y8640" t="str">
        <f>VLOOKUP(P8640,'product manager'!$A$1:$B$18,2,FALSE)</f>
        <v>Reggie Bacon</v>
      </c>
    </row>
    <row r="8641" spans="1:25"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IF(U8641&gt;=0,"Profit","Loss")</f>
        <v>Profit</v>
      </c>
      <c r="W8641" t="str">
        <f>MID(B8641,1,2)</f>
        <v>CA</v>
      </c>
      <c r="X8641" t="str">
        <f>IF(W8641="CA","California","Texas")</f>
        <v>California</v>
      </c>
      <c r="Y8641" t="str">
        <f>VLOOKUP(P8641,'product manager'!$A$1:$B$18,2,FALSE)</f>
        <v>Kimberly Harrington</v>
      </c>
    </row>
    <row r="8642" spans="1:25"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IF(U8642&gt;=0,"Profit","Loss")</f>
        <v>Loss</v>
      </c>
      <c r="W8642" t="str">
        <f>MID(B8642,1,2)</f>
        <v>US</v>
      </c>
      <c r="X8642" t="str">
        <f>IF(W8642="CA","California","Texas")</f>
        <v>Texas</v>
      </c>
      <c r="Y8642" t="str">
        <f>VLOOKUP(P8642,'product manager'!$A$1:$B$18,2,FALSE)</f>
        <v>Kimberly Harrington</v>
      </c>
    </row>
    <row r="8643" spans="1:25"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IF(U8643&gt;=0,"Profit","Loss")</f>
        <v>Loss</v>
      </c>
      <c r="W8643" t="str">
        <f>MID(B8643,1,2)</f>
        <v>CA</v>
      </c>
      <c r="X8643" t="str">
        <f>IF(W8643="CA","California","Texas")</f>
        <v>California</v>
      </c>
      <c r="Y8643" t="str">
        <f>VLOOKUP(P8643,'product manager'!$A$1:$B$18,2,FALSE)</f>
        <v>Kimberly Harrington</v>
      </c>
    </row>
    <row r="8644" spans="1:25"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IF(U8644&gt;=0,"Profit","Loss")</f>
        <v>Profit</v>
      </c>
      <c r="W8644" t="str">
        <f>MID(B8644,1,2)</f>
        <v>CA</v>
      </c>
      <c r="X8644" t="str">
        <f>IF(W8644="CA","California","Texas")</f>
        <v>California</v>
      </c>
      <c r="Y8644" t="str">
        <f>VLOOKUP(P8644,'product manager'!$A$1:$B$18,2,FALSE)</f>
        <v>Junior Fason</v>
      </c>
    </row>
    <row r="8645" spans="1:25"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IF(U8645&gt;=0,"Profit","Loss")</f>
        <v>Profit</v>
      </c>
      <c r="W8645" t="str">
        <f>MID(B8645,1,2)</f>
        <v>CA</v>
      </c>
      <c r="X8645" t="str">
        <f>IF(W8645="CA","California","Texas")</f>
        <v>California</v>
      </c>
      <c r="Y8645" t="str">
        <f>VLOOKUP(P8645,'product manager'!$A$1:$B$18,2,FALSE)</f>
        <v>Willie Zensen</v>
      </c>
    </row>
    <row r="8646" spans="1:25"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IF(U8646&gt;=0,"Profit","Loss")</f>
        <v>Loss</v>
      </c>
      <c r="W8646" t="str">
        <f>MID(B8646,1,2)</f>
        <v>CA</v>
      </c>
      <c r="X8646" t="str">
        <f>IF(W8646="CA","California","Texas")</f>
        <v>California</v>
      </c>
      <c r="Y8646" t="str">
        <f>VLOOKUP(P8646,'product manager'!$A$1:$B$18,2,FALSE)</f>
        <v>Kimberly Harrington</v>
      </c>
    </row>
    <row r="8647" spans="1:25"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IF(U8647&gt;=0,"Profit","Loss")</f>
        <v>Profit</v>
      </c>
      <c r="W8647" t="str">
        <f>MID(B8647,1,2)</f>
        <v>CA</v>
      </c>
      <c r="X8647" t="str">
        <f>IF(W8647="CA","California","Texas")</f>
        <v>California</v>
      </c>
      <c r="Y8647" t="str">
        <f>VLOOKUP(P8647,'product manager'!$A$1:$B$18,2,FALSE)</f>
        <v>Robin Dennis</v>
      </c>
    </row>
    <row r="8648" spans="1:25"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IF(U8648&gt;=0,"Profit","Loss")</f>
        <v>Profit</v>
      </c>
      <c r="W8648" t="str">
        <f>MID(B8648,1,2)</f>
        <v>CA</v>
      </c>
      <c r="X8648" t="str">
        <f>IF(W8648="CA","California","Texas")</f>
        <v>California</v>
      </c>
      <c r="Y8648" t="str">
        <f>VLOOKUP(P8648,'product manager'!$A$1:$B$18,2,FALSE)</f>
        <v>Sandra Cruz</v>
      </c>
    </row>
    <row r="8649" spans="1:25"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IF(U8649&gt;=0,"Profit","Loss")</f>
        <v>Profit</v>
      </c>
      <c r="W8649" t="str">
        <f>MID(B8649,1,2)</f>
        <v>US</v>
      </c>
      <c r="X8649" t="str">
        <f>IF(W8649="CA","California","Texas")</f>
        <v>Texas</v>
      </c>
      <c r="Y8649" t="str">
        <f>VLOOKUP(P8649,'product manager'!$A$1:$B$18,2,FALSE)</f>
        <v>Sandra Cruz</v>
      </c>
    </row>
    <row r="8650" spans="1:25"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IF(U8650&gt;=0,"Profit","Loss")</f>
        <v>Profit</v>
      </c>
      <c r="W8650" t="str">
        <f>MID(B8650,1,2)</f>
        <v>CA</v>
      </c>
      <c r="X8650" t="str">
        <f>IF(W8650="CA","California","Texas")</f>
        <v>California</v>
      </c>
      <c r="Y8650" t="str">
        <f>VLOOKUP(P8650,'product manager'!$A$1:$B$18,2,FALSE)</f>
        <v>Myrtle Holloway</v>
      </c>
    </row>
    <row r="8651" spans="1:25"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IF(U8651&gt;=0,"Profit","Loss")</f>
        <v>Loss</v>
      </c>
      <c r="W8651" t="str">
        <f>MID(B8651,1,2)</f>
        <v>CA</v>
      </c>
      <c r="X8651" t="str">
        <f>IF(W8651="CA","California","Texas")</f>
        <v>California</v>
      </c>
      <c r="Y8651" t="str">
        <f>VLOOKUP(P8651,'product manager'!$A$1:$B$18,2,FALSE)</f>
        <v>Kimberly Harrington</v>
      </c>
    </row>
    <row r="8652" spans="1:25"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IF(U8652&gt;=0,"Profit","Loss")</f>
        <v>Profit</v>
      </c>
      <c r="W8652" t="str">
        <f>MID(B8652,1,2)</f>
        <v>CA</v>
      </c>
      <c r="X8652" t="str">
        <f>IF(W8652="CA","California","Texas")</f>
        <v>California</v>
      </c>
      <c r="Y8652" t="str">
        <f>VLOOKUP(P8652,'product manager'!$A$1:$B$18,2,FALSE)</f>
        <v>Junior Fason</v>
      </c>
    </row>
    <row r="8653" spans="1:25"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IF(U8653&gt;=0,"Profit","Loss")</f>
        <v>Profit</v>
      </c>
      <c r="W8653" t="str">
        <f>MID(B8653,1,2)</f>
        <v>CA</v>
      </c>
      <c r="X8653" t="str">
        <f>IF(W8653="CA","California","Texas")</f>
        <v>California</v>
      </c>
      <c r="Y8653" t="str">
        <f>VLOOKUP(P8653,'product manager'!$A$1:$B$18,2,FALSE)</f>
        <v>Robin Dennis</v>
      </c>
    </row>
    <row r="8654" spans="1:25"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IF(U8654&gt;=0,"Profit","Loss")</f>
        <v>Profit</v>
      </c>
      <c r="W8654" t="str">
        <f>MID(B8654,1,2)</f>
        <v>CA</v>
      </c>
      <c r="X8654" t="str">
        <f>IF(W8654="CA","California","Texas")</f>
        <v>California</v>
      </c>
      <c r="Y8654" t="str">
        <f>VLOOKUP(P8654,'product manager'!$A$1:$B$18,2,FALSE)</f>
        <v>Tammie Nelson</v>
      </c>
    </row>
    <row r="8655" spans="1:25"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IF(U8655&gt;=0,"Profit","Loss")</f>
        <v>Profit</v>
      </c>
      <c r="W8655" t="str">
        <f>MID(B8655,1,2)</f>
        <v>CA</v>
      </c>
      <c r="X8655" t="str">
        <f>IF(W8655="CA","California","Texas")</f>
        <v>California</v>
      </c>
      <c r="Y8655" t="str">
        <f>VLOOKUP(P8655,'product manager'!$A$1:$B$18,2,FALSE)</f>
        <v>Reggie Bacon</v>
      </c>
    </row>
    <row r="8656" spans="1:25"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IF(U8656&gt;=0,"Profit","Loss")</f>
        <v>Profit</v>
      </c>
      <c r="W8656" t="str">
        <f>MID(B8656,1,2)</f>
        <v>CA</v>
      </c>
      <c r="X8656" t="str">
        <f>IF(W8656="CA","California","Texas")</f>
        <v>California</v>
      </c>
      <c r="Y8656" t="str">
        <f>VLOOKUP(P8656,'product manager'!$A$1:$B$18,2,FALSE)</f>
        <v>Reggie Bacon</v>
      </c>
    </row>
    <row r="8657" spans="1:25"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IF(U8657&gt;=0,"Profit","Loss")</f>
        <v>Profit</v>
      </c>
      <c r="W8657" t="str">
        <f>MID(B8657,1,2)</f>
        <v>CA</v>
      </c>
      <c r="X8657" t="str">
        <f>IF(W8657="CA","California","Texas")</f>
        <v>California</v>
      </c>
      <c r="Y8657" t="str">
        <f>VLOOKUP(P8657,'product manager'!$A$1:$B$18,2,FALSE)</f>
        <v>Reggie Bacon</v>
      </c>
    </row>
    <row r="8658" spans="1:25"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IF(U8658&gt;=0,"Profit","Loss")</f>
        <v>Profit</v>
      </c>
      <c r="W8658" t="str">
        <f>MID(B8658,1,2)</f>
        <v>CA</v>
      </c>
      <c r="X8658" t="str">
        <f>IF(W8658="CA","California","Texas")</f>
        <v>California</v>
      </c>
      <c r="Y8658" t="str">
        <f>VLOOKUP(P8658,'product manager'!$A$1:$B$18,2,FALSE)</f>
        <v>Beth Higgins</v>
      </c>
    </row>
    <row r="8659" spans="1:25"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IF(U8659&gt;=0,"Profit","Loss")</f>
        <v>Profit</v>
      </c>
      <c r="W8659" t="str">
        <f>MID(B8659,1,2)</f>
        <v>CA</v>
      </c>
      <c r="X8659" t="str">
        <f>IF(W8659="CA","California","Texas")</f>
        <v>California</v>
      </c>
      <c r="Y8659" t="str">
        <f>VLOOKUP(P8659,'product manager'!$A$1:$B$18,2,FALSE)</f>
        <v>Mary Wood</v>
      </c>
    </row>
    <row r="8660" spans="1:25"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IF(U8660&gt;=0,"Profit","Loss")</f>
        <v>Loss</v>
      </c>
      <c r="W8660" t="str">
        <f>MID(B8660,1,2)</f>
        <v>CA</v>
      </c>
      <c r="X8660" t="str">
        <f>IF(W8660="CA","California","Texas")</f>
        <v>California</v>
      </c>
      <c r="Y8660" t="str">
        <f>VLOOKUP(P8660,'product manager'!$A$1:$B$18,2,FALSE)</f>
        <v>Kimberly Harrington</v>
      </c>
    </row>
    <row r="8661" spans="1:25"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IF(U8661&gt;=0,"Profit","Loss")</f>
        <v>Profit</v>
      </c>
      <c r="W8661" t="str">
        <f>MID(B8661,1,2)</f>
        <v>CA</v>
      </c>
      <c r="X8661" t="str">
        <f>IF(W8661="CA","California","Texas")</f>
        <v>California</v>
      </c>
      <c r="Y8661" t="str">
        <f>VLOOKUP(P8661,'product manager'!$A$1:$B$18,2,FALSE)</f>
        <v>Beth Higgins</v>
      </c>
    </row>
    <row r="8662" spans="1:25"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IF(U8662&gt;=0,"Profit","Loss")</f>
        <v>Loss</v>
      </c>
      <c r="W8662" t="str">
        <f>MID(B8662,1,2)</f>
        <v>CA</v>
      </c>
      <c r="X8662" t="str">
        <f>IF(W8662="CA","California","Texas")</f>
        <v>California</v>
      </c>
      <c r="Y8662" t="str">
        <f>VLOOKUP(P8662,'product manager'!$A$1:$B$18,2,FALSE)</f>
        <v>Tim Collins</v>
      </c>
    </row>
    <row r="8663" spans="1:25"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IF(U8663&gt;=0,"Profit","Loss")</f>
        <v>Loss</v>
      </c>
      <c r="W8663" t="str">
        <f>MID(B8663,1,2)</f>
        <v>CA</v>
      </c>
      <c r="X8663" t="str">
        <f>IF(W8663="CA","California","Texas")</f>
        <v>California</v>
      </c>
      <c r="Y8663" t="str">
        <f>VLOOKUP(P8663,'product manager'!$A$1:$B$18,2,FALSE)</f>
        <v>Robin Dennis</v>
      </c>
    </row>
    <row r="8664" spans="1:25"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IF(U8664&gt;=0,"Profit","Loss")</f>
        <v>Profit</v>
      </c>
      <c r="W8664" t="str">
        <f>MID(B8664,1,2)</f>
        <v>CA</v>
      </c>
      <c r="X8664" t="str">
        <f>IF(W8664="CA","California","Texas")</f>
        <v>California</v>
      </c>
      <c r="Y8664" t="str">
        <f>VLOOKUP(P8664,'product manager'!$A$1:$B$18,2,FALSE)</f>
        <v>James Marez</v>
      </c>
    </row>
    <row r="8665" spans="1:25"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IF(U8665&gt;=0,"Profit","Loss")</f>
        <v>Profit</v>
      </c>
      <c r="W8665" t="str">
        <f>MID(B8665,1,2)</f>
        <v>CA</v>
      </c>
      <c r="X8665" t="str">
        <f>IF(W8665="CA","California","Texas")</f>
        <v>California</v>
      </c>
      <c r="Y8665" t="str">
        <f>VLOOKUP(P8665,'product manager'!$A$1:$B$18,2,FALSE)</f>
        <v>Beth Higgins</v>
      </c>
    </row>
    <row r="8666" spans="1:25"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IF(U8666&gt;=0,"Profit","Loss")</f>
        <v>Profit</v>
      </c>
      <c r="W8666" t="str">
        <f>MID(B8666,1,2)</f>
        <v>CA</v>
      </c>
      <c r="X8666" t="str">
        <f>IF(W8666="CA","California","Texas")</f>
        <v>California</v>
      </c>
      <c r="Y8666" t="str">
        <f>VLOOKUP(P8666,'product manager'!$A$1:$B$18,2,FALSE)</f>
        <v>Robin Dennis</v>
      </c>
    </row>
    <row r="8667" spans="1:25"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IF(U8667&gt;=0,"Profit","Loss")</f>
        <v>Profit</v>
      </c>
      <c r="W8667" t="str">
        <f>MID(B8667,1,2)</f>
        <v>CA</v>
      </c>
      <c r="X8667" t="str">
        <f>IF(W8667="CA","California","Texas")</f>
        <v>California</v>
      </c>
      <c r="Y8667" t="str">
        <f>VLOOKUP(P8667,'product manager'!$A$1:$B$18,2,FALSE)</f>
        <v>Tammie Nelson</v>
      </c>
    </row>
    <row r="8668" spans="1:25"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IF(U8668&gt;=0,"Profit","Loss")</f>
        <v>Profit</v>
      </c>
      <c r="W8668" t="str">
        <f>MID(B8668,1,2)</f>
        <v>CA</v>
      </c>
      <c r="X8668" t="str">
        <f>IF(W8668="CA","California","Texas")</f>
        <v>California</v>
      </c>
      <c r="Y8668" t="str">
        <f>VLOOKUP(P8668,'product manager'!$A$1:$B$18,2,FALSE)</f>
        <v>Eric Goetz</v>
      </c>
    </row>
    <row r="8669" spans="1:25"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IF(U8669&gt;=0,"Profit","Loss")</f>
        <v>Profit</v>
      </c>
      <c r="W8669" t="str">
        <f>MID(B8669,1,2)</f>
        <v>CA</v>
      </c>
      <c r="X8669" t="str">
        <f>IF(W8669="CA","California","Texas")</f>
        <v>California</v>
      </c>
      <c r="Y8669" t="str">
        <f>VLOOKUP(P8669,'product manager'!$A$1:$B$18,2,FALSE)</f>
        <v>Kimberly Harrington</v>
      </c>
    </row>
    <row r="8670" spans="1:25"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IF(U8670&gt;=0,"Profit","Loss")</f>
        <v>Profit</v>
      </c>
      <c r="W8670" t="str">
        <f>MID(B8670,1,2)</f>
        <v>CA</v>
      </c>
      <c r="X8670" t="str">
        <f>IF(W8670="CA","California","Texas")</f>
        <v>California</v>
      </c>
      <c r="Y8670" t="str">
        <f>VLOOKUP(P8670,'product manager'!$A$1:$B$18,2,FALSE)</f>
        <v>Jennifer Hutchins</v>
      </c>
    </row>
    <row r="8671" spans="1:25"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IF(U8671&gt;=0,"Profit","Loss")</f>
        <v>Profit</v>
      </c>
      <c r="W8671" t="str">
        <f>MID(B8671,1,2)</f>
        <v>CA</v>
      </c>
      <c r="X8671" t="str">
        <f>IF(W8671="CA","California","Texas")</f>
        <v>California</v>
      </c>
      <c r="Y8671" t="str">
        <f>VLOOKUP(P8671,'product manager'!$A$1:$B$18,2,FALSE)</f>
        <v>Beth Higgins</v>
      </c>
    </row>
    <row r="8672" spans="1:25"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IF(U8672&gt;=0,"Profit","Loss")</f>
        <v>Loss</v>
      </c>
      <c r="W8672" t="str">
        <f>MID(B8672,1,2)</f>
        <v>US</v>
      </c>
      <c r="X8672" t="str">
        <f>IF(W8672="CA","California","Texas")</f>
        <v>Texas</v>
      </c>
      <c r="Y8672" t="str">
        <f>VLOOKUP(P8672,'product manager'!$A$1:$B$18,2,FALSE)</f>
        <v>Robin Dennis</v>
      </c>
    </row>
    <row r="8673" spans="1:25"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IF(U8673&gt;=0,"Profit","Loss")</f>
        <v>Loss</v>
      </c>
      <c r="W8673" t="str">
        <f>MID(B8673,1,2)</f>
        <v>US</v>
      </c>
      <c r="X8673" t="str">
        <f>IF(W8673="CA","California","Texas")</f>
        <v>Texas</v>
      </c>
      <c r="Y8673" t="str">
        <f>VLOOKUP(P8673,'product manager'!$A$1:$B$18,2,FALSE)</f>
        <v>Myrtle Holloway</v>
      </c>
    </row>
    <row r="8674" spans="1:25"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IF(U8674&gt;=0,"Profit","Loss")</f>
        <v>Profit</v>
      </c>
      <c r="W8674" t="str">
        <f>MID(B8674,1,2)</f>
        <v>CA</v>
      </c>
      <c r="X8674" t="str">
        <f>IF(W8674="CA","California","Texas")</f>
        <v>California</v>
      </c>
      <c r="Y8674" t="str">
        <f>VLOOKUP(P8674,'product manager'!$A$1:$B$18,2,FALSE)</f>
        <v>Junior Fason</v>
      </c>
    </row>
    <row r="8675" spans="1:25"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IF(U8675&gt;=0,"Profit","Loss")</f>
        <v>Loss</v>
      </c>
      <c r="W8675" t="str">
        <f>MID(B8675,1,2)</f>
        <v>CA</v>
      </c>
      <c r="X8675" t="str">
        <f>IF(W8675="CA","California","Texas")</f>
        <v>California</v>
      </c>
      <c r="Y8675" t="str">
        <f>VLOOKUP(P8675,'product manager'!$A$1:$B$18,2,FALSE)</f>
        <v>Sandra Cruz</v>
      </c>
    </row>
    <row r="8676" spans="1:25"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IF(U8676&gt;=0,"Profit","Loss")</f>
        <v>Loss</v>
      </c>
      <c r="W8676" t="str">
        <f>MID(B8676,1,2)</f>
        <v>CA</v>
      </c>
      <c r="X8676" t="str">
        <f>IF(W8676="CA","California","Texas")</f>
        <v>California</v>
      </c>
      <c r="Y8676" t="str">
        <f>VLOOKUP(P8676,'product manager'!$A$1:$B$18,2,FALSE)</f>
        <v>Myrtle Holloway</v>
      </c>
    </row>
    <row r="8677" spans="1:25"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IF(U8677&gt;=0,"Profit","Loss")</f>
        <v>Profit</v>
      </c>
      <c r="W8677" t="str">
        <f>MID(B8677,1,2)</f>
        <v>CA</v>
      </c>
      <c r="X8677" t="str">
        <f>IF(W8677="CA","California","Texas")</f>
        <v>California</v>
      </c>
      <c r="Y8677" t="str">
        <f>VLOOKUP(P8677,'product manager'!$A$1:$B$18,2,FALSE)</f>
        <v>Eric Goetz</v>
      </c>
    </row>
    <row r="8678" spans="1:25"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IF(U8678&gt;=0,"Profit","Loss")</f>
        <v>Loss</v>
      </c>
      <c r="W8678" t="str">
        <f>MID(B8678,1,2)</f>
        <v>CA</v>
      </c>
      <c r="X8678" t="str">
        <f>IF(W8678="CA","California","Texas")</f>
        <v>California</v>
      </c>
      <c r="Y8678" t="str">
        <f>VLOOKUP(P8678,'product manager'!$A$1:$B$18,2,FALSE)</f>
        <v>Robin Dennis</v>
      </c>
    </row>
    <row r="8679" spans="1:25"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IF(U8679&gt;=0,"Profit","Loss")</f>
        <v>Loss</v>
      </c>
      <c r="W8679" t="str">
        <f>MID(B8679,1,2)</f>
        <v>CA</v>
      </c>
      <c r="X8679" t="str">
        <f>IF(W8679="CA","California","Texas")</f>
        <v>California</v>
      </c>
      <c r="Y8679" t="str">
        <f>VLOOKUP(P8679,'product manager'!$A$1:$B$18,2,FALSE)</f>
        <v>Michael Benoit</v>
      </c>
    </row>
    <row r="8680" spans="1:25"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IF(U8680&gt;=0,"Profit","Loss")</f>
        <v>Loss</v>
      </c>
      <c r="W8680" t="str">
        <f>MID(B8680,1,2)</f>
        <v>CA</v>
      </c>
      <c r="X8680" t="str">
        <f>IF(W8680="CA","California","Texas")</f>
        <v>California</v>
      </c>
      <c r="Y8680" t="str">
        <f>VLOOKUP(P8680,'product manager'!$A$1:$B$18,2,FALSE)</f>
        <v>Kimberly Harrington</v>
      </c>
    </row>
    <row r="8681" spans="1:25"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IF(U8681&gt;=0,"Profit","Loss")</f>
        <v>Profit</v>
      </c>
      <c r="W8681" t="str">
        <f>MID(B8681,1,2)</f>
        <v>CA</v>
      </c>
      <c r="X8681" t="str">
        <f>IF(W8681="CA","California","Texas")</f>
        <v>California</v>
      </c>
      <c r="Y8681" t="str">
        <f>VLOOKUP(P8681,'product manager'!$A$1:$B$18,2,FALSE)</f>
        <v>Reggie Bacon</v>
      </c>
    </row>
    <row r="8682" spans="1:25"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IF(U8682&gt;=0,"Profit","Loss")</f>
        <v>Profit</v>
      </c>
      <c r="W8682" t="str">
        <f>MID(B8682,1,2)</f>
        <v>CA</v>
      </c>
      <c r="X8682" t="str">
        <f>IF(W8682="CA","California","Texas")</f>
        <v>California</v>
      </c>
      <c r="Y8682" t="str">
        <f>VLOOKUP(P8682,'product manager'!$A$1:$B$18,2,FALSE)</f>
        <v>Mary Wood</v>
      </c>
    </row>
    <row r="8683" spans="1:25"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IF(U8683&gt;=0,"Profit","Loss")</f>
        <v>Profit</v>
      </c>
      <c r="W8683" t="str">
        <f>MID(B8683,1,2)</f>
        <v>CA</v>
      </c>
      <c r="X8683" t="str">
        <f>IF(W8683="CA","California","Texas")</f>
        <v>California</v>
      </c>
      <c r="Y8683" t="str">
        <f>VLOOKUP(P8683,'product manager'!$A$1:$B$18,2,FALSE)</f>
        <v>Tammie Nelson</v>
      </c>
    </row>
    <row r="8684" spans="1:25"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IF(U8684&gt;=0,"Profit","Loss")</f>
        <v>Profit</v>
      </c>
      <c r="W8684" t="str">
        <f>MID(B8684,1,2)</f>
        <v>CA</v>
      </c>
      <c r="X8684" t="str">
        <f>IF(W8684="CA","California","Texas")</f>
        <v>California</v>
      </c>
      <c r="Y8684" t="str">
        <f>VLOOKUP(P8684,'product manager'!$A$1:$B$18,2,FALSE)</f>
        <v>Reggie Bacon</v>
      </c>
    </row>
    <row r="8685" spans="1:25"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IF(U8685&gt;=0,"Profit","Loss")</f>
        <v>Profit</v>
      </c>
      <c r="W8685" t="str">
        <f>MID(B8685,1,2)</f>
        <v>CA</v>
      </c>
      <c r="X8685" t="str">
        <f>IF(W8685="CA","California","Texas")</f>
        <v>California</v>
      </c>
      <c r="Y8685" t="str">
        <f>VLOOKUP(P8685,'product manager'!$A$1:$B$18,2,FALSE)</f>
        <v>Eric Goetz</v>
      </c>
    </row>
    <row r="8686" spans="1:25"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IF(U8686&gt;=0,"Profit","Loss")</f>
        <v>Profit</v>
      </c>
      <c r="W8686" t="str">
        <f>MID(B8686,1,2)</f>
        <v>CA</v>
      </c>
      <c r="X8686" t="str">
        <f>IF(W8686="CA","California","Texas")</f>
        <v>California</v>
      </c>
      <c r="Y8686" t="str">
        <f>VLOOKUP(P8686,'product manager'!$A$1:$B$18,2,FALSE)</f>
        <v>Reggie Bacon</v>
      </c>
    </row>
    <row r="8687" spans="1:25"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IF(U8687&gt;=0,"Profit","Loss")</f>
        <v>Profit</v>
      </c>
      <c r="W8687" t="str">
        <f>MID(B8687,1,2)</f>
        <v>CA</v>
      </c>
      <c r="X8687" t="str">
        <f>IF(W8687="CA","California","Texas")</f>
        <v>California</v>
      </c>
      <c r="Y8687" t="str">
        <f>VLOOKUP(P8687,'product manager'!$A$1:$B$18,2,FALSE)</f>
        <v>Myrtle Holloway</v>
      </c>
    </row>
    <row r="8688" spans="1:25"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IF(U8688&gt;=0,"Profit","Loss")</f>
        <v>Profit</v>
      </c>
      <c r="W8688" t="str">
        <f>MID(B8688,1,2)</f>
        <v>CA</v>
      </c>
      <c r="X8688" t="str">
        <f>IF(W8688="CA","California","Texas")</f>
        <v>California</v>
      </c>
      <c r="Y8688" t="str">
        <f>VLOOKUP(P8688,'product manager'!$A$1:$B$18,2,FALSE)</f>
        <v>Tammie Nelson</v>
      </c>
    </row>
    <row r="8689" spans="1:25"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IF(U8689&gt;=0,"Profit","Loss")</f>
        <v>Profit</v>
      </c>
      <c r="W8689" t="str">
        <f>MID(B8689,1,2)</f>
        <v>CA</v>
      </c>
      <c r="X8689" t="str">
        <f>IF(W8689="CA","California","Texas")</f>
        <v>California</v>
      </c>
      <c r="Y8689" t="str">
        <f>VLOOKUP(P8689,'product manager'!$A$1:$B$18,2,FALSE)</f>
        <v>Junior Fason</v>
      </c>
    </row>
    <row r="8690" spans="1:25"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IF(U8690&gt;=0,"Profit","Loss")</f>
        <v>Profit</v>
      </c>
      <c r="W8690" t="str">
        <f>MID(B8690,1,2)</f>
        <v>CA</v>
      </c>
      <c r="X8690" t="str">
        <f>IF(W8690="CA","California","Texas")</f>
        <v>California</v>
      </c>
      <c r="Y8690" t="str">
        <f>VLOOKUP(P8690,'product manager'!$A$1:$B$18,2,FALSE)</f>
        <v>Beth Higgins</v>
      </c>
    </row>
    <row r="8691" spans="1:25"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IF(U8691&gt;=0,"Profit","Loss")</f>
        <v>Profit</v>
      </c>
      <c r="W8691" t="str">
        <f>MID(B8691,1,2)</f>
        <v>CA</v>
      </c>
      <c r="X8691" t="str">
        <f>IF(W8691="CA","California","Texas")</f>
        <v>California</v>
      </c>
      <c r="Y8691" t="str">
        <f>VLOOKUP(P8691,'product manager'!$A$1:$B$18,2,FALSE)</f>
        <v>Eric Goetz</v>
      </c>
    </row>
    <row r="8692" spans="1:25"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IF(U8692&gt;=0,"Profit","Loss")</f>
        <v>Loss</v>
      </c>
      <c r="W8692" t="str">
        <f>MID(B8692,1,2)</f>
        <v>CA</v>
      </c>
      <c r="X8692" t="str">
        <f>IF(W8692="CA","California","Texas")</f>
        <v>California</v>
      </c>
      <c r="Y8692" t="str">
        <f>VLOOKUP(P8692,'product manager'!$A$1:$B$18,2,FALSE)</f>
        <v>James Marez</v>
      </c>
    </row>
    <row r="8693" spans="1:25"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IF(U8693&gt;=0,"Profit","Loss")</f>
        <v>Loss</v>
      </c>
      <c r="W8693" t="str">
        <f>MID(B8693,1,2)</f>
        <v>CA</v>
      </c>
      <c r="X8693" t="str">
        <f>IF(W8693="CA","California","Texas")</f>
        <v>California</v>
      </c>
      <c r="Y8693" t="str">
        <f>VLOOKUP(P8693,'product manager'!$A$1:$B$18,2,FALSE)</f>
        <v>James Marez</v>
      </c>
    </row>
    <row r="8694" spans="1:25"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IF(U8694&gt;=0,"Profit","Loss")</f>
        <v>Profit</v>
      </c>
      <c r="W8694" t="str">
        <f>MID(B8694,1,2)</f>
        <v>CA</v>
      </c>
      <c r="X8694" t="str">
        <f>IF(W8694="CA","California","Texas")</f>
        <v>California</v>
      </c>
      <c r="Y8694" t="str">
        <f>VLOOKUP(P8694,'product manager'!$A$1:$B$18,2,FALSE)</f>
        <v>Reggie Bacon</v>
      </c>
    </row>
    <row r="8695" spans="1:25"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IF(U8695&gt;=0,"Profit","Loss")</f>
        <v>Profit</v>
      </c>
      <c r="W8695" t="str">
        <f>MID(B8695,1,2)</f>
        <v>CA</v>
      </c>
      <c r="X8695" t="str">
        <f>IF(W8695="CA","California","Texas")</f>
        <v>California</v>
      </c>
      <c r="Y8695" t="str">
        <f>VLOOKUP(P8695,'product manager'!$A$1:$B$18,2,FALSE)</f>
        <v>Reggie Bacon</v>
      </c>
    </row>
    <row r="8696" spans="1:25"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IF(U8696&gt;=0,"Profit","Loss")</f>
        <v>Profit</v>
      </c>
      <c r="W8696" t="str">
        <f>MID(B8696,1,2)</f>
        <v>US</v>
      </c>
      <c r="X8696" t="str">
        <f>IF(W8696="CA","California","Texas")</f>
        <v>Texas</v>
      </c>
      <c r="Y8696" t="str">
        <f>VLOOKUP(P8696,'product manager'!$A$1:$B$18,2,FALSE)</f>
        <v>Beth Higgins</v>
      </c>
    </row>
    <row r="8697" spans="1:25"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IF(U8697&gt;=0,"Profit","Loss")</f>
        <v>Profit</v>
      </c>
      <c r="W8697" t="str">
        <f>MID(B8697,1,2)</f>
        <v>CA</v>
      </c>
      <c r="X8697" t="str">
        <f>IF(W8697="CA","California","Texas")</f>
        <v>California</v>
      </c>
      <c r="Y8697" t="str">
        <f>VLOOKUP(P8697,'product manager'!$A$1:$B$18,2,FALSE)</f>
        <v>Michael Benoit</v>
      </c>
    </row>
    <row r="8698" spans="1:25"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IF(U8698&gt;=0,"Profit","Loss")</f>
        <v>Profit</v>
      </c>
      <c r="W8698" t="str">
        <f>MID(B8698,1,2)</f>
        <v>CA</v>
      </c>
      <c r="X8698" t="str">
        <f>IF(W8698="CA","California","Texas")</f>
        <v>California</v>
      </c>
      <c r="Y8698" t="str">
        <f>VLOOKUP(P8698,'product manager'!$A$1:$B$18,2,FALSE)</f>
        <v>James Marez</v>
      </c>
    </row>
    <row r="8699" spans="1:25"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IF(U8699&gt;=0,"Profit","Loss")</f>
        <v>Profit</v>
      </c>
      <c r="W8699" t="str">
        <f>MID(B8699,1,2)</f>
        <v>CA</v>
      </c>
      <c r="X8699" t="str">
        <f>IF(W8699="CA","California","Texas")</f>
        <v>California</v>
      </c>
      <c r="Y8699" t="str">
        <f>VLOOKUP(P8699,'product manager'!$A$1:$B$18,2,FALSE)</f>
        <v>Robin Dennis</v>
      </c>
    </row>
    <row r="8700" spans="1:25"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IF(U8700&gt;=0,"Profit","Loss")</f>
        <v>Loss</v>
      </c>
      <c r="W8700" t="str">
        <f>MID(B8700,1,2)</f>
        <v>CA</v>
      </c>
      <c r="X8700" t="str">
        <f>IF(W8700="CA","California","Texas")</f>
        <v>California</v>
      </c>
      <c r="Y8700" t="str">
        <f>VLOOKUP(P8700,'product manager'!$A$1:$B$18,2,FALSE)</f>
        <v>Michael Benoit</v>
      </c>
    </row>
    <row r="8701" spans="1:25"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IF(U8701&gt;=0,"Profit","Loss")</f>
        <v>Profit</v>
      </c>
      <c r="W8701" t="str">
        <f>MID(B8701,1,2)</f>
        <v>CA</v>
      </c>
      <c r="X8701" t="str">
        <f>IF(W8701="CA","California","Texas")</f>
        <v>California</v>
      </c>
      <c r="Y8701" t="str">
        <f>VLOOKUP(P8701,'product manager'!$A$1:$B$18,2,FALSE)</f>
        <v>James Marez</v>
      </c>
    </row>
    <row r="8702" spans="1:25"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IF(U8702&gt;=0,"Profit","Loss")</f>
        <v>Profit</v>
      </c>
      <c r="W8702" t="str">
        <f>MID(B8702,1,2)</f>
        <v>CA</v>
      </c>
      <c r="X8702" t="str">
        <f>IF(W8702="CA","California","Texas")</f>
        <v>California</v>
      </c>
      <c r="Y8702" t="str">
        <f>VLOOKUP(P8702,'product manager'!$A$1:$B$18,2,FALSE)</f>
        <v>Mary Wood</v>
      </c>
    </row>
    <row r="8703" spans="1:25"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IF(U8703&gt;=0,"Profit","Loss")</f>
        <v>Profit</v>
      </c>
      <c r="W8703" t="str">
        <f>MID(B8703,1,2)</f>
        <v>CA</v>
      </c>
      <c r="X8703" t="str">
        <f>IF(W8703="CA","California","Texas")</f>
        <v>California</v>
      </c>
      <c r="Y8703" t="str">
        <f>VLOOKUP(P8703,'product manager'!$A$1:$B$18,2,FALSE)</f>
        <v>Myrtle Holloway</v>
      </c>
    </row>
    <row r="8704" spans="1:25"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IF(U8704&gt;=0,"Profit","Loss")</f>
        <v>Profit</v>
      </c>
      <c r="W8704" t="str">
        <f>MID(B8704,1,2)</f>
        <v>CA</v>
      </c>
      <c r="X8704" t="str">
        <f>IF(W8704="CA","California","Texas")</f>
        <v>California</v>
      </c>
      <c r="Y8704" t="str">
        <f>VLOOKUP(P8704,'product manager'!$A$1:$B$18,2,FALSE)</f>
        <v>Beth Higgins</v>
      </c>
    </row>
    <row r="8705" spans="1:25"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IF(U8705&gt;=0,"Profit","Loss")</f>
        <v>Profit</v>
      </c>
      <c r="W8705" t="str">
        <f>MID(B8705,1,2)</f>
        <v>CA</v>
      </c>
      <c r="X8705" t="str">
        <f>IF(W8705="CA","California","Texas")</f>
        <v>California</v>
      </c>
      <c r="Y8705" t="str">
        <f>VLOOKUP(P8705,'product manager'!$A$1:$B$18,2,FALSE)</f>
        <v>Mary Wood</v>
      </c>
    </row>
    <row r="8706" spans="1:25"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IF(U8706&gt;=0,"Profit","Loss")</f>
        <v>Profit</v>
      </c>
      <c r="W8706" t="str">
        <f>MID(B8706,1,2)</f>
        <v>CA</v>
      </c>
      <c r="X8706" t="str">
        <f>IF(W8706="CA","California","Texas")</f>
        <v>California</v>
      </c>
      <c r="Y8706" t="str">
        <f>VLOOKUP(P8706,'product manager'!$A$1:$B$18,2,FALSE)</f>
        <v>James Marez</v>
      </c>
    </row>
    <row r="8707" spans="1:25"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IF(U8707&gt;=0,"Profit","Loss")</f>
        <v>Profit</v>
      </c>
      <c r="W8707" t="str">
        <f>MID(B8707,1,2)</f>
        <v>US</v>
      </c>
      <c r="X8707" t="str">
        <f>IF(W8707="CA","California","Texas")</f>
        <v>Texas</v>
      </c>
      <c r="Y8707" t="str">
        <f>VLOOKUP(P8707,'product manager'!$A$1:$B$18,2,FALSE)</f>
        <v>Junior Fason</v>
      </c>
    </row>
    <row r="8708" spans="1:25"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IF(U8708&gt;=0,"Profit","Loss")</f>
        <v>Profit</v>
      </c>
      <c r="W8708" t="str">
        <f>MID(B8708,1,2)</f>
        <v>CA</v>
      </c>
      <c r="X8708" t="str">
        <f>IF(W8708="CA","California","Texas")</f>
        <v>California</v>
      </c>
      <c r="Y8708" t="str">
        <f>VLOOKUP(P8708,'product manager'!$A$1:$B$18,2,FALSE)</f>
        <v>Sandra Cruz</v>
      </c>
    </row>
    <row r="8709" spans="1:25"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IF(U8709&gt;=0,"Profit","Loss")</f>
        <v>Profit</v>
      </c>
      <c r="W8709" t="str">
        <f>MID(B8709,1,2)</f>
        <v>CA</v>
      </c>
      <c r="X8709" t="str">
        <f>IF(W8709="CA","California","Texas")</f>
        <v>California</v>
      </c>
      <c r="Y8709" t="str">
        <f>VLOOKUP(P8709,'product manager'!$A$1:$B$18,2,FALSE)</f>
        <v>Eric Goetz</v>
      </c>
    </row>
    <row r="8710" spans="1:25"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IF(U8710&gt;=0,"Profit","Loss")</f>
        <v>Loss</v>
      </c>
      <c r="W8710" t="str">
        <f>MID(B8710,1,2)</f>
        <v>CA</v>
      </c>
      <c r="X8710" t="str">
        <f>IF(W8710="CA","California","Texas")</f>
        <v>California</v>
      </c>
      <c r="Y8710" t="str">
        <f>VLOOKUP(P8710,'product manager'!$A$1:$B$18,2,FALSE)</f>
        <v>James Marez</v>
      </c>
    </row>
    <row r="8711" spans="1:25"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IF(U8711&gt;=0,"Profit","Loss")</f>
        <v>Profit</v>
      </c>
      <c r="W8711" t="str">
        <f>MID(B8711,1,2)</f>
        <v>CA</v>
      </c>
      <c r="X8711" t="str">
        <f>IF(W8711="CA","California","Texas")</f>
        <v>California</v>
      </c>
      <c r="Y8711" t="str">
        <f>VLOOKUP(P8711,'product manager'!$A$1:$B$18,2,FALSE)</f>
        <v>Tim Collins</v>
      </c>
    </row>
    <row r="8712" spans="1:25"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IF(U8712&gt;=0,"Profit","Loss")</f>
        <v>Profit</v>
      </c>
      <c r="W8712" t="str">
        <f>MID(B8712,1,2)</f>
        <v>CA</v>
      </c>
      <c r="X8712" t="str">
        <f>IF(W8712="CA","California","Texas")</f>
        <v>California</v>
      </c>
      <c r="Y8712" t="str">
        <f>VLOOKUP(P8712,'product manager'!$A$1:$B$18,2,FALSE)</f>
        <v>Myrtle Holloway</v>
      </c>
    </row>
    <row r="8713" spans="1:25"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IF(U8713&gt;=0,"Profit","Loss")</f>
        <v>Loss</v>
      </c>
      <c r="W8713" t="str">
        <f>MID(B8713,1,2)</f>
        <v>CA</v>
      </c>
      <c r="X8713" t="str">
        <f>IF(W8713="CA","California","Texas")</f>
        <v>California</v>
      </c>
      <c r="Y8713" t="str">
        <f>VLOOKUP(P8713,'product manager'!$A$1:$B$18,2,FALSE)</f>
        <v>Michael Benoit</v>
      </c>
    </row>
    <row r="8714" spans="1:25"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IF(U8714&gt;=0,"Profit","Loss")</f>
        <v>Loss</v>
      </c>
      <c r="W8714" t="str">
        <f>MID(B8714,1,2)</f>
        <v>US</v>
      </c>
      <c r="X8714" t="str">
        <f>IF(W8714="CA","California","Texas")</f>
        <v>Texas</v>
      </c>
      <c r="Y8714" t="str">
        <f>VLOOKUP(P8714,'product manager'!$A$1:$B$18,2,FALSE)</f>
        <v>Tim Collins</v>
      </c>
    </row>
    <row r="8715" spans="1:25"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IF(U8715&gt;=0,"Profit","Loss")</f>
        <v>Profit</v>
      </c>
      <c r="W8715" t="str">
        <f>MID(B8715,1,2)</f>
        <v>CA</v>
      </c>
      <c r="X8715" t="str">
        <f>IF(W8715="CA","California","Texas")</f>
        <v>California</v>
      </c>
      <c r="Y8715" t="str">
        <f>VLOOKUP(P8715,'product manager'!$A$1:$B$18,2,FALSE)</f>
        <v>James Marez</v>
      </c>
    </row>
    <row r="8716" spans="1:25"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IF(U8716&gt;=0,"Profit","Loss")</f>
        <v>Profit</v>
      </c>
      <c r="W8716" t="str">
        <f>MID(B8716,1,2)</f>
        <v>CA</v>
      </c>
      <c r="X8716" t="str">
        <f>IF(W8716="CA","California","Texas")</f>
        <v>California</v>
      </c>
      <c r="Y8716" t="str">
        <f>VLOOKUP(P8716,'product manager'!$A$1:$B$18,2,FALSE)</f>
        <v>Kimberly Harrington</v>
      </c>
    </row>
    <row r="8717" spans="1:25"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IF(U8717&gt;=0,"Profit","Loss")</f>
        <v>Loss</v>
      </c>
      <c r="W8717" t="str">
        <f>MID(B8717,1,2)</f>
        <v>CA</v>
      </c>
      <c r="X8717" t="str">
        <f>IF(W8717="CA","California","Texas")</f>
        <v>California</v>
      </c>
      <c r="Y8717" t="str">
        <f>VLOOKUP(P8717,'product manager'!$A$1:$B$18,2,FALSE)</f>
        <v>Kimberly Harrington</v>
      </c>
    </row>
    <row r="8718" spans="1:25"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IF(U8718&gt;=0,"Profit","Loss")</f>
        <v>Loss</v>
      </c>
      <c r="W8718" t="str">
        <f>MID(B8718,1,2)</f>
        <v>CA</v>
      </c>
      <c r="X8718" t="str">
        <f>IF(W8718="CA","California","Texas")</f>
        <v>California</v>
      </c>
      <c r="Y8718" t="str">
        <f>VLOOKUP(P8718,'product manager'!$A$1:$B$18,2,FALSE)</f>
        <v>Mary Wood</v>
      </c>
    </row>
    <row r="8719" spans="1:25"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IF(U8719&gt;=0,"Profit","Loss")</f>
        <v>Loss</v>
      </c>
      <c r="W8719" t="str">
        <f>MID(B8719,1,2)</f>
        <v>CA</v>
      </c>
      <c r="X8719" t="str">
        <f>IF(W8719="CA","California","Texas")</f>
        <v>California</v>
      </c>
      <c r="Y8719" t="str">
        <f>VLOOKUP(P8719,'product manager'!$A$1:$B$18,2,FALSE)</f>
        <v>Robin Dennis</v>
      </c>
    </row>
    <row r="8720" spans="1:25"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IF(U8720&gt;=0,"Profit","Loss")</f>
        <v>Profit</v>
      </c>
      <c r="W8720" t="str">
        <f>MID(B8720,1,2)</f>
        <v>CA</v>
      </c>
      <c r="X8720" t="str">
        <f>IF(W8720="CA","California","Texas")</f>
        <v>California</v>
      </c>
      <c r="Y8720" t="str">
        <f>VLOOKUP(P8720,'product manager'!$A$1:$B$18,2,FALSE)</f>
        <v>Eric Goetz</v>
      </c>
    </row>
    <row r="8721" spans="1:25"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IF(U8721&gt;=0,"Profit","Loss")</f>
        <v>Profit</v>
      </c>
      <c r="W8721" t="str">
        <f>MID(B8721,1,2)</f>
        <v>CA</v>
      </c>
      <c r="X8721" t="str">
        <f>IF(W8721="CA","California","Texas")</f>
        <v>California</v>
      </c>
      <c r="Y8721" t="str">
        <f>VLOOKUP(P8721,'product manager'!$A$1:$B$18,2,FALSE)</f>
        <v>Beth Higgins</v>
      </c>
    </row>
    <row r="8722" spans="1:25"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IF(U8722&gt;=0,"Profit","Loss")</f>
        <v>Loss</v>
      </c>
      <c r="W8722" t="str">
        <f>MID(B8722,1,2)</f>
        <v>CA</v>
      </c>
      <c r="X8722" t="str">
        <f>IF(W8722="CA","California","Texas")</f>
        <v>California</v>
      </c>
      <c r="Y8722" t="str">
        <f>VLOOKUP(P8722,'product manager'!$A$1:$B$18,2,FALSE)</f>
        <v>Sandra Cruz</v>
      </c>
    </row>
    <row r="8723" spans="1:25"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IF(U8723&gt;=0,"Profit","Loss")</f>
        <v>Profit</v>
      </c>
      <c r="W8723" t="str">
        <f>MID(B8723,1,2)</f>
        <v>CA</v>
      </c>
      <c r="X8723" t="str">
        <f>IF(W8723="CA","California","Texas")</f>
        <v>California</v>
      </c>
      <c r="Y8723" t="str">
        <f>VLOOKUP(P8723,'product manager'!$A$1:$B$18,2,FALSE)</f>
        <v>Myrtle Holloway</v>
      </c>
    </row>
    <row r="8724" spans="1:25"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IF(U8724&gt;=0,"Profit","Loss")</f>
        <v>Loss</v>
      </c>
      <c r="W8724" t="str">
        <f>MID(B8724,1,2)</f>
        <v>CA</v>
      </c>
      <c r="X8724" t="str">
        <f>IF(W8724="CA","California","Texas")</f>
        <v>California</v>
      </c>
      <c r="Y8724" t="str">
        <f>VLOOKUP(P8724,'product manager'!$A$1:$B$18,2,FALSE)</f>
        <v>Kimberly Harrington</v>
      </c>
    </row>
    <row r="8725" spans="1:25"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IF(U8725&gt;=0,"Profit","Loss")</f>
        <v>Profit</v>
      </c>
      <c r="W8725" t="str">
        <f>MID(B8725,1,2)</f>
        <v>US</v>
      </c>
      <c r="X8725" t="str">
        <f>IF(W8725="CA","California","Texas")</f>
        <v>Texas</v>
      </c>
      <c r="Y8725" t="str">
        <f>VLOOKUP(P8725,'product manager'!$A$1:$B$18,2,FALSE)</f>
        <v>Beth Higgins</v>
      </c>
    </row>
    <row r="8726" spans="1:25"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IF(U8726&gt;=0,"Profit","Loss")</f>
        <v>Profit</v>
      </c>
      <c r="W8726" t="str">
        <f>MID(B8726,1,2)</f>
        <v>US</v>
      </c>
      <c r="X8726" t="str">
        <f>IF(W8726="CA","California","Texas")</f>
        <v>Texas</v>
      </c>
      <c r="Y8726" t="str">
        <f>VLOOKUP(P8726,'product manager'!$A$1:$B$18,2,FALSE)</f>
        <v>Beth Higgins</v>
      </c>
    </row>
    <row r="8727" spans="1:25"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IF(U8727&gt;=0,"Profit","Loss")</f>
        <v>Profit</v>
      </c>
      <c r="W8727" t="str">
        <f>MID(B8727,1,2)</f>
        <v>CA</v>
      </c>
      <c r="X8727" t="str">
        <f>IF(W8727="CA","California","Texas")</f>
        <v>California</v>
      </c>
      <c r="Y8727" t="str">
        <f>VLOOKUP(P8727,'product manager'!$A$1:$B$18,2,FALSE)</f>
        <v>Eric Goetz</v>
      </c>
    </row>
    <row r="8728" spans="1:25"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IF(U8728&gt;=0,"Profit","Loss")</f>
        <v>Profit</v>
      </c>
      <c r="W8728" t="str">
        <f>MID(B8728,1,2)</f>
        <v>CA</v>
      </c>
      <c r="X8728" t="str">
        <f>IF(W8728="CA","California","Texas")</f>
        <v>California</v>
      </c>
      <c r="Y8728" t="str">
        <f>VLOOKUP(P8728,'product manager'!$A$1:$B$18,2,FALSE)</f>
        <v>Reggie Bacon</v>
      </c>
    </row>
    <row r="8729" spans="1:25"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IF(U8729&gt;=0,"Profit","Loss")</f>
        <v>Profit</v>
      </c>
      <c r="W8729" t="str">
        <f>MID(B8729,1,2)</f>
        <v>CA</v>
      </c>
      <c r="X8729" t="str">
        <f>IF(W8729="CA","California","Texas")</f>
        <v>California</v>
      </c>
      <c r="Y8729" t="str">
        <f>VLOOKUP(P8729,'product manager'!$A$1:$B$18,2,FALSE)</f>
        <v>Robin Dennis</v>
      </c>
    </row>
    <row r="8730" spans="1:25"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IF(U8730&gt;=0,"Profit","Loss")</f>
        <v>Profit</v>
      </c>
      <c r="W8730" t="str">
        <f>MID(B8730,1,2)</f>
        <v>CA</v>
      </c>
      <c r="X8730" t="str">
        <f>IF(W8730="CA","California","Texas")</f>
        <v>California</v>
      </c>
      <c r="Y8730" t="str">
        <f>VLOOKUP(P8730,'product manager'!$A$1:$B$18,2,FALSE)</f>
        <v>Tim Collins</v>
      </c>
    </row>
    <row r="8731" spans="1:25"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IF(U8731&gt;=0,"Profit","Loss")</f>
        <v>Profit</v>
      </c>
      <c r="W8731" t="str">
        <f>MID(B8731,1,2)</f>
        <v>CA</v>
      </c>
      <c r="X8731" t="str">
        <f>IF(W8731="CA","California","Texas")</f>
        <v>California</v>
      </c>
      <c r="Y8731" t="str">
        <f>VLOOKUP(P8731,'product manager'!$A$1:$B$18,2,FALSE)</f>
        <v>Myrtle Holloway</v>
      </c>
    </row>
    <row r="8732" spans="1:25"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IF(U8732&gt;=0,"Profit","Loss")</f>
        <v>Loss</v>
      </c>
      <c r="W8732" t="str">
        <f>MID(B8732,1,2)</f>
        <v>CA</v>
      </c>
      <c r="X8732" t="str">
        <f>IF(W8732="CA","California","Texas")</f>
        <v>California</v>
      </c>
      <c r="Y8732" t="str">
        <f>VLOOKUP(P8732,'product manager'!$A$1:$B$18,2,FALSE)</f>
        <v>Reggie Bacon</v>
      </c>
    </row>
    <row r="8733" spans="1:25"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IF(U8733&gt;=0,"Profit","Loss")</f>
        <v>Profit</v>
      </c>
      <c r="W8733" t="str">
        <f>MID(B8733,1,2)</f>
        <v>CA</v>
      </c>
      <c r="X8733" t="str">
        <f>IF(W8733="CA","California","Texas")</f>
        <v>California</v>
      </c>
      <c r="Y8733" t="str">
        <f>VLOOKUP(P8733,'product manager'!$A$1:$B$18,2,FALSE)</f>
        <v>Tammie Nelson</v>
      </c>
    </row>
    <row r="8734" spans="1:25"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IF(U8734&gt;=0,"Profit","Loss")</f>
        <v>Profit</v>
      </c>
      <c r="W8734" t="str">
        <f>MID(B8734,1,2)</f>
        <v>CA</v>
      </c>
      <c r="X8734" t="str">
        <f>IF(W8734="CA","California","Texas")</f>
        <v>California</v>
      </c>
      <c r="Y8734" t="str">
        <f>VLOOKUP(P8734,'product manager'!$A$1:$B$18,2,FALSE)</f>
        <v>Beth Higgins</v>
      </c>
    </row>
    <row r="8735" spans="1:25"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IF(U8735&gt;=0,"Profit","Loss")</f>
        <v>Profit</v>
      </c>
      <c r="W8735" t="str">
        <f>MID(B8735,1,2)</f>
        <v>CA</v>
      </c>
      <c r="X8735" t="str">
        <f>IF(W8735="CA","California","Texas")</f>
        <v>California</v>
      </c>
      <c r="Y8735" t="str">
        <f>VLOOKUP(P8735,'product manager'!$A$1:$B$18,2,FALSE)</f>
        <v>Robin Dennis</v>
      </c>
    </row>
    <row r="8736" spans="1:25"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IF(U8736&gt;=0,"Profit","Loss")</f>
        <v>Profit</v>
      </c>
      <c r="W8736" t="str">
        <f>MID(B8736,1,2)</f>
        <v>CA</v>
      </c>
      <c r="X8736" t="str">
        <f>IF(W8736="CA","California","Texas")</f>
        <v>California</v>
      </c>
      <c r="Y8736" t="str">
        <f>VLOOKUP(P8736,'product manager'!$A$1:$B$18,2,FALSE)</f>
        <v>Reggie Bacon</v>
      </c>
    </row>
    <row r="8737" spans="1:25"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IF(U8737&gt;=0,"Profit","Loss")</f>
        <v>Profit</v>
      </c>
      <c r="W8737" t="str">
        <f>MID(B8737,1,2)</f>
        <v>US</v>
      </c>
      <c r="X8737" t="str">
        <f>IF(W8737="CA","California","Texas")</f>
        <v>Texas</v>
      </c>
      <c r="Y8737" t="str">
        <f>VLOOKUP(P8737,'product manager'!$A$1:$B$18,2,FALSE)</f>
        <v>Myrtle Holloway</v>
      </c>
    </row>
    <row r="8738" spans="1:25"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IF(U8738&gt;=0,"Profit","Loss")</f>
        <v>Profit</v>
      </c>
      <c r="W8738" t="str">
        <f>MID(B8738,1,2)</f>
        <v>CA</v>
      </c>
      <c r="X8738" t="str">
        <f>IF(W8738="CA","California","Texas")</f>
        <v>California</v>
      </c>
      <c r="Y8738" t="str">
        <f>VLOOKUP(P8738,'product manager'!$A$1:$B$18,2,FALSE)</f>
        <v>Myrtle Holloway</v>
      </c>
    </row>
    <row r="8739" spans="1:25"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IF(U8739&gt;=0,"Profit","Loss")</f>
        <v>Loss</v>
      </c>
      <c r="W8739" t="str">
        <f>MID(B8739,1,2)</f>
        <v>CA</v>
      </c>
      <c r="X8739" t="str">
        <f>IF(W8739="CA","California","Texas")</f>
        <v>California</v>
      </c>
      <c r="Y8739" t="str">
        <f>VLOOKUP(P8739,'product manager'!$A$1:$B$18,2,FALSE)</f>
        <v>Kimberly Harrington</v>
      </c>
    </row>
    <row r="8740" spans="1:25"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IF(U8740&gt;=0,"Profit","Loss")</f>
        <v>Profit</v>
      </c>
      <c r="W8740" t="str">
        <f>MID(B8740,1,2)</f>
        <v>US</v>
      </c>
      <c r="X8740" t="str">
        <f>IF(W8740="CA","California","Texas")</f>
        <v>Texas</v>
      </c>
      <c r="Y8740" t="str">
        <f>VLOOKUP(P8740,'product manager'!$A$1:$B$18,2,FALSE)</f>
        <v>Eric Goetz</v>
      </c>
    </row>
    <row r="8741" spans="1:25"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IF(U8741&gt;=0,"Profit","Loss")</f>
        <v>Loss</v>
      </c>
      <c r="W8741" t="str">
        <f>MID(B8741,1,2)</f>
        <v>US</v>
      </c>
      <c r="X8741" t="str">
        <f>IF(W8741="CA","California","Texas")</f>
        <v>Texas</v>
      </c>
      <c r="Y8741" t="str">
        <f>VLOOKUP(P8741,'product manager'!$A$1:$B$18,2,FALSE)</f>
        <v>James Marez</v>
      </c>
    </row>
    <row r="8742" spans="1:25"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IF(U8742&gt;=0,"Profit","Loss")</f>
        <v>Profit</v>
      </c>
      <c r="W8742" t="str">
        <f>MID(B8742,1,2)</f>
        <v>CA</v>
      </c>
      <c r="X8742" t="str">
        <f>IF(W8742="CA","California","Texas")</f>
        <v>California</v>
      </c>
      <c r="Y8742" t="str">
        <f>VLOOKUP(P8742,'product manager'!$A$1:$B$18,2,FALSE)</f>
        <v>Eric Goetz</v>
      </c>
    </row>
    <row r="8743" spans="1:25"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IF(U8743&gt;=0,"Profit","Loss")</f>
        <v>Profit</v>
      </c>
      <c r="W8743" t="str">
        <f>MID(B8743,1,2)</f>
        <v>CA</v>
      </c>
      <c r="X8743" t="str">
        <f>IF(W8743="CA","California","Texas")</f>
        <v>California</v>
      </c>
      <c r="Y8743" t="str">
        <f>VLOOKUP(P8743,'product manager'!$A$1:$B$18,2,FALSE)</f>
        <v>Kimberly Harrington</v>
      </c>
    </row>
    <row r="8744" spans="1:25"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IF(U8744&gt;=0,"Profit","Loss")</f>
        <v>Profit</v>
      </c>
      <c r="W8744" t="str">
        <f>MID(B8744,1,2)</f>
        <v>US</v>
      </c>
      <c r="X8744" t="str">
        <f>IF(W8744="CA","California","Texas")</f>
        <v>Texas</v>
      </c>
      <c r="Y8744" t="str">
        <f>VLOOKUP(P8744,'product manager'!$A$1:$B$18,2,FALSE)</f>
        <v>Robin Dennis</v>
      </c>
    </row>
    <row r="8745" spans="1:25"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IF(U8745&gt;=0,"Profit","Loss")</f>
        <v>Loss</v>
      </c>
      <c r="W8745" t="str">
        <f>MID(B8745,1,2)</f>
        <v>US</v>
      </c>
      <c r="X8745" t="str">
        <f>IF(W8745="CA","California","Texas")</f>
        <v>Texas</v>
      </c>
      <c r="Y8745" t="str">
        <f>VLOOKUP(P8745,'product manager'!$A$1:$B$18,2,FALSE)</f>
        <v>Reggie Bacon</v>
      </c>
    </row>
    <row r="8746" spans="1:25"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IF(U8746&gt;=0,"Profit","Loss")</f>
        <v>Profit</v>
      </c>
      <c r="W8746" t="str">
        <f>MID(B8746,1,2)</f>
        <v>CA</v>
      </c>
      <c r="X8746" t="str">
        <f>IF(W8746="CA","California","Texas")</f>
        <v>California</v>
      </c>
      <c r="Y8746" t="str">
        <f>VLOOKUP(P8746,'product manager'!$A$1:$B$18,2,FALSE)</f>
        <v>Eric Goetz</v>
      </c>
    </row>
    <row r="8747" spans="1:25"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IF(U8747&gt;=0,"Profit","Loss")</f>
        <v>Profit</v>
      </c>
      <c r="W8747" t="str">
        <f>MID(B8747,1,2)</f>
        <v>CA</v>
      </c>
      <c r="X8747" t="str">
        <f>IF(W8747="CA","California","Texas")</f>
        <v>California</v>
      </c>
      <c r="Y8747" t="str">
        <f>VLOOKUP(P8747,'product manager'!$A$1:$B$18,2,FALSE)</f>
        <v>Beth Higgins</v>
      </c>
    </row>
    <row r="8748" spans="1:25"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IF(U8748&gt;=0,"Profit","Loss")</f>
        <v>Profit</v>
      </c>
      <c r="W8748" t="str">
        <f>MID(B8748,1,2)</f>
        <v>CA</v>
      </c>
      <c r="X8748" t="str">
        <f>IF(W8748="CA","California","Texas")</f>
        <v>California</v>
      </c>
      <c r="Y8748" t="str">
        <f>VLOOKUP(P8748,'product manager'!$A$1:$B$18,2,FALSE)</f>
        <v>Robin Dennis</v>
      </c>
    </row>
    <row r="8749" spans="1:25"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IF(U8749&gt;=0,"Profit","Loss")</f>
        <v>Profit</v>
      </c>
      <c r="W8749" t="str">
        <f>MID(B8749,1,2)</f>
        <v>CA</v>
      </c>
      <c r="X8749" t="str">
        <f>IF(W8749="CA","California","Texas")</f>
        <v>California</v>
      </c>
      <c r="Y8749" t="str">
        <f>VLOOKUP(P8749,'product manager'!$A$1:$B$18,2,FALSE)</f>
        <v>Kimberly Harrington</v>
      </c>
    </row>
    <row r="8750" spans="1:25"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IF(U8750&gt;=0,"Profit","Loss")</f>
        <v>Profit</v>
      </c>
      <c r="W8750" t="str">
        <f>MID(B8750,1,2)</f>
        <v>CA</v>
      </c>
      <c r="X8750" t="str">
        <f>IF(W8750="CA","California","Texas")</f>
        <v>California</v>
      </c>
      <c r="Y8750" t="str">
        <f>VLOOKUP(P8750,'product manager'!$A$1:$B$18,2,FALSE)</f>
        <v>Jennifer Hutchins</v>
      </c>
    </row>
    <row r="8751" spans="1:25"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IF(U8751&gt;=0,"Profit","Loss")</f>
        <v>Profit</v>
      </c>
      <c r="W8751" t="str">
        <f>MID(B8751,1,2)</f>
        <v>US</v>
      </c>
      <c r="X8751" t="str">
        <f>IF(W8751="CA","California","Texas")</f>
        <v>Texas</v>
      </c>
      <c r="Y8751" t="str">
        <f>VLOOKUP(P8751,'product manager'!$A$1:$B$18,2,FALSE)</f>
        <v>Kimberly Harrington</v>
      </c>
    </row>
    <row r="8752" spans="1:25"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IF(U8752&gt;=0,"Profit","Loss")</f>
        <v>Profit</v>
      </c>
      <c r="W8752" t="str">
        <f>MID(B8752,1,2)</f>
        <v>US</v>
      </c>
      <c r="X8752" t="str">
        <f>IF(W8752="CA","California","Texas")</f>
        <v>Texas</v>
      </c>
      <c r="Y8752" t="str">
        <f>VLOOKUP(P8752,'product manager'!$A$1:$B$18,2,FALSE)</f>
        <v>James Marez</v>
      </c>
    </row>
    <row r="8753" spans="1:25"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IF(U8753&gt;=0,"Profit","Loss")</f>
        <v>Profit</v>
      </c>
      <c r="W8753" t="str">
        <f>MID(B8753,1,2)</f>
        <v>CA</v>
      </c>
      <c r="X8753" t="str">
        <f>IF(W8753="CA","California","Texas")</f>
        <v>California</v>
      </c>
      <c r="Y8753" t="str">
        <f>VLOOKUP(P8753,'product manager'!$A$1:$B$18,2,FALSE)</f>
        <v>Beth Higgins</v>
      </c>
    </row>
    <row r="8754" spans="1:25"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IF(U8754&gt;=0,"Profit","Loss")</f>
        <v>Profit</v>
      </c>
      <c r="W8754" t="str">
        <f>MID(B8754,1,2)</f>
        <v>CA</v>
      </c>
      <c r="X8754" t="str">
        <f>IF(W8754="CA","California","Texas")</f>
        <v>California</v>
      </c>
      <c r="Y8754" t="str">
        <f>VLOOKUP(P8754,'product manager'!$A$1:$B$18,2,FALSE)</f>
        <v>James Marez</v>
      </c>
    </row>
    <row r="8755" spans="1:25"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IF(U8755&gt;=0,"Profit","Loss")</f>
        <v>Profit</v>
      </c>
      <c r="W8755" t="str">
        <f>MID(B8755,1,2)</f>
        <v>CA</v>
      </c>
      <c r="X8755" t="str">
        <f>IF(W8755="CA","California","Texas")</f>
        <v>California</v>
      </c>
      <c r="Y8755" t="str">
        <f>VLOOKUP(P8755,'product manager'!$A$1:$B$18,2,FALSE)</f>
        <v>Willie Zensen</v>
      </c>
    </row>
    <row r="8756" spans="1:25"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IF(U8756&gt;=0,"Profit","Loss")</f>
        <v>Loss</v>
      </c>
      <c r="W8756" t="str">
        <f>MID(B8756,1,2)</f>
        <v>CA</v>
      </c>
      <c r="X8756" t="str">
        <f>IF(W8756="CA","California","Texas")</f>
        <v>California</v>
      </c>
      <c r="Y8756" t="str">
        <f>VLOOKUP(P8756,'product manager'!$A$1:$B$18,2,FALSE)</f>
        <v>Kimberly Harrington</v>
      </c>
    </row>
    <row r="8757" spans="1:25"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IF(U8757&gt;=0,"Profit","Loss")</f>
        <v>Loss</v>
      </c>
      <c r="W8757" t="str">
        <f>MID(B8757,1,2)</f>
        <v>CA</v>
      </c>
      <c r="X8757" t="str">
        <f>IF(W8757="CA","California","Texas")</f>
        <v>California</v>
      </c>
      <c r="Y8757" t="str">
        <f>VLOOKUP(P8757,'product manager'!$A$1:$B$18,2,FALSE)</f>
        <v>Kimberly Harrington</v>
      </c>
    </row>
    <row r="8758" spans="1:25"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IF(U8758&gt;=0,"Profit","Loss")</f>
        <v>Profit</v>
      </c>
      <c r="W8758" t="str">
        <f>MID(B8758,1,2)</f>
        <v>CA</v>
      </c>
      <c r="X8758" t="str">
        <f>IF(W8758="CA","California","Texas")</f>
        <v>California</v>
      </c>
      <c r="Y8758" t="str">
        <f>VLOOKUP(P8758,'product manager'!$A$1:$B$18,2,FALSE)</f>
        <v>Mary Wood</v>
      </c>
    </row>
    <row r="8759" spans="1:25"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IF(U8759&gt;=0,"Profit","Loss")</f>
        <v>Profit</v>
      </c>
      <c r="W8759" t="str">
        <f>MID(B8759,1,2)</f>
        <v>CA</v>
      </c>
      <c r="X8759" t="str">
        <f>IF(W8759="CA","California","Texas")</f>
        <v>California</v>
      </c>
      <c r="Y8759" t="str">
        <f>VLOOKUP(P8759,'product manager'!$A$1:$B$18,2,FALSE)</f>
        <v>Beth Higgins</v>
      </c>
    </row>
    <row r="8760" spans="1:25"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IF(U8760&gt;=0,"Profit","Loss")</f>
        <v>Profit</v>
      </c>
      <c r="W8760" t="str">
        <f>MID(B8760,1,2)</f>
        <v>CA</v>
      </c>
      <c r="X8760" t="str">
        <f>IF(W8760="CA","California","Texas")</f>
        <v>California</v>
      </c>
      <c r="Y8760" t="str">
        <f>VLOOKUP(P8760,'product manager'!$A$1:$B$18,2,FALSE)</f>
        <v>Robin Dennis</v>
      </c>
    </row>
    <row r="8761" spans="1:25"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IF(U8761&gt;=0,"Profit","Loss")</f>
        <v>Profit</v>
      </c>
      <c r="W8761" t="str">
        <f>MID(B8761,1,2)</f>
        <v>CA</v>
      </c>
      <c r="X8761" t="str">
        <f>IF(W8761="CA","California","Texas")</f>
        <v>California</v>
      </c>
      <c r="Y8761" t="str">
        <f>VLOOKUP(P8761,'product manager'!$A$1:$B$18,2,FALSE)</f>
        <v>Kimberly Harrington</v>
      </c>
    </row>
    <row r="8762" spans="1:25"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IF(U8762&gt;=0,"Profit","Loss")</f>
        <v>Profit</v>
      </c>
      <c r="W8762" t="str">
        <f>MID(B8762,1,2)</f>
        <v>CA</v>
      </c>
      <c r="X8762" t="str">
        <f>IF(W8762="CA","California","Texas")</f>
        <v>California</v>
      </c>
      <c r="Y8762" t="str">
        <f>VLOOKUP(P8762,'product manager'!$A$1:$B$18,2,FALSE)</f>
        <v>Kimberly Harrington</v>
      </c>
    </row>
    <row r="8763" spans="1:25"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IF(U8763&gt;=0,"Profit","Loss")</f>
        <v>Profit</v>
      </c>
      <c r="W8763" t="str">
        <f>MID(B8763,1,2)</f>
        <v>CA</v>
      </c>
      <c r="X8763" t="str">
        <f>IF(W8763="CA","California","Texas")</f>
        <v>California</v>
      </c>
      <c r="Y8763" t="str">
        <f>VLOOKUP(P8763,'product manager'!$A$1:$B$18,2,FALSE)</f>
        <v>Rosemary Hearon</v>
      </c>
    </row>
    <row r="8764" spans="1:25"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IF(U8764&gt;=0,"Profit","Loss")</f>
        <v>Profit</v>
      </c>
      <c r="W8764" t="str">
        <f>MID(B8764,1,2)</f>
        <v>CA</v>
      </c>
      <c r="X8764" t="str">
        <f>IF(W8764="CA","California","Texas")</f>
        <v>California</v>
      </c>
      <c r="Y8764" t="str">
        <f>VLOOKUP(P8764,'product manager'!$A$1:$B$18,2,FALSE)</f>
        <v>Myrtle Holloway</v>
      </c>
    </row>
    <row r="8765" spans="1:25"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IF(U8765&gt;=0,"Profit","Loss")</f>
        <v>Profit</v>
      </c>
      <c r="W8765" t="str">
        <f>MID(B8765,1,2)</f>
        <v>CA</v>
      </c>
      <c r="X8765" t="str">
        <f>IF(W8765="CA","California","Texas")</f>
        <v>California</v>
      </c>
      <c r="Y8765" t="str">
        <f>VLOOKUP(P8765,'product manager'!$A$1:$B$18,2,FALSE)</f>
        <v>Tammie Nelson</v>
      </c>
    </row>
    <row r="8766" spans="1:25"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IF(U8766&gt;=0,"Profit","Loss")</f>
        <v>Profit</v>
      </c>
      <c r="W8766" t="str">
        <f>MID(B8766,1,2)</f>
        <v>CA</v>
      </c>
      <c r="X8766" t="str">
        <f>IF(W8766="CA","California","Texas")</f>
        <v>California</v>
      </c>
      <c r="Y8766" t="str">
        <f>VLOOKUP(P8766,'product manager'!$A$1:$B$18,2,FALSE)</f>
        <v>Eric Goetz</v>
      </c>
    </row>
    <row r="8767" spans="1:25"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IF(U8767&gt;=0,"Profit","Loss")</f>
        <v>Loss</v>
      </c>
      <c r="W8767" t="str">
        <f>MID(B8767,1,2)</f>
        <v>CA</v>
      </c>
      <c r="X8767" t="str">
        <f>IF(W8767="CA","California","Texas")</f>
        <v>California</v>
      </c>
      <c r="Y8767" t="str">
        <f>VLOOKUP(P8767,'product manager'!$A$1:$B$18,2,FALSE)</f>
        <v>Kimberly Harrington</v>
      </c>
    </row>
    <row r="8768" spans="1:25"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IF(U8768&gt;=0,"Profit","Loss")</f>
        <v>Loss</v>
      </c>
      <c r="W8768" t="str">
        <f>MID(B8768,1,2)</f>
        <v>CA</v>
      </c>
      <c r="X8768" t="str">
        <f>IF(W8768="CA","California","Texas")</f>
        <v>California</v>
      </c>
      <c r="Y8768" t="str">
        <f>VLOOKUP(P8768,'product manager'!$A$1:$B$18,2,FALSE)</f>
        <v>Mary Wood</v>
      </c>
    </row>
    <row r="8769" spans="1:25"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IF(U8769&gt;=0,"Profit","Loss")</f>
        <v>Loss</v>
      </c>
      <c r="W8769" t="str">
        <f>MID(B8769,1,2)</f>
        <v>CA</v>
      </c>
      <c r="X8769" t="str">
        <f>IF(W8769="CA","California","Texas")</f>
        <v>California</v>
      </c>
      <c r="Y8769" t="str">
        <f>VLOOKUP(P8769,'product manager'!$A$1:$B$18,2,FALSE)</f>
        <v>Kimberly Harrington</v>
      </c>
    </row>
    <row r="8770" spans="1:25"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IF(U8770&gt;=0,"Profit","Loss")</f>
        <v>Profit</v>
      </c>
      <c r="W8770" t="str">
        <f>MID(B8770,1,2)</f>
        <v>CA</v>
      </c>
      <c r="X8770" t="str">
        <f>IF(W8770="CA","California","Texas")</f>
        <v>California</v>
      </c>
      <c r="Y8770" t="str">
        <f>VLOOKUP(P8770,'product manager'!$A$1:$B$18,2,FALSE)</f>
        <v>Reggie Bacon</v>
      </c>
    </row>
    <row r="8771" spans="1:25"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IF(U8771&gt;=0,"Profit","Loss")</f>
        <v>Profit</v>
      </c>
      <c r="W8771" t="str">
        <f>MID(B8771,1,2)</f>
        <v>CA</v>
      </c>
      <c r="X8771" t="str">
        <f>IF(W8771="CA","California","Texas")</f>
        <v>California</v>
      </c>
      <c r="Y8771" t="str">
        <f>VLOOKUP(P8771,'product manager'!$A$1:$B$18,2,FALSE)</f>
        <v>James Marez</v>
      </c>
    </row>
    <row r="8772" spans="1:25"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IF(U8772&gt;=0,"Profit","Loss")</f>
        <v>Profit</v>
      </c>
      <c r="W8772" t="str">
        <f>MID(B8772,1,2)</f>
        <v>CA</v>
      </c>
      <c r="X8772" t="str">
        <f>IF(W8772="CA","California","Texas")</f>
        <v>California</v>
      </c>
      <c r="Y8772" t="str">
        <f>VLOOKUP(P8772,'product manager'!$A$1:$B$18,2,FALSE)</f>
        <v>Sandra Cruz</v>
      </c>
    </row>
    <row r="8773" spans="1:25"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IF(U8773&gt;=0,"Profit","Loss")</f>
        <v>Profit</v>
      </c>
      <c r="W8773" t="str">
        <f>MID(B8773,1,2)</f>
        <v>CA</v>
      </c>
      <c r="X8773" t="str">
        <f>IF(W8773="CA","California","Texas")</f>
        <v>California</v>
      </c>
      <c r="Y8773" t="str">
        <f>VLOOKUP(P8773,'product manager'!$A$1:$B$18,2,FALSE)</f>
        <v>Mary Wood</v>
      </c>
    </row>
    <row r="8774" spans="1:25"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IF(U8774&gt;=0,"Profit","Loss")</f>
        <v>Profit</v>
      </c>
      <c r="W8774" t="str">
        <f>MID(B8774,1,2)</f>
        <v>CA</v>
      </c>
      <c r="X8774" t="str">
        <f>IF(W8774="CA","California","Texas")</f>
        <v>California</v>
      </c>
      <c r="Y8774" t="str">
        <f>VLOOKUP(P8774,'product manager'!$A$1:$B$18,2,FALSE)</f>
        <v>Beth Higgins</v>
      </c>
    </row>
    <row r="8775" spans="1:25"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IF(U8775&gt;=0,"Profit","Loss")</f>
        <v>Profit</v>
      </c>
      <c r="W8775" t="str">
        <f>MID(B8775,1,2)</f>
        <v>CA</v>
      </c>
      <c r="X8775" t="str">
        <f>IF(W8775="CA","California","Texas")</f>
        <v>California</v>
      </c>
      <c r="Y8775" t="str">
        <f>VLOOKUP(P8775,'product manager'!$A$1:$B$18,2,FALSE)</f>
        <v>Mary Wood</v>
      </c>
    </row>
    <row r="8776" spans="1:25"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IF(U8776&gt;=0,"Profit","Loss")</f>
        <v>Profit</v>
      </c>
      <c r="W8776" t="str">
        <f>MID(B8776,1,2)</f>
        <v>CA</v>
      </c>
      <c r="X8776" t="str">
        <f>IF(W8776="CA","California","Texas")</f>
        <v>California</v>
      </c>
      <c r="Y8776" t="str">
        <f>VLOOKUP(P8776,'product manager'!$A$1:$B$18,2,FALSE)</f>
        <v>Kimberly Harrington</v>
      </c>
    </row>
    <row r="8777" spans="1:25"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IF(U8777&gt;=0,"Profit","Loss")</f>
        <v>Profit</v>
      </c>
      <c r="W8777" t="str">
        <f>MID(B8777,1,2)</f>
        <v>CA</v>
      </c>
      <c r="X8777" t="str">
        <f>IF(W8777="CA","California","Texas")</f>
        <v>California</v>
      </c>
      <c r="Y8777" t="str">
        <f>VLOOKUP(P8777,'product manager'!$A$1:$B$18,2,FALSE)</f>
        <v>Eric Goetz</v>
      </c>
    </row>
    <row r="8778" spans="1:25"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IF(U8778&gt;=0,"Profit","Loss")</f>
        <v>Profit</v>
      </c>
      <c r="W8778" t="str">
        <f>MID(B8778,1,2)</f>
        <v>CA</v>
      </c>
      <c r="X8778" t="str">
        <f>IF(W8778="CA","California","Texas")</f>
        <v>California</v>
      </c>
      <c r="Y8778" t="str">
        <f>VLOOKUP(P8778,'product manager'!$A$1:$B$18,2,FALSE)</f>
        <v>Sandra Cruz</v>
      </c>
    </row>
    <row r="8779" spans="1:25"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IF(U8779&gt;=0,"Profit","Loss")</f>
        <v>Profit</v>
      </c>
      <c r="W8779" t="str">
        <f>MID(B8779,1,2)</f>
        <v>CA</v>
      </c>
      <c r="X8779" t="str">
        <f>IF(W8779="CA","California","Texas")</f>
        <v>California</v>
      </c>
      <c r="Y8779" t="str">
        <f>VLOOKUP(P8779,'product manager'!$A$1:$B$18,2,FALSE)</f>
        <v>Beth Higgins</v>
      </c>
    </row>
    <row r="8780" spans="1:25"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IF(U8780&gt;=0,"Profit","Loss")</f>
        <v>Profit</v>
      </c>
      <c r="W8780" t="str">
        <f>MID(B8780,1,2)</f>
        <v>CA</v>
      </c>
      <c r="X8780" t="str">
        <f>IF(W8780="CA","California","Texas")</f>
        <v>California</v>
      </c>
      <c r="Y8780" t="str">
        <f>VLOOKUP(P8780,'product manager'!$A$1:$B$18,2,FALSE)</f>
        <v>Tim Collins</v>
      </c>
    </row>
    <row r="8781" spans="1:25"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IF(U8781&gt;=0,"Profit","Loss")</f>
        <v>Profit</v>
      </c>
      <c r="W8781" t="str">
        <f>MID(B8781,1,2)</f>
        <v>CA</v>
      </c>
      <c r="X8781" t="str">
        <f>IF(W8781="CA","California","Texas")</f>
        <v>California</v>
      </c>
      <c r="Y8781" t="str">
        <f>VLOOKUP(P8781,'product manager'!$A$1:$B$18,2,FALSE)</f>
        <v>Myrtle Holloway</v>
      </c>
    </row>
    <row r="8782" spans="1:25"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IF(U8782&gt;=0,"Profit","Loss")</f>
        <v>Profit</v>
      </c>
      <c r="W8782" t="str">
        <f>MID(B8782,1,2)</f>
        <v>CA</v>
      </c>
      <c r="X8782" t="str">
        <f>IF(W8782="CA","California","Texas")</f>
        <v>California</v>
      </c>
      <c r="Y8782" t="str">
        <f>VLOOKUP(P8782,'product manager'!$A$1:$B$18,2,FALSE)</f>
        <v>Eric Goetz</v>
      </c>
    </row>
    <row r="8783" spans="1:25"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IF(U8783&gt;=0,"Profit","Loss")</f>
        <v>Loss</v>
      </c>
      <c r="W8783" t="str">
        <f>MID(B8783,1,2)</f>
        <v>CA</v>
      </c>
      <c r="X8783" t="str">
        <f>IF(W8783="CA","California","Texas")</f>
        <v>California</v>
      </c>
      <c r="Y8783" t="str">
        <f>VLOOKUP(P8783,'product manager'!$A$1:$B$18,2,FALSE)</f>
        <v>Tim Collins</v>
      </c>
    </row>
    <row r="8784" spans="1:25"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IF(U8784&gt;=0,"Profit","Loss")</f>
        <v>Profit</v>
      </c>
      <c r="W8784" t="str">
        <f>MID(B8784,1,2)</f>
        <v>CA</v>
      </c>
      <c r="X8784" t="str">
        <f>IF(W8784="CA","California","Texas")</f>
        <v>California</v>
      </c>
      <c r="Y8784" t="str">
        <f>VLOOKUP(P8784,'product manager'!$A$1:$B$18,2,FALSE)</f>
        <v>Kimberly Harrington</v>
      </c>
    </row>
    <row r="8785" spans="1:25"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IF(U8785&gt;=0,"Profit","Loss")</f>
        <v>Profit</v>
      </c>
      <c r="W8785" t="str">
        <f>MID(B8785,1,2)</f>
        <v>CA</v>
      </c>
      <c r="X8785" t="str">
        <f>IF(W8785="CA","California","Texas")</f>
        <v>California</v>
      </c>
      <c r="Y8785" t="str">
        <f>VLOOKUP(P8785,'product manager'!$A$1:$B$18,2,FALSE)</f>
        <v>Michael Benoit</v>
      </c>
    </row>
    <row r="8786" spans="1:25"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IF(U8786&gt;=0,"Profit","Loss")</f>
        <v>Profit</v>
      </c>
      <c r="W8786" t="str">
        <f>MID(B8786,1,2)</f>
        <v>US</v>
      </c>
      <c r="X8786" t="str">
        <f>IF(W8786="CA","California","Texas")</f>
        <v>Texas</v>
      </c>
      <c r="Y8786" t="str">
        <f>VLOOKUP(P8786,'product manager'!$A$1:$B$18,2,FALSE)</f>
        <v>Willie Zensen</v>
      </c>
    </row>
    <row r="8787" spans="1:25"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IF(U8787&gt;=0,"Profit","Loss")</f>
        <v>Profit</v>
      </c>
      <c r="W8787" t="str">
        <f>MID(B8787,1,2)</f>
        <v>CA</v>
      </c>
      <c r="X8787" t="str">
        <f>IF(W8787="CA","California","Texas")</f>
        <v>California</v>
      </c>
      <c r="Y8787" t="str">
        <f>VLOOKUP(P8787,'product manager'!$A$1:$B$18,2,FALSE)</f>
        <v>James Marez</v>
      </c>
    </row>
    <row r="8788" spans="1:25"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IF(U8788&gt;=0,"Profit","Loss")</f>
        <v>Profit</v>
      </c>
      <c r="W8788" t="str">
        <f>MID(B8788,1,2)</f>
        <v>CA</v>
      </c>
      <c r="X8788" t="str">
        <f>IF(W8788="CA","California","Texas")</f>
        <v>California</v>
      </c>
      <c r="Y8788" t="str">
        <f>VLOOKUP(P8788,'product manager'!$A$1:$B$18,2,FALSE)</f>
        <v>Beth Higgins</v>
      </c>
    </row>
    <row r="8789" spans="1:25"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IF(U8789&gt;=0,"Profit","Loss")</f>
        <v>Profit</v>
      </c>
      <c r="W8789" t="str">
        <f>MID(B8789,1,2)</f>
        <v>CA</v>
      </c>
      <c r="X8789" t="str">
        <f>IF(W8789="CA","California","Texas")</f>
        <v>California</v>
      </c>
      <c r="Y8789" t="str">
        <f>VLOOKUP(P8789,'product manager'!$A$1:$B$18,2,FALSE)</f>
        <v>Reggie Bacon</v>
      </c>
    </row>
    <row r="8790" spans="1:25"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IF(U8790&gt;=0,"Profit","Loss")</f>
        <v>Profit</v>
      </c>
      <c r="W8790" t="str">
        <f>MID(B8790,1,2)</f>
        <v>CA</v>
      </c>
      <c r="X8790" t="str">
        <f>IF(W8790="CA","California","Texas")</f>
        <v>California</v>
      </c>
      <c r="Y8790" t="str">
        <f>VLOOKUP(P8790,'product manager'!$A$1:$B$18,2,FALSE)</f>
        <v>Sandra Cruz</v>
      </c>
    </row>
    <row r="8791" spans="1:25"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IF(U8791&gt;=0,"Profit","Loss")</f>
        <v>Loss</v>
      </c>
      <c r="W8791" t="str">
        <f>MID(B8791,1,2)</f>
        <v>CA</v>
      </c>
      <c r="X8791" t="str">
        <f>IF(W8791="CA","California","Texas")</f>
        <v>California</v>
      </c>
      <c r="Y8791" t="str">
        <f>VLOOKUP(P8791,'product manager'!$A$1:$B$18,2,FALSE)</f>
        <v>Tim Collins</v>
      </c>
    </row>
    <row r="8792" spans="1:25"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IF(U8792&gt;=0,"Profit","Loss")</f>
        <v>Profit</v>
      </c>
      <c r="W8792" t="str">
        <f>MID(B8792,1,2)</f>
        <v>CA</v>
      </c>
      <c r="X8792" t="str">
        <f>IF(W8792="CA","California","Texas")</f>
        <v>California</v>
      </c>
      <c r="Y8792" t="str">
        <f>VLOOKUP(P8792,'product manager'!$A$1:$B$18,2,FALSE)</f>
        <v>Kimberly Harrington</v>
      </c>
    </row>
    <row r="8793" spans="1:25"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IF(U8793&gt;=0,"Profit","Loss")</f>
        <v>Profit</v>
      </c>
      <c r="W8793" t="str">
        <f>MID(B8793,1,2)</f>
        <v>CA</v>
      </c>
      <c r="X8793" t="str">
        <f>IF(W8793="CA","California","Texas")</f>
        <v>California</v>
      </c>
      <c r="Y8793" t="str">
        <f>VLOOKUP(P8793,'product manager'!$A$1:$B$18,2,FALSE)</f>
        <v>James Marez</v>
      </c>
    </row>
    <row r="8794" spans="1:25"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IF(U8794&gt;=0,"Profit","Loss")</f>
        <v>Profit</v>
      </c>
      <c r="W8794" t="str">
        <f>MID(B8794,1,2)</f>
        <v>CA</v>
      </c>
      <c r="X8794" t="str">
        <f>IF(W8794="CA","California","Texas")</f>
        <v>California</v>
      </c>
      <c r="Y8794" t="str">
        <f>VLOOKUP(P8794,'product manager'!$A$1:$B$18,2,FALSE)</f>
        <v>Willie Zensen</v>
      </c>
    </row>
    <row r="8795" spans="1:25"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IF(U8795&gt;=0,"Profit","Loss")</f>
        <v>Profit</v>
      </c>
      <c r="W8795" t="str">
        <f>MID(B8795,1,2)</f>
        <v>CA</v>
      </c>
      <c r="X8795" t="str">
        <f>IF(W8795="CA","California","Texas")</f>
        <v>California</v>
      </c>
      <c r="Y8795" t="str">
        <f>VLOOKUP(P8795,'product manager'!$A$1:$B$18,2,FALSE)</f>
        <v>Junior Fason</v>
      </c>
    </row>
    <row r="8796" spans="1:25"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IF(U8796&gt;=0,"Profit","Loss")</f>
        <v>Profit</v>
      </c>
      <c r="W8796" t="str">
        <f>MID(B8796,1,2)</f>
        <v>CA</v>
      </c>
      <c r="X8796" t="str">
        <f>IF(W8796="CA","California","Texas")</f>
        <v>California</v>
      </c>
      <c r="Y8796" t="str">
        <f>VLOOKUP(P8796,'product manager'!$A$1:$B$18,2,FALSE)</f>
        <v>James Marez</v>
      </c>
    </row>
    <row r="8797" spans="1:25"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IF(U8797&gt;=0,"Profit","Loss")</f>
        <v>Profit</v>
      </c>
      <c r="W8797" t="str">
        <f>MID(B8797,1,2)</f>
        <v>CA</v>
      </c>
      <c r="X8797" t="str">
        <f>IF(W8797="CA","California","Texas")</f>
        <v>California</v>
      </c>
      <c r="Y8797" t="str">
        <f>VLOOKUP(P8797,'product manager'!$A$1:$B$18,2,FALSE)</f>
        <v>James Marez</v>
      </c>
    </row>
    <row r="8798" spans="1:25"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IF(U8798&gt;=0,"Profit","Loss")</f>
        <v>Profit</v>
      </c>
      <c r="W8798" t="str">
        <f>MID(B8798,1,2)</f>
        <v>CA</v>
      </c>
      <c r="X8798" t="str">
        <f>IF(W8798="CA","California","Texas")</f>
        <v>California</v>
      </c>
      <c r="Y8798" t="str">
        <f>VLOOKUP(P8798,'product manager'!$A$1:$B$18,2,FALSE)</f>
        <v>Beth Higgins</v>
      </c>
    </row>
    <row r="8799" spans="1:25"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IF(U8799&gt;=0,"Profit","Loss")</f>
        <v>Profit</v>
      </c>
      <c r="W8799" t="str">
        <f>MID(B8799,1,2)</f>
        <v>CA</v>
      </c>
      <c r="X8799" t="str">
        <f>IF(W8799="CA","California","Texas")</f>
        <v>California</v>
      </c>
      <c r="Y8799" t="str">
        <f>VLOOKUP(P8799,'product manager'!$A$1:$B$18,2,FALSE)</f>
        <v>Eric Goetz</v>
      </c>
    </row>
    <row r="8800" spans="1:25"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IF(U8800&gt;=0,"Profit","Loss")</f>
        <v>Profit</v>
      </c>
      <c r="W8800" t="str">
        <f>MID(B8800,1,2)</f>
        <v>US</v>
      </c>
      <c r="X8800" t="str">
        <f>IF(W8800="CA","California","Texas")</f>
        <v>Texas</v>
      </c>
      <c r="Y8800" t="str">
        <f>VLOOKUP(P8800,'product manager'!$A$1:$B$18,2,FALSE)</f>
        <v>James Marez</v>
      </c>
    </row>
    <row r="8801" spans="1:25"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IF(U8801&gt;=0,"Profit","Loss")</f>
        <v>Profit</v>
      </c>
      <c r="W8801" t="str">
        <f>MID(B8801,1,2)</f>
        <v>CA</v>
      </c>
      <c r="X8801" t="str">
        <f>IF(W8801="CA","California","Texas")</f>
        <v>California</v>
      </c>
      <c r="Y8801" t="str">
        <f>VLOOKUP(P8801,'product manager'!$A$1:$B$18,2,FALSE)</f>
        <v>Jason Lightner</v>
      </c>
    </row>
    <row r="8802" spans="1:25"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IF(U8802&gt;=0,"Profit","Loss")</f>
        <v>Profit</v>
      </c>
      <c r="W8802" t="str">
        <f>MID(B8802,1,2)</f>
        <v>CA</v>
      </c>
      <c r="X8802" t="str">
        <f>IF(W8802="CA","California","Texas")</f>
        <v>California</v>
      </c>
      <c r="Y8802" t="str">
        <f>VLOOKUP(P8802,'product manager'!$A$1:$B$18,2,FALSE)</f>
        <v>Beth Higgins</v>
      </c>
    </row>
    <row r="8803" spans="1:25"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IF(U8803&gt;=0,"Profit","Loss")</f>
        <v>Profit</v>
      </c>
      <c r="W8803" t="str">
        <f>MID(B8803,1,2)</f>
        <v>CA</v>
      </c>
      <c r="X8803" t="str">
        <f>IF(W8803="CA","California","Texas")</f>
        <v>California</v>
      </c>
      <c r="Y8803" t="str">
        <f>VLOOKUP(P8803,'product manager'!$A$1:$B$18,2,FALSE)</f>
        <v>James Marez</v>
      </c>
    </row>
    <row r="8804" spans="1:25"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IF(U8804&gt;=0,"Profit","Loss")</f>
        <v>Profit</v>
      </c>
      <c r="W8804" t="str">
        <f>MID(B8804,1,2)</f>
        <v>CA</v>
      </c>
      <c r="X8804" t="str">
        <f>IF(W8804="CA","California","Texas")</f>
        <v>California</v>
      </c>
      <c r="Y8804" t="str">
        <f>VLOOKUP(P8804,'product manager'!$A$1:$B$18,2,FALSE)</f>
        <v>Tim Collins</v>
      </c>
    </row>
    <row r="8805" spans="1:25"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IF(U8805&gt;=0,"Profit","Loss")</f>
        <v>Profit</v>
      </c>
      <c r="W8805" t="str">
        <f>MID(B8805,1,2)</f>
        <v>CA</v>
      </c>
      <c r="X8805" t="str">
        <f>IF(W8805="CA","California","Texas")</f>
        <v>California</v>
      </c>
      <c r="Y8805" t="str">
        <f>VLOOKUP(P8805,'product manager'!$A$1:$B$18,2,FALSE)</f>
        <v>Reggie Bacon</v>
      </c>
    </row>
    <row r="8806" spans="1:25"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IF(U8806&gt;=0,"Profit","Loss")</f>
        <v>Profit</v>
      </c>
      <c r="W8806" t="str">
        <f>MID(B8806,1,2)</f>
        <v>CA</v>
      </c>
      <c r="X8806" t="str">
        <f>IF(W8806="CA","California","Texas")</f>
        <v>California</v>
      </c>
      <c r="Y8806" t="str">
        <f>VLOOKUP(P8806,'product manager'!$A$1:$B$18,2,FALSE)</f>
        <v>Willie Zensen</v>
      </c>
    </row>
    <row r="8807" spans="1:25"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IF(U8807&gt;=0,"Profit","Loss")</f>
        <v>Profit</v>
      </c>
      <c r="W8807" t="str">
        <f>MID(B8807,1,2)</f>
        <v>US</v>
      </c>
      <c r="X8807" t="str">
        <f>IF(W8807="CA","California","Texas")</f>
        <v>Texas</v>
      </c>
      <c r="Y8807" t="str">
        <f>VLOOKUP(P8807,'product manager'!$A$1:$B$18,2,FALSE)</f>
        <v>Kimberly Harrington</v>
      </c>
    </row>
    <row r="8808" spans="1:25"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IF(U8808&gt;=0,"Profit","Loss")</f>
        <v>Profit</v>
      </c>
      <c r="W8808" t="str">
        <f>MID(B8808,1,2)</f>
        <v>CA</v>
      </c>
      <c r="X8808" t="str">
        <f>IF(W8808="CA","California","Texas")</f>
        <v>California</v>
      </c>
      <c r="Y8808" t="str">
        <f>VLOOKUP(P8808,'product manager'!$A$1:$B$18,2,FALSE)</f>
        <v>Robin Dennis</v>
      </c>
    </row>
    <row r="8809" spans="1:25"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IF(U8809&gt;=0,"Profit","Loss")</f>
        <v>Loss</v>
      </c>
      <c r="W8809" t="str">
        <f>MID(B8809,1,2)</f>
        <v>US</v>
      </c>
      <c r="X8809" t="str">
        <f>IF(W8809="CA","California","Texas")</f>
        <v>Texas</v>
      </c>
      <c r="Y8809" t="str">
        <f>VLOOKUP(P8809,'product manager'!$A$1:$B$18,2,FALSE)</f>
        <v>Kimberly Harrington</v>
      </c>
    </row>
    <row r="8810" spans="1:25"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IF(U8810&gt;=0,"Profit","Loss")</f>
        <v>Profit</v>
      </c>
      <c r="W8810" t="str">
        <f>MID(B8810,1,2)</f>
        <v>US</v>
      </c>
      <c r="X8810" t="str">
        <f>IF(W8810="CA","California","Texas")</f>
        <v>Texas</v>
      </c>
      <c r="Y8810" t="str">
        <f>VLOOKUP(P8810,'product manager'!$A$1:$B$18,2,FALSE)</f>
        <v>James Marez</v>
      </c>
    </row>
    <row r="8811" spans="1:25"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IF(U8811&gt;=0,"Profit","Loss")</f>
        <v>Profit</v>
      </c>
      <c r="W8811" t="str">
        <f>MID(B8811,1,2)</f>
        <v>US</v>
      </c>
      <c r="X8811" t="str">
        <f>IF(W8811="CA","California","Texas")</f>
        <v>Texas</v>
      </c>
      <c r="Y8811" t="str">
        <f>VLOOKUP(P8811,'product manager'!$A$1:$B$18,2,FALSE)</f>
        <v>Willie Zensen</v>
      </c>
    </row>
    <row r="8812" spans="1:25"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IF(U8812&gt;=0,"Profit","Loss")</f>
        <v>Profit</v>
      </c>
      <c r="W8812" t="str">
        <f>MID(B8812,1,2)</f>
        <v>CA</v>
      </c>
      <c r="X8812" t="str">
        <f>IF(W8812="CA","California","Texas")</f>
        <v>California</v>
      </c>
      <c r="Y8812" t="str">
        <f>VLOOKUP(P8812,'product manager'!$A$1:$B$18,2,FALSE)</f>
        <v>Beth Higgins</v>
      </c>
    </row>
    <row r="8813" spans="1:25"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IF(U8813&gt;=0,"Profit","Loss")</f>
        <v>Profit</v>
      </c>
      <c r="W8813" t="str">
        <f>MID(B8813,1,2)</f>
        <v>US</v>
      </c>
      <c r="X8813" t="str">
        <f>IF(W8813="CA","California","Texas")</f>
        <v>Texas</v>
      </c>
      <c r="Y8813" t="str">
        <f>VLOOKUP(P8813,'product manager'!$A$1:$B$18,2,FALSE)</f>
        <v>Mary Wood</v>
      </c>
    </row>
    <row r="8814" spans="1:25"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IF(U8814&gt;=0,"Profit","Loss")</f>
        <v>Profit</v>
      </c>
      <c r="W8814" t="str">
        <f>MID(B8814,1,2)</f>
        <v>US</v>
      </c>
      <c r="X8814" t="str">
        <f>IF(W8814="CA","California","Texas")</f>
        <v>Texas</v>
      </c>
      <c r="Y8814" t="str">
        <f>VLOOKUP(P8814,'product manager'!$A$1:$B$18,2,FALSE)</f>
        <v>Eric Goetz</v>
      </c>
    </row>
    <row r="8815" spans="1:25"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IF(U8815&gt;=0,"Profit","Loss")</f>
        <v>Profit</v>
      </c>
      <c r="W8815" t="str">
        <f>MID(B8815,1,2)</f>
        <v>CA</v>
      </c>
      <c r="X8815" t="str">
        <f>IF(W8815="CA","California","Texas")</f>
        <v>California</v>
      </c>
      <c r="Y8815" t="str">
        <f>VLOOKUP(P8815,'product manager'!$A$1:$B$18,2,FALSE)</f>
        <v>Sandra Cruz</v>
      </c>
    </row>
    <row r="8816" spans="1:25"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IF(U8816&gt;=0,"Profit","Loss")</f>
        <v>Profit</v>
      </c>
      <c r="W8816" t="str">
        <f>MID(B8816,1,2)</f>
        <v>CA</v>
      </c>
      <c r="X8816" t="str">
        <f>IF(W8816="CA","California","Texas")</f>
        <v>California</v>
      </c>
      <c r="Y8816" t="str">
        <f>VLOOKUP(P8816,'product manager'!$A$1:$B$18,2,FALSE)</f>
        <v>James Marez</v>
      </c>
    </row>
    <row r="8817" spans="1:25"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IF(U8817&gt;=0,"Profit","Loss")</f>
        <v>Profit</v>
      </c>
      <c r="W8817" t="str">
        <f>MID(B8817,1,2)</f>
        <v>CA</v>
      </c>
      <c r="X8817" t="str">
        <f>IF(W8817="CA","California","Texas")</f>
        <v>California</v>
      </c>
      <c r="Y8817" t="str">
        <f>VLOOKUP(P8817,'product manager'!$A$1:$B$18,2,FALSE)</f>
        <v>Beth Higgins</v>
      </c>
    </row>
    <row r="8818" spans="1:25"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IF(U8818&gt;=0,"Profit","Loss")</f>
        <v>Profit</v>
      </c>
      <c r="W8818" t="str">
        <f>MID(B8818,1,2)</f>
        <v>CA</v>
      </c>
      <c r="X8818" t="str">
        <f>IF(W8818="CA","California","Texas")</f>
        <v>California</v>
      </c>
      <c r="Y8818" t="str">
        <f>VLOOKUP(P8818,'product manager'!$A$1:$B$18,2,FALSE)</f>
        <v>Eric Goetz</v>
      </c>
    </row>
    <row r="8819" spans="1:25"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IF(U8819&gt;=0,"Profit","Loss")</f>
        <v>Profit</v>
      </c>
      <c r="W8819" t="str">
        <f>MID(B8819,1,2)</f>
        <v>CA</v>
      </c>
      <c r="X8819" t="str">
        <f>IF(W8819="CA","California","Texas")</f>
        <v>California</v>
      </c>
      <c r="Y8819" t="str">
        <f>VLOOKUP(P8819,'product manager'!$A$1:$B$18,2,FALSE)</f>
        <v>Rosemary Hearon</v>
      </c>
    </row>
    <row r="8820" spans="1:25"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IF(U8820&gt;=0,"Profit","Loss")</f>
        <v>Profit</v>
      </c>
      <c r="W8820" t="str">
        <f>MID(B8820,1,2)</f>
        <v>CA</v>
      </c>
      <c r="X8820" t="str">
        <f>IF(W8820="CA","California","Texas")</f>
        <v>California</v>
      </c>
      <c r="Y8820" t="str">
        <f>VLOOKUP(P8820,'product manager'!$A$1:$B$18,2,FALSE)</f>
        <v>Beth Higgins</v>
      </c>
    </row>
    <row r="8821" spans="1:25"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IF(U8821&gt;=0,"Profit","Loss")</f>
        <v>Profit</v>
      </c>
      <c r="W8821" t="str">
        <f>MID(B8821,1,2)</f>
        <v>CA</v>
      </c>
      <c r="X8821" t="str">
        <f>IF(W8821="CA","California","Texas")</f>
        <v>California</v>
      </c>
      <c r="Y8821" t="str">
        <f>VLOOKUP(P8821,'product manager'!$A$1:$B$18,2,FALSE)</f>
        <v>Beth Higgins</v>
      </c>
    </row>
    <row r="8822" spans="1:25"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IF(U8822&gt;=0,"Profit","Loss")</f>
        <v>Profit</v>
      </c>
      <c r="W8822" t="str">
        <f>MID(B8822,1,2)</f>
        <v>CA</v>
      </c>
      <c r="X8822" t="str">
        <f>IF(W8822="CA","California","Texas")</f>
        <v>California</v>
      </c>
      <c r="Y8822" t="str">
        <f>VLOOKUP(P8822,'product manager'!$A$1:$B$18,2,FALSE)</f>
        <v>Jason Lightner</v>
      </c>
    </row>
    <row r="8823" spans="1:25"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IF(U8823&gt;=0,"Profit","Loss")</f>
        <v>Loss</v>
      </c>
      <c r="W8823" t="str">
        <f>MID(B8823,1,2)</f>
        <v>CA</v>
      </c>
      <c r="X8823" t="str">
        <f>IF(W8823="CA","California","Texas")</f>
        <v>California</v>
      </c>
      <c r="Y8823" t="str">
        <f>VLOOKUP(P8823,'product manager'!$A$1:$B$18,2,FALSE)</f>
        <v>Kimberly Harrington</v>
      </c>
    </row>
    <row r="8824" spans="1:25"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IF(U8824&gt;=0,"Profit","Loss")</f>
        <v>Profit</v>
      </c>
      <c r="W8824" t="str">
        <f>MID(B8824,1,2)</f>
        <v>CA</v>
      </c>
      <c r="X8824" t="str">
        <f>IF(W8824="CA","California","Texas")</f>
        <v>California</v>
      </c>
      <c r="Y8824" t="str">
        <f>VLOOKUP(P8824,'product manager'!$A$1:$B$18,2,FALSE)</f>
        <v>Eric Goetz</v>
      </c>
    </row>
    <row r="8825" spans="1:25"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IF(U8825&gt;=0,"Profit","Loss")</f>
        <v>Profit</v>
      </c>
      <c r="W8825" t="str">
        <f>MID(B8825,1,2)</f>
        <v>CA</v>
      </c>
      <c r="X8825" t="str">
        <f>IF(W8825="CA","California","Texas")</f>
        <v>California</v>
      </c>
      <c r="Y8825" t="str">
        <f>VLOOKUP(P8825,'product manager'!$A$1:$B$18,2,FALSE)</f>
        <v>Beth Higgins</v>
      </c>
    </row>
    <row r="8826" spans="1:25"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IF(U8826&gt;=0,"Profit","Loss")</f>
        <v>Profit</v>
      </c>
      <c r="W8826" t="str">
        <f>MID(B8826,1,2)</f>
        <v>CA</v>
      </c>
      <c r="X8826" t="str">
        <f>IF(W8826="CA","California","Texas")</f>
        <v>California</v>
      </c>
      <c r="Y8826" t="str">
        <f>VLOOKUP(P8826,'product manager'!$A$1:$B$18,2,FALSE)</f>
        <v>Rosemary Hearon</v>
      </c>
    </row>
    <row r="8827" spans="1:25"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IF(U8827&gt;=0,"Profit","Loss")</f>
        <v>Profit</v>
      </c>
      <c r="W8827" t="str">
        <f>MID(B8827,1,2)</f>
        <v>CA</v>
      </c>
      <c r="X8827" t="str">
        <f>IF(W8827="CA","California","Texas")</f>
        <v>California</v>
      </c>
      <c r="Y8827" t="str">
        <f>VLOOKUP(P8827,'product manager'!$A$1:$B$18,2,FALSE)</f>
        <v>Willie Zensen</v>
      </c>
    </row>
    <row r="8828" spans="1:25"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IF(U8828&gt;=0,"Profit","Loss")</f>
        <v>Profit</v>
      </c>
      <c r="W8828" t="str">
        <f>MID(B8828,1,2)</f>
        <v>US</v>
      </c>
      <c r="X8828" t="str">
        <f>IF(W8828="CA","California","Texas")</f>
        <v>Texas</v>
      </c>
      <c r="Y8828" t="str">
        <f>VLOOKUP(P8828,'product manager'!$A$1:$B$18,2,FALSE)</f>
        <v>Beth Higgins</v>
      </c>
    </row>
    <row r="8829" spans="1:25"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IF(U8829&gt;=0,"Profit","Loss")</f>
        <v>Profit</v>
      </c>
      <c r="W8829" t="str">
        <f>MID(B8829,1,2)</f>
        <v>US</v>
      </c>
      <c r="X8829" t="str">
        <f>IF(W8829="CA","California","Texas")</f>
        <v>Texas</v>
      </c>
      <c r="Y8829" t="str">
        <f>VLOOKUP(P8829,'product manager'!$A$1:$B$18,2,FALSE)</f>
        <v>Beth Higgins</v>
      </c>
    </row>
    <row r="8830" spans="1:25"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IF(U8830&gt;=0,"Profit","Loss")</f>
        <v>Profit</v>
      </c>
      <c r="W8830" t="str">
        <f>MID(B8830,1,2)</f>
        <v>CA</v>
      </c>
      <c r="X8830" t="str">
        <f>IF(W8830="CA","California","Texas")</f>
        <v>California</v>
      </c>
      <c r="Y8830" t="str">
        <f>VLOOKUP(P8830,'product manager'!$A$1:$B$18,2,FALSE)</f>
        <v>Beth Higgins</v>
      </c>
    </row>
    <row r="8831" spans="1:25"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IF(U8831&gt;=0,"Profit","Loss")</f>
        <v>Profit</v>
      </c>
      <c r="W8831" t="str">
        <f>MID(B8831,1,2)</f>
        <v>CA</v>
      </c>
      <c r="X8831" t="str">
        <f>IF(W8831="CA","California","Texas")</f>
        <v>California</v>
      </c>
      <c r="Y8831" t="str">
        <f>VLOOKUP(P8831,'product manager'!$A$1:$B$18,2,FALSE)</f>
        <v>Myrtle Holloway</v>
      </c>
    </row>
    <row r="8832" spans="1:25"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IF(U8832&gt;=0,"Profit","Loss")</f>
        <v>Profit</v>
      </c>
      <c r="W8832" t="str">
        <f>MID(B8832,1,2)</f>
        <v>CA</v>
      </c>
      <c r="X8832" t="str">
        <f>IF(W8832="CA","California","Texas")</f>
        <v>California</v>
      </c>
      <c r="Y8832" t="str">
        <f>VLOOKUP(P8832,'product manager'!$A$1:$B$18,2,FALSE)</f>
        <v>Kimberly Harrington</v>
      </c>
    </row>
    <row r="8833" spans="1:25"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IF(U8833&gt;=0,"Profit","Loss")</f>
        <v>Profit</v>
      </c>
      <c r="W8833" t="str">
        <f>MID(B8833,1,2)</f>
        <v>CA</v>
      </c>
      <c r="X8833" t="str">
        <f>IF(W8833="CA","California","Texas")</f>
        <v>California</v>
      </c>
      <c r="Y8833" t="str">
        <f>VLOOKUP(P8833,'product manager'!$A$1:$B$18,2,FALSE)</f>
        <v>Robin Dennis</v>
      </c>
    </row>
    <row r="8834" spans="1:25"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IF(U8834&gt;=0,"Profit","Loss")</f>
        <v>Profit</v>
      </c>
      <c r="W8834" t="str">
        <f>MID(B8834,1,2)</f>
        <v>CA</v>
      </c>
      <c r="X8834" t="str">
        <f>IF(W8834="CA","California","Texas")</f>
        <v>California</v>
      </c>
      <c r="Y8834" t="str">
        <f>VLOOKUP(P8834,'product manager'!$A$1:$B$18,2,FALSE)</f>
        <v>Kimberly Harrington</v>
      </c>
    </row>
    <row r="8835" spans="1:25"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IF(U8835&gt;=0,"Profit","Loss")</f>
        <v>Profit</v>
      </c>
      <c r="W8835" t="str">
        <f>MID(B8835,1,2)</f>
        <v>US</v>
      </c>
      <c r="X8835" t="str">
        <f>IF(W8835="CA","California","Texas")</f>
        <v>Texas</v>
      </c>
      <c r="Y8835" t="str">
        <f>VLOOKUP(P8835,'product manager'!$A$1:$B$18,2,FALSE)</f>
        <v>Myrtle Holloway</v>
      </c>
    </row>
    <row r="8836" spans="1:25"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IF(U8836&gt;=0,"Profit","Loss")</f>
        <v>Profit</v>
      </c>
      <c r="W8836" t="str">
        <f>MID(B8836,1,2)</f>
        <v>US</v>
      </c>
      <c r="X8836" t="str">
        <f>IF(W8836="CA","California","Texas")</f>
        <v>Texas</v>
      </c>
      <c r="Y8836" t="str">
        <f>VLOOKUP(P8836,'product manager'!$A$1:$B$18,2,FALSE)</f>
        <v>James Marez</v>
      </c>
    </row>
    <row r="8837" spans="1:25"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IF(U8837&gt;=0,"Profit","Loss")</f>
        <v>Profit</v>
      </c>
      <c r="W8837" t="str">
        <f>MID(B8837,1,2)</f>
        <v>US</v>
      </c>
      <c r="X8837" t="str">
        <f>IF(W8837="CA","California","Texas")</f>
        <v>Texas</v>
      </c>
      <c r="Y8837" t="str">
        <f>VLOOKUP(P8837,'product manager'!$A$1:$B$18,2,FALSE)</f>
        <v>Eric Goetz</v>
      </c>
    </row>
    <row r="8838" spans="1:25"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IF(U8838&gt;=0,"Profit","Loss")</f>
        <v>Profit</v>
      </c>
      <c r="W8838" t="str">
        <f>MID(B8838,1,2)</f>
        <v>US</v>
      </c>
      <c r="X8838" t="str">
        <f>IF(W8838="CA","California","Texas")</f>
        <v>Texas</v>
      </c>
      <c r="Y8838" t="str">
        <f>VLOOKUP(P8838,'product manager'!$A$1:$B$18,2,FALSE)</f>
        <v>Eric Goetz</v>
      </c>
    </row>
    <row r="8839" spans="1:25"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IF(U8839&gt;=0,"Profit","Loss")</f>
        <v>Profit</v>
      </c>
      <c r="W8839" t="str">
        <f>MID(B8839,1,2)</f>
        <v>US</v>
      </c>
      <c r="X8839" t="str">
        <f>IF(W8839="CA","California","Texas")</f>
        <v>Texas</v>
      </c>
      <c r="Y8839" t="str">
        <f>VLOOKUP(P8839,'product manager'!$A$1:$B$18,2,FALSE)</f>
        <v>Willie Zensen</v>
      </c>
    </row>
    <row r="8840" spans="1:25"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IF(U8840&gt;=0,"Profit","Loss")</f>
        <v>Profit</v>
      </c>
      <c r="W8840" t="str">
        <f>MID(B8840,1,2)</f>
        <v>CA</v>
      </c>
      <c r="X8840" t="str">
        <f>IF(W8840="CA","California","Texas")</f>
        <v>California</v>
      </c>
      <c r="Y8840" t="str">
        <f>VLOOKUP(P8840,'product manager'!$A$1:$B$18,2,FALSE)</f>
        <v>Eric Goetz</v>
      </c>
    </row>
    <row r="8841" spans="1:25"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IF(U8841&gt;=0,"Profit","Loss")</f>
        <v>Profit</v>
      </c>
      <c r="W8841" t="str">
        <f>MID(B8841,1,2)</f>
        <v>CA</v>
      </c>
      <c r="X8841" t="str">
        <f>IF(W8841="CA","California","Texas")</f>
        <v>California</v>
      </c>
      <c r="Y8841" t="str">
        <f>VLOOKUP(P8841,'product manager'!$A$1:$B$18,2,FALSE)</f>
        <v>Kimberly Harrington</v>
      </c>
    </row>
    <row r="8842" spans="1:25"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IF(U8842&gt;=0,"Profit","Loss")</f>
        <v>Profit</v>
      </c>
      <c r="W8842" t="str">
        <f>MID(B8842,1,2)</f>
        <v>CA</v>
      </c>
      <c r="X8842" t="str">
        <f>IF(W8842="CA","California","Texas")</f>
        <v>California</v>
      </c>
      <c r="Y8842" t="str">
        <f>VLOOKUP(P8842,'product manager'!$A$1:$B$18,2,FALSE)</f>
        <v>Reggie Bacon</v>
      </c>
    </row>
    <row r="8843" spans="1:25"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IF(U8843&gt;=0,"Profit","Loss")</f>
        <v>Profit</v>
      </c>
      <c r="W8843" t="str">
        <f>MID(B8843,1,2)</f>
        <v>US</v>
      </c>
      <c r="X8843" t="str">
        <f>IF(W8843="CA","California","Texas")</f>
        <v>Texas</v>
      </c>
      <c r="Y8843" t="str">
        <f>VLOOKUP(P8843,'product manager'!$A$1:$B$18,2,FALSE)</f>
        <v>Reggie Bacon</v>
      </c>
    </row>
    <row r="8844" spans="1:25"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IF(U8844&gt;=0,"Profit","Loss")</f>
        <v>Profit</v>
      </c>
      <c r="W8844" t="str">
        <f>MID(B8844,1,2)</f>
        <v>US</v>
      </c>
      <c r="X8844" t="str">
        <f>IF(W8844="CA","California","Texas")</f>
        <v>Texas</v>
      </c>
      <c r="Y8844" t="str">
        <f>VLOOKUP(P8844,'product manager'!$A$1:$B$18,2,FALSE)</f>
        <v>Reggie Bacon</v>
      </c>
    </row>
    <row r="8845" spans="1:25"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IF(U8845&gt;=0,"Profit","Loss")</f>
        <v>Profit</v>
      </c>
      <c r="W8845" t="str">
        <f>MID(B8845,1,2)</f>
        <v>CA</v>
      </c>
      <c r="X8845" t="str">
        <f>IF(W8845="CA","California","Texas")</f>
        <v>California</v>
      </c>
      <c r="Y8845" t="str">
        <f>VLOOKUP(P8845,'product manager'!$A$1:$B$18,2,FALSE)</f>
        <v>Myrtle Holloway</v>
      </c>
    </row>
    <row r="8846" spans="1:25"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IF(U8846&gt;=0,"Profit","Loss")</f>
        <v>Loss</v>
      </c>
      <c r="W8846" t="str">
        <f>MID(B8846,1,2)</f>
        <v>CA</v>
      </c>
      <c r="X8846" t="str">
        <f>IF(W8846="CA","California","Texas")</f>
        <v>California</v>
      </c>
      <c r="Y8846" t="str">
        <f>VLOOKUP(P8846,'product manager'!$A$1:$B$18,2,FALSE)</f>
        <v>Kimberly Harrington</v>
      </c>
    </row>
    <row r="8847" spans="1:25"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IF(U8847&gt;=0,"Profit","Loss")</f>
        <v>Profit</v>
      </c>
      <c r="W8847" t="str">
        <f>MID(B8847,1,2)</f>
        <v>CA</v>
      </c>
      <c r="X8847" t="str">
        <f>IF(W8847="CA","California","Texas")</f>
        <v>California</v>
      </c>
      <c r="Y8847" t="str">
        <f>VLOOKUP(P8847,'product manager'!$A$1:$B$18,2,FALSE)</f>
        <v>Junior Fason</v>
      </c>
    </row>
    <row r="8848" spans="1:25"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IF(U8848&gt;=0,"Profit","Loss")</f>
        <v>Profit</v>
      </c>
      <c r="W8848" t="str">
        <f>MID(B8848,1,2)</f>
        <v>CA</v>
      </c>
      <c r="X8848" t="str">
        <f>IF(W8848="CA","California","Texas")</f>
        <v>California</v>
      </c>
      <c r="Y8848" t="str">
        <f>VLOOKUP(P8848,'product manager'!$A$1:$B$18,2,FALSE)</f>
        <v>Beth Higgins</v>
      </c>
    </row>
    <row r="8849" spans="1:25"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IF(U8849&gt;=0,"Profit","Loss")</f>
        <v>Profit</v>
      </c>
      <c r="W8849" t="str">
        <f>MID(B8849,1,2)</f>
        <v>CA</v>
      </c>
      <c r="X8849" t="str">
        <f>IF(W8849="CA","California","Texas")</f>
        <v>California</v>
      </c>
      <c r="Y8849" t="str">
        <f>VLOOKUP(P8849,'product manager'!$A$1:$B$18,2,FALSE)</f>
        <v>Mary Wood</v>
      </c>
    </row>
    <row r="8850" spans="1:25"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IF(U8850&gt;=0,"Profit","Loss")</f>
        <v>Profit</v>
      </c>
      <c r="W8850" t="str">
        <f>MID(B8850,1,2)</f>
        <v>CA</v>
      </c>
      <c r="X8850" t="str">
        <f>IF(W8850="CA","California","Texas")</f>
        <v>California</v>
      </c>
      <c r="Y8850" t="str">
        <f>VLOOKUP(P8850,'product manager'!$A$1:$B$18,2,FALSE)</f>
        <v>James Marez</v>
      </c>
    </row>
    <row r="8851" spans="1:25"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IF(U8851&gt;=0,"Profit","Loss")</f>
        <v>Profit</v>
      </c>
      <c r="W8851" t="str">
        <f>MID(B8851,1,2)</f>
        <v>CA</v>
      </c>
      <c r="X8851" t="str">
        <f>IF(W8851="CA","California","Texas")</f>
        <v>California</v>
      </c>
      <c r="Y8851" t="str">
        <f>VLOOKUP(P8851,'product manager'!$A$1:$B$18,2,FALSE)</f>
        <v>Robin Dennis</v>
      </c>
    </row>
    <row r="8852" spans="1:25"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IF(U8852&gt;=0,"Profit","Loss")</f>
        <v>Loss</v>
      </c>
      <c r="W8852" t="str">
        <f>MID(B8852,1,2)</f>
        <v>CA</v>
      </c>
      <c r="X8852" t="str">
        <f>IF(W8852="CA","California","Texas")</f>
        <v>California</v>
      </c>
      <c r="Y8852" t="str">
        <f>VLOOKUP(P8852,'product manager'!$A$1:$B$18,2,FALSE)</f>
        <v>Kimberly Harrington</v>
      </c>
    </row>
    <row r="8853" spans="1:25"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IF(U8853&gt;=0,"Profit","Loss")</f>
        <v>Profit</v>
      </c>
      <c r="W8853" t="str">
        <f>MID(B8853,1,2)</f>
        <v>CA</v>
      </c>
      <c r="X8853" t="str">
        <f>IF(W8853="CA","California","Texas")</f>
        <v>California</v>
      </c>
      <c r="Y8853" t="str">
        <f>VLOOKUP(P8853,'product manager'!$A$1:$B$18,2,FALSE)</f>
        <v>Beth Higgins</v>
      </c>
    </row>
    <row r="8854" spans="1:25"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IF(U8854&gt;=0,"Profit","Loss")</f>
        <v>Profit</v>
      </c>
      <c r="W8854" t="str">
        <f>MID(B8854,1,2)</f>
        <v>CA</v>
      </c>
      <c r="X8854" t="str">
        <f>IF(W8854="CA","California","Texas")</f>
        <v>California</v>
      </c>
      <c r="Y8854" t="str">
        <f>VLOOKUP(P8854,'product manager'!$A$1:$B$18,2,FALSE)</f>
        <v>Beth Higgins</v>
      </c>
    </row>
    <row r="8855" spans="1:25"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IF(U8855&gt;=0,"Profit","Loss")</f>
        <v>Profit</v>
      </c>
      <c r="W8855" t="str">
        <f>MID(B8855,1,2)</f>
        <v>US</v>
      </c>
      <c r="X8855" t="str">
        <f>IF(W8855="CA","California","Texas")</f>
        <v>Texas</v>
      </c>
      <c r="Y8855" t="str">
        <f>VLOOKUP(P8855,'product manager'!$A$1:$B$18,2,FALSE)</f>
        <v>Tammie Nelson</v>
      </c>
    </row>
    <row r="8856" spans="1:25"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IF(U8856&gt;=0,"Profit","Loss")</f>
        <v>Loss</v>
      </c>
      <c r="W8856" t="str">
        <f>MID(B8856,1,2)</f>
        <v>US</v>
      </c>
      <c r="X8856" t="str">
        <f>IF(W8856="CA","California","Texas")</f>
        <v>Texas</v>
      </c>
      <c r="Y8856" t="str">
        <f>VLOOKUP(P8856,'product manager'!$A$1:$B$18,2,FALSE)</f>
        <v>Reggie Bacon</v>
      </c>
    </row>
    <row r="8857" spans="1:25"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IF(U8857&gt;=0,"Profit","Loss")</f>
        <v>Profit</v>
      </c>
      <c r="W8857" t="str">
        <f>MID(B8857,1,2)</f>
        <v>CA</v>
      </c>
      <c r="X8857" t="str">
        <f>IF(W8857="CA","California","Texas")</f>
        <v>California</v>
      </c>
      <c r="Y8857" t="str">
        <f>VLOOKUP(P8857,'product manager'!$A$1:$B$18,2,FALSE)</f>
        <v>Kimberly Harrington</v>
      </c>
    </row>
    <row r="8858" spans="1:25"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IF(U8858&gt;=0,"Profit","Loss")</f>
        <v>Profit</v>
      </c>
      <c r="W8858" t="str">
        <f>MID(B8858,1,2)</f>
        <v>CA</v>
      </c>
      <c r="X8858" t="str">
        <f>IF(W8858="CA","California","Texas")</f>
        <v>California</v>
      </c>
      <c r="Y8858" t="str">
        <f>VLOOKUP(P8858,'product manager'!$A$1:$B$18,2,FALSE)</f>
        <v>Reggie Bacon</v>
      </c>
    </row>
    <row r="8859" spans="1:25"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IF(U8859&gt;=0,"Profit","Loss")</f>
        <v>Loss</v>
      </c>
      <c r="W8859" t="str">
        <f>MID(B8859,1,2)</f>
        <v>CA</v>
      </c>
      <c r="X8859" t="str">
        <f>IF(W8859="CA","California","Texas")</f>
        <v>California</v>
      </c>
      <c r="Y8859" t="str">
        <f>VLOOKUP(P8859,'product manager'!$A$1:$B$18,2,FALSE)</f>
        <v>James Marez</v>
      </c>
    </row>
    <row r="8860" spans="1:25"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IF(U8860&gt;=0,"Profit","Loss")</f>
        <v>Profit</v>
      </c>
      <c r="W8860" t="str">
        <f>MID(B8860,1,2)</f>
        <v>CA</v>
      </c>
      <c r="X8860" t="str">
        <f>IF(W8860="CA","California","Texas")</f>
        <v>California</v>
      </c>
      <c r="Y8860" t="str">
        <f>VLOOKUP(P8860,'product manager'!$A$1:$B$18,2,FALSE)</f>
        <v>Kimberly Harrington</v>
      </c>
    </row>
    <row r="8861" spans="1:25"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IF(U8861&gt;=0,"Profit","Loss")</f>
        <v>Profit</v>
      </c>
      <c r="W8861" t="str">
        <f>MID(B8861,1,2)</f>
        <v>US</v>
      </c>
      <c r="X8861" t="str">
        <f>IF(W8861="CA","California","Texas")</f>
        <v>Texas</v>
      </c>
      <c r="Y8861" t="str">
        <f>VLOOKUP(P8861,'product manager'!$A$1:$B$18,2,FALSE)</f>
        <v>James Marez</v>
      </c>
    </row>
    <row r="8862" spans="1:25"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IF(U8862&gt;=0,"Profit","Loss")</f>
        <v>Profit</v>
      </c>
      <c r="W8862" t="str">
        <f>MID(B8862,1,2)</f>
        <v>CA</v>
      </c>
      <c r="X8862" t="str">
        <f>IF(W8862="CA","California","Texas")</f>
        <v>California</v>
      </c>
      <c r="Y8862" t="str">
        <f>VLOOKUP(P8862,'product manager'!$A$1:$B$18,2,FALSE)</f>
        <v>Willie Zensen</v>
      </c>
    </row>
    <row r="8863" spans="1:25"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IF(U8863&gt;=0,"Profit","Loss")</f>
        <v>Profit</v>
      </c>
      <c r="W8863" t="str">
        <f>MID(B8863,1,2)</f>
        <v>CA</v>
      </c>
      <c r="X8863" t="str">
        <f>IF(W8863="CA","California","Texas")</f>
        <v>California</v>
      </c>
      <c r="Y8863" t="str">
        <f>VLOOKUP(P8863,'product manager'!$A$1:$B$18,2,FALSE)</f>
        <v>Robin Dennis</v>
      </c>
    </row>
    <row r="8864" spans="1:25"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IF(U8864&gt;=0,"Profit","Loss")</f>
        <v>Profit</v>
      </c>
      <c r="W8864" t="str">
        <f>MID(B8864,1,2)</f>
        <v>CA</v>
      </c>
      <c r="X8864" t="str">
        <f>IF(W8864="CA","California","Texas")</f>
        <v>California</v>
      </c>
      <c r="Y8864" t="str">
        <f>VLOOKUP(P8864,'product manager'!$A$1:$B$18,2,FALSE)</f>
        <v>Kimberly Harrington</v>
      </c>
    </row>
    <row r="8865" spans="1:25"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IF(U8865&gt;=0,"Profit","Loss")</f>
        <v>Profit</v>
      </c>
      <c r="W8865" t="str">
        <f>MID(B8865,1,2)</f>
        <v>CA</v>
      </c>
      <c r="X8865" t="str">
        <f>IF(W8865="CA","California","Texas")</f>
        <v>California</v>
      </c>
      <c r="Y8865" t="str">
        <f>VLOOKUP(P8865,'product manager'!$A$1:$B$18,2,FALSE)</f>
        <v>Mary Wood</v>
      </c>
    </row>
    <row r="8866" spans="1:25"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IF(U8866&gt;=0,"Profit","Loss")</f>
        <v>Profit</v>
      </c>
      <c r="W8866" t="str">
        <f>MID(B8866,1,2)</f>
        <v>CA</v>
      </c>
      <c r="X8866" t="str">
        <f>IF(W8866="CA","California","Texas")</f>
        <v>California</v>
      </c>
      <c r="Y8866" t="str">
        <f>VLOOKUP(P8866,'product manager'!$A$1:$B$18,2,FALSE)</f>
        <v>Beth Higgins</v>
      </c>
    </row>
    <row r="8867" spans="1:25"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IF(U8867&gt;=0,"Profit","Loss")</f>
        <v>Profit</v>
      </c>
      <c r="W8867" t="str">
        <f>MID(B8867,1,2)</f>
        <v>CA</v>
      </c>
      <c r="X8867" t="str">
        <f>IF(W8867="CA","California","Texas")</f>
        <v>California</v>
      </c>
      <c r="Y8867" t="str">
        <f>VLOOKUP(P8867,'product manager'!$A$1:$B$18,2,FALSE)</f>
        <v>Mary Wood</v>
      </c>
    </row>
    <row r="8868" spans="1:25"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IF(U8868&gt;=0,"Profit","Loss")</f>
        <v>Loss</v>
      </c>
      <c r="W8868" t="str">
        <f>MID(B8868,1,2)</f>
        <v>CA</v>
      </c>
      <c r="X8868" t="str">
        <f>IF(W8868="CA","California","Texas")</f>
        <v>California</v>
      </c>
      <c r="Y8868" t="str">
        <f>VLOOKUP(P8868,'product manager'!$A$1:$B$18,2,FALSE)</f>
        <v>Tim Collins</v>
      </c>
    </row>
    <row r="8869" spans="1:25"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IF(U8869&gt;=0,"Profit","Loss")</f>
        <v>Profit</v>
      </c>
      <c r="W8869" t="str">
        <f>MID(B8869,1,2)</f>
        <v>CA</v>
      </c>
      <c r="X8869" t="str">
        <f>IF(W8869="CA","California","Texas")</f>
        <v>California</v>
      </c>
      <c r="Y8869" t="str">
        <f>VLOOKUP(P8869,'product manager'!$A$1:$B$18,2,FALSE)</f>
        <v>James Marez</v>
      </c>
    </row>
    <row r="8870" spans="1:25"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IF(U8870&gt;=0,"Profit","Loss")</f>
        <v>Profit</v>
      </c>
      <c r="W8870" t="str">
        <f>MID(B8870,1,2)</f>
        <v>CA</v>
      </c>
      <c r="X8870" t="str">
        <f>IF(W8870="CA","California","Texas")</f>
        <v>California</v>
      </c>
      <c r="Y8870" t="str">
        <f>VLOOKUP(P8870,'product manager'!$A$1:$B$18,2,FALSE)</f>
        <v>Jennifer Hutchins</v>
      </c>
    </row>
    <row r="8871" spans="1:25"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IF(U8871&gt;=0,"Profit","Loss")</f>
        <v>Profit</v>
      </c>
      <c r="W8871" t="str">
        <f>MID(B8871,1,2)</f>
        <v>CA</v>
      </c>
      <c r="X8871" t="str">
        <f>IF(W8871="CA","California","Texas")</f>
        <v>California</v>
      </c>
      <c r="Y8871" t="str">
        <f>VLOOKUP(P8871,'product manager'!$A$1:$B$18,2,FALSE)</f>
        <v>Kimberly Harrington</v>
      </c>
    </row>
    <row r="8872" spans="1:25"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IF(U8872&gt;=0,"Profit","Loss")</f>
        <v>Profit</v>
      </c>
      <c r="W8872" t="str">
        <f>MID(B8872,1,2)</f>
        <v>CA</v>
      </c>
      <c r="X8872" t="str">
        <f>IF(W8872="CA","California","Texas")</f>
        <v>California</v>
      </c>
      <c r="Y8872" t="str">
        <f>VLOOKUP(P8872,'product manager'!$A$1:$B$18,2,FALSE)</f>
        <v>Robin Dennis</v>
      </c>
    </row>
    <row r="8873" spans="1:25"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IF(U8873&gt;=0,"Profit","Loss")</f>
        <v>Profit</v>
      </c>
      <c r="W8873" t="str">
        <f>MID(B8873,1,2)</f>
        <v>CA</v>
      </c>
      <c r="X8873" t="str">
        <f>IF(W8873="CA","California","Texas")</f>
        <v>California</v>
      </c>
      <c r="Y8873" t="str">
        <f>VLOOKUP(P8873,'product manager'!$A$1:$B$18,2,FALSE)</f>
        <v>Myrtle Holloway</v>
      </c>
    </row>
    <row r="8874" spans="1:25"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IF(U8874&gt;=0,"Profit","Loss")</f>
        <v>Loss</v>
      </c>
      <c r="W8874" t="str">
        <f>MID(B8874,1,2)</f>
        <v>US</v>
      </c>
      <c r="X8874" t="str">
        <f>IF(W8874="CA","California","Texas")</f>
        <v>Texas</v>
      </c>
      <c r="Y8874" t="str">
        <f>VLOOKUP(P8874,'product manager'!$A$1:$B$18,2,FALSE)</f>
        <v>Jennifer Hutchins</v>
      </c>
    </row>
    <row r="8875" spans="1:25"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IF(U8875&gt;=0,"Profit","Loss")</f>
        <v>Loss</v>
      </c>
      <c r="W8875" t="str">
        <f>MID(B8875,1,2)</f>
        <v>US</v>
      </c>
      <c r="X8875" t="str">
        <f>IF(W8875="CA","California","Texas")</f>
        <v>Texas</v>
      </c>
      <c r="Y8875" t="str">
        <f>VLOOKUP(P8875,'product manager'!$A$1:$B$18,2,FALSE)</f>
        <v>Kimberly Harrington</v>
      </c>
    </row>
    <row r="8876" spans="1:25"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IF(U8876&gt;=0,"Profit","Loss")</f>
        <v>Loss</v>
      </c>
      <c r="W8876" t="str">
        <f>MID(B8876,1,2)</f>
        <v>CA</v>
      </c>
      <c r="X8876" t="str">
        <f>IF(W8876="CA","California","Texas")</f>
        <v>California</v>
      </c>
      <c r="Y8876" t="str">
        <f>VLOOKUP(P8876,'product manager'!$A$1:$B$18,2,FALSE)</f>
        <v>Kimberly Harrington</v>
      </c>
    </row>
    <row r="8877" spans="1:25"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IF(U8877&gt;=0,"Profit","Loss")</f>
        <v>Loss</v>
      </c>
      <c r="W8877" t="str">
        <f>MID(B8877,1,2)</f>
        <v>US</v>
      </c>
      <c r="X8877" t="str">
        <f>IF(W8877="CA","California","Texas")</f>
        <v>Texas</v>
      </c>
      <c r="Y8877" t="str">
        <f>VLOOKUP(P8877,'product manager'!$A$1:$B$18,2,FALSE)</f>
        <v>Tammie Nelson</v>
      </c>
    </row>
    <row r="8878" spans="1:25"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IF(U8878&gt;=0,"Profit","Loss")</f>
        <v>Loss</v>
      </c>
      <c r="W8878" t="str">
        <f>MID(B8878,1,2)</f>
        <v>US</v>
      </c>
      <c r="X8878" t="str">
        <f>IF(W8878="CA","California","Texas")</f>
        <v>Texas</v>
      </c>
      <c r="Y8878" t="str">
        <f>VLOOKUP(P8878,'product manager'!$A$1:$B$18,2,FALSE)</f>
        <v>Mary Wood</v>
      </c>
    </row>
    <row r="8879" spans="1:25"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IF(U8879&gt;=0,"Profit","Loss")</f>
        <v>Profit</v>
      </c>
      <c r="W8879" t="str">
        <f>MID(B8879,1,2)</f>
        <v>CA</v>
      </c>
      <c r="X8879" t="str">
        <f>IF(W8879="CA","California","Texas")</f>
        <v>California</v>
      </c>
      <c r="Y8879" t="str">
        <f>VLOOKUP(P8879,'product manager'!$A$1:$B$18,2,FALSE)</f>
        <v>Jennifer Hutchins</v>
      </c>
    </row>
    <row r="8880" spans="1:25"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IF(U8880&gt;=0,"Profit","Loss")</f>
        <v>Profit</v>
      </c>
      <c r="W8880" t="str">
        <f>MID(B8880,1,2)</f>
        <v>CA</v>
      </c>
      <c r="X8880" t="str">
        <f>IF(W8880="CA","California","Texas")</f>
        <v>California</v>
      </c>
      <c r="Y8880" t="str">
        <f>VLOOKUP(P8880,'product manager'!$A$1:$B$18,2,FALSE)</f>
        <v>Myrtle Holloway</v>
      </c>
    </row>
    <row r="8881" spans="1:25"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IF(U8881&gt;=0,"Profit","Loss")</f>
        <v>Profit</v>
      </c>
      <c r="W8881" t="str">
        <f>MID(B8881,1,2)</f>
        <v>US</v>
      </c>
      <c r="X8881" t="str">
        <f>IF(W8881="CA","California","Texas")</f>
        <v>Texas</v>
      </c>
      <c r="Y8881" t="str">
        <f>VLOOKUP(P8881,'product manager'!$A$1:$B$18,2,FALSE)</f>
        <v>Beth Higgins</v>
      </c>
    </row>
    <row r="8882" spans="1:25"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IF(U8882&gt;=0,"Profit","Loss")</f>
        <v>Profit</v>
      </c>
      <c r="W8882" t="str">
        <f>MID(B8882,1,2)</f>
        <v>US</v>
      </c>
      <c r="X8882" t="str">
        <f>IF(W8882="CA","California","Texas")</f>
        <v>Texas</v>
      </c>
      <c r="Y8882" t="str">
        <f>VLOOKUP(P8882,'product manager'!$A$1:$B$18,2,FALSE)</f>
        <v>Reggie Bacon</v>
      </c>
    </row>
    <row r="8883" spans="1:25"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IF(U8883&gt;=0,"Profit","Loss")</f>
        <v>Loss</v>
      </c>
      <c r="W8883" t="str">
        <f>MID(B8883,1,2)</f>
        <v>CA</v>
      </c>
      <c r="X8883" t="str">
        <f>IF(W8883="CA","California","Texas")</f>
        <v>California</v>
      </c>
      <c r="Y8883" t="str">
        <f>VLOOKUP(P8883,'product manager'!$A$1:$B$18,2,FALSE)</f>
        <v>Reggie Bacon</v>
      </c>
    </row>
    <row r="8884" spans="1:25"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IF(U8884&gt;=0,"Profit","Loss")</f>
        <v>Profit</v>
      </c>
      <c r="W8884" t="str">
        <f>MID(B8884,1,2)</f>
        <v>US</v>
      </c>
      <c r="X8884" t="str">
        <f>IF(W8884="CA","California","Texas")</f>
        <v>Texas</v>
      </c>
      <c r="Y8884" t="str">
        <f>VLOOKUP(P8884,'product manager'!$A$1:$B$18,2,FALSE)</f>
        <v>James Marez</v>
      </c>
    </row>
    <row r="8885" spans="1:25"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IF(U8885&gt;=0,"Profit","Loss")</f>
        <v>Profit</v>
      </c>
      <c r="W8885" t="str">
        <f>MID(B8885,1,2)</f>
        <v>US</v>
      </c>
      <c r="X8885" t="str">
        <f>IF(W8885="CA","California","Texas")</f>
        <v>Texas</v>
      </c>
      <c r="Y8885" t="str">
        <f>VLOOKUP(P8885,'product manager'!$A$1:$B$18,2,FALSE)</f>
        <v>Beth Higgins</v>
      </c>
    </row>
    <row r="8886" spans="1:25"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IF(U8886&gt;=0,"Profit","Loss")</f>
        <v>Loss</v>
      </c>
      <c r="W8886" t="str">
        <f>MID(B8886,1,2)</f>
        <v>CA</v>
      </c>
      <c r="X8886" t="str">
        <f>IF(W8886="CA","California","Texas")</f>
        <v>California</v>
      </c>
      <c r="Y8886" t="str">
        <f>VLOOKUP(P8886,'product manager'!$A$1:$B$18,2,FALSE)</f>
        <v>Kimberly Harrington</v>
      </c>
    </row>
    <row r="8887" spans="1:25"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IF(U8887&gt;=0,"Profit","Loss")</f>
        <v>Loss</v>
      </c>
      <c r="W8887" t="str">
        <f>MID(B8887,1,2)</f>
        <v>CA</v>
      </c>
      <c r="X8887" t="str">
        <f>IF(W8887="CA","California","Texas")</f>
        <v>California</v>
      </c>
      <c r="Y8887" t="str">
        <f>VLOOKUP(P8887,'product manager'!$A$1:$B$18,2,FALSE)</f>
        <v>Kimberly Harrington</v>
      </c>
    </row>
    <row r="8888" spans="1:25"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IF(U8888&gt;=0,"Profit","Loss")</f>
        <v>Loss</v>
      </c>
      <c r="W8888" t="str">
        <f>MID(B8888,1,2)</f>
        <v>CA</v>
      </c>
      <c r="X8888" t="str">
        <f>IF(W8888="CA","California","Texas")</f>
        <v>California</v>
      </c>
      <c r="Y8888" t="str">
        <f>VLOOKUP(P8888,'product manager'!$A$1:$B$18,2,FALSE)</f>
        <v>Kimberly Harrington</v>
      </c>
    </row>
    <row r="8889" spans="1:25"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IF(U8889&gt;=0,"Profit","Loss")</f>
        <v>Profit</v>
      </c>
      <c r="W8889" t="str">
        <f>MID(B8889,1,2)</f>
        <v>CA</v>
      </c>
      <c r="X8889" t="str">
        <f>IF(W8889="CA","California","Texas")</f>
        <v>California</v>
      </c>
      <c r="Y8889" t="str">
        <f>VLOOKUP(P8889,'product manager'!$A$1:$B$18,2,FALSE)</f>
        <v>Myrtle Holloway</v>
      </c>
    </row>
    <row r="8890" spans="1:25"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IF(U8890&gt;=0,"Profit","Loss")</f>
        <v>Profit</v>
      </c>
      <c r="W8890" t="str">
        <f>MID(B8890,1,2)</f>
        <v>CA</v>
      </c>
      <c r="X8890" t="str">
        <f>IF(W8890="CA","California","Texas")</f>
        <v>California</v>
      </c>
      <c r="Y8890" t="str">
        <f>VLOOKUP(P8890,'product manager'!$A$1:$B$18,2,FALSE)</f>
        <v>Robin Dennis</v>
      </c>
    </row>
    <row r="8891" spans="1:25"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IF(U8891&gt;=0,"Profit","Loss")</f>
        <v>Profit</v>
      </c>
      <c r="W8891" t="str">
        <f>MID(B8891,1,2)</f>
        <v>CA</v>
      </c>
      <c r="X8891" t="str">
        <f>IF(W8891="CA","California","Texas")</f>
        <v>California</v>
      </c>
      <c r="Y8891" t="str">
        <f>VLOOKUP(P8891,'product manager'!$A$1:$B$18,2,FALSE)</f>
        <v>James Marez</v>
      </c>
    </row>
    <row r="8892" spans="1:25"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IF(U8892&gt;=0,"Profit","Loss")</f>
        <v>Profit</v>
      </c>
      <c r="W8892" t="str">
        <f>MID(B8892,1,2)</f>
        <v>CA</v>
      </c>
      <c r="X8892" t="str">
        <f>IF(W8892="CA","California","Texas")</f>
        <v>California</v>
      </c>
      <c r="Y8892" t="str">
        <f>VLOOKUP(P8892,'product manager'!$A$1:$B$18,2,FALSE)</f>
        <v>Mary Wood</v>
      </c>
    </row>
    <row r="8893" spans="1:25"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IF(U8893&gt;=0,"Profit","Loss")</f>
        <v>Profit</v>
      </c>
      <c r="W8893" t="str">
        <f>MID(B8893,1,2)</f>
        <v>CA</v>
      </c>
      <c r="X8893" t="str">
        <f>IF(W8893="CA","California","Texas")</f>
        <v>California</v>
      </c>
      <c r="Y8893" t="str">
        <f>VLOOKUP(P8893,'product manager'!$A$1:$B$18,2,FALSE)</f>
        <v>Sandra Cruz</v>
      </c>
    </row>
    <row r="8894" spans="1:25"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IF(U8894&gt;=0,"Profit","Loss")</f>
        <v>Profit</v>
      </c>
      <c r="W8894" t="str">
        <f>MID(B8894,1,2)</f>
        <v>CA</v>
      </c>
      <c r="X8894" t="str">
        <f>IF(W8894="CA","California","Texas")</f>
        <v>California</v>
      </c>
      <c r="Y8894" t="str">
        <f>VLOOKUP(P8894,'product manager'!$A$1:$B$18,2,FALSE)</f>
        <v>Sandra Cruz</v>
      </c>
    </row>
    <row r="8895" spans="1:25"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IF(U8895&gt;=0,"Profit","Loss")</f>
        <v>Profit</v>
      </c>
      <c r="W8895" t="str">
        <f>MID(B8895,1,2)</f>
        <v>CA</v>
      </c>
      <c r="X8895" t="str">
        <f>IF(W8895="CA","California","Texas")</f>
        <v>California</v>
      </c>
      <c r="Y8895" t="str">
        <f>VLOOKUP(P8895,'product manager'!$A$1:$B$18,2,FALSE)</f>
        <v>Michael Benoit</v>
      </c>
    </row>
    <row r="8896" spans="1:25"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IF(U8896&gt;=0,"Profit","Loss")</f>
        <v>Profit</v>
      </c>
      <c r="W8896" t="str">
        <f>MID(B8896,1,2)</f>
        <v>CA</v>
      </c>
      <c r="X8896" t="str">
        <f>IF(W8896="CA","California","Texas")</f>
        <v>California</v>
      </c>
      <c r="Y8896" t="str">
        <f>VLOOKUP(P8896,'product manager'!$A$1:$B$18,2,FALSE)</f>
        <v>Robin Dennis</v>
      </c>
    </row>
    <row r="8897" spans="1:25"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IF(U8897&gt;=0,"Profit","Loss")</f>
        <v>Profit</v>
      </c>
      <c r="W8897" t="str">
        <f>MID(B8897,1,2)</f>
        <v>CA</v>
      </c>
      <c r="X8897" t="str">
        <f>IF(W8897="CA","California","Texas")</f>
        <v>California</v>
      </c>
      <c r="Y8897" t="str">
        <f>VLOOKUP(P8897,'product manager'!$A$1:$B$18,2,FALSE)</f>
        <v>Myrtle Holloway</v>
      </c>
    </row>
    <row r="8898" spans="1:25"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IF(U8898&gt;=0,"Profit","Loss")</f>
        <v>Profit</v>
      </c>
      <c r="W8898" t="str">
        <f>MID(B8898,1,2)</f>
        <v>CA</v>
      </c>
      <c r="X8898" t="str">
        <f>IF(W8898="CA","California","Texas")</f>
        <v>California</v>
      </c>
      <c r="Y8898" t="str">
        <f>VLOOKUP(P8898,'product manager'!$A$1:$B$18,2,FALSE)</f>
        <v>James Marez</v>
      </c>
    </row>
    <row r="8899" spans="1:25"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IF(U8899&gt;=0,"Profit","Loss")</f>
        <v>Profit</v>
      </c>
      <c r="W8899" t="str">
        <f>MID(B8899,1,2)</f>
        <v>CA</v>
      </c>
      <c r="X8899" t="str">
        <f>IF(W8899="CA","California","Texas")</f>
        <v>California</v>
      </c>
      <c r="Y8899" t="str">
        <f>VLOOKUP(P8899,'product manager'!$A$1:$B$18,2,FALSE)</f>
        <v>Beth Higgins</v>
      </c>
    </row>
    <row r="8900" spans="1:25"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IF(U8900&gt;=0,"Profit","Loss")</f>
        <v>Profit</v>
      </c>
      <c r="W8900" t="str">
        <f>MID(B8900,1,2)</f>
        <v>CA</v>
      </c>
      <c r="X8900" t="str">
        <f>IF(W8900="CA","California","Texas")</f>
        <v>California</v>
      </c>
      <c r="Y8900" t="str">
        <f>VLOOKUP(P8900,'product manager'!$A$1:$B$18,2,FALSE)</f>
        <v>James Marez</v>
      </c>
    </row>
    <row r="8901" spans="1:25"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IF(U8901&gt;=0,"Profit","Loss")</f>
        <v>Profit</v>
      </c>
      <c r="W8901" t="str">
        <f>MID(B8901,1,2)</f>
        <v>CA</v>
      </c>
      <c r="X8901" t="str">
        <f>IF(W8901="CA","California","Texas")</f>
        <v>California</v>
      </c>
      <c r="Y8901" t="str">
        <f>VLOOKUP(P8901,'product manager'!$A$1:$B$18,2,FALSE)</f>
        <v>Willie Zensen</v>
      </c>
    </row>
    <row r="8902" spans="1:25"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IF(U8902&gt;=0,"Profit","Loss")</f>
        <v>Loss</v>
      </c>
      <c r="W8902" t="str">
        <f>MID(B8902,1,2)</f>
        <v>CA</v>
      </c>
      <c r="X8902" t="str">
        <f>IF(W8902="CA","California","Texas")</f>
        <v>California</v>
      </c>
      <c r="Y8902" t="str">
        <f>VLOOKUP(P8902,'product manager'!$A$1:$B$18,2,FALSE)</f>
        <v>Robin Dennis</v>
      </c>
    </row>
    <row r="8903" spans="1:25"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IF(U8903&gt;=0,"Profit","Loss")</f>
        <v>Profit</v>
      </c>
      <c r="W8903" t="str">
        <f>MID(B8903,1,2)</f>
        <v>CA</v>
      </c>
      <c r="X8903" t="str">
        <f>IF(W8903="CA","California","Texas")</f>
        <v>California</v>
      </c>
      <c r="Y8903" t="str">
        <f>VLOOKUP(P8903,'product manager'!$A$1:$B$18,2,FALSE)</f>
        <v>Beth Higgins</v>
      </c>
    </row>
    <row r="8904" spans="1:25"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IF(U8904&gt;=0,"Profit","Loss")</f>
        <v>Loss</v>
      </c>
      <c r="W8904" t="str">
        <f>MID(B8904,1,2)</f>
        <v>CA</v>
      </c>
      <c r="X8904" t="str">
        <f>IF(W8904="CA","California","Texas")</f>
        <v>California</v>
      </c>
      <c r="Y8904" t="str">
        <f>VLOOKUP(P8904,'product manager'!$A$1:$B$18,2,FALSE)</f>
        <v>Sandra Cruz</v>
      </c>
    </row>
    <row r="8905" spans="1:25"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IF(U8905&gt;=0,"Profit","Loss")</f>
        <v>Profit</v>
      </c>
      <c r="W8905" t="str">
        <f>MID(B8905,1,2)</f>
        <v>CA</v>
      </c>
      <c r="X8905" t="str">
        <f>IF(W8905="CA","California","Texas")</f>
        <v>California</v>
      </c>
      <c r="Y8905" t="str">
        <f>VLOOKUP(P8905,'product manager'!$A$1:$B$18,2,FALSE)</f>
        <v>Beth Higgins</v>
      </c>
    </row>
    <row r="8906" spans="1:25"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IF(U8906&gt;=0,"Profit","Loss")</f>
        <v>Profit</v>
      </c>
      <c r="W8906" t="str">
        <f>MID(B8906,1,2)</f>
        <v>US</v>
      </c>
      <c r="X8906" t="str">
        <f>IF(W8906="CA","California","Texas")</f>
        <v>Texas</v>
      </c>
      <c r="Y8906" t="str">
        <f>VLOOKUP(P8906,'product manager'!$A$1:$B$18,2,FALSE)</f>
        <v>Willie Zensen</v>
      </c>
    </row>
    <row r="8907" spans="1:25"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IF(U8907&gt;=0,"Profit","Loss")</f>
        <v>Profit</v>
      </c>
      <c r="W8907" t="str">
        <f>MID(B8907,1,2)</f>
        <v>US</v>
      </c>
      <c r="X8907" t="str">
        <f>IF(W8907="CA","California","Texas")</f>
        <v>Texas</v>
      </c>
      <c r="Y8907" t="str">
        <f>VLOOKUP(P8907,'product manager'!$A$1:$B$18,2,FALSE)</f>
        <v>Reggie Bacon</v>
      </c>
    </row>
    <row r="8908" spans="1:25"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IF(U8908&gt;=0,"Profit","Loss")</f>
        <v>Profit</v>
      </c>
      <c r="W8908" t="str">
        <f>MID(B8908,1,2)</f>
        <v>US</v>
      </c>
      <c r="X8908" t="str">
        <f>IF(W8908="CA","California","Texas")</f>
        <v>Texas</v>
      </c>
      <c r="Y8908" t="str">
        <f>VLOOKUP(P8908,'product manager'!$A$1:$B$18,2,FALSE)</f>
        <v>Beth Higgins</v>
      </c>
    </row>
    <row r="8909" spans="1:25"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IF(U8909&gt;=0,"Profit","Loss")</f>
        <v>Profit</v>
      </c>
      <c r="W8909" t="str">
        <f>MID(B8909,1,2)</f>
        <v>CA</v>
      </c>
      <c r="X8909" t="str">
        <f>IF(W8909="CA","California","Texas")</f>
        <v>California</v>
      </c>
      <c r="Y8909" t="str">
        <f>VLOOKUP(P8909,'product manager'!$A$1:$B$18,2,FALSE)</f>
        <v>James Marez</v>
      </c>
    </row>
    <row r="8910" spans="1:25"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IF(U8910&gt;=0,"Profit","Loss")</f>
        <v>Profit</v>
      </c>
      <c r="W8910" t="str">
        <f>MID(B8910,1,2)</f>
        <v>CA</v>
      </c>
      <c r="X8910" t="str">
        <f>IF(W8910="CA","California","Texas")</f>
        <v>California</v>
      </c>
      <c r="Y8910" t="str">
        <f>VLOOKUP(P8910,'product manager'!$A$1:$B$18,2,FALSE)</f>
        <v>Beth Higgins</v>
      </c>
    </row>
    <row r="8911" spans="1:25"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IF(U8911&gt;=0,"Profit","Loss")</f>
        <v>Profit</v>
      </c>
      <c r="W8911" t="str">
        <f>MID(B8911,1,2)</f>
        <v>CA</v>
      </c>
      <c r="X8911" t="str">
        <f>IF(W8911="CA","California","Texas")</f>
        <v>California</v>
      </c>
      <c r="Y8911" t="str">
        <f>VLOOKUP(P8911,'product manager'!$A$1:$B$18,2,FALSE)</f>
        <v>Willie Zensen</v>
      </c>
    </row>
    <row r="8912" spans="1:25"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IF(U8912&gt;=0,"Profit","Loss")</f>
        <v>Profit</v>
      </c>
      <c r="W8912" t="str">
        <f>MID(B8912,1,2)</f>
        <v>CA</v>
      </c>
      <c r="X8912" t="str">
        <f>IF(W8912="CA","California","Texas")</f>
        <v>California</v>
      </c>
      <c r="Y8912" t="str">
        <f>VLOOKUP(P8912,'product manager'!$A$1:$B$18,2,FALSE)</f>
        <v>Reggie Bacon</v>
      </c>
    </row>
    <row r="8913" spans="1:25"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IF(U8913&gt;=0,"Profit","Loss")</f>
        <v>Loss</v>
      </c>
      <c r="W8913" t="str">
        <f>MID(B8913,1,2)</f>
        <v>CA</v>
      </c>
      <c r="X8913" t="str">
        <f>IF(W8913="CA","California","Texas")</f>
        <v>California</v>
      </c>
      <c r="Y8913" t="str">
        <f>VLOOKUP(P8913,'product manager'!$A$1:$B$18,2,FALSE)</f>
        <v>James Marez</v>
      </c>
    </row>
    <row r="8914" spans="1:25"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IF(U8914&gt;=0,"Profit","Loss")</f>
        <v>Loss</v>
      </c>
      <c r="W8914" t="str">
        <f>MID(B8914,1,2)</f>
        <v>CA</v>
      </c>
      <c r="X8914" t="str">
        <f>IF(W8914="CA","California","Texas")</f>
        <v>California</v>
      </c>
      <c r="Y8914" t="str">
        <f>VLOOKUP(P8914,'product manager'!$A$1:$B$18,2,FALSE)</f>
        <v>Kimberly Harrington</v>
      </c>
    </row>
    <row r="8915" spans="1:25"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IF(U8915&gt;=0,"Profit","Loss")</f>
        <v>Profit</v>
      </c>
      <c r="W8915" t="str">
        <f>MID(B8915,1,2)</f>
        <v>CA</v>
      </c>
      <c r="X8915" t="str">
        <f>IF(W8915="CA","California","Texas")</f>
        <v>California</v>
      </c>
      <c r="Y8915" t="str">
        <f>VLOOKUP(P8915,'product manager'!$A$1:$B$18,2,FALSE)</f>
        <v>Willie Zensen</v>
      </c>
    </row>
    <row r="8916" spans="1:25"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IF(U8916&gt;=0,"Profit","Loss")</f>
        <v>Profit</v>
      </c>
      <c r="W8916" t="str">
        <f>MID(B8916,1,2)</f>
        <v>US</v>
      </c>
      <c r="X8916" t="str">
        <f>IF(W8916="CA","California","Texas")</f>
        <v>Texas</v>
      </c>
      <c r="Y8916" t="str">
        <f>VLOOKUP(P8916,'product manager'!$A$1:$B$18,2,FALSE)</f>
        <v>Myrtle Holloway</v>
      </c>
    </row>
    <row r="8917" spans="1:25"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IF(U8917&gt;=0,"Profit","Loss")</f>
        <v>Loss</v>
      </c>
      <c r="W8917" t="str">
        <f>MID(B8917,1,2)</f>
        <v>US</v>
      </c>
      <c r="X8917" t="str">
        <f>IF(W8917="CA","California","Texas")</f>
        <v>Texas</v>
      </c>
      <c r="Y8917" t="str">
        <f>VLOOKUP(P8917,'product manager'!$A$1:$B$18,2,FALSE)</f>
        <v>Kimberly Harrington</v>
      </c>
    </row>
    <row r="8918" spans="1:25"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IF(U8918&gt;=0,"Profit","Loss")</f>
        <v>Loss</v>
      </c>
      <c r="W8918" t="str">
        <f>MID(B8918,1,2)</f>
        <v>US</v>
      </c>
      <c r="X8918" t="str">
        <f>IF(W8918="CA","California","Texas")</f>
        <v>Texas</v>
      </c>
      <c r="Y8918" t="str">
        <f>VLOOKUP(P8918,'product manager'!$A$1:$B$18,2,FALSE)</f>
        <v>Mary Wood</v>
      </c>
    </row>
    <row r="8919" spans="1:25"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IF(U8919&gt;=0,"Profit","Loss")</f>
        <v>Profit</v>
      </c>
      <c r="W8919" t="str">
        <f>MID(B8919,1,2)</f>
        <v>US</v>
      </c>
      <c r="X8919" t="str">
        <f>IF(W8919="CA","California","Texas")</f>
        <v>Texas</v>
      </c>
      <c r="Y8919" t="str">
        <f>VLOOKUP(P8919,'product manager'!$A$1:$B$18,2,FALSE)</f>
        <v>Beth Higgins</v>
      </c>
    </row>
    <row r="8920" spans="1:25"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IF(U8920&gt;=0,"Profit","Loss")</f>
        <v>Loss</v>
      </c>
      <c r="W8920" t="str">
        <f>MID(B8920,1,2)</f>
        <v>US</v>
      </c>
      <c r="X8920" t="str">
        <f>IF(W8920="CA","California","Texas")</f>
        <v>Texas</v>
      </c>
      <c r="Y8920" t="str">
        <f>VLOOKUP(P8920,'product manager'!$A$1:$B$18,2,FALSE)</f>
        <v>Kimberly Harrington</v>
      </c>
    </row>
    <row r="8921" spans="1:25"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IF(U8921&gt;=0,"Profit","Loss")</f>
        <v>Profit</v>
      </c>
      <c r="W8921" t="str">
        <f>MID(B8921,1,2)</f>
        <v>CA</v>
      </c>
      <c r="X8921" t="str">
        <f>IF(W8921="CA","California","Texas")</f>
        <v>California</v>
      </c>
      <c r="Y8921" t="str">
        <f>VLOOKUP(P8921,'product manager'!$A$1:$B$18,2,FALSE)</f>
        <v>Robin Dennis</v>
      </c>
    </row>
    <row r="8922" spans="1:25"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IF(U8922&gt;=0,"Profit","Loss")</f>
        <v>Profit</v>
      </c>
      <c r="W8922" t="str">
        <f>MID(B8922,1,2)</f>
        <v>CA</v>
      </c>
      <c r="X8922" t="str">
        <f>IF(W8922="CA","California","Texas")</f>
        <v>California</v>
      </c>
      <c r="Y8922" t="str">
        <f>VLOOKUP(P8922,'product manager'!$A$1:$B$18,2,FALSE)</f>
        <v>Reggie Bacon</v>
      </c>
    </row>
    <row r="8923" spans="1:25"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IF(U8923&gt;=0,"Profit","Loss")</f>
        <v>Profit</v>
      </c>
      <c r="W8923" t="str">
        <f>MID(B8923,1,2)</f>
        <v>CA</v>
      </c>
      <c r="X8923" t="str">
        <f>IF(W8923="CA","California","Texas")</f>
        <v>California</v>
      </c>
      <c r="Y8923" t="str">
        <f>VLOOKUP(P8923,'product manager'!$A$1:$B$18,2,FALSE)</f>
        <v>James Marez</v>
      </c>
    </row>
    <row r="8924" spans="1:25"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IF(U8924&gt;=0,"Profit","Loss")</f>
        <v>Profit</v>
      </c>
      <c r="W8924" t="str">
        <f>MID(B8924,1,2)</f>
        <v>CA</v>
      </c>
      <c r="X8924" t="str">
        <f>IF(W8924="CA","California","Texas")</f>
        <v>California</v>
      </c>
      <c r="Y8924" t="str">
        <f>VLOOKUP(P8924,'product manager'!$A$1:$B$18,2,FALSE)</f>
        <v>Robin Dennis</v>
      </c>
    </row>
    <row r="8925" spans="1:25"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IF(U8925&gt;=0,"Profit","Loss")</f>
        <v>Loss</v>
      </c>
      <c r="W8925" t="str">
        <f>MID(B8925,1,2)</f>
        <v>CA</v>
      </c>
      <c r="X8925" t="str">
        <f>IF(W8925="CA","California","Texas")</f>
        <v>California</v>
      </c>
      <c r="Y8925" t="str">
        <f>VLOOKUP(P8925,'product manager'!$A$1:$B$18,2,FALSE)</f>
        <v>Kimberly Harrington</v>
      </c>
    </row>
    <row r="8926" spans="1:25"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IF(U8926&gt;=0,"Profit","Loss")</f>
        <v>Profit</v>
      </c>
      <c r="W8926" t="str">
        <f>MID(B8926,1,2)</f>
        <v>CA</v>
      </c>
      <c r="X8926" t="str">
        <f>IF(W8926="CA","California","Texas")</f>
        <v>California</v>
      </c>
      <c r="Y8926" t="str">
        <f>VLOOKUP(P8926,'product manager'!$A$1:$B$18,2,FALSE)</f>
        <v>James Marez</v>
      </c>
    </row>
    <row r="8927" spans="1:25"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IF(U8927&gt;=0,"Profit","Loss")</f>
        <v>Loss</v>
      </c>
      <c r="W8927" t="str">
        <f>MID(B8927,1,2)</f>
        <v>CA</v>
      </c>
      <c r="X8927" t="str">
        <f>IF(W8927="CA","California","Texas")</f>
        <v>California</v>
      </c>
      <c r="Y8927" t="str">
        <f>VLOOKUP(P8927,'product manager'!$A$1:$B$18,2,FALSE)</f>
        <v>Kimberly Harrington</v>
      </c>
    </row>
    <row r="8928" spans="1:25"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IF(U8928&gt;=0,"Profit","Loss")</f>
        <v>Loss</v>
      </c>
      <c r="W8928" t="str">
        <f>MID(B8928,1,2)</f>
        <v>CA</v>
      </c>
      <c r="X8928" t="str">
        <f>IF(W8928="CA","California","Texas")</f>
        <v>California</v>
      </c>
      <c r="Y8928" t="str">
        <f>VLOOKUP(P8928,'product manager'!$A$1:$B$18,2,FALSE)</f>
        <v>Michael Benoit</v>
      </c>
    </row>
    <row r="8929" spans="1:25"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IF(U8929&gt;=0,"Profit","Loss")</f>
        <v>Profit</v>
      </c>
      <c r="W8929" t="str">
        <f>MID(B8929,1,2)</f>
        <v>CA</v>
      </c>
      <c r="X8929" t="str">
        <f>IF(W8929="CA","California","Texas")</f>
        <v>California</v>
      </c>
      <c r="Y8929" t="str">
        <f>VLOOKUP(P8929,'product manager'!$A$1:$B$18,2,FALSE)</f>
        <v>Eric Goetz</v>
      </c>
    </row>
    <row r="8930" spans="1:25"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IF(U8930&gt;=0,"Profit","Loss")</f>
        <v>Loss</v>
      </c>
      <c r="W8930" t="str">
        <f>MID(B8930,1,2)</f>
        <v>US</v>
      </c>
      <c r="X8930" t="str">
        <f>IF(W8930="CA","California","Texas")</f>
        <v>Texas</v>
      </c>
      <c r="Y8930" t="str">
        <f>VLOOKUP(P8930,'product manager'!$A$1:$B$18,2,FALSE)</f>
        <v>Michael Benoit</v>
      </c>
    </row>
    <row r="8931" spans="1:25"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IF(U8931&gt;=0,"Profit","Loss")</f>
        <v>Loss</v>
      </c>
      <c r="W8931" t="str">
        <f>MID(B8931,1,2)</f>
        <v>US</v>
      </c>
      <c r="X8931" t="str">
        <f>IF(W8931="CA","California","Texas")</f>
        <v>Texas</v>
      </c>
      <c r="Y8931" t="str">
        <f>VLOOKUP(P8931,'product manager'!$A$1:$B$18,2,FALSE)</f>
        <v>Michael Benoit</v>
      </c>
    </row>
    <row r="8932" spans="1:25"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IF(U8932&gt;=0,"Profit","Loss")</f>
        <v>Profit</v>
      </c>
      <c r="W8932" t="str">
        <f>MID(B8932,1,2)</f>
        <v>US</v>
      </c>
      <c r="X8932" t="str">
        <f>IF(W8932="CA","California","Texas")</f>
        <v>Texas</v>
      </c>
      <c r="Y8932" t="str">
        <f>VLOOKUP(P8932,'product manager'!$A$1:$B$18,2,FALSE)</f>
        <v>James Marez</v>
      </c>
    </row>
    <row r="8933" spans="1:25"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IF(U8933&gt;=0,"Profit","Loss")</f>
        <v>Profit</v>
      </c>
      <c r="W8933" t="str">
        <f>MID(B8933,1,2)</f>
        <v>CA</v>
      </c>
      <c r="X8933" t="str">
        <f>IF(W8933="CA","California","Texas")</f>
        <v>California</v>
      </c>
      <c r="Y8933" t="str">
        <f>VLOOKUP(P8933,'product manager'!$A$1:$B$18,2,FALSE)</f>
        <v>Robin Dennis</v>
      </c>
    </row>
    <row r="8934" spans="1:25"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IF(U8934&gt;=0,"Profit","Loss")</f>
        <v>Profit</v>
      </c>
      <c r="W8934" t="str">
        <f>MID(B8934,1,2)</f>
        <v>CA</v>
      </c>
      <c r="X8934" t="str">
        <f>IF(W8934="CA","California","Texas")</f>
        <v>California</v>
      </c>
      <c r="Y8934" t="str">
        <f>VLOOKUP(P8934,'product manager'!$A$1:$B$18,2,FALSE)</f>
        <v>Reggie Bacon</v>
      </c>
    </row>
    <row r="8935" spans="1:25"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IF(U8935&gt;=0,"Profit","Loss")</f>
        <v>Profit</v>
      </c>
      <c r="W8935" t="str">
        <f>MID(B8935,1,2)</f>
        <v>CA</v>
      </c>
      <c r="X8935" t="str">
        <f>IF(W8935="CA","California","Texas")</f>
        <v>California</v>
      </c>
      <c r="Y8935" t="str">
        <f>VLOOKUP(P8935,'product manager'!$A$1:$B$18,2,FALSE)</f>
        <v>Robin Dennis</v>
      </c>
    </row>
    <row r="8936" spans="1:25"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IF(U8936&gt;=0,"Profit","Loss")</f>
        <v>Profit</v>
      </c>
      <c r="W8936" t="str">
        <f>MID(B8936,1,2)</f>
        <v>CA</v>
      </c>
      <c r="X8936" t="str">
        <f>IF(W8936="CA","California","Texas")</f>
        <v>California</v>
      </c>
      <c r="Y8936" t="str">
        <f>VLOOKUP(P8936,'product manager'!$A$1:$B$18,2,FALSE)</f>
        <v>Beth Higgins</v>
      </c>
    </row>
    <row r="8937" spans="1:25"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IF(U8937&gt;=0,"Profit","Loss")</f>
        <v>Profit</v>
      </c>
      <c r="W8937" t="str">
        <f>MID(B8937,1,2)</f>
        <v>CA</v>
      </c>
      <c r="X8937" t="str">
        <f>IF(W8937="CA","California","Texas")</f>
        <v>California</v>
      </c>
      <c r="Y8937" t="str">
        <f>VLOOKUP(P8937,'product manager'!$A$1:$B$18,2,FALSE)</f>
        <v>Reggie Bacon</v>
      </c>
    </row>
    <row r="8938" spans="1:25"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IF(U8938&gt;=0,"Profit","Loss")</f>
        <v>Profit</v>
      </c>
      <c r="W8938" t="str">
        <f>MID(B8938,1,2)</f>
        <v>CA</v>
      </c>
      <c r="X8938" t="str">
        <f>IF(W8938="CA","California","Texas")</f>
        <v>California</v>
      </c>
      <c r="Y8938" t="str">
        <f>VLOOKUP(P8938,'product manager'!$A$1:$B$18,2,FALSE)</f>
        <v>Eric Goetz</v>
      </c>
    </row>
    <row r="8939" spans="1:25"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IF(U8939&gt;=0,"Profit","Loss")</f>
        <v>Profit</v>
      </c>
      <c r="W8939" t="str">
        <f>MID(B8939,1,2)</f>
        <v>CA</v>
      </c>
      <c r="X8939" t="str">
        <f>IF(W8939="CA","California","Texas")</f>
        <v>California</v>
      </c>
      <c r="Y8939" t="str">
        <f>VLOOKUP(P8939,'product manager'!$A$1:$B$18,2,FALSE)</f>
        <v>James Marez</v>
      </c>
    </row>
    <row r="8940" spans="1:25"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IF(U8940&gt;=0,"Profit","Loss")</f>
        <v>Profit</v>
      </c>
      <c r="W8940" t="str">
        <f>MID(B8940,1,2)</f>
        <v>CA</v>
      </c>
      <c r="X8940" t="str">
        <f>IF(W8940="CA","California","Texas")</f>
        <v>California</v>
      </c>
      <c r="Y8940" t="str">
        <f>VLOOKUP(P8940,'product manager'!$A$1:$B$18,2,FALSE)</f>
        <v>Eric Goetz</v>
      </c>
    </row>
    <row r="8941" spans="1:25"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IF(U8941&gt;=0,"Profit","Loss")</f>
        <v>Profit</v>
      </c>
      <c r="W8941" t="str">
        <f>MID(B8941,1,2)</f>
        <v>CA</v>
      </c>
      <c r="X8941" t="str">
        <f>IF(W8941="CA","California","Texas")</f>
        <v>California</v>
      </c>
      <c r="Y8941" t="str">
        <f>VLOOKUP(P8941,'product manager'!$A$1:$B$18,2,FALSE)</f>
        <v>Kimberly Harrington</v>
      </c>
    </row>
    <row r="8942" spans="1:25"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IF(U8942&gt;=0,"Profit","Loss")</f>
        <v>Loss</v>
      </c>
      <c r="W8942" t="str">
        <f>MID(B8942,1,2)</f>
        <v>CA</v>
      </c>
      <c r="X8942" t="str">
        <f>IF(W8942="CA","California","Texas")</f>
        <v>California</v>
      </c>
      <c r="Y8942" t="str">
        <f>VLOOKUP(P8942,'product manager'!$A$1:$B$18,2,FALSE)</f>
        <v>Tammie Nelson</v>
      </c>
    </row>
    <row r="8943" spans="1:25"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IF(U8943&gt;=0,"Profit","Loss")</f>
        <v>Loss</v>
      </c>
      <c r="W8943" t="str">
        <f>MID(B8943,1,2)</f>
        <v>CA</v>
      </c>
      <c r="X8943" t="str">
        <f>IF(W8943="CA","California","Texas")</f>
        <v>California</v>
      </c>
      <c r="Y8943" t="str">
        <f>VLOOKUP(P8943,'product manager'!$A$1:$B$18,2,FALSE)</f>
        <v>Kimberly Harrington</v>
      </c>
    </row>
    <row r="8944" spans="1:25"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IF(U8944&gt;=0,"Profit","Loss")</f>
        <v>Loss</v>
      </c>
      <c r="W8944" t="str">
        <f>MID(B8944,1,2)</f>
        <v>CA</v>
      </c>
      <c r="X8944" t="str">
        <f>IF(W8944="CA","California","Texas")</f>
        <v>California</v>
      </c>
      <c r="Y8944" t="str">
        <f>VLOOKUP(P8944,'product manager'!$A$1:$B$18,2,FALSE)</f>
        <v>Jennifer Hutchins</v>
      </c>
    </row>
    <row r="8945" spans="1:25"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IF(U8945&gt;=0,"Profit","Loss")</f>
        <v>Loss</v>
      </c>
      <c r="W8945" t="str">
        <f>MID(B8945,1,2)</f>
        <v>CA</v>
      </c>
      <c r="X8945" t="str">
        <f>IF(W8945="CA","California","Texas")</f>
        <v>California</v>
      </c>
      <c r="Y8945" t="str">
        <f>VLOOKUP(P8945,'product manager'!$A$1:$B$18,2,FALSE)</f>
        <v>Sandra Cruz</v>
      </c>
    </row>
    <row r="8946" spans="1:25"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IF(U8946&gt;=0,"Profit","Loss")</f>
        <v>Profit</v>
      </c>
      <c r="W8946" t="str">
        <f>MID(B8946,1,2)</f>
        <v>CA</v>
      </c>
      <c r="X8946" t="str">
        <f>IF(W8946="CA","California","Texas")</f>
        <v>California</v>
      </c>
      <c r="Y8946" t="str">
        <f>VLOOKUP(P8946,'product manager'!$A$1:$B$18,2,FALSE)</f>
        <v>Beth Higgins</v>
      </c>
    </row>
    <row r="8947" spans="1:25"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IF(U8947&gt;=0,"Profit","Loss")</f>
        <v>Profit</v>
      </c>
      <c r="W8947" t="str">
        <f>MID(B8947,1,2)</f>
        <v>CA</v>
      </c>
      <c r="X8947" t="str">
        <f>IF(W8947="CA","California","Texas")</f>
        <v>California</v>
      </c>
      <c r="Y8947" t="str">
        <f>VLOOKUP(P8947,'product manager'!$A$1:$B$18,2,FALSE)</f>
        <v>Tammie Nelson</v>
      </c>
    </row>
    <row r="8948" spans="1:25"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IF(U8948&gt;=0,"Profit","Loss")</f>
        <v>Profit</v>
      </c>
      <c r="W8948" t="str">
        <f>MID(B8948,1,2)</f>
        <v>CA</v>
      </c>
      <c r="X8948" t="str">
        <f>IF(W8948="CA","California","Texas")</f>
        <v>California</v>
      </c>
      <c r="Y8948" t="str">
        <f>VLOOKUP(P8948,'product manager'!$A$1:$B$18,2,FALSE)</f>
        <v>Beth Higgins</v>
      </c>
    </row>
    <row r="8949" spans="1:25"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IF(U8949&gt;=0,"Profit","Loss")</f>
        <v>Profit</v>
      </c>
      <c r="W8949" t="str">
        <f>MID(B8949,1,2)</f>
        <v>CA</v>
      </c>
      <c r="X8949" t="str">
        <f>IF(W8949="CA","California","Texas")</f>
        <v>California</v>
      </c>
      <c r="Y8949" t="str">
        <f>VLOOKUP(P8949,'product manager'!$A$1:$B$18,2,FALSE)</f>
        <v>Kimberly Harrington</v>
      </c>
    </row>
    <row r="8950" spans="1:25"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IF(U8950&gt;=0,"Profit","Loss")</f>
        <v>Profit</v>
      </c>
      <c r="W8950" t="str">
        <f>MID(B8950,1,2)</f>
        <v>CA</v>
      </c>
      <c r="X8950" t="str">
        <f>IF(W8950="CA","California","Texas")</f>
        <v>California</v>
      </c>
      <c r="Y8950" t="str">
        <f>VLOOKUP(P8950,'product manager'!$A$1:$B$18,2,FALSE)</f>
        <v>Mary Wood</v>
      </c>
    </row>
    <row r="8951" spans="1:25"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IF(U8951&gt;=0,"Profit","Loss")</f>
        <v>Loss</v>
      </c>
      <c r="W8951" t="str">
        <f>MID(B8951,1,2)</f>
        <v>CA</v>
      </c>
      <c r="X8951" t="str">
        <f>IF(W8951="CA","California","Texas")</f>
        <v>California</v>
      </c>
      <c r="Y8951" t="str">
        <f>VLOOKUP(P8951,'product manager'!$A$1:$B$18,2,FALSE)</f>
        <v>Michael Benoit</v>
      </c>
    </row>
    <row r="8952" spans="1:25"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IF(U8952&gt;=0,"Profit","Loss")</f>
        <v>Profit</v>
      </c>
      <c r="W8952" t="str">
        <f>MID(B8952,1,2)</f>
        <v>CA</v>
      </c>
      <c r="X8952" t="str">
        <f>IF(W8952="CA","California","Texas")</f>
        <v>California</v>
      </c>
      <c r="Y8952" t="str">
        <f>VLOOKUP(P8952,'product manager'!$A$1:$B$18,2,FALSE)</f>
        <v>Reggie Bacon</v>
      </c>
    </row>
    <row r="8953" spans="1:25"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IF(U8953&gt;=0,"Profit","Loss")</f>
        <v>Profit</v>
      </c>
      <c r="W8953" t="str">
        <f>MID(B8953,1,2)</f>
        <v>CA</v>
      </c>
      <c r="X8953" t="str">
        <f>IF(W8953="CA","California","Texas")</f>
        <v>California</v>
      </c>
      <c r="Y8953" t="str">
        <f>VLOOKUP(P8953,'product manager'!$A$1:$B$18,2,FALSE)</f>
        <v>Myrtle Holloway</v>
      </c>
    </row>
    <row r="8954" spans="1:25"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IF(U8954&gt;=0,"Profit","Loss")</f>
        <v>Profit</v>
      </c>
      <c r="W8954" t="str">
        <f>MID(B8954,1,2)</f>
        <v>CA</v>
      </c>
      <c r="X8954" t="str">
        <f>IF(W8954="CA","California","Texas")</f>
        <v>California</v>
      </c>
      <c r="Y8954" t="str">
        <f>VLOOKUP(P8954,'product manager'!$A$1:$B$18,2,FALSE)</f>
        <v>Eric Goetz</v>
      </c>
    </row>
    <row r="8955" spans="1:25"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IF(U8955&gt;=0,"Profit","Loss")</f>
        <v>Profit</v>
      </c>
      <c r="W8955" t="str">
        <f>MID(B8955,1,2)</f>
        <v>CA</v>
      </c>
      <c r="X8955" t="str">
        <f>IF(W8955="CA","California","Texas")</f>
        <v>California</v>
      </c>
      <c r="Y8955" t="str">
        <f>VLOOKUP(P8955,'product manager'!$A$1:$B$18,2,FALSE)</f>
        <v>Mary Wood</v>
      </c>
    </row>
    <row r="8956" spans="1:25"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IF(U8956&gt;=0,"Profit","Loss")</f>
        <v>Loss</v>
      </c>
      <c r="W8956" t="str">
        <f>MID(B8956,1,2)</f>
        <v>CA</v>
      </c>
      <c r="X8956" t="str">
        <f>IF(W8956="CA","California","Texas")</f>
        <v>California</v>
      </c>
      <c r="Y8956" t="str">
        <f>VLOOKUP(P8956,'product manager'!$A$1:$B$18,2,FALSE)</f>
        <v>Tim Collins</v>
      </c>
    </row>
    <row r="8957" spans="1:25"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IF(U8957&gt;=0,"Profit","Loss")</f>
        <v>Profit</v>
      </c>
      <c r="W8957" t="str">
        <f>MID(B8957,1,2)</f>
        <v>CA</v>
      </c>
      <c r="X8957" t="str">
        <f>IF(W8957="CA","California","Texas")</f>
        <v>California</v>
      </c>
      <c r="Y8957" t="str">
        <f>VLOOKUP(P8957,'product manager'!$A$1:$B$18,2,FALSE)</f>
        <v>Beth Higgins</v>
      </c>
    </row>
    <row r="8958" spans="1:25"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IF(U8958&gt;=0,"Profit","Loss")</f>
        <v>Profit</v>
      </c>
      <c r="W8958" t="str">
        <f>MID(B8958,1,2)</f>
        <v>CA</v>
      </c>
      <c r="X8958" t="str">
        <f>IF(W8958="CA","California","Texas")</f>
        <v>California</v>
      </c>
      <c r="Y8958" t="str">
        <f>VLOOKUP(P8958,'product manager'!$A$1:$B$18,2,FALSE)</f>
        <v>Robin Dennis</v>
      </c>
    </row>
    <row r="8959" spans="1:25"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IF(U8959&gt;=0,"Profit","Loss")</f>
        <v>Loss</v>
      </c>
      <c r="W8959" t="str">
        <f>MID(B8959,1,2)</f>
        <v>CA</v>
      </c>
      <c r="X8959" t="str">
        <f>IF(W8959="CA","California","Texas")</f>
        <v>California</v>
      </c>
      <c r="Y8959" t="str">
        <f>VLOOKUP(P8959,'product manager'!$A$1:$B$18,2,FALSE)</f>
        <v>Jennifer Hutchins</v>
      </c>
    </row>
    <row r="8960" spans="1:25"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IF(U8960&gt;=0,"Profit","Loss")</f>
        <v>Profit</v>
      </c>
      <c r="W8960" t="str">
        <f>MID(B8960,1,2)</f>
        <v>CA</v>
      </c>
      <c r="X8960" t="str">
        <f>IF(W8960="CA","California","Texas")</f>
        <v>California</v>
      </c>
      <c r="Y8960" t="str">
        <f>VLOOKUP(P8960,'product manager'!$A$1:$B$18,2,FALSE)</f>
        <v>James Marez</v>
      </c>
    </row>
    <row r="8961" spans="1:25"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IF(U8961&gt;=0,"Profit","Loss")</f>
        <v>Loss</v>
      </c>
      <c r="W8961" t="str">
        <f>MID(B8961,1,2)</f>
        <v>CA</v>
      </c>
      <c r="X8961" t="str">
        <f>IF(W8961="CA","California","Texas")</f>
        <v>California</v>
      </c>
      <c r="Y8961" t="str">
        <f>VLOOKUP(P8961,'product manager'!$A$1:$B$18,2,FALSE)</f>
        <v>Mary Wood</v>
      </c>
    </row>
    <row r="8962" spans="1:25"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IF(U8962&gt;=0,"Profit","Loss")</f>
        <v>Loss</v>
      </c>
      <c r="W8962" t="str">
        <f>MID(B8962,1,2)</f>
        <v>CA</v>
      </c>
      <c r="X8962" t="str">
        <f>IF(W8962="CA","California","Texas")</f>
        <v>California</v>
      </c>
      <c r="Y8962" t="str">
        <f>VLOOKUP(P8962,'product manager'!$A$1:$B$18,2,FALSE)</f>
        <v>Sandra Cruz</v>
      </c>
    </row>
    <row r="8963" spans="1:25"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IF(U8963&gt;=0,"Profit","Loss")</f>
        <v>Profit</v>
      </c>
      <c r="W8963" t="str">
        <f>MID(B8963,1,2)</f>
        <v>CA</v>
      </c>
      <c r="X8963" t="str">
        <f>IF(W8963="CA","California","Texas")</f>
        <v>California</v>
      </c>
      <c r="Y8963" t="str">
        <f>VLOOKUP(P8963,'product manager'!$A$1:$B$18,2,FALSE)</f>
        <v>Eric Goetz</v>
      </c>
    </row>
    <row r="8964" spans="1:25"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IF(U8964&gt;=0,"Profit","Loss")</f>
        <v>Profit</v>
      </c>
      <c r="W8964" t="str">
        <f>MID(B8964,1,2)</f>
        <v>CA</v>
      </c>
      <c r="X8964" t="str">
        <f>IF(W8964="CA","California","Texas")</f>
        <v>California</v>
      </c>
      <c r="Y8964" t="str">
        <f>VLOOKUP(P8964,'product manager'!$A$1:$B$18,2,FALSE)</f>
        <v>Robin Dennis</v>
      </c>
    </row>
    <row r="8965" spans="1:25"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IF(U8965&gt;=0,"Profit","Loss")</f>
        <v>Profit</v>
      </c>
      <c r="W8965" t="str">
        <f>MID(B8965,1,2)</f>
        <v>CA</v>
      </c>
      <c r="X8965" t="str">
        <f>IF(W8965="CA","California","Texas")</f>
        <v>California</v>
      </c>
      <c r="Y8965" t="str">
        <f>VLOOKUP(P8965,'product manager'!$A$1:$B$18,2,FALSE)</f>
        <v>Reggie Bacon</v>
      </c>
    </row>
    <row r="8966" spans="1:25"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IF(U8966&gt;=0,"Profit","Loss")</f>
        <v>Profit</v>
      </c>
      <c r="W8966" t="str">
        <f>MID(B8966,1,2)</f>
        <v>CA</v>
      </c>
      <c r="X8966" t="str">
        <f>IF(W8966="CA","California","Texas")</f>
        <v>California</v>
      </c>
      <c r="Y8966" t="str">
        <f>VLOOKUP(P8966,'product manager'!$A$1:$B$18,2,FALSE)</f>
        <v>Robin Dennis</v>
      </c>
    </row>
    <row r="8967" spans="1:25"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IF(U8967&gt;=0,"Profit","Loss")</f>
        <v>Loss</v>
      </c>
      <c r="W8967" t="str">
        <f>MID(B8967,1,2)</f>
        <v>CA</v>
      </c>
      <c r="X8967" t="str">
        <f>IF(W8967="CA","California","Texas")</f>
        <v>California</v>
      </c>
      <c r="Y8967" t="str">
        <f>VLOOKUP(P8967,'product manager'!$A$1:$B$18,2,FALSE)</f>
        <v>Kimberly Harrington</v>
      </c>
    </row>
    <row r="8968" spans="1:25"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IF(U8968&gt;=0,"Profit","Loss")</f>
        <v>Profit</v>
      </c>
      <c r="W8968" t="str">
        <f>MID(B8968,1,2)</f>
        <v>CA</v>
      </c>
      <c r="X8968" t="str">
        <f>IF(W8968="CA","California","Texas")</f>
        <v>California</v>
      </c>
      <c r="Y8968" t="str">
        <f>VLOOKUP(P8968,'product manager'!$A$1:$B$18,2,FALSE)</f>
        <v>Reggie Bacon</v>
      </c>
    </row>
    <row r="8969" spans="1:25"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IF(U8969&gt;=0,"Profit","Loss")</f>
        <v>Loss</v>
      </c>
      <c r="W8969" t="str">
        <f>MID(B8969,1,2)</f>
        <v>CA</v>
      </c>
      <c r="X8969" t="str">
        <f>IF(W8969="CA","California","Texas")</f>
        <v>California</v>
      </c>
      <c r="Y8969" t="str">
        <f>VLOOKUP(P8969,'product manager'!$A$1:$B$18,2,FALSE)</f>
        <v>Sandra Cruz</v>
      </c>
    </row>
    <row r="8970" spans="1:25"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IF(U8970&gt;=0,"Profit","Loss")</f>
        <v>Loss</v>
      </c>
      <c r="W8970" t="str">
        <f>MID(B8970,1,2)</f>
        <v>CA</v>
      </c>
      <c r="X8970" t="str">
        <f>IF(W8970="CA","California","Texas")</f>
        <v>California</v>
      </c>
      <c r="Y8970" t="str">
        <f>VLOOKUP(P8970,'product manager'!$A$1:$B$18,2,FALSE)</f>
        <v>Myrtle Holloway</v>
      </c>
    </row>
    <row r="8971" spans="1:25"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IF(U8971&gt;=0,"Profit","Loss")</f>
        <v>Profit</v>
      </c>
      <c r="W8971" t="str">
        <f>MID(B8971,1,2)</f>
        <v>CA</v>
      </c>
      <c r="X8971" t="str">
        <f>IF(W8971="CA","California","Texas")</f>
        <v>California</v>
      </c>
      <c r="Y8971" t="str">
        <f>VLOOKUP(P8971,'product manager'!$A$1:$B$18,2,FALSE)</f>
        <v>Eric Goetz</v>
      </c>
    </row>
    <row r="8972" spans="1:25"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IF(U8972&gt;=0,"Profit","Loss")</f>
        <v>Loss</v>
      </c>
      <c r="W8972" t="str">
        <f>MID(B8972,1,2)</f>
        <v>CA</v>
      </c>
      <c r="X8972" t="str">
        <f>IF(W8972="CA","California","Texas")</f>
        <v>California</v>
      </c>
      <c r="Y8972" t="str">
        <f>VLOOKUP(P8972,'product manager'!$A$1:$B$18,2,FALSE)</f>
        <v>James Marez</v>
      </c>
    </row>
    <row r="8973" spans="1:25"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IF(U8973&gt;=0,"Profit","Loss")</f>
        <v>Profit</v>
      </c>
      <c r="W8973" t="str">
        <f>MID(B8973,1,2)</f>
        <v>CA</v>
      </c>
      <c r="X8973" t="str">
        <f>IF(W8973="CA","California","Texas")</f>
        <v>California</v>
      </c>
      <c r="Y8973" t="str">
        <f>VLOOKUP(P8973,'product manager'!$A$1:$B$18,2,FALSE)</f>
        <v>Sandra Cruz</v>
      </c>
    </row>
    <row r="8974" spans="1:25"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IF(U8974&gt;=0,"Profit","Loss")</f>
        <v>Loss</v>
      </c>
      <c r="W8974" t="str">
        <f>MID(B8974,1,2)</f>
        <v>US</v>
      </c>
      <c r="X8974" t="str">
        <f>IF(W8974="CA","California","Texas")</f>
        <v>Texas</v>
      </c>
      <c r="Y8974" t="str">
        <f>VLOOKUP(P8974,'product manager'!$A$1:$B$18,2,FALSE)</f>
        <v>Reggie Bacon</v>
      </c>
    </row>
    <row r="8975" spans="1:25"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IF(U8975&gt;=0,"Profit","Loss")</f>
        <v>Profit</v>
      </c>
      <c r="W8975" t="str">
        <f>MID(B8975,1,2)</f>
        <v>CA</v>
      </c>
      <c r="X8975" t="str">
        <f>IF(W8975="CA","California","Texas")</f>
        <v>California</v>
      </c>
      <c r="Y8975" t="str">
        <f>VLOOKUP(P8975,'product manager'!$A$1:$B$18,2,FALSE)</f>
        <v>Tim Collins</v>
      </c>
    </row>
    <row r="8976" spans="1:25"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IF(U8976&gt;=0,"Profit","Loss")</f>
        <v>Profit</v>
      </c>
      <c r="W8976" t="str">
        <f>MID(B8976,1,2)</f>
        <v>CA</v>
      </c>
      <c r="X8976" t="str">
        <f>IF(W8976="CA","California","Texas")</f>
        <v>California</v>
      </c>
      <c r="Y8976" t="str">
        <f>VLOOKUP(P8976,'product manager'!$A$1:$B$18,2,FALSE)</f>
        <v>Beth Higgins</v>
      </c>
    </row>
    <row r="8977" spans="1:25"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IF(U8977&gt;=0,"Profit","Loss")</f>
        <v>Profit</v>
      </c>
      <c r="W8977" t="str">
        <f>MID(B8977,1,2)</f>
        <v>CA</v>
      </c>
      <c r="X8977" t="str">
        <f>IF(W8977="CA","California","Texas")</f>
        <v>California</v>
      </c>
      <c r="Y8977" t="str">
        <f>VLOOKUP(P8977,'product manager'!$A$1:$B$18,2,FALSE)</f>
        <v>Beth Higgins</v>
      </c>
    </row>
    <row r="8978" spans="1:25"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IF(U8978&gt;=0,"Profit","Loss")</f>
        <v>Loss</v>
      </c>
      <c r="W8978" t="str">
        <f>MID(B8978,1,2)</f>
        <v>CA</v>
      </c>
      <c r="X8978" t="str">
        <f>IF(W8978="CA","California","Texas")</f>
        <v>California</v>
      </c>
      <c r="Y8978" t="str">
        <f>VLOOKUP(P8978,'product manager'!$A$1:$B$18,2,FALSE)</f>
        <v>Michael Benoit</v>
      </c>
    </row>
    <row r="8979" spans="1:25"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IF(U8979&gt;=0,"Profit","Loss")</f>
        <v>Loss</v>
      </c>
      <c r="W8979" t="str">
        <f>MID(B8979,1,2)</f>
        <v>CA</v>
      </c>
      <c r="X8979" t="str">
        <f>IF(W8979="CA","California","Texas")</f>
        <v>California</v>
      </c>
      <c r="Y8979" t="str">
        <f>VLOOKUP(P8979,'product manager'!$A$1:$B$18,2,FALSE)</f>
        <v>Kimberly Harrington</v>
      </c>
    </row>
    <row r="8980" spans="1:25"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IF(U8980&gt;=0,"Profit","Loss")</f>
        <v>Profit</v>
      </c>
      <c r="W8980" t="str">
        <f>MID(B8980,1,2)</f>
        <v>CA</v>
      </c>
      <c r="X8980" t="str">
        <f>IF(W8980="CA","California","Texas")</f>
        <v>California</v>
      </c>
      <c r="Y8980" t="str">
        <f>VLOOKUP(P8980,'product manager'!$A$1:$B$18,2,FALSE)</f>
        <v>Kimberly Harrington</v>
      </c>
    </row>
    <row r="8981" spans="1:25"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IF(U8981&gt;=0,"Profit","Loss")</f>
        <v>Loss</v>
      </c>
      <c r="W8981" t="str">
        <f>MID(B8981,1,2)</f>
        <v>CA</v>
      </c>
      <c r="X8981" t="str">
        <f>IF(W8981="CA","California","Texas")</f>
        <v>California</v>
      </c>
      <c r="Y8981" t="str">
        <f>VLOOKUP(P8981,'product manager'!$A$1:$B$18,2,FALSE)</f>
        <v>Kimberly Harrington</v>
      </c>
    </row>
    <row r="8982" spans="1:25"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IF(U8982&gt;=0,"Profit","Loss")</f>
        <v>Loss</v>
      </c>
      <c r="W8982" t="str">
        <f>MID(B8982,1,2)</f>
        <v>CA</v>
      </c>
      <c r="X8982" t="str">
        <f>IF(W8982="CA","California","Texas")</f>
        <v>California</v>
      </c>
      <c r="Y8982" t="str">
        <f>VLOOKUP(P8982,'product manager'!$A$1:$B$18,2,FALSE)</f>
        <v>Kimberly Harrington</v>
      </c>
    </row>
    <row r="8983" spans="1:25"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IF(U8983&gt;=0,"Profit","Loss")</f>
        <v>Loss</v>
      </c>
      <c r="W8983" t="str">
        <f>MID(B8983,1,2)</f>
        <v>CA</v>
      </c>
      <c r="X8983" t="str">
        <f>IF(W8983="CA","California","Texas")</f>
        <v>California</v>
      </c>
      <c r="Y8983" t="str">
        <f>VLOOKUP(P8983,'product manager'!$A$1:$B$18,2,FALSE)</f>
        <v>Mary Wood</v>
      </c>
    </row>
    <row r="8984" spans="1:25"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IF(U8984&gt;=0,"Profit","Loss")</f>
        <v>Loss</v>
      </c>
      <c r="W8984" t="str">
        <f>MID(B8984,1,2)</f>
        <v>CA</v>
      </c>
      <c r="X8984" t="str">
        <f>IF(W8984="CA","California","Texas")</f>
        <v>California</v>
      </c>
      <c r="Y8984" t="str">
        <f>VLOOKUP(P8984,'product manager'!$A$1:$B$18,2,FALSE)</f>
        <v>Kimberly Harrington</v>
      </c>
    </row>
    <row r="8985" spans="1:25"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IF(U8985&gt;=0,"Profit","Loss")</f>
        <v>Loss</v>
      </c>
      <c r="W8985" t="str">
        <f>MID(B8985,1,2)</f>
        <v>CA</v>
      </c>
      <c r="X8985" t="str">
        <f>IF(W8985="CA","California","Texas")</f>
        <v>California</v>
      </c>
      <c r="Y8985" t="str">
        <f>VLOOKUP(P8985,'product manager'!$A$1:$B$18,2,FALSE)</f>
        <v>Robin Dennis</v>
      </c>
    </row>
    <row r="8986" spans="1:25"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IF(U8986&gt;=0,"Profit","Loss")</f>
        <v>Loss</v>
      </c>
      <c r="W8986" t="str">
        <f>MID(B8986,1,2)</f>
        <v>CA</v>
      </c>
      <c r="X8986" t="str">
        <f>IF(W8986="CA","California","Texas")</f>
        <v>California</v>
      </c>
      <c r="Y8986" t="str">
        <f>VLOOKUP(P8986,'product manager'!$A$1:$B$18,2,FALSE)</f>
        <v>Michael Benoit</v>
      </c>
    </row>
    <row r="8987" spans="1:25"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IF(U8987&gt;=0,"Profit","Loss")</f>
        <v>Profit</v>
      </c>
      <c r="W8987" t="str">
        <f>MID(B8987,1,2)</f>
        <v>CA</v>
      </c>
      <c r="X8987" t="str">
        <f>IF(W8987="CA","California","Texas")</f>
        <v>California</v>
      </c>
      <c r="Y8987" t="str">
        <f>VLOOKUP(P8987,'product manager'!$A$1:$B$18,2,FALSE)</f>
        <v>Robin Dennis</v>
      </c>
    </row>
    <row r="8988" spans="1:25"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IF(U8988&gt;=0,"Profit","Loss")</f>
        <v>Loss</v>
      </c>
      <c r="W8988" t="str">
        <f>MID(B8988,1,2)</f>
        <v>CA</v>
      </c>
      <c r="X8988" t="str">
        <f>IF(W8988="CA","California","Texas")</f>
        <v>California</v>
      </c>
      <c r="Y8988" t="str">
        <f>VLOOKUP(P8988,'product manager'!$A$1:$B$18,2,FALSE)</f>
        <v>Kimberly Harrington</v>
      </c>
    </row>
    <row r="8989" spans="1:25"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IF(U8989&gt;=0,"Profit","Loss")</f>
        <v>Profit</v>
      </c>
      <c r="W8989" t="str">
        <f>MID(B8989,1,2)</f>
        <v>CA</v>
      </c>
      <c r="X8989" t="str">
        <f>IF(W8989="CA","California","Texas")</f>
        <v>California</v>
      </c>
      <c r="Y8989" t="str">
        <f>VLOOKUP(P8989,'product manager'!$A$1:$B$18,2,FALSE)</f>
        <v>James Marez</v>
      </c>
    </row>
    <row r="8990" spans="1:25"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IF(U8990&gt;=0,"Profit","Loss")</f>
        <v>Profit</v>
      </c>
      <c r="W8990" t="str">
        <f>MID(B8990,1,2)</f>
        <v>CA</v>
      </c>
      <c r="X8990" t="str">
        <f>IF(W8990="CA","California","Texas")</f>
        <v>California</v>
      </c>
      <c r="Y8990" t="str">
        <f>VLOOKUP(P8990,'product manager'!$A$1:$B$18,2,FALSE)</f>
        <v>Eric Goetz</v>
      </c>
    </row>
    <row r="8991" spans="1:25"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IF(U8991&gt;=0,"Profit","Loss")</f>
        <v>Profit</v>
      </c>
      <c r="W8991" t="str">
        <f>MID(B8991,1,2)</f>
        <v>US</v>
      </c>
      <c r="X8991" t="str">
        <f>IF(W8991="CA","California","Texas")</f>
        <v>Texas</v>
      </c>
      <c r="Y8991" t="str">
        <f>VLOOKUP(P8991,'product manager'!$A$1:$B$18,2,FALSE)</f>
        <v>Robin Dennis</v>
      </c>
    </row>
    <row r="8992" spans="1:25"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IF(U8992&gt;=0,"Profit","Loss")</f>
        <v>Profit</v>
      </c>
      <c r="W8992" t="str">
        <f>MID(B8992,1,2)</f>
        <v>US</v>
      </c>
      <c r="X8992" t="str">
        <f>IF(W8992="CA","California","Texas")</f>
        <v>Texas</v>
      </c>
      <c r="Y8992" t="str">
        <f>VLOOKUP(P8992,'product manager'!$A$1:$B$18,2,FALSE)</f>
        <v>Jason Lightner</v>
      </c>
    </row>
    <row r="8993" spans="1:25"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IF(U8993&gt;=0,"Profit","Loss")</f>
        <v>Profit</v>
      </c>
      <c r="W8993" t="str">
        <f>MID(B8993,1,2)</f>
        <v>US</v>
      </c>
      <c r="X8993" t="str">
        <f>IF(W8993="CA","California","Texas")</f>
        <v>Texas</v>
      </c>
      <c r="Y8993" t="str">
        <f>VLOOKUP(P8993,'product manager'!$A$1:$B$18,2,FALSE)</f>
        <v>Reggie Bacon</v>
      </c>
    </row>
    <row r="8994" spans="1:25"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IF(U8994&gt;=0,"Profit","Loss")</f>
        <v>Profit</v>
      </c>
      <c r="W8994" t="str">
        <f>MID(B8994,1,2)</f>
        <v>CA</v>
      </c>
      <c r="X8994" t="str">
        <f>IF(W8994="CA","California","Texas")</f>
        <v>California</v>
      </c>
      <c r="Y8994" t="str">
        <f>VLOOKUP(P8994,'product manager'!$A$1:$B$18,2,FALSE)</f>
        <v>Reggie Bacon</v>
      </c>
    </row>
    <row r="8995" spans="1:25"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IF(U8995&gt;=0,"Profit","Loss")</f>
        <v>Loss</v>
      </c>
      <c r="W8995" t="str">
        <f>MID(B8995,1,2)</f>
        <v>CA</v>
      </c>
      <c r="X8995" t="str">
        <f>IF(W8995="CA","California","Texas")</f>
        <v>California</v>
      </c>
      <c r="Y8995" t="str">
        <f>VLOOKUP(P8995,'product manager'!$A$1:$B$18,2,FALSE)</f>
        <v>Michael Benoit</v>
      </c>
    </row>
    <row r="8996" spans="1:25"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IF(U8996&gt;=0,"Profit","Loss")</f>
        <v>Profit</v>
      </c>
      <c r="W8996" t="str">
        <f>MID(B8996,1,2)</f>
        <v>CA</v>
      </c>
      <c r="X8996" t="str">
        <f>IF(W8996="CA","California","Texas")</f>
        <v>California</v>
      </c>
      <c r="Y8996" t="str">
        <f>VLOOKUP(P8996,'product manager'!$A$1:$B$18,2,FALSE)</f>
        <v>Beth Higgins</v>
      </c>
    </row>
    <row r="8997" spans="1:25"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IF(U8997&gt;=0,"Profit","Loss")</f>
        <v>Profit</v>
      </c>
      <c r="W8997" t="str">
        <f>MID(B8997,1,2)</f>
        <v>CA</v>
      </c>
      <c r="X8997" t="str">
        <f>IF(W8997="CA","California","Texas")</f>
        <v>California</v>
      </c>
      <c r="Y8997" t="str">
        <f>VLOOKUP(P8997,'product manager'!$A$1:$B$18,2,FALSE)</f>
        <v>Mary Wood</v>
      </c>
    </row>
    <row r="8998" spans="1:25"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IF(U8998&gt;=0,"Profit","Loss")</f>
        <v>Profit</v>
      </c>
      <c r="W8998" t="str">
        <f>MID(B8998,1,2)</f>
        <v>US</v>
      </c>
      <c r="X8998" t="str">
        <f>IF(W8998="CA","California","Texas")</f>
        <v>Texas</v>
      </c>
      <c r="Y8998" t="str">
        <f>VLOOKUP(P8998,'product manager'!$A$1:$B$18,2,FALSE)</f>
        <v>James Marez</v>
      </c>
    </row>
    <row r="8999" spans="1:25"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IF(U8999&gt;=0,"Profit","Loss")</f>
        <v>Profit</v>
      </c>
      <c r="W8999" t="str">
        <f>MID(B8999,1,2)</f>
        <v>CA</v>
      </c>
      <c r="X8999" t="str">
        <f>IF(W8999="CA","California","Texas")</f>
        <v>California</v>
      </c>
      <c r="Y8999" t="str">
        <f>VLOOKUP(P8999,'product manager'!$A$1:$B$18,2,FALSE)</f>
        <v>Beth Higgins</v>
      </c>
    </row>
    <row r="9000" spans="1:25"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IF(U9000&gt;=0,"Profit","Loss")</f>
        <v>Profit</v>
      </c>
      <c r="W9000" t="str">
        <f>MID(B9000,1,2)</f>
        <v>CA</v>
      </c>
      <c r="X9000" t="str">
        <f>IF(W9000="CA","California","Texas")</f>
        <v>California</v>
      </c>
      <c r="Y9000" t="str">
        <f>VLOOKUP(P9000,'product manager'!$A$1:$B$18,2,FALSE)</f>
        <v>Beth Higgins</v>
      </c>
    </row>
    <row r="9001" spans="1:25"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IF(U9001&gt;=0,"Profit","Loss")</f>
        <v>Loss</v>
      </c>
      <c r="W9001" t="str">
        <f>MID(B9001,1,2)</f>
        <v>CA</v>
      </c>
      <c r="X9001" t="str">
        <f>IF(W9001="CA","California","Texas")</f>
        <v>California</v>
      </c>
      <c r="Y9001" t="str">
        <f>VLOOKUP(P9001,'product manager'!$A$1:$B$18,2,FALSE)</f>
        <v>Sandra Cruz</v>
      </c>
    </row>
    <row r="9002" spans="1:25"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IF(U9002&gt;=0,"Profit","Loss")</f>
        <v>Loss</v>
      </c>
      <c r="W9002" t="str">
        <f>MID(B9002,1,2)</f>
        <v>CA</v>
      </c>
      <c r="X9002" t="str">
        <f>IF(W9002="CA","California","Texas")</f>
        <v>California</v>
      </c>
      <c r="Y9002" t="str">
        <f>VLOOKUP(P9002,'product manager'!$A$1:$B$18,2,FALSE)</f>
        <v>Kimberly Harrington</v>
      </c>
    </row>
    <row r="9003" spans="1:25"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IF(U9003&gt;=0,"Profit","Loss")</f>
        <v>Profit</v>
      </c>
      <c r="W9003" t="str">
        <f>MID(B9003,1,2)</f>
        <v>CA</v>
      </c>
      <c r="X9003" t="str">
        <f>IF(W9003="CA","California","Texas")</f>
        <v>California</v>
      </c>
      <c r="Y9003" t="str">
        <f>VLOOKUP(P9003,'product manager'!$A$1:$B$18,2,FALSE)</f>
        <v>Reggie Bacon</v>
      </c>
    </row>
    <row r="9004" spans="1:25"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IF(U9004&gt;=0,"Profit","Loss")</f>
        <v>Profit</v>
      </c>
      <c r="W9004" t="str">
        <f>MID(B9004,1,2)</f>
        <v>CA</v>
      </c>
      <c r="X9004" t="str">
        <f>IF(W9004="CA","California","Texas")</f>
        <v>California</v>
      </c>
      <c r="Y9004" t="str">
        <f>VLOOKUP(P9004,'product manager'!$A$1:$B$18,2,FALSE)</f>
        <v>Beth Higgins</v>
      </c>
    </row>
    <row r="9005" spans="1:25"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IF(U9005&gt;=0,"Profit","Loss")</f>
        <v>Profit</v>
      </c>
      <c r="W9005" t="str">
        <f>MID(B9005,1,2)</f>
        <v>CA</v>
      </c>
      <c r="X9005" t="str">
        <f>IF(W9005="CA","California","Texas")</f>
        <v>California</v>
      </c>
      <c r="Y9005" t="str">
        <f>VLOOKUP(P9005,'product manager'!$A$1:$B$18,2,FALSE)</f>
        <v>Reggie Bacon</v>
      </c>
    </row>
    <row r="9006" spans="1:25"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IF(U9006&gt;=0,"Profit","Loss")</f>
        <v>Profit</v>
      </c>
      <c r="W9006" t="str">
        <f>MID(B9006,1,2)</f>
        <v>CA</v>
      </c>
      <c r="X9006" t="str">
        <f>IF(W9006="CA","California","Texas")</f>
        <v>California</v>
      </c>
      <c r="Y9006" t="str">
        <f>VLOOKUP(P9006,'product manager'!$A$1:$B$18,2,FALSE)</f>
        <v>Eric Goetz</v>
      </c>
    </row>
    <row r="9007" spans="1:25"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IF(U9007&gt;=0,"Profit","Loss")</f>
        <v>Profit</v>
      </c>
      <c r="W9007" t="str">
        <f>MID(B9007,1,2)</f>
        <v>CA</v>
      </c>
      <c r="X9007" t="str">
        <f>IF(W9007="CA","California","Texas")</f>
        <v>California</v>
      </c>
      <c r="Y9007" t="str">
        <f>VLOOKUP(P9007,'product manager'!$A$1:$B$18,2,FALSE)</f>
        <v>Myrtle Holloway</v>
      </c>
    </row>
    <row r="9008" spans="1:25"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IF(U9008&gt;=0,"Profit","Loss")</f>
        <v>Profit</v>
      </c>
      <c r="W9008" t="str">
        <f>MID(B9008,1,2)</f>
        <v>CA</v>
      </c>
      <c r="X9008" t="str">
        <f>IF(W9008="CA","California","Texas")</f>
        <v>California</v>
      </c>
      <c r="Y9008" t="str">
        <f>VLOOKUP(P9008,'product manager'!$A$1:$B$18,2,FALSE)</f>
        <v>Myrtle Holloway</v>
      </c>
    </row>
    <row r="9009" spans="1:25"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IF(U9009&gt;=0,"Profit","Loss")</f>
        <v>Profit</v>
      </c>
      <c r="W9009" t="str">
        <f>MID(B9009,1,2)</f>
        <v>CA</v>
      </c>
      <c r="X9009" t="str">
        <f>IF(W9009="CA","California","Texas")</f>
        <v>California</v>
      </c>
      <c r="Y9009" t="str">
        <f>VLOOKUP(P9009,'product manager'!$A$1:$B$18,2,FALSE)</f>
        <v>Willie Zensen</v>
      </c>
    </row>
    <row r="9010" spans="1:25"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IF(U9010&gt;=0,"Profit","Loss")</f>
        <v>Profit</v>
      </c>
      <c r="W9010" t="str">
        <f>MID(B9010,1,2)</f>
        <v>CA</v>
      </c>
      <c r="X9010" t="str">
        <f>IF(W9010="CA","California","Texas")</f>
        <v>California</v>
      </c>
      <c r="Y9010" t="str">
        <f>VLOOKUP(P9010,'product manager'!$A$1:$B$18,2,FALSE)</f>
        <v>Robin Dennis</v>
      </c>
    </row>
    <row r="9011" spans="1:25"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IF(U9011&gt;=0,"Profit","Loss")</f>
        <v>Profit</v>
      </c>
      <c r="W9011" t="str">
        <f>MID(B9011,1,2)</f>
        <v>CA</v>
      </c>
      <c r="X9011" t="str">
        <f>IF(W9011="CA","California","Texas")</f>
        <v>California</v>
      </c>
      <c r="Y9011" t="str">
        <f>VLOOKUP(P9011,'product manager'!$A$1:$B$18,2,FALSE)</f>
        <v>Beth Higgins</v>
      </c>
    </row>
    <row r="9012" spans="1:25"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IF(U9012&gt;=0,"Profit","Loss")</f>
        <v>Profit</v>
      </c>
      <c r="W9012" t="str">
        <f>MID(B9012,1,2)</f>
        <v>CA</v>
      </c>
      <c r="X9012" t="str">
        <f>IF(W9012="CA","California","Texas")</f>
        <v>California</v>
      </c>
      <c r="Y9012" t="str">
        <f>VLOOKUP(P9012,'product manager'!$A$1:$B$18,2,FALSE)</f>
        <v>Kimberly Harrington</v>
      </c>
    </row>
    <row r="9013" spans="1:25"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IF(U9013&gt;=0,"Profit","Loss")</f>
        <v>Profit</v>
      </c>
      <c r="W9013" t="str">
        <f>MID(B9013,1,2)</f>
        <v>CA</v>
      </c>
      <c r="X9013" t="str">
        <f>IF(W9013="CA","California","Texas")</f>
        <v>California</v>
      </c>
      <c r="Y9013" t="str">
        <f>VLOOKUP(P9013,'product manager'!$A$1:$B$18,2,FALSE)</f>
        <v>Reggie Bacon</v>
      </c>
    </row>
    <row r="9014" spans="1:25"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IF(U9014&gt;=0,"Profit","Loss")</f>
        <v>Profit</v>
      </c>
      <c r="W9014" t="str">
        <f>MID(B9014,1,2)</f>
        <v>CA</v>
      </c>
      <c r="X9014" t="str">
        <f>IF(W9014="CA","California","Texas")</f>
        <v>California</v>
      </c>
      <c r="Y9014" t="str">
        <f>VLOOKUP(P9014,'product manager'!$A$1:$B$18,2,FALSE)</f>
        <v>Robin Dennis</v>
      </c>
    </row>
    <row r="9015" spans="1:25"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IF(U9015&gt;=0,"Profit","Loss")</f>
        <v>Profit</v>
      </c>
      <c r="W9015" t="str">
        <f>MID(B9015,1,2)</f>
        <v>CA</v>
      </c>
      <c r="X9015" t="str">
        <f>IF(W9015="CA","California","Texas")</f>
        <v>California</v>
      </c>
      <c r="Y9015" t="str">
        <f>VLOOKUP(P9015,'product manager'!$A$1:$B$18,2,FALSE)</f>
        <v>Eric Goetz</v>
      </c>
    </row>
    <row r="9016" spans="1:25"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IF(U9016&gt;=0,"Profit","Loss")</f>
        <v>Profit</v>
      </c>
      <c r="W9016" t="str">
        <f>MID(B9016,1,2)</f>
        <v>CA</v>
      </c>
      <c r="X9016" t="str">
        <f>IF(W9016="CA","California","Texas")</f>
        <v>California</v>
      </c>
      <c r="Y9016" t="str">
        <f>VLOOKUP(P9016,'product manager'!$A$1:$B$18,2,FALSE)</f>
        <v>Rosemary Hearon</v>
      </c>
    </row>
    <row r="9017" spans="1:25"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IF(U9017&gt;=0,"Profit","Loss")</f>
        <v>Profit</v>
      </c>
      <c r="W9017" t="str">
        <f>MID(B9017,1,2)</f>
        <v>CA</v>
      </c>
      <c r="X9017" t="str">
        <f>IF(W9017="CA","California","Texas")</f>
        <v>California</v>
      </c>
      <c r="Y9017" t="str">
        <f>VLOOKUP(P9017,'product manager'!$A$1:$B$18,2,FALSE)</f>
        <v>Kimberly Harrington</v>
      </c>
    </row>
    <row r="9018" spans="1:25"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IF(U9018&gt;=0,"Profit","Loss")</f>
        <v>Profit</v>
      </c>
      <c r="W9018" t="str">
        <f>MID(B9018,1,2)</f>
        <v>CA</v>
      </c>
      <c r="X9018" t="str">
        <f>IF(W9018="CA","California","Texas")</f>
        <v>California</v>
      </c>
      <c r="Y9018" t="str">
        <f>VLOOKUP(P9018,'product manager'!$A$1:$B$18,2,FALSE)</f>
        <v>Kimberly Harrington</v>
      </c>
    </row>
    <row r="9019" spans="1:25"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IF(U9019&gt;=0,"Profit","Loss")</f>
        <v>Profit</v>
      </c>
      <c r="W9019" t="str">
        <f>MID(B9019,1,2)</f>
        <v>CA</v>
      </c>
      <c r="X9019" t="str">
        <f>IF(W9019="CA","California","Texas")</f>
        <v>California</v>
      </c>
      <c r="Y9019" t="str">
        <f>VLOOKUP(P9019,'product manager'!$A$1:$B$18,2,FALSE)</f>
        <v>Beth Higgins</v>
      </c>
    </row>
    <row r="9020" spans="1:25"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IF(U9020&gt;=0,"Profit","Loss")</f>
        <v>Profit</v>
      </c>
      <c r="W9020" t="str">
        <f>MID(B9020,1,2)</f>
        <v>CA</v>
      </c>
      <c r="X9020" t="str">
        <f>IF(W9020="CA","California","Texas")</f>
        <v>California</v>
      </c>
      <c r="Y9020" t="str">
        <f>VLOOKUP(P9020,'product manager'!$A$1:$B$18,2,FALSE)</f>
        <v>Kimberly Harrington</v>
      </c>
    </row>
    <row r="9021" spans="1:25"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IF(U9021&gt;=0,"Profit","Loss")</f>
        <v>Profit</v>
      </c>
      <c r="W9021" t="str">
        <f>MID(B9021,1,2)</f>
        <v>CA</v>
      </c>
      <c r="X9021" t="str">
        <f>IF(W9021="CA","California","Texas")</f>
        <v>California</v>
      </c>
      <c r="Y9021" t="str">
        <f>VLOOKUP(P9021,'product manager'!$A$1:$B$18,2,FALSE)</f>
        <v>Reggie Bacon</v>
      </c>
    </row>
    <row r="9022" spans="1:25"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IF(U9022&gt;=0,"Profit","Loss")</f>
        <v>Profit</v>
      </c>
      <c r="W9022" t="str">
        <f>MID(B9022,1,2)</f>
        <v>CA</v>
      </c>
      <c r="X9022" t="str">
        <f>IF(W9022="CA","California","Texas")</f>
        <v>California</v>
      </c>
      <c r="Y9022" t="str">
        <f>VLOOKUP(P9022,'product manager'!$A$1:$B$18,2,FALSE)</f>
        <v>Robin Dennis</v>
      </c>
    </row>
    <row r="9023" spans="1:25"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IF(U9023&gt;=0,"Profit","Loss")</f>
        <v>Loss</v>
      </c>
      <c r="W9023" t="str">
        <f>MID(B9023,1,2)</f>
        <v>CA</v>
      </c>
      <c r="X9023" t="str">
        <f>IF(W9023="CA","California","Texas")</f>
        <v>California</v>
      </c>
      <c r="Y9023" t="str">
        <f>VLOOKUP(P9023,'product manager'!$A$1:$B$18,2,FALSE)</f>
        <v>Kimberly Harrington</v>
      </c>
    </row>
    <row r="9024" spans="1:25"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IF(U9024&gt;=0,"Profit","Loss")</f>
        <v>Profit</v>
      </c>
      <c r="W9024" t="str">
        <f>MID(B9024,1,2)</f>
        <v>US</v>
      </c>
      <c r="X9024" t="str">
        <f>IF(W9024="CA","California","Texas")</f>
        <v>Texas</v>
      </c>
      <c r="Y9024" t="str">
        <f>VLOOKUP(P9024,'product manager'!$A$1:$B$18,2,FALSE)</f>
        <v>Robin Dennis</v>
      </c>
    </row>
    <row r="9025" spans="1:25"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IF(U9025&gt;=0,"Profit","Loss")</f>
        <v>Profit</v>
      </c>
      <c r="W9025" t="str">
        <f>MID(B9025,1,2)</f>
        <v>CA</v>
      </c>
      <c r="X9025" t="str">
        <f>IF(W9025="CA","California","Texas")</f>
        <v>California</v>
      </c>
      <c r="Y9025" t="str">
        <f>VLOOKUP(P9025,'product manager'!$A$1:$B$18,2,FALSE)</f>
        <v>Sandra Cruz</v>
      </c>
    </row>
    <row r="9026" spans="1:25"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IF(U9026&gt;=0,"Profit","Loss")</f>
        <v>Profit</v>
      </c>
      <c r="W9026" t="str">
        <f>MID(B9026,1,2)</f>
        <v>CA</v>
      </c>
      <c r="X9026" t="str">
        <f>IF(W9026="CA","California","Texas")</f>
        <v>California</v>
      </c>
      <c r="Y9026" t="str">
        <f>VLOOKUP(P9026,'product manager'!$A$1:$B$18,2,FALSE)</f>
        <v>Reggie Bacon</v>
      </c>
    </row>
    <row r="9027" spans="1:25"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IF(U9027&gt;=0,"Profit","Loss")</f>
        <v>Profit</v>
      </c>
      <c r="W9027" t="str">
        <f>MID(B9027,1,2)</f>
        <v>CA</v>
      </c>
      <c r="X9027" t="str">
        <f>IF(W9027="CA","California","Texas")</f>
        <v>California</v>
      </c>
      <c r="Y9027" t="str">
        <f>VLOOKUP(P9027,'product manager'!$A$1:$B$18,2,FALSE)</f>
        <v>Reggie Bacon</v>
      </c>
    </row>
    <row r="9028" spans="1:25"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IF(U9028&gt;=0,"Profit","Loss")</f>
        <v>Profit</v>
      </c>
      <c r="W9028" t="str">
        <f>MID(B9028,1,2)</f>
        <v>CA</v>
      </c>
      <c r="X9028" t="str">
        <f>IF(W9028="CA","California","Texas")</f>
        <v>California</v>
      </c>
      <c r="Y9028" t="str">
        <f>VLOOKUP(P9028,'product manager'!$A$1:$B$18,2,FALSE)</f>
        <v>Robin Dennis</v>
      </c>
    </row>
    <row r="9029" spans="1:25"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IF(U9029&gt;=0,"Profit","Loss")</f>
        <v>Profit</v>
      </c>
      <c r="W9029" t="str">
        <f>MID(B9029,1,2)</f>
        <v>US</v>
      </c>
      <c r="X9029" t="str">
        <f>IF(W9029="CA","California","Texas")</f>
        <v>Texas</v>
      </c>
      <c r="Y9029" t="str">
        <f>VLOOKUP(P9029,'product manager'!$A$1:$B$18,2,FALSE)</f>
        <v>Robin Dennis</v>
      </c>
    </row>
    <row r="9030" spans="1:25"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IF(U9030&gt;=0,"Profit","Loss")</f>
        <v>Profit</v>
      </c>
      <c r="W9030" t="str">
        <f>MID(B9030,1,2)</f>
        <v>US</v>
      </c>
      <c r="X9030" t="str">
        <f>IF(W9030="CA","California","Texas")</f>
        <v>Texas</v>
      </c>
      <c r="Y9030" t="str">
        <f>VLOOKUP(P9030,'product manager'!$A$1:$B$18,2,FALSE)</f>
        <v>Robin Dennis</v>
      </c>
    </row>
    <row r="9031" spans="1:25"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IF(U9031&gt;=0,"Profit","Loss")</f>
        <v>Profit</v>
      </c>
      <c r="W9031" t="str">
        <f>MID(B9031,1,2)</f>
        <v>CA</v>
      </c>
      <c r="X9031" t="str">
        <f>IF(W9031="CA","California","Texas")</f>
        <v>California</v>
      </c>
      <c r="Y9031" t="str">
        <f>VLOOKUP(P9031,'product manager'!$A$1:$B$18,2,FALSE)</f>
        <v>Kimberly Harrington</v>
      </c>
    </row>
    <row r="9032" spans="1:25"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IF(U9032&gt;=0,"Profit","Loss")</f>
        <v>Profit</v>
      </c>
      <c r="W9032" t="str">
        <f>MID(B9032,1,2)</f>
        <v>CA</v>
      </c>
      <c r="X9032" t="str">
        <f>IF(W9032="CA","California","Texas")</f>
        <v>California</v>
      </c>
      <c r="Y9032" t="str">
        <f>VLOOKUP(P9032,'product manager'!$A$1:$B$18,2,FALSE)</f>
        <v>Mary Wood</v>
      </c>
    </row>
    <row r="9033" spans="1:25"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IF(U9033&gt;=0,"Profit","Loss")</f>
        <v>Profit</v>
      </c>
      <c r="W9033" t="str">
        <f>MID(B9033,1,2)</f>
        <v>CA</v>
      </c>
      <c r="X9033" t="str">
        <f>IF(W9033="CA","California","Texas")</f>
        <v>California</v>
      </c>
      <c r="Y9033" t="str">
        <f>VLOOKUP(P9033,'product manager'!$A$1:$B$18,2,FALSE)</f>
        <v>Michael Benoit</v>
      </c>
    </row>
    <row r="9034" spans="1:25"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IF(U9034&gt;=0,"Profit","Loss")</f>
        <v>Profit</v>
      </c>
      <c r="W9034" t="str">
        <f>MID(B9034,1,2)</f>
        <v>CA</v>
      </c>
      <c r="X9034" t="str">
        <f>IF(W9034="CA","California","Texas")</f>
        <v>California</v>
      </c>
      <c r="Y9034" t="str">
        <f>VLOOKUP(P9034,'product manager'!$A$1:$B$18,2,FALSE)</f>
        <v>Sandra Cruz</v>
      </c>
    </row>
    <row r="9035" spans="1:25"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IF(U9035&gt;=0,"Profit","Loss")</f>
        <v>Profit</v>
      </c>
      <c r="W9035" t="str">
        <f>MID(B9035,1,2)</f>
        <v>CA</v>
      </c>
      <c r="X9035" t="str">
        <f>IF(W9035="CA","California","Texas")</f>
        <v>California</v>
      </c>
      <c r="Y9035" t="str">
        <f>VLOOKUP(P9035,'product manager'!$A$1:$B$18,2,FALSE)</f>
        <v>Kimberly Harrington</v>
      </c>
    </row>
    <row r="9036" spans="1:25"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IF(U9036&gt;=0,"Profit","Loss")</f>
        <v>Loss</v>
      </c>
      <c r="W9036" t="str">
        <f>MID(B9036,1,2)</f>
        <v>CA</v>
      </c>
      <c r="X9036" t="str">
        <f>IF(W9036="CA","California","Texas")</f>
        <v>California</v>
      </c>
      <c r="Y9036" t="str">
        <f>VLOOKUP(P9036,'product manager'!$A$1:$B$18,2,FALSE)</f>
        <v>Kimberly Harrington</v>
      </c>
    </row>
    <row r="9037" spans="1:25"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IF(U9037&gt;=0,"Profit","Loss")</f>
        <v>Profit</v>
      </c>
      <c r="W9037" t="str">
        <f>MID(B9037,1,2)</f>
        <v>CA</v>
      </c>
      <c r="X9037" t="str">
        <f>IF(W9037="CA","California","Texas")</f>
        <v>California</v>
      </c>
      <c r="Y9037" t="str">
        <f>VLOOKUP(P9037,'product manager'!$A$1:$B$18,2,FALSE)</f>
        <v>Reggie Bacon</v>
      </c>
    </row>
    <row r="9038" spans="1:25"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IF(U9038&gt;=0,"Profit","Loss")</f>
        <v>Profit</v>
      </c>
      <c r="W9038" t="str">
        <f>MID(B9038,1,2)</f>
        <v>CA</v>
      </c>
      <c r="X9038" t="str">
        <f>IF(W9038="CA","California","Texas")</f>
        <v>California</v>
      </c>
      <c r="Y9038" t="str">
        <f>VLOOKUP(P9038,'product manager'!$A$1:$B$18,2,FALSE)</f>
        <v>Beth Higgins</v>
      </c>
    </row>
    <row r="9039" spans="1:25"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IF(U9039&gt;=0,"Profit","Loss")</f>
        <v>Profit</v>
      </c>
      <c r="W9039" t="str">
        <f>MID(B9039,1,2)</f>
        <v>CA</v>
      </c>
      <c r="X9039" t="str">
        <f>IF(W9039="CA","California","Texas")</f>
        <v>California</v>
      </c>
      <c r="Y9039" t="str">
        <f>VLOOKUP(P9039,'product manager'!$A$1:$B$18,2,FALSE)</f>
        <v>Myrtle Holloway</v>
      </c>
    </row>
    <row r="9040" spans="1:25"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IF(U9040&gt;=0,"Profit","Loss")</f>
        <v>Loss</v>
      </c>
      <c r="W9040" t="str">
        <f>MID(B9040,1,2)</f>
        <v>CA</v>
      </c>
      <c r="X9040" t="str">
        <f>IF(W9040="CA","California","Texas")</f>
        <v>California</v>
      </c>
      <c r="Y9040" t="str">
        <f>VLOOKUP(P9040,'product manager'!$A$1:$B$18,2,FALSE)</f>
        <v>James Marez</v>
      </c>
    </row>
    <row r="9041" spans="1:25"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IF(U9041&gt;=0,"Profit","Loss")</f>
        <v>Profit</v>
      </c>
      <c r="W9041" t="str">
        <f>MID(B9041,1,2)</f>
        <v>CA</v>
      </c>
      <c r="X9041" t="str">
        <f>IF(W9041="CA","California","Texas")</f>
        <v>California</v>
      </c>
      <c r="Y9041" t="str">
        <f>VLOOKUP(P9041,'product manager'!$A$1:$B$18,2,FALSE)</f>
        <v>Kimberly Harrington</v>
      </c>
    </row>
    <row r="9042" spans="1:25"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IF(U9042&gt;=0,"Profit","Loss")</f>
        <v>Loss</v>
      </c>
      <c r="W9042" t="str">
        <f>MID(B9042,1,2)</f>
        <v>CA</v>
      </c>
      <c r="X9042" t="str">
        <f>IF(W9042="CA","California","Texas")</f>
        <v>California</v>
      </c>
      <c r="Y9042" t="str">
        <f>VLOOKUP(P9042,'product manager'!$A$1:$B$18,2,FALSE)</f>
        <v>Michael Benoit</v>
      </c>
    </row>
    <row r="9043" spans="1:25"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IF(U9043&gt;=0,"Profit","Loss")</f>
        <v>Profit</v>
      </c>
      <c r="W9043" t="str">
        <f>MID(B9043,1,2)</f>
        <v>CA</v>
      </c>
      <c r="X9043" t="str">
        <f>IF(W9043="CA","California","Texas")</f>
        <v>California</v>
      </c>
      <c r="Y9043" t="str">
        <f>VLOOKUP(P9043,'product manager'!$A$1:$B$18,2,FALSE)</f>
        <v>Robin Dennis</v>
      </c>
    </row>
    <row r="9044" spans="1:25"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IF(U9044&gt;=0,"Profit","Loss")</f>
        <v>Profit</v>
      </c>
      <c r="W9044" t="str">
        <f>MID(B9044,1,2)</f>
        <v>CA</v>
      </c>
      <c r="X9044" t="str">
        <f>IF(W9044="CA","California","Texas")</f>
        <v>California</v>
      </c>
      <c r="Y9044" t="str">
        <f>VLOOKUP(P9044,'product manager'!$A$1:$B$18,2,FALSE)</f>
        <v>Mary Wood</v>
      </c>
    </row>
    <row r="9045" spans="1:25"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IF(U9045&gt;=0,"Profit","Loss")</f>
        <v>Profit</v>
      </c>
      <c r="W9045" t="str">
        <f>MID(B9045,1,2)</f>
        <v>CA</v>
      </c>
      <c r="X9045" t="str">
        <f>IF(W9045="CA","California","Texas")</f>
        <v>California</v>
      </c>
      <c r="Y9045" t="str">
        <f>VLOOKUP(P9045,'product manager'!$A$1:$B$18,2,FALSE)</f>
        <v>Reggie Bacon</v>
      </c>
    </row>
    <row r="9046" spans="1:25"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IF(U9046&gt;=0,"Profit","Loss")</f>
        <v>Profit</v>
      </c>
      <c r="W9046" t="str">
        <f>MID(B9046,1,2)</f>
        <v>CA</v>
      </c>
      <c r="X9046" t="str">
        <f>IF(W9046="CA","California","Texas")</f>
        <v>California</v>
      </c>
      <c r="Y9046" t="str">
        <f>VLOOKUP(P9046,'product manager'!$A$1:$B$18,2,FALSE)</f>
        <v>Kimberly Harrington</v>
      </c>
    </row>
    <row r="9047" spans="1:25"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IF(U9047&gt;=0,"Profit","Loss")</f>
        <v>Profit</v>
      </c>
      <c r="W9047" t="str">
        <f>MID(B9047,1,2)</f>
        <v>CA</v>
      </c>
      <c r="X9047" t="str">
        <f>IF(W9047="CA","California","Texas")</f>
        <v>California</v>
      </c>
      <c r="Y9047" t="str">
        <f>VLOOKUP(P9047,'product manager'!$A$1:$B$18,2,FALSE)</f>
        <v>Reggie Bacon</v>
      </c>
    </row>
    <row r="9048" spans="1:25"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IF(U9048&gt;=0,"Profit","Loss")</f>
        <v>Profit</v>
      </c>
      <c r="W9048" t="str">
        <f>MID(B9048,1,2)</f>
        <v>CA</v>
      </c>
      <c r="X9048" t="str">
        <f>IF(W9048="CA","California","Texas")</f>
        <v>California</v>
      </c>
      <c r="Y9048" t="str">
        <f>VLOOKUP(P9048,'product manager'!$A$1:$B$18,2,FALSE)</f>
        <v>Reggie Bacon</v>
      </c>
    </row>
    <row r="9049" spans="1:25"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IF(U9049&gt;=0,"Profit","Loss")</f>
        <v>Profit</v>
      </c>
      <c r="W9049" t="str">
        <f>MID(B9049,1,2)</f>
        <v>CA</v>
      </c>
      <c r="X9049" t="str">
        <f>IF(W9049="CA","California","Texas")</f>
        <v>California</v>
      </c>
      <c r="Y9049" t="str">
        <f>VLOOKUP(P9049,'product manager'!$A$1:$B$18,2,FALSE)</f>
        <v>Eric Goetz</v>
      </c>
    </row>
    <row r="9050" spans="1:25"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IF(U9050&gt;=0,"Profit","Loss")</f>
        <v>Profit</v>
      </c>
      <c r="W9050" t="str">
        <f>MID(B9050,1,2)</f>
        <v>CA</v>
      </c>
      <c r="X9050" t="str">
        <f>IF(W9050="CA","California","Texas")</f>
        <v>California</v>
      </c>
      <c r="Y9050" t="str">
        <f>VLOOKUP(P9050,'product manager'!$A$1:$B$18,2,FALSE)</f>
        <v>Willie Zensen</v>
      </c>
    </row>
    <row r="9051" spans="1:25"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IF(U9051&gt;=0,"Profit","Loss")</f>
        <v>Profit</v>
      </c>
      <c r="W9051" t="str">
        <f>MID(B9051,1,2)</f>
        <v>CA</v>
      </c>
      <c r="X9051" t="str">
        <f>IF(W9051="CA","California","Texas")</f>
        <v>California</v>
      </c>
      <c r="Y9051" t="str">
        <f>VLOOKUP(P9051,'product manager'!$A$1:$B$18,2,FALSE)</f>
        <v>Eric Goetz</v>
      </c>
    </row>
    <row r="9052" spans="1:25"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IF(U9052&gt;=0,"Profit","Loss")</f>
        <v>Profit</v>
      </c>
      <c r="W9052" t="str">
        <f>MID(B9052,1,2)</f>
        <v>CA</v>
      </c>
      <c r="X9052" t="str">
        <f>IF(W9052="CA","California","Texas")</f>
        <v>California</v>
      </c>
      <c r="Y9052" t="str">
        <f>VLOOKUP(P9052,'product manager'!$A$1:$B$18,2,FALSE)</f>
        <v>Beth Higgins</v>
      </c>
    </row>
    <row r="9053" spans="1:25"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IF(U9053&gt;=0,"Profit","Loss")</f>
        <v>Profit</v>
      </c>
      <c r="W9053" t="str">
        <f>MID(B9053,1,2)</f>
        <v>CA</v>
      </c>
      <c r="X9053" t="str">
        <f>IF(W9053="CA","California","Texas")</f>
        <v>California</v>
      </c>
      <c r="Y9053" t="str">
        <f>VLOOKUP(P9053,'product manager'!$A$1:$B$18,2,FALSE)</f>
        <v>Eric Goetz</v>
      </c>
    </row>
    <row r="9054" spans="1:25"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IF(U9054&gt;=0,"Profit","Loss")</f>
        <v>Profit</v>
      </c>
      <c r="W9054" t="str">
        <f>MID(B9054,1,2)</f>
        <v>CA</v>
      </c>
      <c r="X9054" t="str">
        <f>IF(W9054="CA","California","Texas")</f>
        <v>California</v>
      </c>
      <c r="Y9054" t="str">
        <f>VLOOKUP(P9054,'product manager'!$A$1:$B$18,2,FALSE)</f>
        <v>Kimberly Harrington</v>
      </c>
    </row>
    <row r="9055" spans="1:25"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IF(U9055&gt;=0,"Profit","Loss")</f>
        <v>Profit</v>
      </c>
      <c r="W9055" t="str">
        <f>MID(B9055,1,2)</f>
        <v>CA</v>
      </c>
      <c r="X9055" t="str">
        <f>IF(W9055="CA","California","Texas")</f>
        <v>California</v>
      </c>
      <c r="Y9055" t="str">
        <f>VLOOKUP(P9055,'product manager'!$A$1:$B$18,2,FALSE)</f>
        <v>James Marez</v>
      </c>
    </row>
    <row r="9056" spans="1:25"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IF(U9056&gt;=0,"Profit","Loss")</f>
        <v>Profit</v>
      </c>
      <c r="W9056" t="str">
        <f>MID(B9056,1,2)</f>
        <v>CA</v>
      </c>
      <c r="X9056" t="str">
        <f>IF(W9056="CA","California","Texas")</f>
        <v>California</v>
      </c>
      <c r="Y9056" t="str">
        <f>VLOOKUP(P9056,'product manager'!$A$1:$B$18,2,FALSE)</f>
        <v>Tammie Nelson</v>
      </c>
    </row>
    <row r="9057" spans="1:25"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IF(U9057&gt;=0,"Profit","Loss")</f>
        <v>Profit</v>
      </c>
      <c r="W9057" t="str">
        <f>MID(B9057,1,2)</f>
        <v>CA</v>
      </c>
      <c r="X9057" t="str">
        <f>IF(W9057="CA","California","Texas")</f>
        <v>California</v>
      </c>
      <c r="Y9057" t="str">
        <f>VLOOKUP(P9057,'product manager'!$A$1:$B$18,2,FALSE)</f>
        <v>Reggie Bacon</v>
      </c>
    </row>
    <row r="9058" spans="1:25"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IF(U9058&gt;=0,"Profit","Loss")</f>
        <v>Profit</v>
      </c>
      <c r="W9058" t="str">
        <f>MID(B9058,1,2)</f>
        <v>CA</v>
      </c>
      <c r="X9058" t="str">
        <f>IF(W9058="CA","California","Texas")</f>
        <v>California</v>
      </c>
      <c r="Y9058" t="str">
        <f>VLOOKUP(P9058,'product manager'!$A$1:$B$18,2,FALSE)</f>
        <v>Sandra Cruz</v>
      </c>
    </row>
    <row r="9059" spans="1:25"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IF(U9059&gt;=0,"Profit","Loss")</f>
        <v>Profit</v>
      </c>
      <c r="W9059" t="str">
        <f>MID(B9059,1,2)</f>
        <v>CA</v>
      </c>
      <c r="X9059" t="str">
        <f>IF(W9059="CA","California","Texas")</f>
        <v>California</v>
      </c>
      <c r="Y9059" t="str">
        <f>VLOOKUP(P9059,'product manager'!$A$1:$B$18,2,FALSE)</f>
        <v>Robin Dennis</v>
      </c>
    </row>
    <row r="9060" spans="1:25"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IF(U9060&gt;=0,"Profit","Loss")</f>
        <v>Profit</v>
      </c>
      <c r="W9060" t="str">
        <f>MID(B9060,1,2)</f>
        <v>CA</v>
      </c>
      <c r="X9060" t="str">
        <f>IF(W9060="CA","California","Texas")</f>
        <v>California</v>
      </c>
      <c r="Y9060" t="str">
        <f>VLOOKUP(P9060,'product manager'!$A$1:$B$18,2,FALSE)</f>
        <v>Michael Benoit</v>
      </c>
    </row>
    <row r="9061" spans="1:25"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IF(U9061&gt;=0,"Profit","Loss")</f>
        <v>Profit</v>
      </c>
      <c r="W9061" t="str">
        <f>MID(B9061,1,2)</f>
        <v>CA</v>
      </c>
      <c r="X9061" t="str">
        <f>IF(W9061="CA","California","Texas")</f>
        <v>California</v>
      </c>
      <c r="Y9061" t="str">
        <f>VLOOKUP(P9061,'product manager'!$A$1:$B$18,2,FALSE)</f>
        <v>Michael Benoit</v>
      </c>
    </row>
    <row r="9062" spans="1:25"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IF(U9062&gt;=0,"Profit","Loss")</f>
        <v>Profit</v>
      </c>
      <c r="W9062" t="str">
        <f>MID(B9062,1,2)</f>
        <v>CA</v>
      </c>
      <c r="X9062" t="str">
        <f>IF(W9062="CA","California","Texas")</f>
        <v>California</v>
      </c>
      <c r="Y9062" t="str">
        <f>VLOOKUP(P9062,'product manager'!$A$1:$B$18,2,FALSE)</f>
        <v>Kimberly Harrington</v>
      </c>
    </row>
    <row r="9063" spans="1:25"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IF(U9063&gt;=0,"Profit","Loss")</f>
        <v>Profit</v>
      </c>
      <c r="W9063" t="str">
        <f>MID(B9063,1,2)</f>
        <v>CA</v>
      </c>
      <c r="X9063" t="str">
        <f>IF(W9063="CA","California","Texas")</f>
        <v>California</v>
      </c>
      <c r="Y9063" t="str">
        <f>VLOOKUP(P9063,'product manager'!$A$1:$B$18,2,FALSE)</f>
        <v>Willie Zensen</v>
      </c>
    </row>
    <row r="9064" spans="1:25"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IF(U9064&gt;=0,"Profit","Loss")</f>
        <v>Profit</v>
      </c>
      <c r="W9064" t="str">
        <f>MID(B9064,1,2)</f>
        <v>CA</v>
      </c>
      <c r="X9064" t="str">
        <f>IF(W9064="CA","California","Texas")</f>
        <v>California</v>
      </c>
      <c r="Y9064" t="str">
        <f>VLOOKUP(P9064,'product manager'!$A$1:$B$18,2,FALSE)</f>
        <v>Junior Fason</v>
      </c>
    </row>
    <row r="9065" spans="1:25"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IF(U9065&gt;=0,"Profit","Loss")</f>
        <v>Profit</v>
      </c>
      <c r="W9065" t="str">
        <f>MID(B9065,1,2)</f>
        <v>US</v>
      </c>
      <c r="X9065" t="str">
        <f>IF(W9065="CA","California","Texas")</f>
        <v>Texas</v>
      </c>
      <c r="Y9065" t="str">
        <f>VLOOKUP(P9065,'product manager'!$A$1:$B$18,2,FALSE)</f>
        <v>Beth Higgins</v>
      </c>
    </row>
    <row r="9066" spans="1:25"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IF(U9066&gt;=0,"Profit","Loss")</f>
        <v>Loss</v>
      </c>
      <c r="W9066" t="str">
        <f>MID(B9066,1,2)</f>
        <v>US</v>
      </c>
      <c r="X9066" t="str">
        <f>IF(W9066="CA","California","Texas")</f>
        <v>Texas</v>
      </c>
      <c r="Y9066" t="str">
        <f>VLOOKUP(P9066,'product manager'!$A$1:$B$18,2,FALSE)</f>
        <v>Kimberly Harrington</v>
      </c>
    </row>
    <row r="9067" spans="1:25"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IF(U9067&gt;=0,"Profit","Loss")</f>
        <v>Profit</v>
      </c>
      <c r="W9067" t="str">
        <f>MID(B9067,1,2)</f>
        <v>US</v>
      </c>
      <c r="X9067" t="str">
        <f>IF(W9067="CA","California","Texas")</f>
        <v>Texas</v>
      </c>
      <c r="Y9067" t="str">
        <f>VLOOKUP(P9067,'product manager'!$A$1:$B$18,2,FALSE)</f>
        <v>Beth Higgins</v>
      </c>
    </row>
    <row r="9068" spans="1:25"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IF(U9068&gt;=0,"Profit","Loss")</f>
        <v>Profit</v>
      </c>
      <c r="W9068" t="str">
        <f>MID(B9068,1,2)</f>
        <v>CA</v>
      </c>
      <c r="X9068" t="str">
        <f>IF(W9068="CA","California","Texas")</f>
        <v>California</v>
      </c>
      <c r="Y9068" t="str">
        <f>VLOOKUP(P9068,'product manager'!$A$1:$B$18,2,FALSE)</f>
        <v>Reggie Bacon</v>
      </c>
    </row>
    <row r="9069" spans="1:25"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IF(U9069&gt;=0,"Profit","Loss")</f>
        <v>Profit</v>
      </c>
      <c r="W9069" t="str">
        <f>MID(B9069,1,2)</f>
        <v>CA</v>
      </c>
      <c r="X9069" t="str">
        <f>IF(W9069="CA","California","Texas")</f>
        <v>California</v>
      </c>
      <c r="Y9069" t="str">
        <f>VLOOKUP(P9069,'product manager'!$A$1:$B$18,2,FALSE)</f>
        <v>James Marez</v>
      </c>
    </row>
    <row r="9070" spans="1:25"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IF(U9070&gt;=0,"Profit","Loss")</f>
        <v>Loss</v>
      </c>
      <c r="W9070" t="str">
        <f>MID(B9070,1,2)</f>
        <v>CA</v>
      </c>
      <c r="X9070" t="str">
        <f>IF(W9070="CA","California","Texas")</f>
        <v>California</v>
      </c>
      <c r="Y9070" t="str">
        <f>VLOOKUP(P9070,'product manager'!$A$1:$B$18,2,FALSE)</f>
        <v>Sandra Cruz</v>
      </c>
    </row>
    <row r="9071" spans="1:25"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IF(U9071&gt;=0,"Profit","Loss")</f>
        <v>Profit</v>
      </c>
      <c r="W9071" t="str">
        <f>MID(B9071,1,2)</f>
        <v>CA</v>
      </c>
      <c r="X9071" t="str">
        <f>IF(W9071="CA","California","Texas")</f>
        <v>California</v>
      </c>
      <c r="Y9071" t="str">
        <f>VLOOKUP(P9071,'product manager'!$A$1:$B$18,2,FALSE)</f>
        <v>Rosemary Hearon</v>
      </c>
    </row>
    <row r="9072" spans="1:25"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IF(U9072&gt;=0,"Profit","Loss")</f>
        <v>Profit</v>
      </c>
      <c r="W9072" t="str">
        <f>MID(B9072,1,2)</f>
        <v>CA</v>
      </c>
      <c r="X9072" t="str">
        <f>IF(W9072="CA","California","Texas")</f>
        <v>California</v>
      </c>
      <c r="Y9072" t="str">
        <f>VLOOKUP(P9072,'product manager'!$A$1:$B$18,2,FALSE)</f>
        <v>Robin Dennis</v>
      </c>
    </row>
    <row r="9073" spans="1:25"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IF(U9073&gt;=0,"Profit","Loss")</f>
        <v>Profit</v>
      </c>
      <c r="W9073" t="str">
        <f>MID(B9073,1,2)</f>
        <v>CA</v>
      </c>
      <c r="X9073" t="str">
        <f>IF(W9073="CA","California","Texas")</f>
        <v>California</v>
      </c>
      <c r="Y9073" t="str">
        <f>VLOOKUP(P9073,'product manager'!$A$1:$B$18,2,FALSE)</f>
        <v>Myrtle Holloway</v>
      </c>
    </row>
    <row r="9074" spans="1:25"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IF(U9074&gt;=0,"Profit","Loss")</f>
        <v>Profit</v>
      </c>
      <c r="W9074" t="str">
        <f>MID(B9074,1,2)</f>
        <v>CA</v>
      </c>
      <c r="X9074" t="str">
        <f>IF(W9074="CA","California","Texas")</f>
        <v>California</v>
      </c>
      <c r="Y9074" t="str">
        <f>VLOOKUP(P9074,'product manager'!$A$1:$B$18,2,FALSE)</f>
        <v>Rosemary Hearon</v>
      </c>
    </row>
    <row r="9075" spans="1:25"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IF(U9075&gt;=0,"Profit","Loss")</f>
        <v>Profit</v>
      </c>
      <c r="W9075" t="str">
        <f>MID(B9075,1,2)</f>
        <v>CA</v>
      </c>
      <c r="X9075" t="str">
        <f>IF(W9075="CA","California","Texas")</f>
        <v>California</v>
      </c>
      <c r="Y9075" t="str">
        <f>VLOOKUP(P9075,'product manager'!$A$1:$B$18,2,FALSE)</f>
        <v>Reggie Bacon</v>
      </c>
    </row>
    <row r="9076" spans="1:25"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IF(U9076&gt;=0,"Profit","Loss")</f>
        <v>Profit</v>
      </c>
      <c r="W9076" t="str">
        <f>MID(B9076,1,2)</f>
        <v>CA</v>
      </c>
      <c r="X9076" t="str">
        <f>IF(W9076="CA","California","Texas")</f>
        <v>California</v>
      </c>
      <c r="Y9076" t="str">
        <f>VLOOKUP(P9076,'product manager'!$A$1:$B$18,2,FALSE)</f>
        <v>Myrtle Holloway</v>
      </c>
    </row>
    <row r="9077" spans="1:25"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IF(U9077&gt;=0,"Profit","Loss")</f>
        <v>Loss</v>
      </c>
      <c r="W9077" t="str">
        <f>MID(B9077,1,2)</f>
        <v>US</v>
      </c>
      <c r="X9077" t="str">
        <f>IF(W9077="CA","California","Texas")</f>
        <v>Texas</v>
      </c>
      <c r="Y9077" t="str">
        <f>VLOOKUP(P9077,'product manager'!$A$1:$B$18,2,FALSE)</f>
        <v>Kimberly Harrington</v>
      </c>
    </row>
    <row r="9078" spans="1:25"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IF(U9078&gt;=0,"Profit","Loss")</f>
        <v>Profit</v>
      </c>
      <c r="W9078" t="str">
        <f>MID(B9078,1,2)</f>
        <v>US</v>
      </c>
      <c r="X9078" t="str">
        <f>IF(W9078="CA","California","Texas")</f>
        <v>Texas</v>
      </c>
      <c r="Y9078" t="str">
        <f>VLOOKUP(P9078,'product manager'!$A$1:$B$18,2,FALSE)</f>
        <v>Tammie Nelson</v>
      </c>
    </row>
    <row r="9079" spans="1:25"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IF(U9079&gt;=0,"Profit","Loss")</f>
        <v>Profit</v>
      </c>
      <c r="W9079" t="str">
        <f>MID(B9079,1,2)</f>
        <v>US</v>
      </c>
      <c r="X9079" t="str">
        <f>IF(W9079="CA","California","Texas")</f>
        <v>Texas</v>
      </c>
      <c r="Y9079" t="str">
        <f>VLOOKUP(P9079,'product manager'!$A$1:$B$18,2,FALSE)</f>
        <v>Reggie Bacon</v>
      </c>
    </row>
    <row r="9080" spans="1:25"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IF(U9080&gt;=0,"Profit","Loss")</f>
        <v>Profit</v>
      </c>
      <c r="W9080" t="str">
        <f>MID(B9080,1,2)</f>
        <v>CA</v>
      </c>
      <c r="X9080" t="str">
        <f>IF(W9080="CA","California","Texas")</f>
        <v>California</v>
      </c>
      <c r="Y9080" t="str">
        <f>VLOOKUP(P9080,'product manager'!$A$1:$B$18,2,FALSE)</f>
        <v>Robin Dennis</v>
      </c>
    </row>
    <row r="9081" spans="1:25"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IF(U9081&gt;=0,"Profit","Loss")</f>
        <v>Profit</v>
      </c>
      <c r="W9081" t="str">
        <f>MID(B9081,1,2)</f>
        <v>CA</v>
      </c>
      <c r="X9081" t="str">
        <f>IF(W9081="CA","California","Texas")</f>
        <v>California</v>
      </c>
      <c r="Y9081" t="str">
        <f>VLOOKUP(P9081,'product manager'!$A$1:$B$18,2,FALSE)</f>
        <v>Kimberly Harrington</v>
      </c>
    </row>
    <row r="9082" spans="1:25"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IF(U9082&gt;=0,"Profit","Loss")</f>
        <v>Profit</v>
      </c>
      <c r="W9082" t="str">
        <f>MID(B9082,1,2)</f>
        <v>CA</v>
      </c>
      <c r="X9082" t="str">
        <f>IF(W9082="CA","California","Texas")</f>
        <v>California</v>
      </c>
      <c r="Y9082" t="str">
        <f>VLOOKUP(P9082,'product manager'!$A$1:$B$18,2,FALSE)</f>
        <v>James Marez</v>
      </c>
    </row>
    <row r="9083" spans="1:25"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IF(U9083&gt;=0,"Profit","Loss")</f>
        <v>Profit</v>
      </c>
      <c r="W9083" t="str">
        <f>MID(B9083,1,2)</f>
        <v>CA</v>
      </c>
      <c r="X9083" t="str">
        <f>IF(W9083="CA","California","Texas")</f>
        <v>California</v>
      </c>
      <c r="Y9083" t="str">
        <f>VLOOKUP(P9083,'product manager'!$A$1:$B$18,2,FALSE)</f>
        <v>Beth Higgins</v>
      </c>
    </row>
    <row r="9084" spans="1:25"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IF(U9084&gt;=0,"Profit","Loss")</f>
        <v>Profit</v>
      </c>
      <c r="W9084" t="str">
        <f>MID(B9084,1,2)</f>
        <v>CA</v>
      </c>
      <c r="X9084" t="str">
        <f>IF(W9084="CA","California","Texas")</f>
        <v>California</v>
      </c>
      <c r="Y9084" t="str">
        <f>VLOOKUP(P9084,'product manager'!$A$1:$B$18,2,FALSE)</f>
        <v>Eric Goetz</v>
      </c>
    </row>
    <row r="9085" spans="1:25"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IF(U9085&gt;=0,"Profit","Loss")</f>
        <v>Profit</v>
      </c>
      <c r="W9085" t="str">
        <f>MID(B9085,1,2)</f>
        <v>CA</v>
      </c>
      <c r="X9085" t="str">
        <f>IF(W9085="CA","California","Texas")</f>
        <v>California</v>
      </c>
      <c r="Y9085" t="str">
        <f>VLOOKUP(P9085,'product manager'!$A$1:$B$18,2,FALSE)</f>
        <v>Myrtle Holloway</v>
      </c>
    </row>
    <row r="9086" spans="1:25"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IF(U9086&gt;=0,"Profit","Loss")</f>
        <v>Profit</v>
      </c>
      <c r="W9086" t="str">
        <f>MID(B9086,1,2)</f>
        <v>CA</v>
      </c>
      <c r="X9086" t="str">
        <f>IF(W9086="CA","California","Texas")</f>
        <v>California</v>
      </c>
      <c r="Y9086" t="str">
        <f>VLOOKUP(P9086,'product manager'!$A$1:$B$18,2,FALSE)</f>
        <v>Beth Higgins</v>
      </c>
    </row>
    <row r="9087" spans="1:25"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IF(U9087&gt;=0,"Profit","Loss")</f>
        <v>Profit</v>
      </c>
      <c r="W9087" t="str">
        <f>MID(B9087,1,2)</f>
        <v>CA</v>
      </c>
      <c r="X9087" t="str">
        <f>IF(W9087="CA","California","Texas")</f>
        <v>California</v>
      </c>
      <c r="Y9087" t="str">
        <f>VLOOKUP(P9087,'product manager'!$A$1:$B$18,2,FALSE)</f>
        <v>Kimberly Harrington</v>
      </c>
    </row>
    <row r="9088" spans="1:25"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IF(U9088&gt;=0,"Profit","Loss")</f>
        <v>Loss</v>
      </c>
      <c r="W9088" t="str">
        <f>MID(B9088,1,2)</f>
        <v>CA</v>
      </c>
      <c r="X9088" t="str">
        <f>IF(W9088="CA","California","Texas")</f>
        <v>California</v>
      </c>
      <c r="Y9088" t="str">
        <f>VLOOKUP(P9088,'product manager'!$A$1:$B$18,2,FALSE)</f>
        <v>Mary Wood</v>
      </c>
    </row>
    <row r="9089" spans="1:25"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IF(U9089&gt;=0,"Profit","Loss")</f>
        <v>Loss</v>
      </c>
      <c r="W9089" t="str">
        <f>MID(B9089,1,2)</f>
        <v>CA</v>
      </c>
      <c r="X9089" t="str">
        <f>IF(W9089="CA","California","Texas")</f>
        <v>California</v>
      </c>
      <c r="Y9089" t="str">
        <f>VLOOKUP(P9089,'product manager'!$A$1:$B$18,2,FALSE)</f>
        <v>Sandra Cruz</v>
      </c>
    </row>
    <row r="9090" spans="1:25"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IF(U9090&gt;=0,"Profit","Loss")</f>
        <v>Profit</v>
      </c>
      <c r="W9090" t="str">
        <f>MID(B9090,1,2)</f>
        <v>CA</v>
      </c>
      <c r="X9090" t="str">
        <f>IF(W9090="CA","California","Texas")</f>
        <v>California</v>
      </c>
      <c r="Y9090" t="str">
        <f>VLOOKUP(P9090,'product manager'!$A$1:$B$18,2,FALSE)</f>
        <v>James Marez</v>
      </c>
    </row>
    <row r="9091" spans="1:25"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IF(U9091&gt;=0,"Profit","Loss")</f>
        <v>Loss</v>
      </c>
      <c r="W9091" t="str">
        <f>MID(B9091,1,2)</f>
        <v>CA</v>
      </c>
      <c r="X9091" t="str">
        <f>IF(W9091="CA","California","Texas")</f>
        <v>California</v>
      </c>
      <c r="Y9091" t="str">
        <f>VLOOKUP(P9091,'product manager'!$A$1:$B$18,2,FALSE)</f>
        <v>Myrtle Holloway</v>
      </c>
    </row>
    <row r="9092" spans="1:25"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IF(U9092&gt;=0,"Profit","Loss")</f>
        <v>Profit</v>
      </c>
      <c r="W9092" t="str">
        <f>MID(B9092,1,2)</f>
        <v>US</v>
      </c>
      <c r="X9092" t="str">
        <f>IF(W9092="CA","California","Texas")</f>
        <v>Texas</v>
      </c>
      <c r="Y9092" t="str">
        <f>VLOOKUP(P9092,'product manager'!$A$1:$B$18,2,FALSE)</f>
        <v>Myrtle Holloway</v>
      </c>
    </row>
    <row r="9093" spans="1:25"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IF(U9093&gt;=0,"Profit","Loss")</f>
        <v>Profit</v>
      </c>
      <c r="W9093" t="str">
        <f>MID(B9093,1,2)</f>
        <v>CA</v>
      </c>
      <c r="X9093" t="str">
        <f>IF(W9093="CA","California","Texas")</f>
        <v>California</v>
      </c>
      <c r="Y9093" t="str">
        <f>VLOOKUP(P9093,'product manager'!$A$1:$B$18,2,FALSE)</f>
        <v>Beth Higgins</v>
      </c>
    </row>
    <row r="9094" spans="1:25"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IF(U9094&gt;=0,"Profit","Loss")</f>
        <v>Loss</v>
      </c>
      <c r="W9094" t="str">
        <f>MID(B9094,1,2)</f>
        <v>CA</v>
      </c>
      <c r="X9094" t="str">
        <f>IF(W9094="CA","California","Texas")</f>
        <v>California</v>
      </c>
      <c r="Y9094" t="str">
        <f>VLOOKUP(P9094,'product manager'!$A$1:$B$18,2,FALSE)</f>
        <v>Tim Collins</v>
      </c>
    </row>
    <row r="9095" spans="1:25"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IF(U9095&gt;=0,"Profit","Loss")</f>
        <v>Profit</v>
      </c>
      <c r="W9095" t="str">
        <f>MID(B9095,1,2)</f>
        <v>US</v>
      </c>
      <c r="X9095" t="str">
        <f>IF(W9095="CA","California","Texas")</f>
        <v>Texas</v>
      </c>
      <c r="Y9095" t="str">
        <f>VLOOKUP(P9095,'product manager'!$A$1:$B$18,2,FALSE)</f>
        <v>James Marez</v>
      </c>
    </row>
    <row r="9096" spans="1:25"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IF(U9096&gt;=0,"Profit","Loss")</f>
        <v>Profit</v>
      </c>
      <c r="W9096" t="str">
        <f>MID(B9096,1,2)</f>
        <v>US</v>
      </c>
      <c r="X9096" t="str">
        <f>IF(W9096="CA","California","Texas")</f>
        <v>Texas</v>
      </c>
      <c r="Y9096" t="str">
        <f>VLOOKUP(P9096,'product manager'!$A$1:$B$18,2,FALSE)</f>
        <v>Kimberly Harrington</v>
      </c>
    </row>
    <row r="9097" spans="1:25"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IF(U9097&gt;=0,"Profit","Loss")</f>
        <v>Profit</v>
      </c>
      <c r="W9097" t="str">
        <f>MID(B9097,1,2)</f>
        <v>US</v>
      </c>
      <c r="X9097" t="str">
        <f>IF(W9097="CA","California","Texas")</f>
        <v>Texas</v>
      </c>
      <c r="Y9097" t="str">
        <f>VLOOKUP(P9097,'product manager'!$A$1:$B$18,2,FALSE)</f>
        <v>James Marez</v>
      </c>
    </row>
    <row r="9098" spans="1:25"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IF(U9098&gt;=0,"Profit","Loss")</f>
        <v>Profit</v>
      </c>
      <c r="W9098" t="str">
        <f>MID(B9098,1,2)</f>
        <v>US</v>
      </c>
      <c r="X9098" t="str">
        <f>IF(W9098="CA","California","Texas")</f>
        <v>Texas</v>
      </c>
      <c r="Y9098" t="str">
        <f>VLOOKUP(P9098,'product manager'!$A$1:$B$18,2,FALSE)</f>
        <v>Willie Zensen</v>
      </c>
    </row>
    <row r="9099" spans="1:25"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IF(U9099&gt;=0,"Profit","Loss")</f>
        <v>Profit</v>
      </c>
      <c r="W9099" t="str">
        <f>MID(B9099,1,2)</f>
        <v>US</v>
      </c>
      <c r="X9099" t="str">
        <f>IF(W9099="CA","California","Texas")</f>
        <v>Texas</v>
      </c>
      <c r="Y9099" t="str">
        <f>VLOOKUP(P9099,'product manager'!$A$1:$B$18,2,FALSE)</f>
        <v>Beth Higgins</v>
      </c>
    </row>
    <row r="9100" spans="1:25"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IF(U9100&gt;=0,"Profit","Loss")</f>
        <v>Profit</v>
      </c>
      <c r="W9100" t="str">
        <f>MID(B9100,1,2)</f>
        <v>CA</v>
      </c>
      <c r="X9100" t="str">
        <f>IF(W9100="CA","California","Texas")</f>
        <v>California</v>
      </c>
      <c r="Y9100" t="str">
        <f>VLOOKUP(P9100,'product manager'!$A$1:$B$18,2,FALSE)</f>
        <v>James Marez</v>
      </c>
    </row>
    <row r="9101" spans="1:25"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IF(U9101&gt;=0,"Profit","Loss")</f>
        <v>Profit</v>
      </c>
      <c r="W9101" t="str">
        <f>MID(B9101,1,2)</f>
        <v>CA</v>
      </c>
      <c r="X9101" t="str">
        <f>IF(W9101="CA","California","Texas")</f>
        <v>California</v>
      </c>
      <c r="Y9101" t="str">
        <f>VLOOKUP(P9101,'product manager'!$A$1:$B$18,2,FALSE)</f>
        <v>Beth Higgins</v>
      </c>
    </row>
    <row r="9102" spans="1:25"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IF(U9102&gt;=0,"Profit","Loss")</f>
        <v>Profit</v>
      </c>
      <c r="W9102" t="str">
        <f>MID(B9102,1,2)</f>
        <v>CA</v>
      </c>
      <c r="X9102" t="str">
        <f>IF(W9102="CA","California","Texas")</f>
        <v>California</v>
      </c>
      <c r="Y9102" t="str">
        <f>VLOOKUP(P9102,'product manager'!$A$1:$B$18,2,FALSE)</f>
        <v>Reggie Bacon</v>
      </c>
    </row>
    <row r="9103" spans="1:25"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IF(U9103&gt;=0,"Profit","Loss")</f>
        <v>Profit</v>
      </c>
      <c r="W9103" t="str">
        <f>MID(B9103,1,2)</f>
        <v>CA</v>
      </c>
      <c r="X9103" t="str">
        <f>IF(W9103="CA","California","Texas")</f>
        <v>California</v>
      </c>
      <c r="Y9103" t="str">
        <f>VLOOKUP(P9103,'product manager'!$A$1:$B$18,2,FALSE)</f>
        <v>Eric Goetz</v>
      </c>
    </row>
    <row r="9104" spans="1:25"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IF(U9104&gt;=0,"Profit","Loss")</f>
        <v>Loss</v>
      </c>
      <c r="W9104" t="str">
        <f>MID(B9104,1,2)</f>
        <v>CA</v>
      </c>
      <c r="X9104" t="str">
        <f>IF(W9104="CA","California","Texas")</f>
        <v>California</v>
      </c>
      <c r="Y9104" t="str">
        <f>VLOOKUP(P9104,'product manager'!$A$1:$B$18,2,FALSE)</f>
        <v>Myrtle Holloway</v>
      </c>
    </row>
    <row r="9105" spans="1:25"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IF(U9105&gt;=0,"Profit","Loss")</f>
        <v>Loss</v>
      </c>
      <c r="W9105" t="str">
        <f>MID(B9105,1,2)</f>
        <v>CA</v>
      </c>
      <c r="X9105" t="str">
        <f>IF(W9105="CA","California","Texas")</f>
        <v>California</v>
      </c>
      <c r="Y9105" t="str">
        <f>VLOOKUP(P9105,'product manager'!$A$1:$B$18,2,FALSE)</f>
        <v>Robin Dennis</v>
      </c>
    </row>
    <row r="9106" spans="1:25"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IF(U9106&gt;=0,"Profit","Loss")</f>
        <v>Loss</v>
      </c>
      <c r="W9106" t="str">
        <f>MID(B9106,1,2)</f>
        <v>CA</v>
      </c>
      <c r="X9106" t="str">
        <f>IF(W9106="CA","California","Texas")</f>
        <v>California</v>
      </c>
      <c r="Y9106" t="str">
        <f>VLOOKUP(P9106,'product manager'!$A$1:$B$18,2,FALSE)</f>
        <v>Kimberly Harrington</v>
      </c>
    </row>
    <row r="9107" spans="1:25"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IF(U9107&gt;=0,"Profit","Loss")</f>
        <v>Loss</v>
      </c>
      <c r="W9107" t="str">
        <f>MID(B9107,1,2)</f>
        <v>CA</v>
      </c>
      <c r="X9107" t="str">
        <f>IF(W9107="CA","California","Texas")</f>
        <v>California</v>
      </c>
      <c r="Y9107" t="str">
        <f>VLOOKUP(P9107,'product manager'!$A$1:$B$18,2,FALSE)</f>
        <v>Myrtle Holloway</v>
      </c>
    </row>
    <row r="9108" spans="1:25"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IF(U9108&gt;=0,"Profit","Loss")</f>
        <v>Profit</v>
      </c>
      <c r="W9108" t="str">
        <f>MID(B9108,1,2)</f>
        <v>CA</v>
      </c>
      <c r="X9108" t="str">
        <f>IF(W9108="CA","California","Texas")</f>
        <v>California</v>
      </c>
      <c r="Y9108" t="str">
        <f>VLOOKUP(P9108,'product manager'!$A$1:$B$18,2,FALSE)</f>
        <v>Jennifer Hutchins</v>
      </c>
    </row>
    <row r="9109" spans="1:25"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IF(U9109&gt;=0,"Profit","Loss")</f>
        <v>Profit</v>
      </c>
      <c r="W9109" t="str">
        <f>MID(B9109,1,2)</f>
        <v>CA</v>
      </c>
      <c r="X9109" t="str">
        <f>IF(W9109="CA","California","Texas")</f>
        <v>California</v>
      </c>
      <c r="Y9109" t="str">
        <f>VLOOKUP(P9109,'product manager'!$A$1:$B$18,2,FALSE)</f>
        <v>Tammie Nelson</v>
      </c>
    </row>
    <row r="9110" spans="1:25"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IF(U9110&gt;=0,"Profit","Loss")</f>
        <v>Profit</v>
      </c>
      <c r="W9110" t="str">
        <f>MID(B9110,1,2)</f>
        <v>CA</v>
      </c>
      <c r="X9110" t="str">
        <f>IF(W9110="CA","California","Texas")</f>
        <v>California</v>
      </c>
      <c r="Y9110" t="str">
        <f>VLOOKUP(P9110,'product manager'!$A$1:$B$18,2,FALSE)</f>
        <v>Beth Higgins</v>
      </c>
    </row>
    <row r="9111" spans="1:25"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IF(U9111&gt;=0,"Profit","Loss")</f>
        <v>Profit</v>
      </c>
      <c r="W9111" t="str">
        <f>MID(B9111,1,2)</f>
        <v>CA</v>
      </c>
      <c r="X9111" t="str">
        <f>IF(W9111="CA","California","Texas")</f>
        <v>California</v>
      </c>
      <c r="Y9111" t="str">
        <f>VLOOKUP(P9111,'product manager'!$A$1:$B$18,2,FALSE)</f>
        <v>Reggie Bacon</v>
      </c>
    </row>
    <row r="9112" spans="1:25"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IF(U9112&gt;=0,"Profit","Loss")</f>
        <v>Profit</v>
      </c>
      <c r="W9112" t="str">
        <f>MID(B9112,1,2)</f>
        <v>CA</v>
      </c>
      <c r="X9112" t="str">
        <f>IF(W9112="CA","California","Texas")</f>
        <v>California</v>
      </c>
      <c r="Y9112" t="str">
        <f>VLOOKUP(P9112,'product manager'!$A$1:$B$18,2,FALSE)</f>
        <v>Rosemary Hearon</v>
      </c>
    </row>
    <row r="9113" spans="1:25"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IF(U9113&gt;=0,"Profit","Loss")</f>
        <v>Profit</v>
      </c>
      <c r="W9113" t="str">
        <f>MID(B9113,1,2)</f>
        <v>CA</v>
      </c>
      <c r="X9113" t="str">
        <f>IF(W9113="CA","California","Texas")</f>
        <v>California</v>
      </c>
      <c r="Y9113" t="str">
        <f>VLOOKUP(P9113,'product manager'!$A$1:$B$18,2,FALSE)</f>
        <v>Reggie Bacon</v>
      </c>
    </row>
    <row r="9114" spans="1:25"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IF(U9114&gt;=0,"Profit","Loss")</f>
        <v>Profit</v>
      </c>
      <c r="W9114" t="str">
        <f>MID(B9114,1,2)</f>
        <v>CA</v>
      </c>
      <c r="X9114" t="str">
        <f>IF(W9114="CA","California","Texas")</f>
        <v>California</v>
      </c>
      <c r="Y9114" t="str">
        <f>VLOOKUP(P9114,'product manager'!$A$1:$B$18,2,FALSE)</f>
        <v>Myrtle Holloway</v>
      </c>
    </row>
    <row r="9115" spans="1:25"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IF(U9115&gt;=0,"Profit","Loss")</f>
        <v>Profit</v>
      </c>
      <c r="W9115" t="str">
        <f>MID(B9115,1,2)</f>
        <v>CA</v>
      </c>
      <c r="X9115" t="str">
        <f>IF(W9115="CA","California","Texas")</f>
        <v>California</v>
      </c>
      <c r="Y9115" t="str">
        <f>VLOOKUP(P9115,'product manager'!$A$1:$B$18,2,FALSE)</f>
        <v>Kimberly Harrington</v>
      </c>
    </row>
    <row r="9116" spans="1:25"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IF(U9116&gt;=0,"Profit","Loss")</f>
        <v>Profit</v>
      </c>
      <c r="W9116" t="str">
        <f>MID(B9116,1,2)</f>
        <v>CA</v>
      </c>
      <c r="X9116" t="str">
        <f>IF(W9116="CA","California","Texas")</f>
        <v>California</v>
      </c>
      <c r="Y9116" t="str">
        <f>VLOOKUP(P9116,'product manager'!$A$1:$B$18,2,FALSE)</f>
        <v>James Marez</v>
      </c>
    </row>
    <row r="9117" spans="1:25"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IF(U9117&gt;=0,"Profit","Loss")</f>
        <v>Loss</v>
      </c>
      <c r="W9117" t="str">
        <f>MID(B9117,1,2)</f>
        <v>CA</v>
      </c>
      <c r="X9117" t="str">
        <f>IF(W9117="CA","California","Texas")</f>
        <v>California</v>
      </c>
      <c r="Y9117" t="str">
        <f>VLOOKUP(P9117,'product manager'!$A$1:$B$18,2,FALSE)</f>
        <v>James Marez</v>
      </c>
    </row>
    <row r="9118" spans="1:25"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IF(U9118&gt;=0,"Profit","Loss")</f>
        <v>Profit</v>
      </c>
      <c r="W9118" t="str">
        <f>MID(B9118,1,2)</f>
        <v>CA</v>
      </c>
      <c r="X9118" t="str">
        <f>IF(W9118="CA","California","Texas")</f>
        <v>California</v>
      </c>
      <c r="Y9118" t="str">
        <f>VLOOKUP(P9118,'product manager'!$A$1:$B$18,2,FALSE)</f>
        <v>Robin Dennis</v>
      </c>
    </row>
    <row r="9119" spans="1:25"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IF(U9119&gt;=0,"Profit","Loss")</f>
        <v>Loss</v>
      </c>
      <c r="W9119" t="str">
        <f>MID(B9119,1,2)</f>
        <v>CA</v>
      </c>
      <c r="X9119" t="str">
        <f>IF(W9119="CA","California","Texas")</f>
        <v>California</v>
      </c>
      <c r="Y9119" t="str">
        <f>VLOOKUP(P9119,'product manager'!$A$1:$B$18,2,FALSE)</f>
        <v>Sandra Cruz</v>
      </c>
    </row>
    <row r="9120" spans="1:25"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IF(U9120&gt;=0,"Profit","Loss")</f>
        <v>Profit</v>
      </c>
      <c r="W9120" t="str">
        <f>MID(B9120,1,2)</f>
        <v>CA</v>
      </c>
      <c r="X9120" t="str">
        <f>IF(W9120="CA","California","Texas")</f>
        <v>California</v>
      </c>
      <c r="Y9120" t="str">
        <f>VLOOKUP(P9120,'product manager'!$A$1:$B$18,2,FALSE)</f>
        <v>Beth Higgins</v>
      </c>
    </row>
    <row r="9121" spans="1:25"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IF(U9121&gt;=0,"Profit","Loss")</f>
        <v>Profit</v>
      </c>
      <c r="W9121" t="str">
        <f>MID(B9121,1,2)</f>
        <v>US</v>
      </c>
      <c r="X9121" t="str">
        <f>IF(W9121="CA","California","Texas")</f>
        <v>Texas</v>
      </c>
      <c r="Y9121" t="str">
        <f>VLOOKUP(P9121,'product manager'!$A$1:$B$18,2,FALSE)</f>
        <v>Willie Zensen</v>
      </c>
    </row>
    <row r="9122" spans="1:25"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IF(U9122&gt;=0,"Profit","Loss")</f>
        <v>Profit</v>
      </c>
      <c r="W9122" t="str">
        <f>MID(B9122,1,2)</f>
        <v>US</v>
      </c>
      <c r="X9122" t="str">
        <f>IF(W9122="CA","California","Texas")</f>
        <v>Texas</v>
      </c>
      <c r="Y9122" t="str">
        <f>VLOOKUP(P9122,'product manager'!$A$1:$B$18,2,FALSE)</f>
        <v>Beth Higgins</v>
      </c>
    </row>
    <row r="9123" spans="1:25"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IF(U9123&gt;=0,"Profit","Loss")</f>
        <v>Profit</v>
      </c>
      <c r="W9123" t="str">
        <f>MID(B9123,1,2)</f>
        <v>CA</v>
      </c>
      <c r="X9123" t="str">
        <f>IF(W9123="CA","California","Texas")</f>
        <v>California</v>
      </c>
      <c r="Y9123" t="str">
        <f>VLOOKUP(P9123,'product manager'!$A$1:$B$18,2,FALSE)</f>
        <v>Mary Wood</v>
      </c>
    </row>
    <row r="9124" spans="1:25"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IF(U9124&gt;=0,"Profit","Loss")</f>
        <v>Profit</v>
      </c>
      <c r="W9124" t="str">
        <f>MID(B9124,1,2)</f>
        <v>CA</v>
      </c>
      <c r="X9124" t="str">
        <f>IF(W9124="CA","California","Texas")</f>
        <v>California</v>
      </c>
      <c r="Y9124" t="str">
        <f>VLOOKUP(P9124,'product manager'!$A$1:$B$18,2,FALSE)</f>
        <v>Beth Higgins</v>
      </c>
    </row>
    <row r="9125" spans="1:25"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IF(U9125&gt;=0,"Profit","Loss")</f>
        <v>Loss</v>
      </c>
      <c r="W9125" t="str">
        <f>MID(B9125,1,2)</f>
        <v>US</v>
      </c>
      <c r="X9125" t="str">
        <f>IF(W9125="CA","California","Texas")</f>
        <v>Texas</v>
      </c>
      <c r="Y9125" t="str">
        <f>VLOOKUP(P9125,'product manager'!$A$1:$B$18,2,FALSE)</f>
        <v>Kimberly Harrington</v>
      </c>
    </row>
    <row r="9126" spans="1:25"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IF(U9126&gt;=0,"Profit","Loss")</f>
        <v>Loss</v>
      </c>
      <c r="W9126" t="str">
        <f>MID(B9126,1,2)</f>
        <v>CA</v>
      </c>
      <c r="X9126" t="str">
        <f>IF(W9126="CA","California","Texas")</f>
        <v>California</v>
      </c>
      <c r="Y9126" t="str">
        <f>VLOOKUP(P9126,'product manager'!$A$1:$B$18,2,FALSE)</f>
        <v>Robin Dennis</v>
      </c>
    </row>
    <row r="9127" spans="1:25"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IF(U9127&gt;=0,"Profit","Loss")</f>
        <v>Loss</v>
      </c>
      <c r="W9127" t="str">
        <f>MID(B9127,1,2)</f>
        <v>CA</v>
      </c>
      <c r="X9127" t="str">
        <f>IF(W9127="CA","California","Texas")</f>
        <v>California</v>
      </c>
      <c r="Y9127" t="str">
        <f>VLOOKUP(P9127,'product manager'!$A$1:$B$18,2,FALSE)</f>
        <v>Robin Dennis</v>
      </c>
    </row>
    <row r="9128" spans="1:25"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IF(U9128&gt;=0,"Profit","Loss")</f>
        <v>Profit</v>
      </c>
      <c r="W9128" t="str">
        <f>MID(B9128,1,2)</f>
        <v>CA</v>
      </c>
      <c r="X9128" t="str">
        <f>IF(W9128="CA","California","Texas")</f>
        <v>California</v>
      </c>
      <c r="Y9128" t="str">
        <f>VLOOKUP(P9128,'product manager'!$A$1:$B$18,2,FALSE)</f>
        <v>Eric Goetz</v>
      </c>
    </row>
    <row r="9129" spans="1:25"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IF(U9129&gt;=0,"Profit","Loss")</f>
        <v>Loss</v>
      </c>
      <c r="W9129" t="str">
        <f>MID(B9129,1,2)</f>
        <v>CA</v>
      </c>
      <c r="X9129" t="str">
        <f>IF(W9129="CA","California","Texas")</f>
        <v>California</v>
      </c>
      <c r="Y9129" t="str">
        <f>VLOOKUP(P9129,'product manager'!$A$1:$B$18,2,FALSE)</f>
        <v>Myrtle Holloway</v>
      </c>
    </row>
    <row r="9130" spans="1:25"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IF(U9130&gt;=0,"Profit","Loss")</f>
        <v>Loss</v>
      </c>
      <c r="W9130" t="str">
        <f>MID(B9130,1,2)</f>
        <v>US</v>
      </c>
      <c r="X9130" t="str">
        <f>IF(W9130="CA","California","Texas")</f>
        <v>Texas</v>
      </c>
      <c r="Y9130" t="str">
        <f>VLOOKUP(P9130,'product manager'!$A$1:$B$18,2,FALSE)</f>
        <v>Kimberly Harrington</v>
      </c>
    </row>
    <row r="9131" spans="1:25"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IF(U9131&gt;=0,"Profit","Loss")</f>
        <v>Loss</v>
      </c>
      <c r="W9131" t="str">
        <f>MID(B9131,1,2)</f>
        <v>CA</v>
      </c>
      <c r="X9131" t="str">
        <f>IF(W9131="CA","California","Texas")</f>
        <v>California</v>
      </c>
      <c r="Y9131" t="str">
        <f>VLOOKUP(P9131,'product manager'!$A$1:$B$18,2,FALSE)</f>
        <v>Tim Collins</v>
      </c>
    </row>
    <row r="9132" spans="1:25"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IF(U9132&gt;=0,"Profit","Loss")</f>
        <v>Profit</v>
      </c>
      <c r="W9132" t="str">
        <f>MID(B9132,1,2)</f>
        <v>CA</v>
      </c>
      <c r="X9132" t="str">
        <f>IF(W9132="CA","California","Texas")</f>
        <v>California</v>
      </c>
      <c r="Y9132" t="str">
        <f>VLOOKUP(P9132,'product manager'!$A$1:$B$18,2,FALSE)</f>
        <v>Eric Goetz</v>
      </c>
    </row>
    <row r="9133" spans="1:25"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IF(U9133&gt;=0,"Profit","Loss")</f>
        <v>Profit</v>
      </c>
      <c r="W9133" t="str">
        <f>MID(B9133,1,2)</f>
        <v>CA</v>
      </c>
      <c r="X9133" t="str">
        <f>IF(W9133="CA","California","Texas")</f>
        <v>California</v>
      </c>
      <c r="Y9133" t="str">
        <f>VLOOKUP(P9133,'product manager'!$A$1:$B$18,2,FALSE)</f>
        <v>Robin Dennis</v>
      </c>
    </row>
    <row r="9134" spans="1:25"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IF(U9134&gt;=0,"Profit","Loss")</f>
        <v>Profit</v>
      </c>
      <c r="W9134" t="str">
        <f>MID(B9134,1,2)</f>
        <v>CA</v>
      </c>
      <c r="X9134" t="str">
        <f>IF(W9134="CA","California","Texas")</f>
        <v>California</v>
      </c>
      <c r="Y9134" t="str">
        <f>VLOOKUP(P9134,'product manager'!$A$1:$B$18,2,FALSE)</f>
        <v>Mary Wood</v>
      </c>
    </row>
    <row r="9135" spans="1:25"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IF(U9135&gt;=0,"Profit","Loss")</f>
        <v>Profit</v>
      </c>
      <c r="W9135" t="str">
        <f>MID(B9135,1,2)</f>
        <v>CA</v>
      </c>
      <c r="X9135" t="str">
        <f>IF(W9135="CA","California","Texas")</f>
        <v>California</v>
      </c>
      <c r="Y9135" t="str">
        <f>VLOOKUP(P9135,'product manager'!$A$1:$B$18,2,FALSE)</f>
        <v>James Marez</v>
      </c>
    </row>
    <row r="9136" spans="1:25"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IF(U9136&gt;=0,"Profit","Loss")</f>
        <v>Loss</v>
      </c>
      <c r="W9136" t="str">
        <f>MID(B9136,1,2)</f>
        <v>CA</v>
      </c>
      <c r="X9136" t="str">
        <f>IF(W9136="CA","California","Texas")</f>
        <v>California</v>
      </c>
      <c r="Y9136" t="str">
        <f>VLOOKUP(P9136,'product manager'!$A$1:$B$18,2,FALSE)</f>
        <v>Myrtle Holloway</v>
      </c>
    </row>
    <row r="9137" spans="1:25"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IF(U9137&gt;=0,"Profit","Loss")</f>
        <v>Loss</v>
      </c>
      <c r="W9137" t="str">
        <f>MID(B9137,1,2)</f>
        <v>CA</v>
      </c>
      <c r="X9137" t="str">
        <f>IF(W9137="CA","California","Texas")</f>
        <v>California</v>
      </c>
      <c r="Y9137" t="str">
        <f>VLOOKUP(P9137,'product manager'!$A$1:$B$18,2,FALSE)</f>
        <v>Myrtle Holloway</v>
      </c>
    </row>
    <row r="9138" spans="1:25"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IF(U9138&gt;=0,"Profit","Loss")</f>
        <v>Profit</v>
      </c>
      <c r="W9138" t="str">
        <f>MID(B9138,1,2)</f>
        <v>CA</v>
      </c>
      <c r="X9138" t="str">
        <f>IF(W9138="CA","California","Texas")</f>
        <v>California</v>
      </c>
      <c r="Y9138" t="str">
        <f>VLOOKUP(P9138,'product manager'!$A$1:$B$18,2,FALSE)</f>
        <v>Beth Higgins</v>
      </c>
    </row>
    <row r="9139" spans="1:25"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IF(U9139&gt;=0,"Profit","Loss")</f>
        <v>Loss</v>
      </c>
      <c r="W9139" t="str">
        <f>MID(B9139,1,2)</f>
        <v>CA</v>
      </c>
      <c r="X9139" t="str">
        <f>IF(W9139="CA","California","Texas")</f>
        <v>California</v>
      </c>
      <c r="Y9139" t="str">
        <f>VLOOKUP(P9139,'product manager'!$A$1:$B$18,2,FALSE)</f>
        <v>Kimberly Harrington</v>
      </c>
    </row>
    <row r="9140" spans="1:25"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IF(U9140&gt;=0,"Profit","Loss")</f>
        <v>Profit</v>
      </c>
      <c r="W9140" t="str">
        <f>MID(B9140,1,2)</f>
        <v>CA</v>
      </c>
      <c r="X9140" t="str">
        <f>IF(W9140="CA","California","Texas")</f>
        <v>California</v>
      </c>
      <c r="Y9140" t="str">
        <f>VLOOKUP(P9140,'product manager'!$A$1:$B$18,2,FALSE)</f>
        <v>James Marez</v>
      </c>
    </row>
    <row r="9141" spans="1:25"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IF(U9141&gt;=0,"Profit","Loss")</f>
        <v>Profit</v>
      </c>
      <c r="W9141" t="str">
        <f>MID(B9141,1,2)</f>
        <v>CA</v>
      </c>
      <c r="X9141" t="str">
        <f>IF(W9141="CA","California","Texas")</f>
        <v>California</v>
      </c>
      <c r="Y9141" t="str">
        <f>VLOOKUP(P9141,'product manager'!$A$1:$B$18,2,FALSE)</f>
        <v>Reggie Bacon</v>
      </c>
    </row>
    <row r="9142" spans="1:25"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IF(U9142&gt;=0,"Profit","Loss")</f>
        <v>Profit</v>
      </c>
      <c r="W9142" t="str">
        <f>MID(B9142,1,2)</f>
        <v>CA</v>
      </c>
      <c r="X9142" t="str">
        <f>IF(W9142="CA","California","Texas")</f>
        <v>California</v>
      </c>
      <c r="Y9142" t="str">
        <f>VLOOKUP(P9142,'product manager'!$A$1:$B$18,2,FALSE)</f>
        <v>Reggie Bacon</v>
      </c>
    </row>
    <row r="9143" spans="1:25"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IF(U9143&gt;=0,"Profit","Loss")</f>
        <v>Profit</v>
      </c>
      <c r="W9143" t="str">
        <f>MID(B9143,1,2)</f>
        <v>CA</v>
      </c>
      <c r="X9143" t="str">
        <f>IF(W9143="CA","California","Texas")</f>
        <v>California</v>
      </c>
      <c r="Y9143" t="str">
        <f>VLOOKUP(P9143,'product manager'!$A$1:$B$18,2,FALSE)</f>
        <v>James Marez</v>
      </c>
    </row>
    <row r="9144" spans="1:25"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IF(U9144&gt;=0,"Profit","Loss")</f>
        <v>Profit</v>
      </c>
      <c r="W9144" t="str">
        <f>MID(B9144,1,2)</f>
        <v>US</v>
      </c>
      <c r="X9144" t="str">
        <f>IF(W9144="CA","California","Texas")</f>
        <v>Texas</v>
      </c>
      <c r="Y9144" t="str">
        <f>VLOOKUP(P9144,'product manager'!$A$1:$B$18,2,FALSE)</f>
        <v>Kimberly Harrington</v>
      </c>
    </row>
    <row r="9145" spans="1:25"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IF(U9145&gt;=0,"Profit","Loss")</f>
        <v>Profit</v>
      </c>
      <c r="W9145" t="str">
        <f>MID(B9145,1,2)</f>
        <v>US</v>
      </c>
      <c r="X9145" t="str">
        <f>IF(W9145="CA","California","Texas")</f>
        <v>Texas</v>
      </c>
      <c r="Y9145" t="str">
        <f>VLOOKUP(P9145,'product manager'!$A$1:$B$18,2,FALSE)</f>
        <v>James Marez</v>
      </c>
    </row>
    <row r="9146" spans="1:25"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IF(U9146&gt;=0,"Profit","Loss")</f>
        <v>Profit</v>
      </c>
      <c r="W9146" t="str">
        <f>MID(B9146,1,2)</f>
        <v>US</v>
      </c>
      <c r="X9146" t="str">
        <f>IF(W9146="CA","California","Texas")</f>
        <v>Texas</v>
      </c>
      <c r="Y9146" t="str">
        <f>VLOOKUP(P9146,'product manager'!$A$1:$B$18,2,FALSE)</f>
        <v>Mary Wood</v>
      </c>
    </row>
    <row r="9147" spans="1:25"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IF(U9147&gt;=0,"Profit","Loss")</f>
        <v>Loss</v>
      </c>
      <c r="W9147" t="str">
        <f>MID(B9147,1,2)</f>
        <v>CA</v>
      </c>
      <c r="X9147" t="str">
        <f>IF(W9147="CA","California","Texas")</f>
        <v>California</v>
      </c>
      <c r="Y9147" t="str">
        <f>VLOOKUP(P9147,'product manager'!$A$1:$B$18,2,FALSE)</f>
        <v>Kimberly Harrington</v>
      </c>
    </row>
    <row r="9148" spans="1:25"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IF(U9148&gt;=0,"Profit","Loss")</f>
        <v>Profit</v>
      </c>
      <c r="W9148" t="str">
        <f>MID(B9148,1,2)</f>
        <v>US</v>
      </c>
      <c r="X9148" t="str">
        <f>IF(W9148="CA","California","Texas")</f>
        <v>Texas</v>
      </c>
      <c r="Y9148" t="str">
        <f>VLOOKUP(P9148,'product manager'!$A$1:$B$18,2,FALSE)</f>
        <v>Reggie Bacon</v>
      </c>
    </row>
    <row r="9149" spans="1:25"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IF(U9149&gt;=0,"Profit","Loss")</f>
        <v>Profit</v>
      </c>
      <c r="W9149" t="str">
        <f>MID(B9149,1,2)</f>
        <v>US</v>
      </c>
      <c r="X9149" t="str">
        <f>IF(W9149="CA","California","Texas")</f>
        <v>Texas</v>
      </c>
      <c r="Y9149" t="str">
        <f>VLOOKUP(P9149,'product manager'!$A$1:$B$18,2,FALSE)</f>
        <v>Eric Goetz</v>
      </c>
    </row>
    <row r="9150" spans="1:25"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IF(U9150&gt;=0,"Profit","Loss")</f>
        <v>Profit</v>
      </c>
      <c r="W9150" t="str">
        <f>MID(B9150,1,2)</f>
        <v>US</v>
      </c>
      <c r="X9150" t="str">
        <f>IF(W9150="CA","California","Texas")</f>
        <v>Texas</v>
      </c>
      <c r="Y9150" t="str">
        <f>VLOOKUP(P9150,'product manager'!$A$1:$B$18,2,FALSE)</f>
        <v>Myrtle Holloway</v>
      </c>
    </row>
    <row r="9151" spans="1:25"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IF(U9151&gt;=0,"Profit","Loss")</f>
        <v>Profit</v>
      </c>
      <c r="W9151" t="str">
        <f>MID(B9151,1,2)</f>
        <v>US</v>
      </c>
      <c r="X9151" t="str">
        <f>IF(W9151="CA","California","Texas")</f>
        <v>Texas</v>
      </c>
      <c r="Y9151" t="str">
        <f>VLOOKUP(P9151,'product manager'!$A$1:$B$18,2,FALSE)</f>
        <v>Kimberly Harrington</v>
      </c>
    </row>
    <row r="9152" spans="1:25"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IF(U9152&gt;=0,"Profit","Loss")</f>
        <v>Profit</v>
      </c>
      <c r="W9152" t="str">
        <f>MID(B9152,1,2)</f>
        <v>US</v>
      </c>
      <c r="X9152" t="str">
        <f>IF(W9152="CA","California","Texas")</f>
        <v>Texas</v>
      </c>
      <c r="Y9152" t="str">
        <f>VLOOKUP(P9152,'product manager'!$A$1:$B$18,2,FALSE)</f>
        <v>Mary Wood</v>
      </c>
    </row>
    <row r="9153" spans="1:25"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IF(U9153&gt;=0,"Profit","Loss")</f>
        <v>Profit</v>
      </c>
      <c r="W9153" t="str">
        <f>MID(B9153,1,2)</f>
        <v>US</v>
      </c>
      <c r="X9153" t="str">
        <f>IF(W9153="CA","California","Texas")</f>
        <v>Texas</v>
      </c>
      <c r="Y9153" t="str">
        <f>VLOOKUP(P9153,'product manager'!$A$1:$B$18,2,FALSE)</f>
        <v>Eric Goetz</v>
      </c>
    </row>
    <row r="9154" spans="1:25"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IF(U9154&gt;=0,"Profit","Loss")</f>
        <v>Profit</v>
      </c>
      <c r="W9154" t="str">
        <f>MID(B9154,1,2)</f>
        <v>US</v>
      </c>
      <c r="X9154" t="str">
        <f>IF(W9154="CA","California","Texas")</f>
        <v>Texas</v>
      </c>
      <c r="Y9154" t="str">
        <f>VLOOKUP(P9154,'product manager'!$A$1:$B$18,2,FALSE)</f>
        <v>Reggie Bacon</v>
      </c>
    </row>
    <row r="9155" spans="1:25"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IF(U9155&gt;=0,"Profit","Loss")</f>
        <v>Profit</v>
      </c>
      <c r="W9155" t="str">
        <f>MID(B9155,1,2)</f>
        <v>US</v>
      </c>
      <c r="X9155" t="str">
        <f>IF(W9155="CA","California","Texas")</f>
        <v>Texas</v>
      </c>
      <c r="Y9155" t="str">
        <f>VLOOKUP(P9155,'product manager'!$A$1:$B$18,2,FALSE)</f>
        <v>Eric Goetz</v>
      </c>
    </row>
    <row r="9156" spans="1:25"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IF(U9156&gt;=0,"Profit","Loss")</f>
        <v>Profit</v>
      </c>
      <c r="W9156" t="str">
        <f>MID(B9156,1,2)</f>
        <v>CA</v>
      </c>
      <c r="X9156" t="str">
        <f>IF(W9156="CA","California","Texas")</f>
        <v>California</v>
      </c>
      <c r="Y9156" t="str">
        <f>VLOOKUP(P9156,'product manager'!$A$1:$B$18,2,FALSE)</f>
        <v>Robin Dennis</v>
      </c>
    </row>
    <row r="9157" spans="1:25"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IF(U9157&gt;=0,"Profit","Loss")</f>
        <v>Profit</v>
      </c>
      <c r="W9157" t="str">
        <f>MID(B9157,1,2)</f>
        <v>CA</v>
      </c>
      <c r="X9157" t="str">
        <f>IF(W9157="CA","California","Texas")</f>
        <v>California</v>
      </c>
      <c r="Y9157" t="str">
        <f>VLOOKUP(P9157,'product manager'!$A$1:$B$18,2,FALSE)</f>
        <v>Beth Higgins</v>
      </c>
    </row>
    <row r="9158" spans="1:25"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IF(U9158&gt;=0,"Profit","Loss")</f>
        <v>Profit</v>
      </c>
      <c r="W9158" t="str">
        <f>MID(B9158,1,2)</f>
        <v>CA</v>
      </c>
      <c r="X9158" t="str">
        <f>IF(W9158="CA","California","Texas")</f>
        <v>California</v>
      </c>
      <c r="Y9158" t="str">
        <f>VLOOKUP(P9158,'product manager'!$A$1:$B$18,2,FALSE)</f>
        <v>Mary Wood</v>
      </c>
    </row>
    <row r="9159" spans="1:25"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IF(U9159&gt;=0,"Profit","Loss")</f>
        <v>Profit</v>
      </c>
      <c r="W9159" t="str">
        <f>MID(B9159,1,2)</f>
        <v>CA</v>
      </c>
      <c r="X9159" t="str">
        <f>IF(W9159="CA","California","Texas")</f>
        <v>California</v>
      </c>
      <c r="Y9159" t="str">
        <f>VLOOKUP(P9159,'product manager'!$A$1:$B$18,2,FALSE)</f>
        <v>Beth Higgins</v>
      </c>
    </row>
    <row r="9160" spans="1:25"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IF(U9160&gt;=0,"Profit","Loss")</f>
        <v>Profit</v>
      </c>
      <c r="W9160" t="str">
        <f>MID(B9160,1,2)</f>
        <v>CA</v>
      </c>
      <c r="X9160" t="str">
        <f>IF(W9160="CA","California","Texas")</f>
        <v>California</v>
      </c>
      <c r="Y9160" t="str">
        <f>VLOOKUP(P9160,'product manager'!$A$1:$B$18,2,FALSE)</f>
        <v>Reggie Bacon</v>
      </c>
    </row>
    <row r="9161" spans="1:25"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IF(U9161&gt;=0,"Profit","Loss")</f>
        <v>Loss</v>
      </c>
      <c r="W9161" t="str">
        <f>MID(B9161,1,2)</f>
        <v>CA</v>
      </c>
      <c r="X9161" t="str">
        <f>IF(W9161="CA","California","Texas")</f>
        <v>California</v>
      </c>
      <c r="Y9161" t="str">
        <f>VLOOKUP(P9161,'product manager'!$A$1:$B$18,2,FALSE)</f>
        <v>Kimberly Harrington</v>
      </c>
    </row>
    <row r="9162" spans="1:25"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IF(U9162&gt;=0,"Profit","Loss")</f>
        <v>Loss</v>
      </c>
      <c r="W9162" t="str">
        <f>MID(B9162,1,2)</f>
        <v>CA</v>
      </c>
      <c r="X9162" t="str">
        <f>IF(W9162="CA","California","Texas")</f>
        <v>California</v>
      </c>
      <c r="Y9162" t="str">
        <f>VLOOKUP(P9162,'product manager'!$A$1:$B$18,2,FALSE)</f>
        <v>Kimberly Harrington</v>
      </c>
    </row>
    <row r="9163" spans="1:25"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IF(U9163&gt;=0,"Profit","Loss")</f>
        <v>Profit</v>
      </c>
      <c r="W9163" t="str">
        <f>MID(B9163,1,2)</f>
        <v>CA</v>
      </c>
      <c r="X9163" t="str">
        <f>IF(W9163="CA","California","Texas")</f>
        <v>California</v>
      </c>
      <c r="Y9163" t="str">
        <f>VLOOKUP(P9163,'product manager'!$A$1:$B$18,2,FALSE)</f>
        <v>Tim Collins</v>
      </c>
    </row>
    <row r="9164" spans="1:25"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IF(U9164&gt;=0,"Profit","Loss")</f>
        <v>Profit</v>
      </c>
      <c r="W9164" t="str">
        <f>MID(B9164,1,2)</f>
        <v>CA</v>
      </c>
      <c r="X9164" t="str">
        <f>IF(W9164="CA","California","Texas")</f>
        <v>California</v>
      </c>
      <c r="Y9164" t="str">
        <f>VLOOKUP(P9164,'product manager'!$A$1:$B$18,2,FALSE)</f>
        <v>Sandra Cruz</v>
      </c>
    </row>
    <row r="9165" spans="1:25"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IF(U9165&gt;=0,"Profit","Loss")</f>
        <v>Profit</v>
      </c>
      <c r="W9165" t="str">
        <f>MID(B9165,1,2)</f>
        <v>CA</v>
      </c>
      <c r="X9165" t="str">
        <f>IF(W9165="CA","California","Texas")</f>
        <v>California</v>
      </c>
      <c r="Y9165" t="str">
        <f>VLOOKUP(P9165,'product manager'!$A$1:$B$18,2,FALSE)</f>
        <v>Reggie Bacon</v>
      </c>
    </row>
    <row r="9166" spans="1:25"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IF(U9166&gt;=0,"Profit","Loss")</f>
        <v>Loss</v>
      </c>
      <c r="W9166" t="str">
        <f>MID(B9166,1,2)</f>
        <v>CA</v>
      </c>
      <c r="X9166" t="str">
        <f>IF(W9166="CA","California","Texas")</f>
        <v>California</v>
      </c>
      <c r="Y9166" t="str">
        <f>VLOOKUP(P9166,'product manager'!$A$1:$B$18,2,FALSE)</f>
        <v>Mary Wood</v>
      </c>
    </row>
    <row r="9167" spans="1:25"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IF(U9167&gt;=0,"Profit","Loss")</f>
        <v>Profit</v>
      </c>
      <c r="W9167" t="str">
        <f>MID(B9167,1,2)</f>
        <v>CA</v>
      </c>
      <c r="X9167" t="str">
        <f>IF(W9167="CA","California","Texas")</f>
        <v>California</v>
      </c>
      <c r="Y9167" t="str">
        <f>VLOOKUP(P9167,'product manager'!$A$1:$B$18,2,FALSE)</f>
        <v>Jennifer Hutchins</v>
      </c>
    </row>
    <row r="9168" spans="1:25"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IF(U9168&gt;=0,"Profit","Loss")</f>
        <v>Profit</v>
      </c>
      <c r="W9168" t="str">
        <f>MID(B9168,1,2)</f>
        <v>CA</v>
      </c>
      <c r="X9168" t="str">
        <f>IF(W9168="CA","California","Texas")</f>
        <v>California</v>
      </c>
      <c r="Y9168" t="str">
        <f>VLOOKUP(P9168,'product manager'!$A$1:$B$18,2,FALSE)</f>
        <v>Beth Higgins</v>
      </c>
    </row>
    <row r="9169" spans="1:25"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IF(U9169&gt;=0,"Profit","Loss")</f>
        <v>Profit</v>
      </c>
      <c r="W9169" t="str">
        <f>MID(B9169,1,2)</f>
        <v>CA</v>
      </c>
      <c r="X9169" t="str">
        <f>IF(W9169="CA","California","Texas")</f>
        <v>California</v>
      </c>
      <c r="Y9169" t="str">
        <f>VLOOKUP(P9169,'product manager'!$A$1:$B$18,2,FALSE)</f>
        <v>Mary Wood</v>
      </c>
    </row>
    <row r="9170" spans="1:25"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IF(U9170&gt;=0,"Profit","Loss")</f>
        <v>Profit</v>
      </c>
      <c r="W9170" t="str">
        <f>MID(B9170,1,2)</f>
        <v>CA</v>
      </c>
      <c r="X9170" t="str">
        <f>IF(W9170="CA","California","Texas")</f>
        <v>California</v>
      </c>
      <c r="Y9170" t="str">
        <f>VLOOKUP(P9170,'product manager'!$A$1:$B$18,2,FALSE)</f>
        <v>Beth Higgins</v>
      </c>
    </row>
    <row r="9171" spans="1:25"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IF(U9171&gt;=0,"Profit","Loss")</f>
        <v>Profit</v>
      </c>
      <c r="W9171" t="str">
        <f>MID(B9171,1,2)</f>
        <v>CA</v>
      </c>
      <c r="X9171" t="str">
        <f>IF(W9171="CA","California","Texas")</f>
        <v>California</v>
      </c>
      <c r="Y9171" t="str">
        <f>VLOOKUP(P9171,'product manager'!$A$1:$B$18,2,FALSE)</f>
        <v>Beth Higgins</v>
      </c>
    </row>
    <row r="9172" spans="1:25"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IF(U9172&gt;=0,"Profit","Loss")</f>
        <v>Profit</v>
      </c>
      <c r="W9172" t="str">
        <f>MID(B9172,1,2)</f>
        <v>US</v>
      </c>
      <c r="X9172" t="str">
        <f>IF(W9172="CA","California","Texas")</f>
        <v>Texas</v>
      </c>
      <c r="Y9172" t="str">
        <f>VLOOKUP(P9172,'product manager'!$A$1:$B$18,2,FALSE)</f>
        <v>Robin Dennis</v>
      </c>
    </row>
    <row r="9173" spans="1:25"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IF(U9173&gt;=0,"Profit","Loss")</f>
        <v>Profit</v>
      </c>
      <c r="W9173" t="str">
        <f>MID(B9173,1,2)</f>
        <v>US</v>
      </c>
      <c r="X9173" t="str">
        <f>IF(W9173="CA","California","Texas")</f>
        <v>Texas</v>
      </c>
      <c r="Y9173" t="str">
        <f>VLOOKUP(P9173,'product manager'!$A$1:$B$18,2,FALSE)</f>
        <v>Beth Higgins</v>
      </c>
    </row>
    <row r="9174" spans="1:25"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IF(U9174&gt;=0,"Profit","Loss")</f>
        <v>Profit</v>
      </c>
      <c r="W9174" t="str">
        <f>MID(B9174,1,2)</f>
        <v>US</v>
      </c>
      <c r="X9174" t="str">
        <f>IF(W9174="CA","California","Texas")</f>
        <v>Texas</v>
      </c>
      <c r="Y9174" t="str">
        <f>VLOOKUP(P9174,'product manager'!$A$1:$B$18,2,FALSE)</f>
        <v>Myrtle Holloway</v>
      </c>
    </row>
    <row r="9175" spans="1:25"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IF(U9175&gt;=0,"Profit","Loss")</f>
        <v>Profit</v>
      </c>
      <c r="W9175" t="str">
        <f>MID(B9175,1,2)</f>
        <v>US</v>
      </c>
      <c r="X9175" t="str">
        <f>IF(W9175="CA","California","Texas")</f>
        <v>Texas</v>
      </c>
      <c r="Y9175" t="str">
        <f>VLOOKUP(P9175,'product manager'!$A$1:$B$18,2,FALSE)</f>
        <v>Rosemary Hearon</v>
      </c>
    </row>
    <row r="9176" spans="1:25"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IF(U9176&gt;=0,"Profit","Loss")</f>
        <v>Profit</v>
      </c>
      <c r="W9176" t="str">
        <f>MID(B9176,1,2)</f>
        <v>CA</v>
      </c>
      <c r="X9176" t="str">
        <f>IF(W9176="CA","California","Texas")</f>
        <v>California</v>
      </c>
      <c r="Y9176" t="str">
        <f>VLOOKUP(P9176,'product manager'!$A$1:$B$18,2,FALSE)</f>
        <v>James Marez</v>
      </c>
    </row>
    <row r="9177" spans="1:25"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IF(U9177&gt;=0,"Profit","Loss")</f>
        <v>Profit</v>
      </c>
      <c r="W9177" t="str">
        <f>MID(B9177,1,2)</f>
        <v>CA</v>
      </c>
      <c r="X9177" t="str">
        <f>IF(W9177="CA","California","Texas")</f>
        <v>California</v>
      </c>
      <c r="Y9177" t="str">
        <f>VLOOKUP(P9177,'product manager'!$A$1:$B$18,2,FALSE)</f>
        <v>Beth Higgins</v>
      </c>
    </row>
    <row r="9178" spans="1:25"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IF(U9178&gt;=0,"Profit","Loss")</f>
        <v>Loss</v>
      </c>
      <c r="W9178" t="str">
        <f>MID(B9178,1,2)</f>
        <v>CA</v>
      </c>
      <c r="X9178" t="str">
        <f>IF(W9178="CA","California","Texas")</f>
        <v>California</v>
      </c>
      <c r="Y9178" t="str">
        <f>VLOOKUP(P9178,'product manager'!$A$1:$B$18,2,FALSE)</f>
        <v>Kimberly Harrington</v>
      </c>
    </row>
    <row r="9179" spans="1:25"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IF(U9179&gt;=0,"Profit","Loss")</f>
        <v>Profit</v>
      </c>
      <c r="W9179" t="str">
        <f>MID(B9179,1,2)</f>
        <v>CA</v>
      </c>
      <c r="X9179" t="str">
        <f>IF(W9179="CA","California","Texas")</f>
        <v>California</v>
      </c>
      <c r="Y9179" t="str">
        <f>VLOOKUP(P9179,'product manager'!$A$1:$B$18,2,FALSE)</f>
        <v>James Marez</v>
      </c>
    </row>
    <row r="9180" spans="1:25"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IF(U9180&gt;=0,"Profit","Loss")</f>
        <v>Profit</v>
      </c>
      <c r="W9180" t="str">
        <f>MID(B9180,1,2)</f>
        <v>CA</v>
      </c>
      <c r="X9180" t="str">
        <f>IF(W9180="CA","California","Texas")</f>
        <v>California</v>
      </c>
      <c r="Y9180" t="str">
        <f>VLOOKUP(P9180,'product manager'!$A$1:$B$18,2,FALSE)</f>
        <v>Eric Goetz</v>
      </c>
    </row>
    <row r="9181" spans="1:25"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IF(U9181&gt;=0,"Profit","Loss")</f>
        <v>Profit</v>
      </c>
      <c r="W9181" t="str">
        <f>MID(B9181,1,2)</f>
        <v>CA</v>
      </c>
      <c r="X9181" t="str">
        <f>IF(W9181="CA","California","Texas")</f>
        <v>California</v>
      </c>
      <c r="Y9181" t="str">
        <f>VLOOKUP(P9181,'product manager'!$A$1:$B$18,2,FALSE)</f>
        <v>James Marez</v>
      </c>
    </row>
    <row r="9182" spans="1:25"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IF(U9182&gt;=0,"Profit","Loss")</f>
        <v>Profit</v>
      </c>
      <c r="W9182" t="str">
        <f>MID(B9182,1,2)</f>
        <v>CA</v>
      </c>
      <c r="X9182" t="str">
        <f>IF(W9182="CA","California","Texas")</f>
        <v>California</v>
      </c>
      <c r="Y9182" t="str">
        <f>VLOOKUP(P9182,'product manager'!$A$1:$B$18,2,FALSE)</f>
        <v>Kimberly Harrington</v>
      </c>
    </row>
    <row r="9183" spans="1:25"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IF(U9183&gt;=0,"Profit","Loss")</f>
        <v>Profit</v>
      </c>
      <c r="W9183" t="str">
        <f>MID(B9183,1,2)</f>
        <v>CA</v>
      </c>
      <c r="X9183" t="str">
        <f>IF(W9183="CA","California","Texas")</f>
        <v>California</v>
      </c>
      <c r="Y9183" t="str">
        <f>VLOOKUP(P9183,'product manager'!$A$1:$B$18,2,FALSE)</f>
        <v>Kimberly Harrington</v>
      </c>
    </row>
    <row r="9184" spans="1:25"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IF(U9184&gt;=0,"Profit","Loss")</f>
        <v>Profit</v>
      </c>
      <c r="W9184" t="str">
        <f>MID(B9184,1,2)</f>
        <v>CA</v>
      </c>
      <c r="X9184" t="str">
        <f>IF(W9184="CA","California","Texas")</f>
        <v>California</v>
      </c>
      <c r="Y9184" t="str">
        <f>VLOOKUP(P9184,'product manager'!$A$1:$B$18,2,FALSE)</f>
        <v>Reggie Bacon</v>
      </c>
    </row>
    <row r="9185" spans="1:25"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IF(U9185&gt;=0,"Profit","Loss")</f>
        <v>Profit</v>
      </c>
      <c r="W9185" t="str">
        <f>MID(B9185,1,2)</f>
        <v>CA</v>
      </c>
      <c r="X9185" t="str">
        <f>IF(W9185="CA","California","Texas")</f>
        <v>California</v>
      </c>
      <c r="Y9185" t="str">
        <f>VLOOKUP(P9185,'product manager'!$A$1:$B$18,2,FALSE)</f>
        <v>Beth Higgins</v>
      </c>
    </row>
    <row r="9186" spans="1:25"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IF(U9186&gt;=0,"Profit","Loss")</f>
        <v>Profit</v>
      </c>
      <c r="W9186" t="str">
        <f>MID(B9186,1,2)</f>
        <v>CA</v>
      </c>
      <c r="X9186" t="str">
        <f>IF(W9186="CA","California","Texas")</f>
        <v>California</v>
      </c>
      <c r="Y9186" t="str">
        <f>VLOOKUP(P9186,'product manager'!$A$1:$B$18,2,FALSE)</f>
        <v>Robin Dennis</v>
      </c>
    </row>
    <row r="9187" spans="1:25"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IF(U9187&gt;=0,"Profit","Loss")</f>
        <v>Profit</v>
      </c>
      <c r="W9187" t="str">
        <f>MID(B9187,1,2)</f>
        <v>CA</v>
      </c>
      <c r="X9187" t="str">
        <f>IF(W9187="CA","California","Texas")</f>
        <v>California</v>
      </c>
      <c r="Y9187" t="str">
        <f>VLOOKUP(P9187,'product manager'!$A$1:$B$18,2,FALSE)</f>
        <v>Sandra Cruz</v>
      </c>
    </row>
    <row r="9188" spans="1:25"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IF(U9188&gt;=0,"Profit","Loss")</f>
        <v>Profit</v>
      </c>
      <c r="W9188" t="str">
        <f>MID(B9188,1,2)</f>
        <v>CA</v>
      </c>
      <c r="X9188" t="str">
        <f>IF(W9188="CA","California","Texas")</f>
        <v>California</v>
      </c>
      <c r="Y9188" t="str">
        <f>VLOOKUP(P9188,'product manager'!$A$1:$B$18,2,FALSE)</f>
        <v>Mary Wood</v>
      </c>
    </row>
    <row r="9189" spans="1:25"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IF(U9189&gt;=0,"Profit","Loss")</f>
        <v>Loss</v>
      </c>
      <c r="W9189" t="str">
        <f>MID(B9189,1,2)</f>
        <v>US</v>
      </c>
      <c r="X9189" t="str">
        <f>IF(W9189="CA","California","Texas")</f>
        <v>Texas</v>
      </c>
      <c r="Y9189" t="str">
        <f>VLOOKUP(P9189,'product manager'!$A$1:$B$18,2,FALSE)</f>
        <v>Tammie Nelson</v>
      </c>
    </row>
    <row r="9190" spans="1:25"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IF(U9190&gt;=0,"Profit","Loss")</f>
        <v>Profit</v>
      </c>
      <c r="W9190" t="str">
        <f>MID(B9190,1,2)</f>
        <v>US</v>
      </c>
      <c r="X9190" t="str">
        <f>IF(W9190="CA","California","Texas")</f>
        <v>Texas</v>
      </c>
      <c r="Y9190" t="str">
        <f>VLOOKUP(P9190,'product manager'!$A$1:$B$18,2,FALSE)</f>
        <v>Reggie Bacon</v>
      </c>
    </row>
    <row r="9191" spans="1:25"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IF(U9191&gt;=0,"Profit","Loss")</f>
        <v>Loss</v>
      </c>
      <c r="W9191" t="str">
        <f>MID(B9191,1,2)</f>
        <v>US</v>
      </c>
      <c r="X9191" t="str">
        <f>IF(W9191="CA","California","Texas")</f>
        <v>Texas</v>
      </c>
      <c r="Y9191" t="str">
        <f>VLOOKUP(P9191,'product manager'!$A$1:$B$18,2,FALSE)</f>
        <v>Myrtle Holloway</v>
      </c>
    </row>
    <row r="9192" spans="1:25"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IF(U9192&gt;=0,"Profit","Loss")</f>
        <v>Loss</v>
      </c>
      <c r="W9192" t="str">
        <f>MID(B9192,1,2)</f>
        <v>US</v>
      </c>
      <c r="X9192" t="str">
        <f>IF(W9192="CA","California","Texas")</f>
        <v>Texas</v>
      </c>
      <c r="Y9192" t="str">
        <f>VLOOKUP(P9192,'product manager'!$A$1:$B$18,2,FALSE)</f>
        <v>Kimberly Harrington</v>
      </c>
    </row>
    <row r="9193" spans="1:25"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IF(U9193&gt;=0,"Profit","Loss")</f>
        <v>Profit</v>
      </c>
      <c r="W9193" t="str">
        <f>MID(B9193,1,2)</f>
        <v>US</v>
      </c>
      <c r="X9193" t="str">
        <f>IF(W9193="CA","California","Texas")</f>
        <v>Texas</v>
      </c>
      <c r="Y9193" t="str">
        <f>VLOOKUP(P9193,'product manager'!$A$1:$B$18,2,FALSE)</f>
        <v>Beth Higgins</v>
      </c>
    </row>
    <row r="9194" spans="1:25"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IF(U9194&gt;=0,"Profit","Loss")</f>
        <v>Loss</v>
      </c>
      <c r="W9194" t="str">
        <f>MID(B9194,1,2)</f>
        <v>CA</v>
      </c>
      <c r="X9194" t="str">
        <f>IF(W9194="CA","California","Texas")</f>
        <v>California</v>
      </c>
      <c r="Y9194" t="str">
        <f>VLOOKUP(P9194,'product manager'!$A$1:$B$18,2,FALSE)</f>
        <v>Kimberly Harrington</v>
      </c>
    </row>
    <row r="9195" spans="1:25"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IF(U9195&gt;=0,"Profit","Loss")</f>
        <v>Profit</v>
      </c>
      <c r="W9195" t="str">
        <f>MID(B9195,1,2)</f>
        <v>CA</v>
      </c>
      <c r="X9195" t="str">
        <f>IF(W9195="CA","California","Texas")</f>
        <v>California</v>
      </c>
      <c r="Y9195" t="str">
        <f>VLOOKUP(P9195,'product manager'!$A$1:$B$18,2,FALSE)</f>
        <v>James Marez</v>
      </c>
    </row>
    <row r="9196" spans="1:25"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IF(U9196&gt;=0,"Profit","Loss")</f>
        <v>Profit</v>
      </c>
      <c r="W9196" t="str">
        <f>MID(B9196,1,2)</f>
        <v>CA</v>
      </c>
      <c r="X9196" t="str">
        <f>IF(W9196="CA","California","Texas")</f>
        <v>California</v>
      </c>
      <c r="Y9196" t="str">
        <f>VLOOKUP(P9196,'product manager'!$A$1:$B$18,2,FALSE)</f>
        <v>Tammie Nelson</v>
      </c>
    </row>
    <row r="9197" spans="1:25"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IF(U9197&gt;=0,"Profit","Loss")</f>
        <v>Loss</v>
      </c>
      <c r="W9197" t="str">
        <f>MID(B9197,1,2)</f>
        <v>CA</v>
      </c>
      <c r="X9197" t="str">
        <f>IF(W9197="CA","California","Texas")</f>
        <v>California</v>
      </c>
      <c r="Y9197" t="str">
        <f>VLOOKUP(P9197,'product manager'!$A$1:$B$18,2,FALSE)</f>
        <v>Reggie Bacon</v>
      </c>
    </row>
    <row r="9198" spans="1:25"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IF(U9198&gt;=0,"Profit","Loss")</f>
        <v>Profit</v>
      </c>
      <c r="W9198" t="str">
        <f>MID(B9198,1,2)</f>
        <v>CA</v>
      </c>
      <c r="X9198" t="str">
        <f>IF(W9198="CA","California","Texas")</f>
        <v>California</v>
      </c>
      <c r="Y9198" t="str">
        <f>VLOOKUP(P9198,'product manager'!$A$1:$B$18,2,FALSE)</f>
        <v>Beth Higgins</v>
      </c>
    </row>
    <row r="9199" spans="1:25"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IF(U9199&gt;=0,"Profit","Loss")</f>
        <v>Profit</v>
      </c>
      <c r="W9199" t="str">
        <f>MID(B9199,1,2)</f>
        <v>CA</v>
      </c>
      <c r="X9199" t="str">
        <f>IF(W9199="CA","California","Texas")</f>
        <v>California</v>
      </c>
      <c r="Y9199" t="str">
        <f>VLOOKUP(P9199,'product manager'!$A$1:$B$18,2,FALSE)</f>
        <v>James Marez</v>
      </c>
    </row>
    <row r="9200" spans="1:25"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IF(U9200&gt;=0,"Profit","Loss")</f>
        <v>Profit</v>
      </c>
      <c r="W9200" t="str">
        <f>MID(B9200,1,2)</f>
        <v>CA</v>
      </c>
      <c r="X9200" t="str">
        <f>IF(W9200="CA","California","Texas")</f>
        <v>California</v>
      </c>
      <c r="Y9200" t="str">
        <f>VLOOKUP(P9200,'product manager'!$A$1:$B$18,2,FALSE)</f>
        <v>Tammie Nelson</v>
      </c>
    </row>
    <row r="9201" spans="1:25"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IF(U9201&gt;=0,"Profit","Loss")</f>
        <v>Profit</v>
      </c>
      <c r="W9201" t="str">
        <f>MID(B9201,1,2)</f>
        <v>CA</v>
      </c>
      <c r="X9201" t="str">
        <f>IF(W9201="CA","California","Texas")</f>
        <v>California</v>
      </c>
      <c r="Y9201" t="str">
        <f>VLOOKUP(P9201,'product manager'!$A$1:$B$18,2,FALSE)</f>
        <v>Sandra Cruz</v>
      </c>
    </row>
    <row r="9202" spans="1:25"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IF(U9202&gt;=0,"Profit","Loss")</f>
        <v>Profit</v>
      </c>
      <c r="W9202" t="str">
        <f>MID(B9202,1,2)</f>
        <v>CA</v>
      </c>
      <c r="X9202" t="str">
        <f>IF(W9202="CA","California","Texas")</f>
        <v>California</v>
      </c>
      <c r="Y9202" t="str">
        <f>VLOOKUP(P9202,'product manager'!$A$1:$B$18,2,FALSE)</f>
        <v>Tim Collins</v>
      </c>
    </row>
    <row r="9203" spans="1:25"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IF(U9203&gt;=0,"Profit","Loss")</f>
        <v>Profit</v>
      </c>
      <c r="W9203" t="str">
        <f>MID(B9203,1,2)</f>
        <v>CA</v>
      </c>
      <c r="X9203" t="str">
        <f>IF(W9203="CA","California","Texas")</f>
        <v>California</v>
      </c>
      <c r="Y9203" t="str">
        <f>VLOOKUP(P9203,'product manager'!$A$1:$B$18,2,FALSE)</f>
        <v>Kimberly Harrington</v>
      </c>
    </row>
    <row r="9204" spans="1:25"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IF(U9204&gt;=0,"Profit","Loss")</f>
        <v>Profit</v>
      </c>
      <c r="W9204" t="str">
        <f>MID(B9204,1,2)</f>
        <v>CA</v>
      </c>
      <c r="X9204" t="str">
        <f>IF(W9204="CA","California","Texas")</f>
        <v>California</v>
      </c>
      <c r="Y9204" t="str">
        <f>VLOOKUP(P9204,'product manager'!$A$1:$B$18,2,FALSE)</f>
        <v>Kimberly Harrington</v>
      </c>
    </row>
    <row r="9205" spans="1:25"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IF(U9205&gt;=0,"Profit","Loss")</f>
        <v>Profit</v>
      </c>
      <c r="W9205" t="str">
        <f>MID(B9205,1,2)</f>
        <v>CA</v>
      </c>
      <c r="X9205" t="str">
        <f>IF(W9205="CA","California","Texas")</f>
        <v>California</v>
      </c>
      <c r="Y9205" t="str">
        <f>VLOOKUP(P9205,'product manager'!$A$1:$B$18,2,FALSE)</f>
        <v>Eric Goetz</v>
      </c>
    </row>
    <row r="9206" spans="1:25"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IF(U9206&gt;=0,"Profit","Loss")</f>
        <v>Profit</v>
      </c>
      <c r="W9206" t="str">
        <f>MID(B9206,1,2)</f>
        <v>CA</v>
      </c>
      <c r="X9206" t="str">
        <f>IF(W9206="CA","California","Texas")</f>
        <v>California</v>
      </c>
      <c r="Y9206" t="str">
        <f>VLOOKUP(P9206,'product manager'!$A$1:$B$18,2,FALSE)</f>
        <v>Eric Goetz</v>
      </c>
    </row>
    <row r="9207" spans="1:25"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IF(U9207&gt;=0,"Profit","Loss")</f>
        <v>Profit</v>
      </c>
      <c r="W9207" t="str">
        <f>MID(B9207,1,2)</f>
        <v>CA</v>
      </c>
      <c r="X9207" t="str">
        <f>IF(W9207="CA","California","Texas")</f>
        <v>California</v>
      </c>
      <c r="Y9207" t="str">
        <f>VLOOKUP(P9207,'product manager'!$A$1:$B$18,2,FALSE)</f>
        <v>Eric Goetz</v>
      </c>
    </row>
    <row r="9208" spans="1:25"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IF(U9208&gt;=0,"Profit","Loss")</f>
        <v>Profit</v>
      </c>
      <c r="W9208" t="str">
        <f>MID(B9208,1,2)</f>
        <v>CA</v>
      </c>
      <c r="X9208" t="str">
        <f>IF(W9208="CA","California","Texas")</f>
        <v>California</v>
      </c>
      <c r="Y9208" t="str">
        <f>VLOOKUP(P9208,'product manager'!$A$1:$B$18,2,FALSE)</f>
        <v>Beth Higgins</v>
      </c>
    </row>
    <row r="9209" spans="1:25"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IF(U9209&gt;=0,"Profit","Loss")</f>
        <v>Profit</v>
      </c>
      <c r="W9209" t="str">
        <f>MID(B9209,1,2)</f>
        <v>CA</v>
      </c>
      <c r="X9209" t="str">
        <f>IF(W9209="CA","California","Texas")</f>
        <v>California</v>
      </c>
      <c r="Y9209" t="str">
        <f>VLOOKUP(P9209,'product manager'!$A$1:$B$18,2,FALSE)</f>
        <v>Reggie Bacon</v>
      </c>
    </row>
    <row r="9210" spans="1:25"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IF(U9210&gt;=0,"Profit","Loss")</f>
        <v>Profit</v>
      </c>
      <c r="W9210" t="str">
        <f>MID(B9210,1,2)</f>
        <v>CA</v>
      </c>
      <c r="X9210" t="str">
        <f>IF(W9210="CA","California","Texas")</f>
        <v>California</v>
      </c>
      <c r="Y9210" t="str">
        <f>VLOOKUP(P9210,'product manager'!$A$1:$B$18,2,FALSE)</f>
        <v>Myrtle Holloway</v>
      </c>
    </row>
    <row r="9211" spans="1:25"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IF(U9211&gt;=0,"Profit","Loss")</f>
        <v>Profit</v>
      </c>
      <c r="W9211" t="str">
        <f>MID(B9211,1,2)</f>
        <v>CA</v>
      </c>
      <c r="X9211" t="str">
        <f>IF(W9211="CA","California","Texas")</f>
        <v>California</v>
      </c>
      <c r="Y9211" t="str">
        <f>VLOOKUP(P9211,'product manager'!$A$1:$B$18,2,FALSE)</f>
        <v>Rosemary Hearon</v>
      </c>
    </row>
    <row r="9212" spans="1:25"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IF(U9212&gt;=0,"Profit","Loss")</f>
        <v>Profit</v>
      </c>
      <c r="W9212" t="str">
        <f>MID(B9212,1,2)</f>
        <v>CA</v>
      </c>
      <c r="X9212" t="str">
        <f>IF(W9212="CA","California","Texas")</f>
        <v>California</v>
      </c>
      <c r="Y9212" t="str">
        <f>VLOOKUP(P9212,'product manager'!$A$1:$B$18,2,FALSE)</f>
        <v>Kimberly Harrington</v>
      </c>
    </row>
    <row r="9213" spans="1:25"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IF(U9213&gt;=0,"Profit","Loss")</f>
        <v>Profit</v>
      </c>
      <c r="W9213" t="str">
        <f>MID(B9213,1,2)</f>
        <v>CA</v>
      </c>
      <c r="X9213" t="str">
        <f>IF(W9213="CA","California","Texas")</f>
        <v>California</v>
      </c>
      <c r="Y9213" t="str">
        <f>VLOOKUP(P9213,'product manager'!$A$1:$B$18,2,FALSE)</f>
        <v>Beth Higgins</v>
      </c>
    </row>
    <row r="9214" spans="1:25"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IF(U9214&gt;=0,"Profit","Loss")</f>
        <v>Profit</v>
      </c>
      <c r="W9214" t="str">
        <f>MID(B9214,1,2)</f>
        <v>CA</v>
      </c>
      <c r="X9214" t="str">
        <f>IF(W9214="CA","California","Texas")</f>
        <v>California</v>
      </c>
      <c r="Y9214" t="str">
        <f>VLOOKUP(P9214,'product manager'!$A$1:$B$18,2,FALSE)</f>
        <v>Robin Dennis</v>
      </c>
    </row>
    <row r="9215" spans="1:25"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IF(U9215&gt;=0,"Profit","Loss")</f>
        <v>Profit</v>
      </c>
      <c r="W9215" t="str">
        <f>MID(B9215,1,2)</f>
        <v>CA</v>
      </c>
      <c r="X9215" t="str">
        <f>IF(W9215="CA","California","Texas")</f>
        <v>California</v>
      </c>
      <c r="Y9215" t="str">
        <f>VLOOKUP(P9215,'product manager'!$A$1:$B$18,2,FALSE)</f>
        <v>Robin Dennis</v>
      </c>
    </row>
    <row r="9216" spans="1:25"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IF(U9216&gt;=0,"Profit","Loss")</f>
        <v>Profit</v>
      </c>
      <c r="W9216" t="str">
        <f>MID(B9216,1,2)</f>
        <v>US</v>
      </c>
      <c r="X9216" t="str">
        <f>IF(W9216="CA","California","Texas")</f>
        <v>Texas</v>
      </c>
      <c r="Y9216" t="str">
        <f>VLOOKUP(P9216,'product manager'!$A$1:$B$18,2,FALSE)</f>
        <v>Willie Zensen</v>
      </c>
    </row>
    <row r="9217" spans="1:25"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IF(U9217&gt;=0,"Profit","Loss")</f>
        <v>Profit</v>
      </c>
      <c r="W9217" t="str">
        <f>MID(B9217,1,2)</f>
        <v>CA</v>
      </c>
      <c r="X9217" t="str">
        <f>IF(W9217="CA","California","Texas")</f>
        <v>California</v>
      </c>
      <c r="Y9217" t="str">
        <f>VLOOKUP(P9217,'product manager'!$A$1:$B$18,2,FALSE)</f>
        <v>Beth Higgins</v>
      </c>
    </row>
    <row r="9218" spans="1:25"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IF(U9218&gt;=0,"Profit","Loss")</f>
        <v>Loss</v>
      </c>
      <c r="W9218" t="str">
        <f>MID(B9218,1,2)</f>
        <v>CA</v>
      </c>
      <c r="X9218" t="str">
        <f>IF(W9218="CA","California","Texas")</f>
        <v>California</v>
      </c>
      <c r="Y9218" t="str">
        <f>VLOOKUP(P9218,'product manager'!$A$1:$B$18,2,FALSE)</f>
        <v>Mary Wood</v>
      </c>
    </row>
    <row r="9219" spans="1:25"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IF(U9219&gt;=0,"Profit","Loss")</f>
        <v>Profit</v>
      </c>
      <c r="W9219" t="str">
        <f>MID(B9219,1,2)</f>
        <v>US</v>
      </c>
      <c r="X9219" t="str">
        <f>IF(W9219="CA","California","Texas")</f>
        <v>Texas</v>
      </c>
      <c r="Y9219" t="str">
        <f>VLOOKUP(P9219,'product manager'!$A$1:$B$18,2,FALSE)</f>
        <v>Rosemary Hearon</v>
      </c>
    </row>
    <row r="9220" spans="1:25"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IF(U9220&gt;=0,"Profit","Loss")</f>
        <v>Profit</v>
      </c>
      <c r="W9220" t="str">
        <f>MID(B9220,1,2)</f>
        <v>US</v>
      </c>
      <c r="X9220" t="str">
        <f>IF(W9220="CA","California","Texas")</f>
        <v>Texas</v>
      </c>
      <c r="Y9220" t="str">
        <f>VLOOKUP(P9220,'product manager'!$A$1:$B$18,2,FALSE)</f>
        <v>Myrtle Holloway</v>
      </c>
    </row>
    <row r="9221" spans="1:25"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IF(U9221&gt;=0,"Profit","Loss")</f>
        <v>Loss</v>
      </c>
      <c r="W9221" t="str">
        <f>MID(B9221,1,2)</f>
        <v>US</v>
      </c>
      <c r="X9221" t="str">
        <f>IF(W9221="CA","California","Texas")</f>
        <v>Texas</v>
      </c>
      <c r="Y9221" t="str">
        <f>VLOOKUP(P9221,'product manager'!$A$1:$B$18,2,FALSE)</f>
        <v>Tim Collins</v>
      </c>
    </row>
    <row r="9222" spans="1:25"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IF(U9222&gt;=0,"Profit","Loss")</f>
        <v>Profit</v>
      </c>
      <c r="W9222" t="str">
        <f>MID(B9222,1,2)</f>
        <v>CA</v>
      </c>
      <c r="X9222" t="str">
        <f>IF(W9222="CA","California","Texas")</f>
        <v>California</v>
      </c>
      <c r="Y9222" t="str">
        <f>VLOOKUP(P9222,'product manager'!$A$1:$B$18,2,FALSE)</f>
        <v>Willie Zensen</v>
      </c>
    </row>
    <row r="9223" spans="1:25"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IF(U9223&gt;=0,"Profit","Loss")</f>
        <v>Profit</v>
      </c>
      <c r="W9223" t="str">
        <f>MID(B9223,1,2)</f>
        <v>CA</v>
      </c>
      <c r="X9223" t="str">
        <f>IF(W9223="CA","California","Texas")</f>
        <v>California</v>
      </c>
      <c r="Y9223" t="str">
        <f>VLOOKUP(P9223,'product manager'!$A$1:$B$18,2,FALSE)</f>
        <v>Michael Benoit</v>
      </c>
    </row>
    <row r="9224" spans="1:25"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IF(U9224&gt;=0,"Profit","Loss")</f>
        <v>Profit</v>
      </c>
      <c r="W9224" t="str">
        <f>MID(B9224,1,2)</f>
        <v>CA</v>
      </c>
      <c r="X9224" t="str">
        <f>IF(W9224="CA","California","Texas")</f>
        <v>California</v>
      </c>
      <c r="Y9224" t="str">
        <f>VLOOKUP(P9224,'product manager'!$A$1:$B$18,2,FALSE)</f>
        <v>Beth Higgins</v>
      </c>
    </row>
    <row r="9225" spans="1:25"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IF(U9225&gt;=0,"Profit","Loss")</f>
        <v>Loss</v>
      </c>
      <c r="W9225" t="str">
        <f>MID(B9225,1,2)</f>
        <v>CA</v>
      </c>
      <c r="X9225" t="str">
        <f>IF(W9225="CA","California","Texas")</f>
        <v>California</v>
      </c>
      <c r="Y9225" t="str">
        <f>VLOOKUP(P9225,'product manager'!$A$1:$B$18,2,FALSE)</f>
        <v>Kimberly Harrington</v>
      </c>
    </row>
    <row r="9226" spans="1:25"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IF(U9226&gt;=0,"Profit","Loss")</f>
        <v>Loss</v>
      </c>
      <c r="W9226" t="str">
        <f>MID(B9226,1,2)</f>
        <v>CA</v>
      </c>
      <c r="X9226" t="str">
        <f>IF(W9226="CA","California","Texas")</f>
        <v>California</v>
      </c>
      <c r="Y9226" t="str">
        <f>VLOOKUP(P9226,'product manager'!$A$1:$B$18,2,FALSE)</f>
        <v>Kimberly Harrington</v>
      </c>
    </row>
    <row r="9227" spans="1:25"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IF(U9227&gt;=0,"Profit","Loss")</f>
        <v>Loss</v>
      </c>
      <c r="W9227" t="str">
        <f>MID(B9227,1,2)</f>
        <v>CA</v>
      </c>
      <c r="X9227" t="str">
        <f>IF(W9227="CA","California","Texas")</f>
        <v>California</v>
      </c>
      <c r="Y9227" t="str">
        <f>VLOOKUP(P9227,'product manager'!$A$1:$B$18,2,FALSE)</f>
        <v>Kimberly Harrington</v>
      </c>
    </row>
    <row r="9228" spans="1:25"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IF(U9228&gt;=0,"Profit","Loss")</f>
        <v>Loss</v>
      </c>
      <c r="W9228" t="str">
        <f>MID(B9228,1,2)</f>
        <v>CA</v>
      </c>
      <c r="X9228" t="str">
        <f>IF(W9228="CA","California","Texas")</f>
        <v>California</v>
      </c>
      <c r="Y9228" t="str">
        <f>VLOOKUP(P9228,'product manager'!$A$1:$B$18,2,FALSE)</f>
        <v>Myrtle Holloway</v>
      </c>
    </row>
    <row r="9229" spans="1:25"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IF(U9229&gt;=0,"Profit","Loss")</f>
        <v>Profit</v>
      </c>
      <c r="W9229" t="str">
        <f>MID(B9229,1,2)</f>
        <v>CA</v>
      </c>
      <c r="X9229" t="str">
        <f>IF(W9229="CA","California","Texas")</f>
        <v>California</v>
      </c>
      <c r="Y9229" t="str">
        <f>VLOOKUP(P9229,'product manager'!$A$1:$B$18,2,FALSE)</f>
        <v>Mary Wood</v>
      </c>
    </row>
    <row r="9230" spans="1:25"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IF(U9230&gt;=0,"Profit","Loss")</f>
        <v>Profit</v>
      </c>
      <c r="W9230" t="str">
        <f>MID(B9230,1,2)</f>
        <v>CA</v>
      </c>
      <c r="X9230" t="str">
        <f>IF(W9230="CA","California","Texas")</f>
        <v>California</v>
      </c>
      <c r="Y9230" t="str">
        <f>VLOOKUP(P9230,'product manager'!$A$1:$B$18,2,FALSE)</f>
        <v>Eric Goetz</v>
      </c>
    </row>
    <row r="9231" spans="1:25"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IF(U9231&gt;=0,"Profit","Loss")</f>
        <v>Profit</v>
      </c>
      <c r="W9231" t="str">
        <f>MID(B9231,1,2)</f>
        <v>CA</v>
      </c>
      <c r="X9231" t="str">
        <f>IF(W9231="CA","California","Texas")</f>
        <v>California</v>
      </c>
      <c r="Y9231" t="str">
        <f>VLOOKUP(P9231,'product manager'!$A$1:$B$18,2,FALSE)</f>
        <v>Kimberly Harrington</v>
      </c>
    </row>
    <row r="9232" spans="1:25"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IF(U9232&gt;=0,"Profit","Loss")</f>
        <v>Profit</v>
      </c>
      <c r="W9232" t="str">
        <f>MID(B9232,1,2)</f>
        <v>CA</v>
      </c>
      <c r="X9232" t="str">
        <f>IF(W9232="CA","California","Texas")</f>
        <v>California</v>
      </c>
      <c r="Y9232" t="str">
        <f>VLOOKUP(P9232,'product manager'!$A$1:$B$18,2,FALSE)</f>
        <v>Beth Higgins</v>
      </c>
    </row>
    <row r="9233" spans="1:25"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IF(U9233&gt;=0,"Profit","Loss")</f>
        <v>Loss</v>
      </c>
      <c r="W9233" t="str">
        <f>MID(B9233,1,2)</f>
        <v>CA</v>
      </c>
      <c r="X9233" t="str">
        <f>IF(W9233="CA","California","Texas")</f>
        <v>California</v>
      </c>
      <c r="Y9233" t="str">
        <f>VLOOKUP(P9233,'product manager'!$A$1:$B$18,2,FALSE)</f>
        <v>Kimberly Harrington</v>
      </c>
    </row>
    <row r="9234" spans="1:25"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IF(U9234&gt;=0,"Profit","Loss")</f>
        <v>Profit</v>
      </c>
      <c r="W9234" t="str">
        <f>MID(B9234,1,2)</f>
        <v>CA</v>
      </c>
      <c r="X9234" t="str">
        <f>IF(W9234="CA","California","Texas")</f>
        <v>California</v>
      </c>
      <c r="Y9234" t="str">
        <f>VLOOKUP(P9234,'product manager'!$A$1:$B$18,2,FALSE)</f>
        <v>Robin Dennis</v>
      </c>
    </row>
    <row r="9235" spans="1:25"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IF(U9235&gt;=0,"Profit","Loss")</f>
        <v>Profit</v>
      </c>
      <c r="W9235" t="str">
        <f>MID(B9235,1,2)</f>
        <v>CA</v>
      </c>
      <c r="X9235" t="str">
        <f>IF(W9235="CA","California","Texas")</f>
        <v>California</v>
      </c>
      <c r="Y9235" t="str">
        <f>VLOOKUP(P9235,'product manager'!$A$1:$B$18,2,FALSE)</f>
        <v>Myrtle Holloway</v>
      </c>
    </row>
    <row r="9236" spans="1:25"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IF(U9236&gt;=0,"Profit","Loss")</f>
        <v>Profit</v>
      </c>
      <c r="W9236" t="str">
        <f>MID(B9236,1,2)</f>
        <v>CA</v>
      </c>
      <c r="X9236" t="str">
        <f>IF(W9236="CA","California","Texas")</f>
        <v>California</v>
      </c>
      <c r="Y9236" t="str">
        <f>VLOOKUP(P9236,'product manager'!$A$1:$B$18,2,FALSE)</f>
        <v>James Marez</v>
      </c>
    </row>
    <row r="9237" spans="1:25"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IF(U9237&gt;=0,"Profit","Loss")</f>
        <v>Profit</v>
      </c>
      <c r="W9237" t="str">
        <f>MID(B9237,1,2)</f>
        <v>CA</v>
      </c>
      <c r="X9237" t="str">
        <f>IF(W9237="CA","California","Texas")</f>
        <v>California</v>
      </c>
      <c r="Y9237" t="str">
        <f>VLOOKUP(P9237,'product manager'!$A$1:$B$18,2,FALSE)</f>
        <v>Eric Goetz</v>
      </c>
    </row>
    <row r="9238" spans="1:25"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IF(U9238&gt;=0,"Profit","Loss")</f>
        <v>Profit</v>
      </c>
      <c r="W9238" t="str">
        <f>MID(B9238,1,2)</f>
        <v>CA</v>
      </c>
      <c r="X9238" t="str">
        <f>IF(W9238="CA","California","Texas")</f>
        <v>California</v>
      </c>
      <c r="Y9238" t="str">
        <f>VLOOKUP(P9238,'product manager'!$A$1:$B$18,2,FALSE)</f>
        <v>Michael Benoit</v>
      </c>
    </row>
    <row r="9239" spans="1:25"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IF(U9239&gt;=0,"Profit","Loss")</f>
        <v>Profit</v>
      </c>
      <c r="W9239" t="str">
        <f>MID(B9239,1,2)</f>
        <v>CA</v>
      </c>
      <c r="X9239" t="str">
        <f>IF(W9239="CA","California","Texas")</f>
        <v>California</v>
      </c>
      <c r="Y9239" t="str">
        <f>VLOOKUP(P9239,'product manager'!$A$1:$B$18,2,FALSE)</f>
        <v>Kimberly Harrington</v>
      </c>
    </row>
    <row r="9240" spans="1:25"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IF(U9240&gt;=0,"Profit","Loss")</f>
        <v>Loss</v>
      </c>
      <c r="W9240" t="str">
        <f>MID(B9240,1,2)</f>
        <v>CA</v>
      </c>
      <c r="X9240" t="str">
        <f>IF(W9240="CA","California","Texas")</f>
        <v>California</v>
      </c>
      <c r="Y9240" t="str">
        <f>VLOOKUP(P9240,'product manager'!$A$1:$B$18,2,FALSE)</f>
        <v>Robin Dennis</v>
      </c>
    </row>
    <row r="9241" spans="1:25"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IF(U9241&gt;=0,"Profit","Loss")</f>
        <v>Profit</v>
      </c>
      <c r="W9241" t="str">
        <f>MID(B9241,1,2)</f>
        <v>CA</v>
      </c>
      <c r="X9241" t="str">
        <f>IF(W9241="CA","California","Texas")</f>
        <v>California</v>
      </c>
      <c r="Y9241" t="str">
        <f>VLOOKUP(P9241,'product manager'!$A$1:$B$18,2,FALSE)</f>
        <v>Beth Higgins</v>
      </c>
    </row>
    <row r="9242" spans="1:25"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IF(U9242&gt;=0,"Profit","Loss")</f>
        <v>Loss</v>
      </c>
      <c r="W9242" t="str">
        <f>MID(B9242,1,2)</f>
        <v>CA</v>
      </c>
      <c r="X9242" t="str">
        <f>IF(W9242="CA","California","Texas")</f>
        <v>California</v>
      </c>
      <c r="Y9242" t="str">
        <f>VLOOKUP(P9242,'product manager'!$A$1:$B$18,2,FALSE)</f>
        <v>Kimberly Harrington</v>
      </c>
    </row>
    <row r="9243" spans="1:25"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IF(U9243&gt;=0,"Profit","Loss")</f>
        <v>Profit</v>
      </c>
      <c r="W9243" t="str">
        <f>MID(B9243,1,2)</f>
        <v>CA</v>
      </c>
      <c r="X9243" t="str">
        <f>IF(W9243="CA","California","Texas")</f>
        <v>California</v>
      </c>
      <c r="Y9243" t="str">
        <f>VLOOKUP(P9243,'product manager'!$A$1:$B$18,2,FALSE)</f>
        <v>Eric Goetz</v>
      </c>
    </row>
    <row r="9244" spans="1:25"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IF(U9244&gt;=0,"Profit","Loss")</f>
        <v>Profit</v>
      </c>
      <c r="W9244" t="str">
        <f>MID(B9244,1,2)</f>
        <v>CA</v>
      </c>
      <c r="X9244" t="str">
        <f>IF(W9244="CA","California","Texas")</f>
        <v>California</v>
      </c>
      <c r="Y9244" t="str">
        <f>VLOOKUP(P9244,'product manager'!$A$1:$B$18,2,FALSE)</f>
        <v>Kimberly Harrington</v>
      </c>
    </row>
    <row r="9245" spans="1:25"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IF(U9245&gt;=0,"Profit","Loss")</f>
        <v>Profit</v>
      </c>
      <c r="W9245" t="str">
        <f>MID(B9245,1,2)</f>
        <v>CA</v>
      </c>
      <c r="X9245" t="str">
        <f>IF(W9245="CA","California","Texas")</f>
        <v>California</v>
      </c>
      <c r="Y9245" t="str">
        <f>VLOOKUP(P9245,'product manager'!$A$1:$B$18,2,FALSE)</f>
        <v>Tim Collins</v>
      </c>
    </row>
    <row r="9246" spans="1:25"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IF(U9246&gt;=0,"Profit","Loss")</f>
        <v>Profit</v>
      </c>
      <c r="W9246" t="str">
        <f>MID(B9246,1,2)</f>
        <v>CA</v>
      </c>
      <c r="X9246" t="str">
        <f>IF(W9246="CA","California","Texas")</f>
        <v>California</v>
      </c>
      <c r="Y9246" t="str">
        <f>VLOOKUP(P9246,'product manager'!$A$1:$B$18,2,FALSE)</f>
        <v>Eric Goetz</v>
      </c>
    </row>
    <row r="9247" spans="1:25"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IF(U9247&gt;=0,"Profit","Loss")</f>
        <v>Profit</v>
      </c>
      <c r="W9247" t="str">
        <f>MID(B9247,1,2)</f>
        <v>CA</v>
      </c>
      <c r="X9247" t="str">
        <f>IF(W9247="CA","California","Texas")</f>
        <v>California</v>
      </c>
      <c r="Y9247" t="str">
        <f>VLOOKUP(P9247,'product manager'!$A$1:$B$18,2,FALSE)</f>
        <v>Beth Higgins</v>
      </c>
    </row>
    <row r="9248" spans="1:25"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IF(U9248&gt;=0,"Profit","Loss")</f>
        <v>Profit</v>
      </c>
      <c r="W9248" t="str">
        <f>MID(B9248,1,2)</f>
        <v>CA</v>
      </c>
      <c r="X9248" t="str">
        <f>IF(W9248="CA","California","Texas")</f>
        <v>California</v>
      </c>
      <c r="Y9248" t="str">
        <f>VLOOKUP(P9248,'product manager'!$A$1:$B$18,2,FALSE)</f>
        <v>Eric Goetz</v>
      </c>
    </row>
    <row r="9249" spans="1:25"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IF(U9249&gt;=0,"Profit","Loss")</f>
        <v>Profit</v>
      </c>
      <c r="W9249" t="str">
        <f>MID(B9249,1,2)</f>
        <v>CA</v>
      </c>
      <c r="X9249" t="str">
        <f>IF(W9249="CA","California","Texas")</f>
        <v>California</v>
      </c>
      <c r="Y9249" t="str">
        <f>VLOOKUP(P9249,'product manager'!$A$1:$B$18,2,FALSE)</f>
        <v>Eric Goetz</v>
      </c>
    </row>
    <row r="9250" spans="1:25"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IF(U9250&gt;=0,"Profit","Loss")</f>
        <v>Profit</v>
      </c>
      <c r="W9250" t="str">
        <f>MID(B9250,1,2)</f>
        <v>CA</v>
      </c>
      <c r="X9250" t="str">
        <f>IF(W9250="CA","California","Texas")</f>
        <v>California</v>
      </c>
      <c r="Y9250" t="str">
        <f>VLOOKUP(P9250,'product manager'!$A$1:$B$18,2,FALSE)</f>
        <v>Kimberly Harrington</v>
      </c>
    </row>
    <row r="9251" spans="1:25"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IF(U9251&gt;=0,"Profit","Loss")</f>
        <v>Profit</v>
      </c>
      <c r="W9251" t="str">
        <f>MID(B9251,1,2)</f>
        <v>CA</v>
      </c>
      <c r="X9251" t="str">
        <f>IF(W9251="CA","California","Texas")</f>
        <v>California</v>
      </c>
      <c r="Y9251" t="str">
        <f>VLOOKUP(P9251,'product manager'!$A$1:$B$18,2,FALSE)</f>
        <v>James Marez</v>
      </c>
    </row>
    <row r="9252" spans="1:25"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IF(U9252&gt;=0,"Profit","Loss")</f>
        <v>Profit</v>
      </c>
      <c r="W9252" t="str">
        <f>MID(B9252,1,2)</f>
        <v>CA</v>
      </c>
      <c r="X9252" t="str">
        <f>IF(W9252="CA","California","Texas")</f>
        <v>California</v>
      </c>
      <c r="Y9252" t="str">
        <f>VLOOKUP(P9252,'product manager'!$A$1:$B$18,2,FALSE)</f>
        <v>Kimberly Harrington</v>
      </c>
    </row>
    <row r="9253" spans="1:25"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IF(U9253&gt;=0,"Profit","Loss")</f>
        <v>Profit</v>
      </c>
      <c r="W9253" t="str">
        <f>MID(B9253,1,2)</f>
        <v>CA</v>
      </c>
      <c r="X9253" t="str">
        <f>IF(W9253="CA","California","Texas")</f>
        <v>California</v>
      </c>
      <c r="Y9253" t="str">
        <f>VLOOKUP(P9253,'product manager'!$A$1:$B$18,2,FALSE)</f>
        <v>Kimberly Harrington</v>
      </c>
    </row>
    <row r="9254" spans="1:25"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IF(U9254&gt;=0,"Profit","Loss")</f>
        <v>Profit</v>
      </c>
      <c r="W9254" t="str">
        <f>MID(B9254,1,2)</f>
        <v>CA</v>
      </c>
      <c r="X9254" t="str">
        <f>IF(W9254="CA","California","Texas")</f>
        <v>California</v>
      </c>
      <c r="Y9254" t="str">
        <f>VLOOKUP(P9254,'product manager'!$A$1:$B$18,2,FALSE)</f>
        <v>Reggie Bacon</v>
      </c>
    </row>
    <row r="9255" spans="1:25"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IF(U9255&gt;=0,"Profit","Loss")</f>
        <v>Profit</v>
      </c>
      <c r="W9255" t="str">
        <f>MID(B9255,1,2)</f>
        <v>CA</v>
      </c>
      <c r="X9255" t="str">
        <f>IF(W9255="CA","California","Texas")</f>
        <v>California</v>
      </c>
      <c r="Y9255" t="str">
        <f>VLOOKUP(P9255,'product manager'!$A$1:$B$18,2,FALSE)</f>
        <v>Beth Higgins</v>
      </c>
    </row>
    <row r="9256" spans="1:25"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IF(U9256&gt;=0,"Profit","Loss")</f>
        <v>Profit</v>
      </c>
      <c r="W9256" t="str">
        <f>MID(B9256,1,2)</f>
        <v>CA</v>
      </c>
      <c r="X9256" t="str">
        <f>IF(W9256="CA","California","Texas")</f>
        <v>California</v>
      </c>
      <c r="Y9256" t="str">
        <f>VLOOKUP(P9256,'product manager'!$A$1:$B$18,2,FALSE)</f>
        <v>Sandra Cruz</v>
      </c>
    </row>
    <row r="9257" spans="1:25"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IF(U9257&gt;=0,"Profit","Loss")</f>
        <v>Profit</v>
      </c>
      <c r="W9257" t="str">
        <f>MID(B9257,1,2)</f>
        <v>CA</v>
      </c>
      <c r="X9257" t="str">
        <f>IF(W9257="CA","California","Texas")</f>
        <v>California</v>
      </c>
      <c r="Y9257" t="str">
        <f>VLOOKUP(P9257,'product manager'!$A$1:$B$18,2,FALSE)</f>
        <v>Willie Zensen</v>
      </c>
    </row>
    <row r="9258" spans="1:25"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IF(U9258&gt;=0,"Profit","Loss")</f>
        <v>Profit</v>
      </c>
      <c r="W9258" t="str">
        <f>MID(B9258,1,2)</f>
        <v>CA</v>
      </c>
      <c r="X9258" t="str">
        <f>IF(W9258="CA","California","Texas")</f>
        <v>California</v>
      </c>
      <c r="Y9258" t="str">
        <f>VLOOKUP(P9258,'product manager'!$A$1:$B$18,2,FALSE)</f>
        <v>Kimberly Harrington</v>
      </c>
    </row>
    <row r="9259" spans="1:25"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IF(U9259&gt;=0,"Profit","Loss")</f>
        <v>Profit</v>
      </c>
      <c r="W9259" t="str">
        <f>MID(B9259,1,2)</f>
        <v>CA</v>
      </c>
      <c r="X9259" t="str">
        <f>IF(W9259="CA","California","Texas")</f>
        <v>California</v>
      </c>
      <c r="Y9259" t="str">
        <f>VLOOKUP(P9259,'product manager'!$A$1:$B$18,2,FALSE)</f>
        <v>Robin Dennis</v>
      </c>
    </row>
    <row r="9260" spans="1:25"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IF(U9260&gt;=0,"Profit","Loss")</f>
        <v>Profit</v>
      </c>
      <c r="W9260" t="str">
        <f>MID(B9260,1,2)</f>
        <v>CA</v>
      </c>
      <c r="X9260" t="str">
        <f>IF(W9260="CA","California","Texas")</f>
        <v>California</v>
      </c>
      <c r="Y9260" t="str">
        <f>VLOOKUP(P9260,'product manager'!$A$1:$B$18,2,FALSE)</f>
        <v>Kimberly Harrington</v>
      </c>
    </row>
    <row r="9261" spans="1:25"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IF(U9261&gt;=0,"Profit","Loss")</f>
        <v>Profit</v>
      </c>
      <c r="W9261" t="str">
        <f>MID(B9261,1,2)</f>
        <v>CA</v>
      </c>
      <c r="X9261" t="str">
        <f>IF(W9261="CA","California","Texas")</f>
        <v>California</v>
      </c>
      <c r="Y9261" t="str">
        <f>VLOOKUP(P9261,'product manager'!$A$1:$B$18,2,FALSE)</f>
        <v>Myrtle Holloway</v>
      </c>
    </row>
    <row r="9262" spans="1:25"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IF(U9262&gt;=0,"Profit","Loss")</f>
        <v>Profit</v>
      </c>
      <c r="W9262" t="str">
        <f>MID(B9262,1,2)</f>
        <v>CA</v>
      </c>
      <c r="X9262" t="str">
        <f>IF(W9262="CA","California","Texas")</f>
        <v>California</v>
      </c>
      <c r="Y9262" t="str">
        <f>VLOOKUP(P9262,'product manager'!$A$1:$B$18,2,FALSE)</f>
        <v>Tammie Nelson</v>
      </c>
    </row>
    <row r="9263" spans="1:25"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IF(U9263&gt;=0,"Profit","Loss")</f>
        <v>Loss</v>
      </c>
      <c r="W9263" t="str">
        <f>MID(B9263,1,2)</f>
        <v>CA</v>
      </c>
      <c r="X9263" t="str">
        <f>IF(W9263="CA","California","Texas")</f>
        <v>California</v>
      </c>
      <c r="Y9263" t="str">
        <f>VLOOKUP(P9263,'product manager'!$A$1:$B$18,2,FALSE)</f>
        <v>Sandra Cruz</v>
      </c>
    </row>
    <row r="9264" spans="1:25"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IF(U9264&gt;=0,"Profit","Loss")</f>
        <v>Profit</v>
      </c>
      <c r="W9264" t="str">
        <f>MID(B9264,1,2)</f>
        <v>CA</v>
      </c>
      <c r="X9264" t="str">
        <f>IF(W9264="CA","California","Texas")</f>
        <v>California</v>
      </c>
      <c r="Y9264" t="str">
        <f>VLOOKUP(P9264,'product manager'!$A$1:$B$18,2,FALSE)</f>
        <v>Sandra Cruz</v>
      </c>
    </row>
    <row r="9265" spans="1:25"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IF(U9265&gt;=0,"Profit","Loss")</f>
        <v>Profit</v>
      </c>
      <c r="W9265" t="str">
        <f>MID(B9265,1,2)</f>
        <v>CA</v>
      </c>
      <c r="X9265" t="str">
        <f>IF(W9265="CA","California","Texas")</f>
        <v>California</v>
      </c>
      <c r="Y9265" t="str">
        <f>VLOOKUP(P9265,'product manager'!$A$1:$B$18,2,FALSE)</f>
        <v>Mary Wood</v>
      </c>
    </row>
    <row r="9266" spans="1:25"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IF(U9266&gt;=0,"Profit","Loss")</f>
        <v>Loss</v>
      </c>
      <c r="W9266" t="str">
        <f>MID(B9266,1,2)</f>
        <v>US</v>
      </c>
      <c r="X9266" t="str">
        <f>IF(W9266="CA","California","Texas")</f>
        <v>Texas</v>
      </c>
      <c r="Y9266" t="str">
        <f>VLOOKUP(P9266,'product manager'!$A$1:$B$18,2,FALSE)</f>
        <v>Kimberly Harrington</v>
      </c>
    </row>
    <row r="9267" spans="1:25"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IF(U9267&gt;=0,"Profit","Loss")</f>
        <v>Profit</v>
      </c>
      <c r="W9267" t="str">
        <f>MID(B9267,1,2)</f>
        <v>US</v>
      </c>
      <c r="X9267" t="str">
        <f>IF(W9267="CA","California","Texas")</f>
        <v>Texas</v>
      </c>
      <c r="Y9267" t="str">
        <f>VLOOKUP(P9267,'product manager'!$A$1:$B$18,2,FALSE)</f>
        <v>Rosemary Hearon</v>
      </c>
    </row>
    <row r="9268" spans="1:25"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IF(U9268&gt;=0,"Profit","Loss")</f>
        <v>Profit</v>
      </c>
      <c r="W9268" t="str">
        <f>MID(B9268,1,2)</f>
        <v>CA</v>
      </c>
      <c r="X9268" t="str">
        <f>IF(W9268="CA","California","Texas")</f>
        <v>California</v>
      </c>
      <c r="Y9268" t="str">
        <f>VLOOKUP(P9268,'product manager'!$A$1:$B$18,2,FALSE)</f>
        <v>Robin Dennis</v>
      </c>
    </row>
    <row r="9269" spans="1:25"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IF(U9269&gt;=0,"Profit","Loss")</f>
        <v>Profit</v>
      </c>
      <c r="W9269" t="str">
        <f>MID(B9269,1,2)</f>
        <v>CA</v>
      </c>
      <c r="X9269" t="str">
        <f>IF(W9269="CA","California","Texas")</f>
        <v>California</v>
      </c>
      <c r="Y9269" t="str">
        <f>VLOOKUP(P9269,'product manager'!$A$1:$B$18,2,FALSE)</f>
        <v>Sandra Cruz</v>
      </c>
    </row>
    <row r="9270" spans="1:25"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IF(U9270&gt;=0,"Profit","Loss")</f>
        <v>Profit</v>
      </c>
      <c r="W9270" t="str">
        <f>MID(B9270,1,2)</f>
        <v>CA</v>
      </c>
      <c r="X9270" t="str">
        <f>IF(W9270="CA","California","Texas")</f>
        <v>California</v>
      </c>
      <c r="Y9270" t="str">
        <f>VLOOKUP(P9270,'product manager'!$A$1:$B$18,2,FALSE)</f>
        <v>Beth Higgins</v>
      </c>
    </row>
    <row r="9271" spans="1:25"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IF(U9271&gt;=0,"Profit","Loss")</f>
        <v>Profit</v>
      </c>
      <c r="W9271" t="str">
        <f>MID(B9271,1,2)</f>
        <v>US</v>
      </c>
      <c r="X9271" t="str">
        <f>IF(W9271="CA","California","Texas")</f>
        <v>Texas</v>
      </c>
      <c r="Y9271" t="str">
        <f>VLOOKUP(P9271,'product manager'!$A$1:$B$18,2,FALSE)</f>
        <v>Kimberly Harrington</v>
      </c>
    </row>
    <row r="9272" spans="1:25"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IF(U9272&gt;=0,"Profit","Loss")</f>
        <v>Profit</v>
      </c>
      <c r="W9272" t="str">
        <f>MID(B9272,1,2)</f>
        <v>US</v>
      </c>
      <c r="X9272" t="str">
        <f>IF(W9272="CA","California","Texas")</f>
        <v>Texas</v>
      </c>
      <c r="Y9272" t="str">
        <f>VLOOKUP(P9272,'product manager'!$A$1:$B$18,2,FALSE)</f>
        <v>Kimberly Harrington</v>
      </c>
    </row>
    <row r="9273" spans="1:25"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IF(U9273&gt;=0,"Profit","Loss")</f>
        <v>Profit</v>
      </c>
      <c r="W9273" t="str">
        <f>MID(B9273,1,2)</f>
        <v>CA</v>
      </c>
      <c r="X9273" t="str">
        <f>IF(W9273="CA","California","Texas")</f>
        <v>California</v>
      </c>
      <c r="Y9273" t="str">
        <f>VLOOKUP(P9273,'product manager'!$A$1:$B$18,2,FALSE)</f>
        <v>Robin Dennis</v>
      </c>
    </row>
    <row r="9274" spans="1:25"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IF(U9274&gt;=0,"Profit","Loss")</f>
        <v>Profit</v>
      </c>
      <c r="W9274" t="str">
        <f>MID(B9274,1,2)</f>
        <v>CA</v>
      </c>
      <c r="X9274" t="str">
        <f>IF(W9274="CA","California","Texas")</f>
        <v>California</v>
      </c>
      <c r="Y9274" t="str">
        <f>VLOOKUP(P9274,'product manager'!$A$1:$B$18,2,FALSE)</f>
        <v>James Marez</v>
      </c>
    </row>
    <row r="9275" spans="1:25"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IF(U9275&gt;=0,"Profit","Loss")</f>
        <v>Profit</v>
      </c>
      <c r="W9275" t="str">
        <f>MID(B9275,1,2)</f>
        <v>CA</v>
      </c>
      <c r="X9275" t="str">
        <f>IF(W9275="CA","California","Texas")</f>
        <v>California</v>
      </c>
      <c r="Y9275" t="str">
        <f>VLOOKUP(P9275,'product manager'!$A$1:$B$18,2,FALSE)</f>
        <v>Kimberly Harrington</v>
      </c>
    </row>
    <row r="9276" spans="1:25"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IF(U9276&gt;=0,"Profit","Loss")</f>
        <v>Profit</v>
      </c>
      <c r="W9276" t="str">
        <f>MID(B9276,1,2)</f>
        <v>US</v>
      </c>
      <c r="X9276" t="str">
        <f>IF(W9276="CA","California","Texas")</f>
        <v>Texas</v>
      </c>
      <c r="Y9276" t="str">
        <f>VLOOKUP(P9276,'product manager'!$A$1:$B$18,2,FALSE)</f>
        <v>Eric Goetz</v>
      </c>
    </row>
    <row r="9277" spans="1:25"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IF(U9277&gt;=0,"Profit","Loss")</f>
        <v>Profit</v>
      </c>
      <c r="W9277" t="str">
        <f>MID(B9277,1,2)</f>
        <v>CA</v>
      </c>
      <c r="X9277" t="str">
        <f>IF(W9277="CA","California","Texas")</f>
        <v>California</v>
      </c>
      <c r="Y9277" t="str">
        <f>VLOOKUP(P9277,'product manager'!$A$1:$B$18,2,FALSE)</f>
        <v>Myrtle Holloway</v>
      </c>
    </row>
    <row r="9278" spans="1:25"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IF(U9278&gt;=0,"Profit","Loss")</f>
        <v>Profit</v>
      </c>
      <c r="W9278" t="str">
        <f>MID(B9278,1,2)</f>
        <v>CA</v>
      </c>
      <c r="X9278" t="str">
        <f>IF(W9278="CA","California","Texas")</f>
        <v>California</v>
      </c>
      <c r="Y9278" t="str">
        <f>VLOOKUP(P9278,'product manager'!$A$1:$B$18,2,FALSE)</f>
        <v>Reggie Bacon</v>
      </c>
    </row>
    <row r="9279" spans="1:25"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IF(U9279&gt;=0,"Profit","Loss")</f>
        <v>Profit</v>
      </c>
      <c r="W9279" t="str">
        <f>MID(B9279,1,2)</f>
        <v>CA</v>
      </c>
      <c r="X9279" t="str">
        <f>IF(W9279="CA","California","Texas")</f>
        <v>California</v>
      </c>
      <c r="Y9279" t="str">
        <f>VLOOKUP(P9279,'product manager'!$A$1:$B$18,2,FALSE)</f>
        <v>Willie Zensen</v>
      </c>
    </row>
    <row r="9280" spans="1:25"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IF(U9280&gt;=0,"Profit","Loss")</f>
        <v>Loss</v>
      </c>
      <c r="W9280" t="str">
        <f>MID(B9280,1,2)</f>
        <v>CA</v>
      </c>
      <c r="X9280" t="str">
        <f>IF(W9280="CA","California","Texas")</f>
        <v>California</v>
      </c>
      <c r="Y9280" t="str">
        <f>VLOOKUP(P9280,'product manager'!$A$1:$B$18,2,FALSE)</f>
        <v>Kimberly Harrington</v>
      </c>
    </row>
    <row r="9281" spans="1:25"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IF(U9281&gt;=0,"Profit","Loss")</f>
        <v>Loss</v>
      </c>
      <c r="W9281" t="str">
        <f>MID(B9281,1,2)</f>
        <v>CA</v>
      </c>
      <c r="X9281" t="str">
        <f>IF(W9281="CA","California","Texas")</f>
        <v>California</v>
      </c>
      <c r="Y9281" t="str">
        <f>VLOOKUP(P9281,'product manager'!$A$1:$B$18,2,FALSE)</f>
        <v>Sandra Cruz</v>
      </c>
    </row>
    <row r="9282" spans="1:25"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IF(U9282&gt;=0,"Profit","Loss")</f>
        <v>Profit</v>
      </c>
      <c r="W9282" t="str">
        <f>MID(B9282,1,2)</f>
        <v>CA</v>
      </c>
      <c r="X9282" t="str">
        <f>IF(W9282="CA","California","Texas")</f>
        <v>California</v>
      </c>
      <c r="Y9282" t="str">
        <f>VLOOKUP(P9282,'product manager'!$A$1:$B$18,2,FALSE)</f>
        <v>Tim Collins</v>
      </c>
    </row>
    <row r="9283" spans="1:25"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IF(U9283&gt;=0,"Profit","Loss")</f>
        <v>Profit</v>
      </c>
      <c r="W9283" t="str">
        <f>MID(B9283,1,2)</f>
        <v>US</v>
      </c>
      <c r="X9283" t="str">
        <f>IF(W9283="CA","California","Texas")</f>
        <v>Texas</v>
      </c>
      <c r="Y9283" t="str">
        <f>VLOOKUP(P9283,'product manager'!$A$1:$B$18,2,FALSE)</f>
        <v>Mary Wood</v>
      </c>
    </row>
    <row r="9284" spans="1:25"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IF(U9284&gt;=0,"Profit","Loss")</f>
        <v>Profit</v>
      </c>
      <c r="W9284" t="str">
        <f>MID(B9284,1,2)</f>
        <v>CA</v>
      </c>
      <c r="X9284" t="str">
        <f>IF(W9284="CA","California","Texas")</f>
        <v>California</v>
      </c>
      <c r="Y9284" t="str">
        <f>VLOOKUP(P9284,'product manager'!$A$1:$B$18,2,FALSE)</f>
        <v>Beth Higgins</v>
      </c>
    </row>
    <row r="9285" spans="1:25"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IF(U9285&gt;=0,"Profit","Loss")</f>
        <v>Profit</v>
      </c>
      <c r="W9285" t="str">
        <f>MID(B9285,1,2)</f>
        <v>CA</v>
      </c>
      <c r="X9285" t="str">
        <f>IF(W9285="CA","California","Texas")</f>
        <v>California</v>
      </c>
      <c r="Y9285" t="str">
        <f>VLOOKUP(P9285,'product manager'!$A$1:$B$18,2,FALSE)</f>
        <v>Willie Zensen</v>
      </c>
    </row>
    <row r="9286" spans="1:25"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IF(U9286&gt;=0,"Profit","Loss")</f>
        <v>Profit</v>
      </c>
      <c r="W9286" t="str">
        <f>MID(B9286,1,2)</f>
        <v>CA</v>
      </c>
      <c r="X9286" t="str">
        <f>IF(W9286="CA","California","Texas")</f>
        <v>California</v>
      </c>
      <c r="Y9286" t="str">
        <f>VLOOKUP(P9286,'product manager'!$A$1:$B$18,2,FALSE)</f>
        <v>Sandra Cruz</v>
      </c>
    </row>
    <row r="9287" spans="1:25"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IF(U9287&gt;=0,"Profit","Loss")</f>
        <v>Profit</v>
      </c>
      <c r="W9287" t="str">
        <f>MID(B9287,1,2)</f>
        <v>CA</v>
      </c>
      <c r="X9287" t="str">
        <f>IF(W9287="CA","California","Texas")</f>
        <v>California</v>
      </c>
      <c r="Y9287" t="str">
        <f>VLOOKUP(P9287,'product manager'!$A$1:$B$18,2,FALSE)</f>
        <v>Robin Dennis</v>
      </c>
    </row>
    <row r="9288" spans="1:25"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IF(U9288&gt;=0,"Profit","Loss")</f>
        <v>Loss</v>
      </c>
      <c r="W9288" t="str">
        <f>MID(B9288,1,2)</f>
        <v>CA</v>
      </c>
      <c r="X9288" t="str">
        <f>IF(W9288="CA","California","Texas")</f>
        <v>California</v>
      </c>
      <c r="Y9288" t="str">
        <f>VLOOKUP(P9288,'product manager'!$A$1:$B$18,2,FALSE)</f>
        <v>Kimberly Harrington</v>
      </c>
    </row>
    <row r="9289" spans="1:25"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IF(U9289&gt;=0,"Profit","Loss")</f>
        <v>Loss</v>
      </c>
      <c r="W9289" t="str">
        <f>MID(B9289,1,2)</f>
        <v>CA</v>
      </c>
      <c r="X9289" t="str">
        <f>IF(W9289="CA","California","Texas")</f>
        <v>California</v>
      </c>
      <c r="Y9289" t="str">
        <f>VLOOKUP(P9289,'product manager'!$A$1:$B$18,2,FALSE)</f>
        <v>Michael Benoit</v>
      </c>
    </row>
    <row r="9290" spans="1:25"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IF(U9290&gt;=0,"Profit","Loss")</f>
        <v>Loss</v>
      </c>
      <c r="W9290" t="str">
        <f>MID(B9290,1,2)</f>
        <v>US</v>
      </c>
      <c r="X9290" t="str">
        <f>IF(W9290="CA","California","Texas")</f>
        <v>Texas</v>
      </c>
      <c r="Y9290" t="str">
        <f>VLOOKUP(P9290,'product manager'!$A$1:$B$18,2,FALSE)</f>
        <v>Sandra Cruz</v>
      </c>
    </row>
    <row r="9291" spans="1:25"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IF(U9291&gt;=0,"Profit","Loss")</f>
        <v>Profit</v>
      </c>
      <c r="W9291" t="str">
        <f>MID(B9291,1,2)</f>
        <v>CA</v>
      </c>
      <c r="X9291" t="str">
        <f>IF(W9291="CA","California","Texas")</f>
        <v>California</v>
      </c>
      <c r="Y9291" t="str">
        <f>VLOOKUP(P9291,'product manager'!$A$1:$B$18,2,FALSE)</f>
        <v>Beth Higgins</v>
      </c>
    </row>
    <row r="9292" spans="1:25"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IF(U9292&gt;=0,"Profit","Loss")</f>
        <v>Profit</v>
      </c>
      <c r="W9292" t="str">
        <f>MID(B9292,1,2)</f>
        <v>CA</v>
      </c>
      <c r="X9292" t="str">
        <f>IF(W9292="CA","California","Texas")</f>
        <v>California</v>
      </c>
      <c r="Y9292" t="str">
        <f>VLOOKUP(P9292,'product manager'!$A$1:$B$18,2,FALSE)</f>
        <v>Eric Goetz</v>
      </c>
    </row>
    <row r="9293" spans="1:25"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IF(U9293&gt;=0,"Profit","Loss")</f>
        <v>Profit</v>
      </c>
      <c r="W9293" t="str">
        <f>MID(B9293,1,2)</f>
        <v>CA</v>
      </c>
      <c r="X9293" t="str">
        <f>IF(W9293="CA","California","Texas")</f>
        <v>California</v>
      </c>
      <c r="Y9293" t="str">
        <f>VLOOKUP(P9293,'product manager'!$A$1:$B$18,2,FALSE)</f>
        <v>Kimberly Harrington</v>
      </c>
    </row>
    <row r="9294" spans="1:25"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IF(U9294&gt;=0,"Profit","Loss")</f>
        <v>Loss</v>
      </c>
      <c r="W9294" t="str">
        <f>MID(B9294,1,2)</f>
        <v>CA</v>
      </c>
      <c r="X9294" t="str">
        <f>IF(W9294="CA","California","Texas")</f>
        <v>California</v>
      </c>
      <c r="Y9294" t="str">
        <f>VLOOKUP(P9294,'product manager'!$A$1:$B$18,2,FALSE)</f>
        <v>Kimberly Harrington</v>
      </c>
    </row>
    <row r="9295" spans="1:25"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IF(U9295&gt;=0,"Profit","Loss")</f>
        <v>Profit</v>
      </c>
      <c r="W9295" t="str">
        <f>MID(B9295,1,2)</f>
        <v>US</v>
      </c>
      <c r="X9295" t="str">
        <f>IF(W9295="CA","California","Texas")</f>
        <v>Texas</v>
      </c>
      <c r="Y9295" t="str">
        <f>VLOOKUP(P9295,'product manager'!$A$1:$B$18,2,FALSE)</f>
        <v>Kimberly Harrington</v>
      </c>
    </row>
    <row r="9296" spans="1:25"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IF(U9296&gt;=0,"Profit","Loss")</f>
        <v>Profit</v>
      </c>
      <c r="W9296" t="str">
        <f>MID(B9296,1,2)</f>
        <v>CA</v>
      </c>
      <c r="X9296" t="str">
        <f>IF(W9296="CA","California","Texas")</f>
        <v>California</v>
      </c>
      <c r="Y9296" t="str">
        <f>VLOOKUP(P9296,'product manager'!$A$1:$B$18,2,FALSE)</f>
        <v>Beth Higgins</v>
      </c>
    </row>
    <row r="9297" spans="1:25"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IF(U9297&gt;=0,"Profit","Loss")</f>
        <v>Loss</v>
      </c>
      <c r="W9297" t="str">
        <f>MID(B9297,1,2)</f>
        <v>CA</v>
      </c>
      <c r="X9297" t="str">
        <f>IF(W9297="CA","California","Texas")</f>
        <v>California</v>
      </c>
      <c r="Y9297" t="str">
        <f>VLOOKUP(P9297,'product manager'!$A$1:$B$18,2,FALSE)</f>
        <v>Tim Collins</v>
      </c>
    </row>
    <row r="9298" spans="1:25"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IF(U9298&gt;=0,"Profit","Loss")</f>
        <v>Profit</v>
      </c>
      <c r="W9298" t="str">
        <f>MID(B9298,1,2)</f>
        <v>US</v>
      </c>
      <c r="X9298" t="str">
        <f>IF(W9298="CA","California","Texas")</f>
        <v>Texas</v>
      </c>
      <c r="Y9298" t="str">
        <f>VLOOKUP(P9298,'product manager'!$A$1:$B$18,2,FALSE)</f>
        <v>Reggie Bacon</v>
      </c>
    </row>
    <row r="9299" spans="1:25"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IF(U9299&gt;=0,"Profit","Loss")</f>
        <v>Profit</v>
      </c>
      <c r="W9299" t="str">
        <f>MID(B9299,1,2)</f>
        <v>US</v>
      </c>
      <c r="X9299" t="str">
        <f>IF(W9299="CA","California","Texas")</f>
        <v>Texas</v>
      </c>
      <c r="Y9299" t="str">
        <f>VLOOKUP(P9299,'product manager'!$A$1:$B$18,2,FALSE)</f>
        <v>James Marez</v>
      </c>
    </row>
    <row r="9300" spans="1:25"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IF(U9300&gt;=0,"Profit","Loss")</f>
        <v>Profit</v>
      </c>
      <c r="W9300" t="str">
        <f>MID(B9300,1,2)</f>
        <v>US</v>
      </c>
      <c r="X9300" t="str">
        <f>IF(W9300="CA","California","Texas")</f>
        <v>Texas</v>
      </c>
      <c r="Y9300" t="str">
        <f>VLOOKUP(P9300,'product manager'!$A$1:$B$18,2,FALSE)</f>
        <v>Eric Goetz</v>
      </c>
    </row>
    <row r="9301" spans="1:25"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IF(U9301&gt;=0,"Profit","Loss")</f>
        <v>Loss</v>
      </c>
      <c r="W9301" t="str">
        <f>MID(B9301,1,2)</f>
        <v>US</v>
      </c>
      <c r="X9301" t="str">
        <f>IF(W9301="CA","California","Texas")</f>
        <v>Texas</v>
      </c>
      <c r="Y9301" t="str">
        <f>VLOOKUP(P9301,'product manager'!$A$1:$B$18,2,FALSE)</f>
        <v>Kimberly Harrington</v>
      </c>
    </row>
    <row r="9302" spans="1:25"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IF(U9302&gt;=0,"Profit","Loss")</f>
        <v>Loss</v>
      </c>
      <c r="W9302" t="str">
        <f>MID(B9302,1,2)</f>
        <v>US</v>
      </c>
      <c r="X9302" t="str">
        <f>IF(W9302="CA","California","Texas")</f>
        <v>Texas</v>
      </c>
      <c r="Y9302" t="str">
        <f>VLOOKUP(P9302,'product manager'!$A$1:$B$18,2,FALSE)</f>
        <v>Sandra Cruz</v>
      </c>
    </row>
    <row r="9303" spans="1:25"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IF(U9303&gt;=0,"Profit","Loss")</f>
        <v>Profit</v>
      </c>
      <c r="W9303" t="str">
        <f>MID(B9303,1,2)</f>
        <v>US</v>
      </c>
      <c r="X9303" t="str">
        <f>IF(W9303="CA","California","Texas")</f>
        <v>Texas</v>
      </c>
      <c r="Y9303" t="str">
        <f>VLOOKUP(P9303,'product manager'!$A$1:$B$18,2,FALSE)</f>
        <v>James Marez</v>
      </c>
    </row>
    <row r="9304" spans="1:25"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IF(U9304&gt;=0,"Profit","Loss")</f>
        <v>Profit</v>
      </c>
      <c r="W9304" t="str">
        <f>MID(B9304,1,2)</f>
        <v>US</v>
      </c>
      <c r="X9304" t="str">
        <f>IF(W9304="CA","California","Texas")</f>
        <v>Texas</v>
      </c>
      <c r="Y9304" t="str">
        <f>VLOOKUP(P9304,'product manager'!$A$1:$B$18,2,FALSE)</f>
        <v>Eric Goetz</v>
      </c>
    </row>
    <row r="9305" spans="1:25"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IF(U9305&gt;=0,"Profit","Loss")</f>
        <v>Profit</v>
      </c>
      <c r="W9305" t="str">
        <f>MID(B9305,1,2)</f>
        <v>US</v>
      </c>
      <c r="X9305" t="str">
        <f>IF(W9305="CA","California","Texas")</f>
        <v>Texas</v>
      </c>
      <c r="Y9305" t="str">
        <f>VLOOKUP(P9305,'product manager'!$A$1:$B$18,2,FALSE)</f>
        <v>Beth Higgins</v>
      </c>
    </row>
    <row r="9306" spans="1:25"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IF(U9306&gt;=0,"Profit","Loss")</f>
        <v>Loss</v>
      </c>
      <c r="W9306" t="str">
        <f>MID(B9306,1,2)</f>
        <v>US</v>
      </c>
      <c r="X9306" t="str">
        <f>IF(W9306="CA","California","Texas")</f>
        <v>Texas</v>
      </c>
      <c r="Y9306" t="str">
        <f>VLOOKUP(P9306,'product manager'!$A$1:$B$18,2,FALSE)</f>
        <v>Kimberly Harrington</v>
      </c>
    </row>
    <row r="9307" spans="1:25"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IF(U9307&gt;=0,"Profit","Loss")</f>
        <v>Profit</v>
      </c>
      <c r="W9307" t="str">
        <f>MID(B9307,1,2)</f>
        <v>CA</v>
      </c>
      <c r="X9307" t="str">
        <f>IF(W9307="CA","California","Texas")</f>
        <v>California</v>
      </c>
      <c r="Y9307" t="str">
        <f>VLOOKUP(P9307,'product manager'!$A$1:$B$18,2,FALSE)</f>
        <v>Eric Goetz</v>
      </c>
    </row>
    <row r="9308" spans="1:25"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IF(U9308&gt;=0,"Profit","Loss")</f>
        <v>Profit</v>
      </c>
      <c r="W9308" t="str">
        <f>MID(B9308,1,2)</f>
        <v>CA</v>
      </c>
      <c r="X9308" t="str">
        <f>IF(W9308="CA","California","Texas")</f>
        <v>California</v>
      </c>
      <c r="Y9308" t="str">
        <f>VLOOKUP(P9308,'product manager'!$A$1:$B$18,2,FALSE)</f>
        <v>Eric Goetz</v>
      </c>
    </row>
    <row r="9309" spans="1:25"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IF(U9309&gt;=0,"Profit","Loss")</f>
        <v>Profit</v>
      </c>
      <c r="W9309" t="str">
        <f>MID(B9309,1,2)</f>
        <v>CA</v>
      </c>
      <c r="X9309" t="str">
        <f>IF(W9309="CA","California","Texas")</f>
        <v>California</v>
      </c>
      <c r="Y9309" t="str">
        <f>VLOOKUP(P9309,'product manager'!$A$1:$B$18,2,FALSE)</f>
        <v>Eric Goetz</v>
      </c>
    </row>
    <row r="9310" spans="1:25"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IF(U9310&gt;=0,"Profit","Loss")</f>
        <v>Profit</v>
      </c>
      <c r="W9310" t="str">
        <f>MID(B9310,1,2)</f>
        <v>CA</v>
      </c>
      <c r="X9310" t="str">
        <f>IF(W9310="CA","California","Texas")</f>
        <v>California</v>
      </c>
      <c r="Y9310" t="str">
        <f>VLOOKUP(P9310,'product manager'!$A$1:$B$18,2,FALSE)</f>
        <v>Reggie Bacon</v>
      </c>
    </row>
    <row r="9311" spans="1:25"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IF(U9311&gt;=0,"Profit","Loss")</f>
        <v>Profit</v>
      </c>
      <c r="W9311" t="str">
        <f>MID(B9311,1,2)</f>
        <v>CA</v>
      </c>
      <c r="X9311" t="str">
        <f>IF(W9311="CA","California","Texas")</f>
        <v>California</v>
      </c>
      <c r="Y9311" t="str">
        <f>VLOOKUP(P9311,'product manager'!$A$1:$B$18,2,FALSE)</f>
        <v>Eric Goetz</v>
      </c>
    </row>
    <row r="9312" spans="1:25"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IF(U9312&gt;=0,"Profit","Loss")</f>
        <v>Profit</v>
      </c>
      <c r="W9312" t="str">
        <f>MID(B9312,1,2)</f>
        <v>US</v>
      </c>
      <c r="X9312" t="str">
        <f>IF(W9312="CA","California","Texas")</f>
        <v>Texas</v>
      </c>
      <c r="Y9312" t="str">
        <f>VLOOKUP(P9312,'product manager'!$A$1:$B$18,2,FALSE)</f>
        <v>Kimberly Harrington</v>
      </c>
    </row>
    <row r="9313" spans="1:25"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IF(U9313&gt;=0,"Profit","Loss")</f>
        <v>Profit</v>
      </c>
      <c r="W9313" t="str">
        <f>MID(B9313,1,2)</f>
        <v>CA</v>
      </c>
      <c r="X9313" t="str">
        <f>IF(W9313="CA","California","Texas")</f>
        <v>California</v>
      </c>
      <c r="Y9313" t="str">
        <f>VLOOKUP(P9313,'product manager'!$A$1:$B$18,2,FALSE)</f>
        <v>Willie Zensen</v>
      </c>
    </row>
    <row r="9314" spans="1:25"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IF(U9314&gt;=0,"Profit","Loss")</f>
        <v>Profit</v>
      </c>
      <c r="W9314" t="str">
        <f>MID(B9314,1,2)</f>
        <v>CA</v>
      </c>
      <c r="X9314" t="str">
        <f>IF(W9314="CA","California","Texas")</f>
        <v>California</v>
      </c>
      <c r="Y9314" t="str">
        <f>VLOOKUP(P9314,'product manager'!$A$1:$B$18,2,FALSE)</f>
        <v>Eric Goetz</v>
      </c>
    </row>
    <row r="9315" spans="1:25"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IF(U9315&gt;=0,"Profit","Loss")</f>
        <v>Profit</v>
      </c>
      <c r="W9315" t="str">
        <f>MID(B9315,1,2)</f>
        <v>CA</v>
      </c>
      <c r="X9315" t="str">
        <f>IF(W9315="CA","California","Texas")</f>
        <v>California</v>
      </c>
      <c r="Y9315" t="str">
        <f>VLOOKUP(P9315,'product manager'!$A$1:$B$18,2,FALSE)</f>
        <v>Myrtle Holloway</v>
      </c>
    </row>
    <row r="9316" spans="1:25"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IF(U9316&gt;=0,"Profit","Loss")</f>
        <v>Profit</v>
      </c>
      <c r="W9316" t="str">
        <f>MID(B9316,1,2)</f>
        <v>CA</v>
      </c>
      <c r="X9316" t="str">
        <f>IF(W9316="CA","California","Texas")</f>
        <v>California</v>
      </c>
      <c r="Y9316" t="str">
        <f>VLOOKUP(P9316,'product manager'!$A$1:$B$18,2,FALSE)</f>
        <v>Mary Wood</v>
      </c>
    </row>
    <row r="9317" spans="1:25"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IF(U9317&gt;=0,"Profit","Loss")</f>
        <v>Loss</v>
      </c>
      <c r="W9317" t="str">
        <f>MID(B9317,1,2)</f>
        <v>CA</v>
      </c>
      <c r="X9317" t="str">
        <f>IF(W9317="CA","California","Texas")</f>
        <v>California</v>
      </c>
      <c r="Y9317" t="str">
        <f>VLOOKUP(P9317,'product manager'!$A$1:$B$18,2,FALSE)</f>
        <v>James Marez</v>
      </c>
    </row>
    <row r="9318" spans="1:25"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IF(U9318&gt;=0,"Profit","Loss")</f>
        <v>Loss</v>
      </c>
      <c r="W9318" t="str">
        <f>MID(B9318,1,2)</f>
        <v>CA</v>
      </c>
      <c r="X9318" t="str">
        <f>IF(W9318="CA","California","Texas")</f>
        <v>California</v>
      </c>
      <c r="Y9318" t="str">
        <f>VLOOKUP(P9318,'product manager'!$A$1:$B$18,2,FALSE)</f>
        <v>Tammie Nelson</v>
      </c>
    </row>
    <row r="9319" spans="1:25"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IF(U9319&gt;=0,"Profit","Loss")</f>
        <v>Loss</v>
      </c>
      <c r="W9319" t="str">
        <f>MID(B9319,1,2)</f>
        <v>CA</v>
      </c>
      <c r="X9319" t="str">
        <f>IF(W9319="CA","California","Texas")</f>
        <v>California</v>
      </c>
      <c r="Y9319" t="str">
        <f>VLOOKUP(P9319,'product manager'!$A$1:$B$18,2,FALSE)</f>
        <v>Reggie Bacon</v>
      </c>
    </row>
    <row r="9320" spans="1:25"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IF(U9320&gt;=0,"Profit","Loss")</f>
        <v>Profit</v>
      </c>
      <c r="W9320" t="str">
        <f>MID(B9320,1,2)</f>
        <v>US</v>
      </c>
      <c r="X9320" t="str">
        <f>IF(W9320="CA","California","Texas")</f>
        <v>Texas</v>
      </c>
      <c r="Y9320" t="str">
        <f>VLOOKUP(P9320,'product manager'!$A$1:$B$18,2,FALSE)</f>
        <v>Beth Higgins</v>
      </c>
    </row>
    <row r="9321" spans="1:25"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IF(U9321&gt;=0,"Profit","Loss")</f>
        <v>Profit</v>
      </c>
      <c r="W9321" t="str">
        <f>MID(B9321,1,2)</f>
        <v>US</v>
      </c>
      <c r="X9321" t="str">
        <f>IF(W9321="CA","California","Texas")</f>
        <v>Texas</v>
      </c>
      <c r="Y9321" t="str">
        <f>VLOOKUP(P9321,'product manager'!$A$1:$B$18,2,FALSE)</f>
        <v>Sandra Cruz</v>
      </c>
    </row>
    <row r="9322" spans="1:25"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IF(U9322&gt;=0,"Profit","Loss")</f>
        <v>Profit</v>
      </c>
      <c r="W9322" t="str">
        <f>MID(B9322,1,2)</f>
        <v>US</v>
      </c>
      <c r="X9322" t="str">
        <f>IF(W9322="CA","California","Texas")</f>
        <v>Texas</v>
      </c>
      <c r="Y9322" t="str">
        <f>VLOOKUP(P9322,'product manager'!$A$1:$B$18,2,FALSE)</f>
        <v>Robin Dennis</v>
      </c>
    </row>
    <row r="9323" spans="1:25"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IF(U9323&gt;=0,"Profit","Loss")</f>
        <v>Loss</v>
      </c>
      <c r="W9323" t="str">
        <f>MID(B9323,1,2)</f>
        <v>US</v>
      </c>
      <c r="X9323" t="str">
        <f>IF(W9323="CA","California","Texas")</f>
        <v>Texas</v>
      </c>
      <c r="Y9323" t="str">
        <f>VLOOKUP(P9323,'product manager'!$A$1:$B$18,2,FALSE)</f>
        <v>Robin Dennis</v>
      </c>
    </row>
    <row r="9324" spans="1:25"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IF(U9324&gt;=0,"Profit","Loss")</f>
        <v>Loss</v>
      </c>
      <c r="W9324" t="str">
        <f>MID(B9324,1,2)</f>
        <v>US</v>
      </c>
      <c r="X9324" t="str">
        <f>IF(W9324="CA","California","Texas")</f>
        <v>Texas</v>
      </c>
      <c r="Y9324" t="str">
        <f>VLOOKUP(P9324,'product manager'!$A$1:$B$18,2,FALSE)</f>
        <v>Robin Dennis</v>
      </c>
    </row>
    <row r="9325" spans="1:25"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IF(U9325&gt;=0,"Profit","Loss")</f>
        <v>Profit</v>
      </c>
      <c r="W9325" t="str">
        <f>MID(B9325,1,2)</f>
        <v>CA</v>
      </c>
      <c r="X9325" t="str">
        <f>IF(W9325="CA","California","Texas")</f>
        <v>California</v>
      </c>
      <c r="Y9325" t="str">
        <f>VLOOKUP(P9325,'product manager'!$A$1:$B$18,2,FALSE)</f>
        <v>Beth Higgins</v>
      </c>
    </row>
    <row r="9326" spans="1:25"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IF(U9326&gt;=0,"Profit","Loss")</f>
        <v>Profit</v>
      </c>
      <c r="W9326" t="str">
        <f>MID(B9326,1,2)</f>
        <v>CA</v>
      </c>
      <c r="X9326" t="str">
        <f>IF(W9326="CA","California","Texas")</f>
        <v>California</v>
      </c>
      <c r="Y9326" t="str">
        <f>VLOOKUP(P9326,'product manager'!$A$1:$B$18,2,FALSE)</f>
        <v>Sandra Cruz</v>
      </c>
    </row>
    <row r="9327" spans="1:25"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IF(U9327&gt;=0,"Profit","Loss")</f>
        <v>Profit</v>
      </c>
      <c r="W9327" t="str">
        <f>MID(B9327,1,2)</f>
        <v>CA</v>
      </c>
      <c r="X9327" t="str">
        <f>IF(W9327="CA","California","Texas")</f>
        <v>California</v>
      </c>
      <c r="Y9327" t="str">
        <f>VLOOKUP(P9327,'product manager'!$A$1:$B$18,2,FALSE)</f>
        <v>Kimberly Harrington</v>
      </c>
    </row>
    <row r="9328" spans="1:25"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IF(U9328&gt;=0,"Profit","Loss")</f>
        <v>Profit</v>
      </c>
      <c r="W9328" t="str">
        <f>MID(B9328,1,2)</f>
        <v>US</v>
      </c>
      <c r="X9328" t="str">
        <f>IF(W9328="CA","California","Texas")</f>
        <v>Texas</v>
      </c>
      <c r="Y9328" t="str">
        <f>VLOOKUP(P9328,'product manager'!$A$1:$B$18,2,FALSE)</f>
        <v>Robin Dennis</v>
      </c>
    </row>
    <row r="9329" spans="1:25"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IF(U9329&gt;=0,"Profit","Loss")</f>
        <v>Profit</v>
      </c>
      <c r="W9329" t="str">
        <f>MID(B9329,1,2)</f>
        <v>US</v>
      </c>
      <c r="X9329" t="str">
        <f>IF(W9329="CA","California","Texas")</f>
        <v>Texas</v>
      </c>
      <c r="Y9329" t="str">
        <f>VLOOKUP(P9329,'product manager'!$A$1:$B$18,2,FALSE)</f>
        <v>James Marez</v>
      </c>
    </row>
    <row r="9330" spans="1:25"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IF(U9330&gt;=0,"Profit","Loss")</f>
        <v>Profit</v>
      </c>
      <c r="W9330" t="str">
        <f>MID(B9330,1,2)</f>
        <v>US</v>
      </c>
      <c r="X9330" t="str">
        <f>IF(W9330="CA","California","Texas")</f>
        <v>Texas</v>
      </c>
      <c r="Y9330" t="str">
        <f>VLOOKUP(P9330,'product manager'!$A$1:$B$18,2,FALSE)</f>
        <v>Eric Goetz</v>
      </c>
    </row>
    <row r="9331" spans="1:25"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IF(U9331&gt;=0,"Profit","Loss")</f>
        <v>Profit</v>
      </c>
      <c r="W9331" t="str">
        <f>MID(B9331,1,2)</f>
        <v>CA</v>
      </c>
      <c r="X9331" t="str">
        <f>IF(W9331="CA","California","Texas")</f>
        <v>California</v>
      </c>
      <c r="Y9331" t="str">
        <f>VLOOKUP(P9331,'product manager'!$A$1:$B$18,2,FALSE)</f>
        <v>Mary Wood</v>
      </c>
    </row>
    <row r="9332" spans="1:25"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IF(U9332&gt;=0,"Profit","Loss")</f>
        <v>Profit</v>
      </c>
      <c r="W9332" t="str">
        <f>MID(B9332,1,2)</f>
        <v>US</v>
      </c>
      <c r="X9332" t="str">
        <f>IF(W9332="CA","California","Texas")</f>
        <v>Texas</v>
      </c>
      <c r="Y9332" t="str">
        <f>VLOOKUP(P9332,'product manager'!$A$1:$B$18,2,FALSE)</f>
        <v>Rosemary Hearon</v>
      </c>
    </row>
    <row r="9333" spans="1:25"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IF(U9333&gt;=0,"Profit","Loss")</f>
        <v>Profit</v>
      </c>
      <c r="W9333" t="str">
        <f>MID(B9333,1,2)</f>
        <v>CA</v>
      </c>
      <c r="X9333" t="str">
        <f>IF(W9333="CA","California","Texas")</f>
        <v>California</v>
      </c>
      <c r="Y9333" t="str">
        <f>VLOOKUP(P9333,'product manager'!$A$1:$B$18,2,FALSE)</f>
        <v>James Marez</v>
      </c>
    </row>
    <row r="9334" spans="1:25"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IF(U9334&gt;=0,"Profit","Loss")</f>
        <v>Profit</v>
      </c>
      <c r="W9334" t="str">
        <f>MID(B9334,1,2)</f>
        <v>CA</v>
      </c>
      <c r="X9334" t="str">
        <f>IF(W9334="CA","California","Texas")</f>
        <v>California</v>
      </c>
      <c r="Y9334" t="str">
        <f>VLOOKUP(P9334,'product manager'!$A$1:$B$18,2,FALSE)</f>
        <v>Mary Wood</v>
      </c>
    </row>
    <row r="9335" spans="1:25"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IF(U9335&gt;=0,"Profit","Loss")</f>
        <v>Profit</v>
      </c>
      <c r="W9335" t="str">
        <f>MID(B9335,1,2)</f>
        <v>CA</v>
      </c>
      <c r="X9335" t="str">
        <f>IF(W9335="CA","California","Texas")</f>
        <v>California</v>
      </c>
      <c r="Y9335" t="str">
        <f>VLOOKUP(P9335,'product manager'!$A$1:$B$18,2,FALSE)</f>
        <v>Junior Fason</v>
      </c>
    </row>
    <row r="9336" spans="1:25"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IF(U9336&gt;=0,"Profit","Loss")</f>
        <v>Loss</v>
      </c>
      <c r="W9336" t="str">
        <f>MID(B9336,1,2)</f>
        <v>CA</v>
      </c>
      <c r="X9336" t="str">
        <f>IF(W9336="CA","California","Texas")</f>
        <v>California</v>
      </c>
      <c r="Y9336" t="str">
        <f>VLOOKUP(P9336,'product manager'!$A$1:$B$18,2,FALSE)</f>
        <v>Tim Collins</v>
      </c>
    </row>
    <row r="9337" spans="1:25"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IF(U9337&gt;=0,"Profit","Loss")</f>
        <v>Profit</v>
      </c>
      <c r="W9337" t="str">
        <f>MID(B9337,1,2)</f>
        <v>CA</v>
      </c>
      <c r="X9337" t="str">
        <f>IF(W9337="CA","California","Texas")</f>
        <v>California</v>
      </c>
      <c r="Y9337" t="str">
        <f>VLOOKUP(P9337,'product manager'!$A$1:$B$18,2,FALSE)</f>
        <v>Willie Zensen</v>
      </c>
    </row>
    <row r="9338" spans="1:25"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IF(U9338&gt;=0,"Profit","Loss")</f>
        <v>Profit</v>
      </c>
      <c r="W9338" t="str">
        <f>MID(B9338,1,2)</f>
        <v>CA</v>
      </c>
      <c r="X9338" t="str">
        <f>IF(W9338="CA","California","Texas")</f>
        <v>California</v>
      </c>
      <c r="Y9338" t="str">
        <f>VLOOKUP(P9338,'product manager'!$A$1:$B$18,2,FALSE)</f>
        <v>Junior Fason</v>
      </c>
    </row>
    <row r="9339" spans="1:25"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IF(U9339&gt;=0,"Profit","Loss")</f>
        <v>Profit</v>
      </c>
      <c r="W9339" t="str">
        <f>MID(B9339,1,2)</f>
        <v>CA</v>
      </c>
      <c r="X9339" t="str">
        <f>IF(W9339="CA","California","Texas")</f>
        <v>California</v>
      </c>
      <c r="Y9339" t="str">
        <f>VLOOKUP(P9339,'product manager'!$A$1:$B$18,2,FALSE)</f>
        <v>Kimberly Harrington</v>
      </c>
    </row>
    <row r="9340" spans="1:25"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IF(U9340&gt;=0,"Profit","Loss")</f>
        <v>Profit</v>
      </c>
      <c r="W9340" t="str">
        <f>MID(B9340,1,2)</f>
        <v>CA</v>
      </c>
      <c r="X9340" t="str">
        <f>IF(W9340="CA","California","Texas")</f>
        <v>California</v>
      </c>
      <c r="Y9340" t="str">
        <f>VLOOKUP(P9340,'product manager'!$A$1:$B$18,2,FALSE)</f>
        <v>Kimberly Harrington</v>
      </c>
    </row>
    <row r="9341" spans="1:25"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IF(U9341&gt;=0,"Profit","Loss")</f>
        <v>Profit</v>
      </c>
      <c r="W9341" t="str">
        <f>MID(B9341,1,2)</f>
        <v>CA</v>
      </c>
      <c r="X9341" t="str">
        <f>IF(W9341="CA","California","Texas")</f>
        <v>California</v>
      </c>
      <c r="Y9341" t="str">
        <f>VLOOKUP(P9341,'product manager'!$A$1:$B$18,2,FALSE)</f>
        <v>Beth Higgins</v>
      </c>
    </row>
    <row r="9342" spans="1:25"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IF(U9342&gt;=0,"Profit","Loss")</f>
        <v>Profit</v>
      </c>
      <c r="W9342" t="str">
        <f>MID(B9342,1,2)</f>
        <v>CA</v>
      </c>
      <c r="X9342" t="str">
        <f>IF(W9342="CA","California","Texas")</f>
        <v>California</v>
      </c>
      <c r="Y9342" t="str">
        <f>VLOOKUP(P9342,'product manager'!$A$1:$B$18,2,FALSE)</f>
        <v>Willie Zensen</v>
      </c>
    </row>
    <row r="9343" spans="1:25"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IF(U9343&gt;=0,"Profit","Loss")</f>
        <v>Profit</v>
      </c>
      <c r="W9343" t="str">
        <f>MID(B9343,1,2)</f>
        <v>CA</v>
      </c>
      <c r="X9343" t="str">
        <f>IF(W9343="CA","California","Texas")</f>
        <v>California</v>
      </c>
      <c r="Y9343" t="str">
        <f>VLOOKUP(P9343,'product manager'!$A$1:$B$18,2,FALSE)</f>
        <v>James Marez</v>
      </c>
    </row>
    <row r="9344" spans="1:25"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IF(U9344&gt;=0,"Profit","Loss")</f>
        <v>Profit</v>
      </c>
      <c r="W9344" t="str">
        <f>MID(B9344,1,2)</f>
        <v>CA</v>
      </c>
      <c r="X9344" t="str">
        <f>IF(W9344="CA","California","Texas")</f>
        <v>California</v>
      </c>
      <c r="Y9344" t="str">
        <f>VLOOKUP(P9344,'product manager'!$A$1:$B$18,2,FALSE)</f>
        <v>Kimberly Harrington</v>
      </c>
    </row>
    <row r="9345" spans="1:25"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IF(U9345&gt;=0,"Profit","Loss")</f>
        <v>Loss</v>
      </c>
      <c r="W9345" t="str">
        <f>MID(B9345,1,2)</f>
        <v>CA</v>
      </c>
      <c r="X9345" t="str">
        <f>IF(W9345="CA","California","Texas")</f>
        <v>California</v>
      </c>
      <c r="Y9345" t="str">
        <f>VLOOKUP(P9345,'product manager'!$A$1:$B$18,2,FALSE)</f>
        <v>Michael Benoit</v>
      </c>
    </row>
    <row r="9346" spans="1:25"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IF(U9346&gt;=0,"Profit","Loss")</f>
        <v>Loss</v>
      </c>
      <c r="W9346" t="str">
        <f>MID(B9346,1,2)</f>
        <v>CA</v>
      </c>
      <c r="X9346" t="str">
        <f>IF(W9346="CA","California","Texas")</f>
        <v>California</v>
      </c>
      <c r="Y9346" t="str">
        <f>VLOOKUP(P9346,'product manager'!$A$1:$B$18,2,FALSE)</f>
        <v>Kimberly Harrington</v>
      </c>
    </row>
    <row r="9347" spans="1:25"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IF(U9347&gt;=0,"Profit","Loss")</f>
        <v>Loss</v>
      </c>
      <c r="W9347" t="str">
        <f>MID(B9347,1,2)</f>
        <v>CA</v>
      </c>
      <c r="X9347" t="str">
        <f>IF(W9347="CA","California","Texas")</f>
        <v>California</v>
      </c>
      <c r="Y9347" t="str">
        <f>VLOOKUP(P9347,'product manager'!$A$1:$B$18,2,FALSE)</f>
        <v>James Marez</v>
      </c>
    </row>
    <row r="9348" spans="1:25"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IF(U9348&gt;=0,"Profit","Loss")</f>
        <v>Profit</v>
      </c>
      <c r="W9348" t="str">
        <f>MID(B9348,1,2)</f>
        <v>CA</v>
      </c>
      <c r="X9348" t="str">
        <f>IF(W9348="CA","California","Texas")</f>
        <v>California</v>
      </c>
      <c r="Y9348" t="str">
        <f>VLOOKUP(P9348,'product manager'!$A$1:$B$18,2,FALSE)</f>
        <v>Robin Dennis</v>
      </c>
    </row>
    <row r="9349" spans="1:25"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IF(U9349&gt;=0,"Profit","Loss")</f>
        <v>Loss</v>
      </c>
      <c r="W9349" t="str">
        <f>MID(B9349,1,2)</f>
        <v>CA</v>
      </c>
      <c r="X9349" t="str">
        <f>IF(W9349="CA","California","Texas")</f>
        <v>California</v>
      </c>
      <c r="Y9349" t="str">
        <f>VLOOKUP(P9349,'product manager'!$A$1:$B$18,2,FALSE)</f>
        <v>Sandra Cruz</v>
      </c>
    </row>
    <row r="9350" spans="1:25"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IF(U9350&gt;=0,"Profit","Loss")</f>
        <v>Profit</v>
      </c>
      <c r="W9350" t="str">
        <f>MID(B9350,1,2)</f>
        <v>CA</v>
      </c>
      <c r="X9350" t="str">
        <f>IF(W9350="CA","California","Texas")</f>
        <v>California</v>
      </c>
      <c r="Y9350" t="str">
        <f>VLOOKUP(P9350,'product manager'!$A$1:$B$18,2,FALSE)</f>
        <v>Robin Dennis</v>
      </c>
    </row>
    <row r="9351" spans="1:25"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IF(U9351&gt;=0,"Profit","Loss")</f>
        <v>Profit</v>
      </c>
      <c r="W9351" t="str">
        <f>MID(B9351,1,2)</f>
        <v>CA</v>
      </c>
      <c r="X9351" t="str">
        <f>IF(W9351="CA","California","Texas")</f>
        <v>California</v>
      </c>
      <c r="Y9351" t="str">
        <f>VLOOKUP(P9351,'product manager'!$A$1:$B$18,2,FALSE)</f>
        <v>Robin Dennis</v>
      </c>
    </row>
    <row r="9352" spans="1:25"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IF(U9352&gt;=0,"Profit","Loss")</f>
        <v>Profit</v>
      </c>
      <c r="W9352" t="str">
        <f>MID(B9352,1,2)</f>
        <v>CA</v>
      </c>
      <c r="X9352" t="str">
        <f>IF(W9352="CA","California","Texas")</f>
        <v>California</v>
      </c>
      <c r="Y9352" t="str">
        <f>VLOOKUP(P9352,'product manager'!$A$1:$B$18,2,FALSE)</f>
        <v>Kimberly Harrington</v>
      </c>
    </row>
    <row r="9353" spans="1:25"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IF(U9353&gt;=0,"Profit","Loss")</f>
        <v>Loss</v>
      </c>
      <c r="W9353" t="str">
        <f>MID(B9353,1,2)</f>
        <v>CA</v>
      </c>
      <c r="X9353" t="str">
        <f>IF(W9353="CA","California","Texas")</f>
        <v>California</v>
      </c>
      <c r="Y9353" t="str">
        <f>VLOOKUP(P9353,'product manager'!$A$1:$B$18,2,FALSE)</f>
        <v>Sandra Cruz</v>
      </c>
    </row>
    <row r="9354" spans="1:25"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IF(U9354&gt;=0,"Profit","Loss")</f>
        <v>Loss</v>
      </c>
      <c r="W9354" t="str">
        <f>MID(B9354,1,2)</f>
        <v>CA</v>
      </c>
      <c r="X9354" t="str">
        <f>IF(W9354="CA","California","Texas")</f>
        <v>California</v>
      </c>
      <c r="Y9354" t="str">
        <f>VLOOKUP(P9354,'product manager'!$A$1:$B$18,2,FALSE)</f>
        <v>Sandra Cruz</v>
      </c>
    </row>
    <row r="9355" spans="1:25"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IF(U9355&gt;=0,"Profit","Loss")</f>
        <v>Profit</v>
      </c>
      <c r="W9355" t="str">
        <f>MID(B9355,1,2)</f>
        <v>CA</v>
      </c>
      <c r="X9355" t="str">
        <f>IF(W9355="CA","California","Texas")</f>
        <v>California</v>
      </c>
      <c r="Y9355" t="str">
        <f>VLOOKUP(P9355,'product manager'!$A$1:$B$18,2,FALSE)</f>
        <v>Beth Higgins</v>
      </c>
    </row>
    <row r="9356" spans="1:25"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IF(U9356&gt;=0,"Profit","Loss")</f>
        <v>Profit</v>
      </c>
      <c r="W9356" t="str">
        <f>MID(B9356,1,2)</f>
        <v>CA</v>
      </c>
      <c r="X9356" t="str">
        <f>IF(W9356="CA","California","Texas")</f>
        <v>California</v>
      </c>
      <c r="Y9356" t="str">
        <f>VLOOKUP(P9356,'product manager'!$A$1:$B$18,2,FALSE)</f>
        <v>Beth Higgins</v>
      </c>
    </row>
    <row r="9357" spans="1:25"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IF(U9357&gt;=0,"Profit","Loss")</f>
        <v>Profit</v>
      </c>
      <c r="W9357" t="str">
        <f>MID(B9357,1,2)</f>
        <v>CA</v>
      </c>
      <c r="X9357" t="str">
        <f>IF(W9357="CA","California","Texas")</f>
        <v>California</v>
      </c>
      <c r="Y9357" t="str">
        <f>VLOOKUP(P9357,'product manager'!$A$1:$B$18,2,FALSE)</f>
        <v>Eric Goetz</v>
      </c>
    </row>
    <row r="9358" spans="1:25"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IF(U9358&gt;=0,"Profit","Loss")</f>
        <v>Profit</v>
      </c>
      <c r="W9358" t="str">
        <f>MID(B9358,1,2)</f>
        <v>CA</v>
      </c>
      <c r="X9358" t="str">
        <f>IF(W9358="CA","California","Texas")</f>
        <v>California</v>
      </c>
      <c r="Y9358" t="str">
        <f>VLOOKUP(P9358,'product manager'!$A$1:$B$18,2,FALSE)</f>
        <v>Beth Higgins</v>
      </c>
    </row>
    <row r="9359" spans="1:25"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IF(U9359&gt;=0,"Profit","Loss")</f>
        <v>Profit</v>
      </c>
      <c r="W9359" t="str">
        <f>MID(B9359,1,2)</f>
        <v>CA</v>
      </c>
      <c r="X9359" t="str">
        <f>IF(W9359="CA","California","Texas")</f>
        <v>California</v>
      </c>
      <c r="Y9359" t="str">
        <f>VLOOKUP(P9359,'product manager'!$A$1:$B$18,2,FALSE)</f>
        <v>Kimberly Harrington</v>
      </c>
    </row>
    <row r="9360" spans="1:25"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IF(U9360&gt;=0,"Profit","Loss")</f>
        <v>Loss</v>
      </c>
      <c r="W9360" t="str">
        <f>MID(B9360,1,2)</f>
        <v>CA</v>
      </c>
      <c r="X9360" t="str">
        <f>IF(W9360="CA","California","Texas")</f>
        <v>California</v>
      </c>
      <c r="Y9360" t="str">
        <f>VLOOKUP(P9360,'product manager'!$A$1:$B$18,2,FALSE)</f>
        <v>Michael Benoit</v>
      </c>
    </row>
    <row r="9361" spans="1:25"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IF(U9361&gt;=0,"Profit","Loss")</f>
        <v>Profit</v>
      </c>
      <c r="W9361" t="str">
        <f>MID(B9361,1,2)</f>
        <v>CA</v>
      </c>
      <c r="X9361" t="str">
        <f>IF(W9361="CA","California","Texas")</f>
        <v>California</v>
      </c>
      <c r="Y9361" t="str">
        <f>VLOOKUP(P9361,'product manager'!$A$1:$B$18,2,FALSE)</f>
        <v>Robin Dennis</v>
      </c>
    </row>
    <row r="9362" spans="1:25"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IF(U9362&gt;=0,"Profit","Loss")</f>
        <v>Profit</v>
      </c>
      <c r="W9362" t="str">
        <f>MID(B9362,1,2)</f>
        <v>CA</v>
      </c>
      <c r="X9362" t="str">
        <f>IF(W9362="CA","California","Texas")</f>
        <v>California</v>
      </c>
      <c r="Y9362" t="str">
        <f>VLOOKUP(P9362,'product manager'!$A$1:$B$18,2,FALSE)</f>
        <v>Myrtle Holloway</v>
      </c>
    </row>
    <row r="9363" spans="1:25"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IF(U9363&gt;=0,"Profit","Loss")</f>
        <v>Profit</v>
      </c>
      <c r="W9363" t="str">
        <f>MID(B9363,1,2)</f>
        <v>CA</v>
      </c>
      <c r="X9363" t="str">
        <f>IF(W9363="CA","California","Texas")</f>
        <v>California</v>
      </c>
      <c r="Y9363" t="str">
        <f>VLOOKUP(P9363,'product manager'!$A$1:$B$18,2,FALSE)</f>
        <v>Kimberly Harrington</v>
      </c>
    </row>
    <row r="9364" spans="1:25"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IF(U9364&gt;=0,"Profit","Loss")</f>
        <v>Profit</v>
      </c>
      <c r="W9364" t="str">
        <f>MID(B9364,1,2)</f>
        <v>CA</v>
      </c>
      <c r="X9364" t="str">
        <f>IF(W9364="CA","California","Texas")</f>
        <v>California</v>
      </c>
      <c r="Y9364" t="str">
        <f>VLOOKUP(P9364,'product manager'!$A$1:$B$18,2,FALSE)</f>
        <v>Junior Fason</v>
      </c>
    </row>
    <row r="9365" spans="1:25"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IF(U9365&gt;=0,"Profit","Loss")</f>
        <v>Profit</v>
      </c>
      <c r="W9365" t="str">
        <f>MID(B9365,1,2)</f>
        <v>CA</v>
      </c>
      <c r="X9365" t="str">
        <f>IF(W9365="CA","California","Texas")</f>
        <v>California</v>
      </c>
      <c r="Y9365" t="str">
        <f>VLOOKUP(P9365,'product manager'!$A$1:$B$18,2,FALSE)</f>
        <v>Robin Dennis</v>
      </c>
    </row>
    <row r="9366" spans="1:25"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IF(U9366&gt;=0,"Profit","Loss")</f>
        <v>Profit</v>
      </c>
      <c r="W9366" t="str">
        <f>MID(B9366,1,2)</f>
        <v>CA</v>
      </c>
      <c r="X9366" t="str">
        <f>IF(W9366="CA","California","Texas")</f>
        <v>California</v>
      </c>
      <c r="Y9366" t="str">
        <f>VLOOKUP(P9366,'product manager'!$A$1:$B$18,2,FALSE)</f>
        <v>Myrtle Holloway</v>
      </c>
    </row>
    <row r="9367" spans="1:25"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IF(U9367&gt;=0,"Profit","Loss")</f>
        <v>Profit</v>
      </c>
      <c r="W9367" t="str">
        <f>MID(B9367,1,2)</f>
        <v>US</v>
      </c>
      <c r="X9367" t="str">
        <f>IF(W9367="CA","California","Texas")</f>
        <v>Texas</v>
      </c>
      <c r="Y9367" t="str">
        <f>VLOOKUP(P9367,'product manager'!$A$1:$B$18,2,FALSE)</f>
        <v>Beth Higgins</v>
      </c>
    </row>
    <row r="9368" spans="1:25"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IF(U9368&gt;=0,"Profit","Loss")</f>
        <v>Profit</v>
      </c>
      <c r="W9368" t="str">
        <f>MID(B9368,1,2)</f>
        <v>CA</v>
      </c>
      <c r="X9368" t="str">
        <f>IF(W9368="CA","California","Texas")</f>
        <v>California</v>
      </c>
      <c r="Y9368" t="str">
        <f>VLOOKUP(P9368,'product manager'!$A$1:$B$18,2,FALSE)</f>
        <v>Kimberly Harrington</v>
      </c>
    </row>
    <row r="9369" spans="1:25"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IF(U9369&gt;=0,"Profit","Loss")</f>
        <v>Profit</v>
      </c>
      <c r="W9369" t="str">
        <f>MID(B9369,1,2)</f>
        <v>CA</v>
      </c>
      <c r="X9369" t="str">
        <f>IF(W9369="CA","California","Texas")</f>
        <v>California</v>
      </c>
      <c r="Y9369" t="str">
        <f>VLOOKUP(P9369,'product manager'!$A$1:$B$18,2,FALSE)</f>
        <v>Myrtle Holloway</v>
      </c>
    </row>
    <row r="9370" spans="1:25"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IF(U9370&gt;=0,"Profit","Loss")</f>
        <v>Profit</v>
      </c>
      <c r="W9370" t="str">
        <f>MID(B9370,1,2)</f>
        <v>CA</v>
      </c>
      <c r="X9370" t="str">
        <f>IF(W9370="CA","California","Texas")</f>
        <v>California</v>
      </c>
      <c r="Y9370" t="str">
        <f>VLOOKUP(P9370,'product manager'!$A$1:$B$18,2,FALSE)</f>
        <v>Beth Higgins</v>
      </c>
    </row>
    <row r="9371" spans="1:25"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IF(U9371&gt;=0,"Profit","Loss")</f>
        <v>Profit</v>
      </c>
      <c r="W9371" t="str">
        <f>MID(B9371,1,2)</f>
        <v>CA</v>
      </c>
      <c r="X9371" t="str">
        <f>IF(W9371="CA","California","Texas")</f>
        <v>California</v>
      </c>
      <c r="Y9371" t="str">
        <f>VLOOKUP(P9371,'product manager'!$A$1:$B$18,2,FALSE)</f>
        <v>Sandra Cruz</v>
      </c>
    </row>
    <row r="9372" spans="1:25"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IF(U9372&gt;=0,"Profit","Loss")</f>
        <v>Loss</v>
      </c>
      <c r="W9372" t="str">
        <f>MID(B9372,1,2)</f>
        <v>CA</v>
      </c>
      <c r="X9372" t="str">
        <f>IF(W9372="CA","California","Texas")</f>
        <v>California</v>
      </c>
      <c r="Y9372" t="str">
        <f>VLOOKUP(P9372,'product manager'!$A$1:$B$18,2,FALSE)</f>
        <v>Robin Dennis</v>
      </c>
    </row>
    <row r="9373" spans="1:25"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IF(U9373&gt;=0,"Profit","Loss")</f>
        <v>Loss</v>
      </c>
      <c r="W9373" t="str">
        <f>MID(B9373,1,2)</f>
        <v>CA</v>
      </c>
      <c r="X9373" t="str">
        <f>IF(W9373="CA","California","Texas")</f>
        <v>California</v>
      </c>
      <c r="Y9373" t="str">
        <f>VLOOKUP(P9373,'product manager'!$A$1:$B$18,2,FALSE)</f>
        <v>Sandra Cruz</v>
      </c>
    </row>
    <row r="9374" spans="1:25"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IF(U9374&gt;=0,"Profit","Loss")</f>
        <v>Profit</v>
      </c>
      <c r="W9374" t="str">
        <f>MID(B9374,1,2)</f>
        <v>CA</v>
      </c>
      <c r="X9374" t="str">
        <f>IF(W9374="CA","California","Texas")</f>
        <v>California</v>
      </c>
      <c r="Y9374" t="str">
        <f>VLOOKUP(P9374,'product manager'!$A$1:$B$18,2,FALSE)</f>
        <v>Junior Fason</v>
      </c>
    </row>
    <row r="9375" spans="1:25"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IF(U9375&gt;=0,"Profit","Loss")</f>
        <v>Profit</v>
      </c>
      <c r="W9375" t="str">
        <f>MID(B9375,1,2)</f>
        <v>CA</v>
      </c>
      <c r="X9375" t="str">
        <f>IF(W9375="CA","California","Texas")</f>
        <v>California</v>
      </c>
      <c r="Y9375" t="str">
        <f>VLOOKUP(P9375,'product manager'!$A$1:$B$18,2,FALSE)</f>
        <v>James Marez</v>
      </c>
    </row>
    <row r="9376" spans="1:25"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IF(U9376&gt;=0,"Profit","Loss")</f>
        <v>Profit</v>
      </c>
      <c r="W9376" t="str">
        <f>MID(B9376,1,2)</f>
        <v>CA</v>
      </c>
      <c r="X9376" t="str">
        <f>IF(W9376="CA","California","Texas")</f>
        <v>California</v>
      </c>
      <c r="Y9376" t="str">
        <f>VLOOKUP(P9376,'product manager'!$A$1:$B$18,2,FALSE)</f>
        <v>Tammie Nelson</v>
      </c>
    </row>
    <row r="9377" spans="1:25"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IF(U9377&gt;=0,"Profit","Loss")</f>
        <v>Profit</v>
      </c>
      <c r="W9377" t="str">
        <f>MID(B9377,1,2)</f>
        <v>CA</v>
      </c>
      <c r="X9377" t="str">
        <f>IF(W9377="CA","California","Texas")</f>
        <v>California</v>
      </c>
      <c r="Y9377" t="str">
        <f>VLOOKUP(P9377,'product manager'!$A$1:$B$18,2,FALSE)</f>
        <v>Reggie Bacon</v>
      </c>
    </row>
    <row r="9378" spans="1:25"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IF(U9378&gt;=0,"Profit","Loss")</f>
        <v>Profit</v>
      </c>
      <c r="W9378" t="str">
        <f>MID(B9378,1,2)</f>
        <v>CA</v>
      </c>
      <c r="X9378" t="str">
        <f>IF(W9378="CA","California","Texas")</f>
        <v>California</v>
      </c>
      <c r="Y9378" t="str">
        <f>VLOOKUP(P9378,'product manager'!$A$1:$B$18,2,FALSE)</f>
        <v>Reggie Bacon</v>
      </c>
    </row>
    <row r="9379" spans="1:25"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IF(U9379&gt;=0,"Profit","Loss")</f>
        <v>Profit</v>
      </c>
      <c r="W9379" t="str">
        <f>MID(B9379,1,2)</f>
        <v>CA</v>
      </c>
      <c r="X9379" t="str">
        <f>IF(W9379="CA","California","Texas")</f>
        <v>California</v>
      </c>
      <c r="Y9379" t="str">
        <f>VLOOKUP(P9379,'product manager'!$A$1:$B$18,2,FALSE)</f>
        <v>Myrtle Holloway</v>
      </c>
    </row>
    <row r="9380" spans="1:25"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IF(U9380&gt;=0,"Profit","Loss")</f>
        <v>Profit</v>
      </c>
      <c r="W9380" t="str">
        <f>MID(B9380,1,2)</f>
        <v>CA</v>
      </c>
      <c r="X9380" t="str">
        <f>IF(W9380="CA","California","Texas")</f>
        <v>California</v>
      </c>
      <c r="Y9380" t="str">
        <f>VLOOKUP(P9380,'product manager'!$A$1:$B$18,2,FALSE)</f>
        <v>Rosemary Hearon</v>
      </c>
    </row>
    <row r="9381" spans="1:25"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IF(U9381&gt;=0,"Profit","Loss")</f>
        <v>Profit</v>
      </c>
      <c r="W9381" t="str">
        <f>MID(B9381,1,2)</f>
        <v>CA</v>
      </c>
      <c r="X9381" t="str">
        <f>IF(W9381="CA","California","Texas")</f>
        <v>California</v>
      </c>
      <c r="Y9381" t="str">
        <f>VLOOKUP(P9381,'product manager'!$A$1:$B$18,2,FALSE)</f>
        <v>Beth Higgins</v>
      </c>
    </row>
    <row r="9382" spans="1:25"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IF(U9382&gt;=0,"Profit","Loss")</f>
        <v>Profit</v>
      </c>
      <c r="W9382" t="str">
        <f>MID(B9382,1,2)</f>
        <v>CA</v>
      </c>
      <c r="X9382" t="str">
        <f>IF(W9382="CA","California","Texas")</f>
        <v>California</v>
      </c>
      <c r="Y9382" t="str">
        <f>VLOOKUP(P9382,'product manager'!$A$1:$B$18,2,FALSE)</f>
        <v>Sandra Cruz</v>
      </c>
    </row>
    <row r="9383" spans="1:25"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IF(U9383&gt;=0,"Profit","Loss")</f>
        <v>Loss</v>
      </c>
      <c r="W9383" t="str">
        <f>MID(B9383,1,2)</f>
        <v>CA</v>
      </c>
      <c r="X9383" t="str">
        <f>IF(W9383="CA","California","Texas")</f>
        <v>California</v>
      </c>
      <c r="Y9383" t="str">
        <f>VLOOKUP(P9383,'product manager'!$A$1:$B$18,2,FALSE)</f>
        <v>Myrtle Holloway</v>
      </c>
    </row>
    <row r="9384" spans="1:25"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IF(U9384&gt;=0,"Profit","Loss")</f>
        <v>Profit</v>
      </c>
      <c r="W9384" t="str">
        <f>MID(B9384,1,2)</f>
        <v>CA</v>
      </c>
      <c r="X9384" t="str">
        <f>IF(W9384="CA","California","Texas")</f>
        <v>California</v>
      </c>
      <c r="Y9384" t="str">
        <f>VLOOKUP(P9384,'product manager'!$A$1:$B$18,2,FALSE)</f>
        <v>Eric Goetz</v>
      </c>
    </row>
    <row r="9385" spans="1:25"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IF(U9385&gt;=0,"Profit","Loss")</f>
        <v>Loss</v>
      </c>
      <c r="W9385" t="str">
        <f>MID(B9385,1,2)</f>
        <v>CA</v>
      </c>
      <c r="X9385" t="str">
        <f>IF(W9385="CA","California","Texas")</f>
        <v>California</v>
      </c>
      <c r="Y9385" t="str">
        <f>VLOOKUP(P9385,'product manager'!$A$1:$B$18,2,FALSE)</f>
        <v>Myrtle Holloway</v>
      </c>
    </row>
    <row r="9386" spans="1:25"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IF(U9386&gt;=0,"Profit","Loss")</f>
        <v>Profit</v>
      </c>
      <c r="W9386" t="str">
        <f>MID(B9386,1,2)</f>
        <v>CA</v>
      </c>
      <c r="X9386" t="str">
        <f>IF(W9386="CA","California","Texas")</f>
        <v>California</v>
      </c>
      <c r="Y9386" t="str">
        <f>VLOOKUP(P9386,'product manager'!$A$1:$B$18,2,FALSE)</f>
        <v>Beth Higgins</v>
      </c>
    </row>
    <row r="9387" spans="1:25"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IF(U9387&gt;=0,"Profit","Loss")</f>
        <v>Profit</v>
      </c>
      <c r="W9387" t="str">
        <f>MID(B9387,1,2)</f>
        <v>CA</v>
      </c>
      <c r="X9387" t="str">
        <f>IF(W9387="CA","California","Texas")</f>
        <v>California</v>
      </c>
      <c r="Y9387" t="str">
        <f>VLOOKUP(P9387,'product manager'!$A$1:$B$18,2,FALSE)</f>
        <v>Robin Dennis</v>
      </c>
    </row>
    <row r="9388" spans="1:25"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IF(U9388&gt;=0,"Profit","Loss")</f>
        <v>Profit</v>
      </c>
      <c r="W9388" t="str">
        <f>MID(B9388,1,2)</f>
        <v>US</v>
      </c>
      <c r="X9388" t="str">
        <f>IF(W9388="CA","California","Texas")</f>
        <v>Texas</v>
      </c>
      <c r="Y9388" t="str">
        <f>VLOOKUP(P9388,'product manager'!$A$1:$B$18,2,FALSE)</f>
        <v>Beth Higgins</v>
      </c>
    </row>
    <row r="9389" spans="1:25"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IF(U9389&gt;=0,"Profit","Loss")</f>
        <v>Profit</v>
      </c>
      <c r="W9389" t="str">
        <f>MID(B9389,1,2)</f>
        <v>US</v>
      </c>
      <c r="X9389" t="str">
        <f>IF(W9389="CA","California","Texas")</f>
        <v>Texas</v>
      </c>
      <c r="Y9389" t="str">
        <f>VLOOKUP(P9389,'product manager'!$A$1:$B$18,2,FALSE)</f>
        <v>Beth Higgins</v>
      </c>
    </row>
    <row r="9390" spans="1:25"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IF(U9390&gt;=0,"Profit","Loss")</f>
        <v>Profit</v>
      </c>
      <c r="W9390" t="str">
        <f>MID(B9390,1,2)</f>
        <v>US</v>
      </c>
      <c r="X9390" t="str">
        <f>IF(W9390="CA","California","Texas")</f>
        <v>Texas</v>
      </c>
      <c r="Y9390" t="str">
        <f>VLOOKUP(P9390,'product manager'!$A$1:$B$18,2,FALSE)</f>
        <v>Mary Wood</v>
      </c>
    </row>
    <row r="9391" spans="1:25"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IF(U9391&gt;=0,"Profit","Loss")</f>
        <v>Profit</v>
      </c>
      <c r="W9391" t="str">
        <f>MID(B9391,1,2)</f>
        <v>US</v>
      </c>
      <c r="X9391" t="str">
        <f>IF(W9391="CA","California","Texas")</f>
        <v>Texas</v>
      </c>
      <c r="Y9391" t="str">
        <f>VLOOKUP(P9391,'product manager'!$A$1:$B$18,2,FALSE)</f>
        <v>Rosemary Hearon</v>
      </c>
    </row>
    <row r="9392" spans="1:25"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IF(U9392&gt;=0,"Profit","Loss")</f>
        <v>Profit</v>
      </c>
      <c r="W9392" t="str">
        <f>MID(B9392,1,2)</f>
        <v>CA</v>
      </c>
      <c r="X9392" t="str">
        <f>IF(W9392="CA","California","Texas")</f>
        <v>California</v>
      </c>
      <c r="Y9392" t="str">
        <f>VLOOKUP(P9392,'product manager'!$A$1:$B$18,2,FALSE)</f>
        <v>Myrtle Holloway</v>
      </c>
    </row>
    <row r="9393" spans="1:25"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IF(U9393&gt;=0,"Profit","Loss")</f>
        <v>Profit</v>
      </c>
      <c r="W9393" t="str">
        <f>MID(B9393,1,2)</f>
        <v>CA</v>
      </c>
      <c r="X9393" t="str">
        <f>IF(W9393="CA","California","Texas")</f>
        <v>California</v>
      </c>
      <c r="Y9393" t="str">
        <f>VLOOKUP(P9393,'product manager'!$A$1:$B$18,2,FALSE)</f>
        <v>James Marez</v>
      </c>
    </row>
    <row r="9394" spans="1:25"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IF(U9394&gt;=0,"Profit","Loss")</f>
        <v>Loss</v>
      </c>
      <c r="W9394" t="str">
        <f>MID(B9394,1,2)</f>
        <v>CA</v>
      </c>
      <c r="X9394" t="str">
        <f>IF(W9394="CA","California","Texas")</f>
        <v>California</v>
      </c>
      <c r="Y9394" t="str">
        <f>VLOOKUP(P9394,'product manager'!$A$1:$B$18,2,FALSE)</f>
        <v>Sandra Cruz</v>
      </c>
    </row>
    <row r="9395" spans="1:25"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IF(U9395&gt;=0,"Profit","Loss")</f>
        <v>Profit</v>
      </c>
      <c r="W9395" t="str">
        <f>MID(B9395,1,2)</f>
        <v>CA</v>
      </c>
      <c r="X9395" t="str">
        <f>IF(W9395="CA","California","Texas")</f>
        <v>California</v>
      </c>
      <c r="Y9395" t="str">
        <f>VLOOKUP(P9395,'product manager'!$A$1:$B$18,2,FALSE)</f>
        <v>James Marez</v>
      </c>
    </row>
    <row r="9396" spans="1:25"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IF(U9396&gt;=0,"Profit","Loss")</f>
        <v>Profit</v>
      </c>
      <c r="W9396" t="str">
        <f>MID(B9396,1,2)</f>
        <v>CA</v>
      </c>
      <c r="X9396" t="str">
        <f>IF(W9396="CA","California","Texas")</f>
        <v>California</v>
      </c>
      <c r="Y9396" t="str">
        <f>VLOOKUP(P9396,'product manager'!$A$1:$B$18,2,FALSE)</f>
        <v>Sandra Cruz</v>
      </c>
    </row>
    <row r="9397" spans="1:25"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IF(U9397&gt;=0,"Profit","Loss")</f>
        <v>Loss</v>
      </c>
      <c r="W9397" t="str">
        <f>MID(B9397,1,2)</f>
        <v>CA</v>
      </c>
      <c r="X9397" t="str">
        <f>IF(W9397="CA","California","Texas")</f>
        <v>California</v>
      </c>
      <c r="Y9397" t="str">
        <f>VLOOKUP(P9397,'product manager'!$A$1:$B$18,2,FALSE)</f>
        <v>Tim Collins</v>
      </c>
    </row>
    <row r="9398" spans="1:25"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IF(U9398&gt;=0,"Profit","Loss")</f>
        <v>Profit</v>
      </c>
      <c r="W9398" t="str">
        <f>MID(B9398,1,2)</f>
        <v>CA</v>
      </c>
      <c r="X9398" t="str">
        <f>IF(W9398="CA","California","Texas")</f>
        <v>California</v>
      </c>
      <c r="Y9398" t="str">
        <f>VLOOKUP(P9398,'product manager'!$A$1:$B$18,2,FALSE)</f>
        <v>Willie Zensen</v>
      </c>
    </row>
    <row r="9399" spans="1:25"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IF(U9399&gt;=0,"Profit","Loss")</f>
        <v>Profit</v>
      </c>
      <c r="W9399" t="str">
        <f>MID(B9399,1,2)</f>
        <v>CA</v>
      </c>
      <c r="X9399" t="str">
        <f>IF(W9399="CA","California","Texas")</f>
        <v>California</v>
      </c>
      <c r="Y9399" t="str">
        <f>VLOOKUP(P9399,'product manager'!$A$1:$B$18,2,FALSE)</f>
        <v>Mary Wood</v>
      </c>
    </row>
    <row r="9400" spans="1:25"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IF(U9400&gt;=0,"Profit","Loss")</f>
        <v>Profit</v>
      </c>
      <c r="W9400" t="str">
        <f>MID(B9400,1,2)</f>
        <v>CA</v>
      </c>
      <c r="X9400" t="str">
        <f>IF(W9400="CA","California","Texas")</f>
        <v>California</v>
      </c>
      <c r="Y9400" t="str">
        <f>VLOOKUP(P9400,'product manager'!$A$1:$B$18,2,FALSE)</f>
        <v>James Marez</v>
      </c>
    </row>
    <row r="9401" spans="1:25"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IF(U9401&gt;=0,"Profit","Loss")</f>
        <v>Profit</v>
      </c>
      <c r="W9401" t="str">
        <f>MID(B9401,1,2)</f>
        <v>CA</v>
      </c>
      <c r="X9401" t="str">
        <f>IF(W9401="CA","California","Texas")</f>
        <v>California</v>
      </c>
      <c r="Y9401" t="str">
        <f>VLOOKUP(P9401,'product manager'!$A$1:$B$18,2,FALSE)</f>
        <v>Eric Goetz</v>
      </c>
    </row>
    <row r="9402" spans="1:25"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IF(U9402&gt;=0,"Profit","Loss")</f>
        <v>Profit</v>
      </c>
      <c r="W9402" t="str">
        <f>MID(B9402,1,2)</f>
        <v>CA</v>
      </c>
      <c r="X9402" t="str">
        <f>IF(W9402="CA","California","Texas")</f>
        <v>California</v>
      </c>
      <c r="Y9402" t="str">
        <f>VLOOKUP(P9402,'product manager'!$A$1:$B$18,2,FALSE)</f>
        <v>Rosemary Hearon</v>
      </c>
    </row>
    <row r="9403" spans="1:25"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IF(U9403&gt;=0,"Profit","Loss")</f>
        <v>Profit</v>
      </c>
      <c r="W9403" t="str">
        <f>MID(B9403,1,2)</f>
        <v>CA</v>
      </c>
      <c r="X9403" t="str">
        <f>IF(W9403="CA","California","Texas")</f>
        <v>California</v>
      </c>
      <c r="Y9403" t="str">
        <f>VLOOKUP(P9403,'product manager'!$A$1:$B$18,2,FALSE)</f>
        <v>Robin Dennis</v>
      </c>
    </row>
    <row r="9404" spans="1:25"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IF(U9404&gt;=0,"Profit","Loss")</f>
        <v>Loss</v>
      </c>
      <c r="W9404" t="str">
        <f>MID(B9404,1,2)</f>
        <v>CA</v>
      </c>
      <c r="X9404" t="str">
        <f>IF(W9404="CA","California","Texas")</f>
        <v>California</v>
      </c>
      <c r="Y9404" t="str">
        <f>VLOOKUP(P9404,'product manager'!$A$1:$B$18,2,FALSE)</f>
        <v>Michael Benoit</v>
      </c>
    </row>
    <row r="9405" spans="1:25"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IF(U9405&gt;=0,"Profit","Loss")</f>
        <v>Profit</v>
      </c>
      <c r="W9405" t="str">
        <f>MID(B9405,1,2)</f>
        <v>CA</v>
      </c>
      <c r="X9405" t="str">
        <f>IF(W9405="CA","California","Texas")</f>
        <v>California</v>
      </c>
      <c r="Y9405" t="str">
        <f>VLOOKUP(P9405,'product manager'!$A$1:$B$18,2,FALSE)</f>
        <v>Myrtle Holloway</v>
      </c>
    </row>
    <row r="9406" spans="1:25"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IF(U9406&gt;=0,"Profit","Loss")</f>
        <v>Profit</v>
      </c>
      <c r="W9406" t="str">
        <f>MID(B9406,1,2)</f>
        <v>CA</v>
      </c>
      <c r="X9406" t="str">
        <f>IF(W9406="CA","California","Texas")</f>
        <v>California</v>
      </c>
      <c r="Y9406" t="str">
        <f>VLOOKUP(P9406,'product manager'!$A$1:$B$18,2,FALSE)</f>
        <v>Junior Fason</v>
      </c>
    </row>
    <row r="9407" spans="1:25"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IF(U9407&gt;=0,"Profit","Loss")</f>
        <v>Profit</v>
      </c>
      <c r="W9407" t="str">
        <f>MID(B9407,1,2)</f>
        <v>CA</v>
      </c>
      <c r="X9407" t="str">
        <f>IF(W9407="CA","California","Texas")</f>
        <v>California</v>
      </c>
      <c r="Y9407" t="str">
        <f>VLOOKUP(P9407,'product manager'!$A$1:$B$18,2,FALSE)</f>
        <v>Jennifer Hutchins</v>
      </c>
    </row>
    <row r="9408" spans="1:25"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IF(U9408&gt;=0,"Profit","Loss")</f>
        <v>Profit</v>
      </c>
      <c r="W9408" t="str">
        <f>MID(B9408,1,2)</f>
        <v>CA</v>
      </c>
      <c r="X9408" t="str">
        <f>IF(W9408="CA","California","Texas")</f>
        <v>California</v>
      </c>
      <c r="Y9408" t="str">
        <f>VLOOKUP(P9408,'product manager'!$A$1:$B$18,2,FALSE)</f>
        <v>Beth Higgins</v>
      </c>
    </row>
    <row r="9409" spans="1:25"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IF(U9409&gt;=0,"Profit","Loss")</f>
        <v>Profit</v>
      </c>
      <c r="W9409" t="str">
        <f>MID(B9409,1,2)</f>
        <v>CA</v>
      </c>
      <c r="X9409" t="str">
        <f>IF(W9409="CA","California","Texas")</f>
        <v>California</v>
      </c>
      <c r="Y9409" t="str">
        <f>VLOOKUP(P9409,'product manager'!$A$1:$B$18,2,FALSE)</f>
        <v>Reggie Bacon</v>
      </c>
    </row>
    <row r="9410" spans="1:25"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IF(U9410&gt;=0,"Profit","Loss")</f>
        <v>Profit</v>
      </c>
      <c r="W9410" t="str">
        <f>MID(B9410,1,2)</f>
        <v>CA</v>
      </c>
      <c r="X9410" t="str">
        <f>IF(W9410="CA","California","Texas")</f>
        <v>California</v>
      </c>
      <c r="Y9410" t="str">
        <f>VLOOKUP(P9410,'product manager'!$A$1:$B$18,2,FALSE)</f>
        <v>Robin Dennis</v>
      </c>
    </row>
    <row r="9411" spans="1:25"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IF(U9411&gt;=0,"Profit","Loss")</f>
        <v>Loss</v>
      </c>
      <c r="W9411" t="str">
        <f>MID(B9411,1,2)</f>
        <v>US</v>
      </c>
      <c r="X9411" t="str">
        <f>IF(W9411="CA","California","Texas")</f>
        <v>Texas</v>
      </c>
      <c r="Y9411" t="str">
        <f>VLOOKUP(P9411,'product manager'!$A$1:$B$18,2,FALSE)</f>
        <v>Kimberly Harrington</v>
      </c>
    </row>
    <row r="9412" spans="1:25"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IF(U9412&gt;=0,"Profit","Loss")</f>
        <v>Profit</v>
      </c>
      <c r="W9412" t="str">
        <f>MID(B9412,1,2)</f>
        <v>US</v>
      </c>
      <c r="X9412" t="str">
        <f>IF(W9412="CA","California","Texas")</f>
        <v>Texas</v>
      </c>
      <c r="Y9412" t="str">
        <f>VLOOKUP(P9412,'product manager'!$A$1:$B$18,2,FALSE)</f>
        <v>Robin Dennis</v>
      </c>
    </row>
    <row r="9413" spans="1:25"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IF(U9413&gt;=0,"Profit","Loss")</f>
        <v>Profit</v>
      </c>
      <c r="W9413" t="str">
        <f>MID(B9413,1,2)</f>
        <v>CA</v>
      </c>
      <c r="X9413" t="str">
        <f>IF(W9413="CA","California","Texas")</f>
        <v>California</v>
      </c>
      <c r="Y9413" t="str">
        <f>VLOOKUP(P9413,'product manager'!$A$1:$B$18,2,FALSE)</f>
        <v>Myrtle Holloway</v>
      </c>
    </row>
    <row r="9414" spans="1:25"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IF(U9414&gt;=0,"Profit","Loss")</f>
        <v>Profit</v>
      </c>
      <c r="W9414" t="str">
        <f>MID(B9414,1,2)</f>
        <v>CA</v>
      </c>
      <c r="X9414" t="str">
        <f>IF(W9414="CA","California","Texas")</f>
        <v>California</v>
      </c>
      <c r="Y9414" t="str">
        <f>VLOOKUP(P9414,'product manager'!$A$1:$B$18,2,FALSE)</f>
        <v>Sandra Cruz</v>
      </c>
    </row>
    <row r="9415" spans="1:25"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IF(U9415&gt;=0,"Profit","Loss")</f>
        <v>Loss</v>
      </c>
      <c r="W9415" t="str">
        <f>MID(B9415,1,2)</f>
        <v>CA</v>
      </c>
      <c r="X9415" t="str">
        <f>IF(W9415="CA","California","Texas")</f>
        <v>California</v>
      </c>
      <c r="Y9415" t="str">
        <f>VLOOKUP(P9415,'product manager'!$A$1:$B$18,2,FALSE)</f>
        <v>Kimberly Harrington</v>
      </c>
    </row>
    <row r="9416" spans="1:25"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IF(U9416&gt;=0,"Profit","Loss")</f>
        <v>Profit</v>
      </c>
      <c r="W9416" t="str">
        <f>MID(B9416,1,2)</f>
        <v>CA</v>
      </c>
      <c r="X9416" t="str">
        <f>IF(W9416="CA","California","Texas")</f>
        <v>California</v>
      </c>
      <c r="Y9416" t="str">
        <f>VLOOKUP(P9416,'product manager'!$A$1:$B$18,2,FALSE)</f>
        <v>James Marez</v>
      </c>
    </row>
    <row r="9417" spans="1:25"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IF(U9417&gt;=0,"Profit","Loss")</f>
        <v>Profit</v>
      </c>
      <c r="W9417" t="str">
        <f>MID(B9417,1,2)</f>
        <v>CA</v>
      </c>
      <c r="X9417" t="str">
        <f>IF(W9417="CA","California","Texas")</f>
        <v>California</v>
      </c>
      <c r="Y9417" t="str">
        <f>VLOOKUP(P9417,'product manager'!$A$1:$B$18,2,FALSE)</f>
        <v>Beth Higgins</v>
      </c>
    </row>
    <row r="9418" spans="1:25"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IF(U9418&gt;=0,"Profit","Loss")</f>
        <v>Profit</v>
      </c>
      <c r="W9418" t="str">
        <f>MID(B9418,1,2)</f>
        <v>CA</v>
      </c>
      <c r="X9418" t="str">
        <f>IF(W9418="CA","California","Texas")</f>
        <v>California</v>
      </c>
      <c r="Y9418" t="str">
        <f>VLOOKUP(P9418,'product manager'!$A$1:$B$18,2,FALSE)</f>
        <v>Robin Dennis</v>
      </c>
    </row>
    <row r="9419" spans="1:25"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IF(U9419&gt;=0,"Profit","Loss")</f>
        <v>Profit</v>
      </c>
      <c r="W9419" t="str">
        <f>MID(B9419,1,2)</f>
        <v>CA</v>
      </c>
      <c r="X9419" t="str">
        <f>IF(W9419="CA","California","Texas")</f>
        <v>California</v>
      </c>
      <c r="Y9419" t="str">
        <f>VLOOKUP(P9419,'product manager'!$A$1:$B$18,2,FALSE)</f>
        <v>Beth Higgins</v>
      </c>
    </row>
    <row r="9420" spans="1:25"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IF(U9420&gt;=0,"Profit","Loss")</f>
        <v>Profit</v>
      </c>
      <c r="W9420" t="str">
        <f>MID(B9420,1,2)</f>
        <v>CA</v>
      </c>
      <c r="X9420" t="str">
        <f>IF(W9420="CA","California","Texas")</f>
        <v>California</v>
      </c>
      <c r="Y9420" t="str">
        <f>VLOOKUP(P9420,'product manager'!$A$1:$B$18,2,FALSE)</f>
        <v>Beth Higgins</v>
      </c>
    </row>
    <row r="9421" spans="1:25"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IF(U9421&gt;=0,"Profit","Loss")</f>
        <v>Loss</v>
      </c>
      <c r="W9421" t="str">
        <f>MID(B9421,1,2)</f>
        <v>CA</v>
      </c>
      <c r="X9421" t="str">
        <f>IF(W9421="CA","California","Texas")</f>
        <v>California</v>
      </c>
      <c r="Y9421" t="str">
        <f>VLOOKUP(P9421,'product manager'!$A$1:$B$18,2,FALSE)</f>
        <v>Mary Wood</v>
      </c>
    </row>
    <row r="9422" spans="1:25"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IF(U9422&gt;=0,"Profit","Loss")</f>
        <v>Loss</v>
      </c>
      <c r="W9422" t="str">
        <f>MID(B9422,1,2)</f>
        <v>CA</v>
      </c>
      <c r="X9422" t="str">
        <f>IF(W9422="CA","California","Texas")</f>
        <v>California</v>
      </c>
      <c r="Y9422" t="str">
        <f>VLOOKUP(P9422,'product manager'!$A$1:$B$18,2,FALSE)</f>
        <v>Mary Wood</v>
      </c>
    </row>
    <row r="9423" spans="1:25"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IF(U9423&gt;=0,"Profit","Loss")</f>
        <v>Profit</v>
      </c>
      <c r="W9423" t="str">
        <f>MID(B9423,1,2)</f>
        <v>CA</v>
      </c>
      <c r="X9423" t="str">
        <f>IF(W9423="CA","California","Texas")</f>
        <v>California</v>
      </c>
      <c r="Y9423" t="str">
        <f>VLOOKUP(P9423,'product manager'!$A$1:$B$18,2,FALSE)</f>
        <v>James Marez</v>
      </c>
    </row>
    <row r="9424" spans="1:25"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IF(U9424&gt;=0,"Profit","Loss")</f>
        <v>Profit</v>
      </c>
      <c r="W9424" t="str">
        <f>MID(B9424,1,2)</f>
        <v>CA</v>
      </c>
      <c r="X9424" t="str">
        <f>IF(W9424="CA","California","Texas")</f>
        <v>California</v>
      </c>
      <c r="Y9424" t="str">
        <f>VLOOKUP(P9424,'product manager'!$A$1:$B$18,2,FALSE)</f>
        <v>Tammie Nelson</v>
      </c>
    </row>
    <row r="9425" spans="1:25"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IF(U9425&gt;=0,"Profit","Loss")</f>
        <v>Profit</v>
      </c>
      <c r="W9425" t="str">
        <f>MID(B9425,1,2)</f>
        <v>CA</v>
      </c>
      <c r="X9425" t="str">
        <f>IF(W9425="CA","California","Texas")</f>
        <v>California</v>
      </c>
      <c r="Y9425" t="str">
        <f>VLOOKUP(P9425,'product manager'!$A$1:$B$18,2,FALSE)</f>
        <v>James Marez</v>
      </c>
    </row>
    <row r="9426" spans="1:25"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IF(U9426&gt;=0,"Profit","Loss")</f>
        <v>Profit</v>
      </c>
      <c r="W9426" t="str">
        <f>MID(B9426,1,2)</f>
        <v>CA</v>
      </c>
      <c r="X9426" t="str">
        <f>IF(W9426="CA","California","Texas")</f>
        <v>California</v>
      </c>
      <c r="Y9426" t="str">
        <f>VLOOKUP(P9426,'product manager'!$A$1:$B$18,2,FALSE)</f>
        <v>Reggie Bacon</v>
      </c>
    </row>
    <row r="9427" spans="1:25"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IF(U9427&gt;=0,"Profit","Loss")</f>
        <v>Profit</v>
      </c>
      <c r="W9427" t="str">
        <f>MID(B9427,1,2)</f>
        <v>CA</v>
      </c>
      <c r="X9427" t="str">
        <f>IF(W9427="CA","California","Texas")</f>
        <v>California</v>
      </c>
      <c r="Y9427" t="str">
        <f>VLOOKUP(P9427,'product manager'!$A$1:$B$18,2,FALSE)</f>
        <v>Sandra Cruz</v>
      </c>
    </row>
    <row r="9428" spans="1:25"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IF(U9428&gt;=0,"Profit","Loss")</f>
        <v>Profit</v>
      </c>
      <c r="W9428" t="str">
        <f>MID(B9428,1,2)</f>
        <v>CA</v>
      </c>
      <c r="X9428" t="str">
        <f>IF(W9428="CA","California","Texas")</f>
        <v>California</v>
      </c>
      <c r="Y9428" t="str">
        <f>VLOOKUP(P9428,'product manager'!$A$1:$B$18,2,FALSE)</f>
        <v>Eric Goetz</v>
      </c>
    </row>
    <row r="9429" spans="1:25"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IF(U9429&gt;=0,"Profit","Loss")</f>
        <v>Profit</v>
      </c>
      <c r="W9429" t="str">
        <f>MID(B9429,1,2)</f>
        <v>CA</v>
      </c>
      <c r="X9429" t="str">
        <f>IF(W9429="CA","California","Texas")</f>
        <v>California</v>
      </c>
      <c r="Y9429" t="str">
        <f>VLOOKUP(P9429,'product manager'!$A$1:$B$18,2,FALSE)</f>
        <v>Robin Dennis</v>
      </c>
    </row>
    <row r="9430" spans="1:25"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IF(U9430&gt;=0,"Profit","Loss")</f>
        <v>Loss</v>
      </c>
      <c r="W9430" t="str">
        <f>MID(B9430,1,2)</f>
        <v>CA</v>
      </c>
      <c r="X9430" t="str">
        <f>IF(W9430="CA","California","Texas")</f>
        <v>California</v>
      </c>
      <c r="Y9430" t="str">
        <f>VLOOKUP(P9430,'product manager'!$A$1:$B$18,2,FALSE)</f>
        <v>Sandra Cruz</v>
      </c>
    </row>
    <row r="9431" spans="1:25"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IF(U9431&gt;=0,"Profit","Loss")</f>
        <v>Profit</v>
      </c>
      <c r="W9431" t="str">
        <f>MID(B9431,1,2)</f>
        <v>CA</v>
      </c>
      <c r="X9431" t="str">
        <f>IF(W9431="CA","California","Texas")</f>
        <v>California</v>
      </c>
      <c r="Y9431" t="str">
        <f>VLOOKUP(P9431,'product manager'!$A$1:$B$18,2,FALSE)</f>
        <v>James Marez</v>
      </c>
    </row>
    <row r="9432" spans="1:25"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IF(U9432&gt;=0,"Profit","Loss")</f>
        <v>Loss</v>
      </c>
      <c r="W9432" t="str">
        <f>MID(B9432,1,2)</f>
        <v>CA</v>
      </c>
      <c r="X9432" t="str">
        <f>IF(W9432="CA","California","Texas")</f>
        <v>California</v>
      </c>
      <c r="Y9432" t="str">
        <f>VLOOKUP(P9432,'product manager'!$A$1:$B$18,2,FALSE)</f>
        <v>Michael Benoit</v>
      </c>
    </row>
    <row r="9433" spans="1:25"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IF(U9433&gt;=0,"Profit","Loss")</f>
        <v>Profit</v>
      </c>
      <c r="W9433" t="str">
        <f>MID(B9433,1,2)</f>
        <v>CA</v>
      </c>
      <c r="X9433" t="str">
        <f>IF(W9433="CA","California","Texas")</f>
        <v>California</v>
      </c>
      <c r="Y9433" t="str">
        <f>VLOOKUP(P9433,'product manager'!$A$1:$B$18,2,FALSE)</f>
        <v>Willie Zensen</v>
      </c>
    </row>
    <row r="9434" spans="1:25"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IF(U9434&gt;=0,"Profit","Loss")</f>
        <v>Loss</v>
      </c>
      <c r="W9434" t="str">
        <f>MID(B9434,1,2)</f>
        <v>CA</v>
      </c>
      <c r="X9434" t="str">
        <f>IF(W9434="CA","California","Texas")</f>
        <v>California</v>
      </c>
      <c r="Y9434" t="str">
        <f>VLOOKUP(P9434,'product manager'!$A$1:$B$18,2,FALSE)</f>
        <v>Reggie Bacon</v>
      </c>
    </row>
    <row r="9435" spans="1:25"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IF(U9435&gt;=0,"Profit","Loss")</f>
        <v>Profit</v>
      </c>
      <c r="W9435" t="str">
        <f>MID(B9435,1,2)</f>
        <v>CA</v>
      </c>
      <c r="X9435" t="str">
        <f>IF(W9435="CA","California","Texas")</f>
        <v>California</v>
      </c>
      <c r="Y9435" t="str">
        <f>VLOOKUP(P9435,'product manager'!$A$1:$B$18,2,FALSE)</f>
        <v>Beth Higgins</v>
      </c>
    </row>
    <row r="9436" spans="1:25"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IF(U9436&gt;=0,"Profit","Loss")</f>
        <v>Profit</v>
      </c>
      <c r="W9436" t="str">
        <f>MID(B9436,1,2)</f>
        <v>CA</v>
      </c>
      <c r="X9436" t="str">
        <f>IF(W9436="CA","California","Texas")</f>
        <v>California</v>
      </c>
      <c r="Y9436" t="str">
        <f>VLOOKUP(P9436,'product manager'!$A$1:$B$18,2,FALSE)</f>
        <v>Eric Goetz</v>
      </c>
    </row>
    <row r="9437" spans="1:25"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IF(U9437&gt;=0,"Profit","Loss")</f>
        <v>Loss</v>
      </c>
      <c r="W9437" t="str">
        <f>MID(B9437,1,2)</f>
        <v>CA</v>
      </c>
      <c r="X9437" t="str">
        <f>IF(W9437="CA","California","Texas")</f>
        <v>California</v>
      </c>
      <c r="Y9437" t="str">
        <f>VLOOKUP(P9437,'product manager'!$A$1:$B$18,2,FALSE)</f>
        <v>Reggie Bacon</v>
      </c>
    </row>
    <row r="9438" spans="1:25"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IF(U9438&gt;=0,"Profit","Loss")</f>
        <v>Loss</v>
      </c>
      <c r="W9438" t="str">
        <f>MID(B9438,1,2)</f>
        <v>CA</v>
      </c>
      <c r="X9438" t="str">
        <f>IF(W9438="CA","California","Texas")</f>
        <v>California</v>
      </c>
      <c r="Y9438" t="str">
        <f>VLOOKUP(P9438,'product manager'!$A$1:$B$18,2,FALSE)</f>
        <v>Kimberly Harrington</v>
      </c>
    </row>
    <row r="9439" spans="1:25"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IF(U9439&gt;=0,"Profit","Loss")</f>
        <v>Profit</v>
      </c>
      <c r="W9439" t="str">
        <f>MID(B9439,1,2)</f>
        <v>CA</v>
      </c>
      <c r="X9439" t="str">
        <f>IF(W9439="CA","California","Texas")</f>
        <v>California</v>
      </c>
      <c r="Y9439" t="str">
        <f>VLOOKUP(P9439,'product manager'!$A$1:$B$18,2,FALSE)</f>
        <v>Beth Higgins</v>
      </c>
    </row>
    <row r="9440" spans="1:25"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IF(U9440&gt;=0,"Profit","Loss")</f>
        <v>Loss</v>
      </c>
      <c r="W9440" t="str">
        <f>MID(B9440,1,2)</f>
        <v>CA</v>
      </c>
      <c r="X9440" t="str">
        <f>IF(W9440="CA","California","Texas")</f>
        <v>California</v>
      </c>
      <c r="Y9440" t="str">
        <f>VLOOKUP(P9440,'product manager'!$A$1:$B$18,2,FALSE)</f>
        <v>James Marez</v>
      </c>
    </row>
    <row r="9441" spans="1:25"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IF(U9441&gt;=0,"Profit","Loss")</f>
        <v>Profit</v>
      </c>
      <c r="W9441" t="str">
        <f>MID(B9441,1,2)</f>
        <v>US</v>
      </c>
      <c r="X9441" t="str">
        <f>IF(W9441="CA","California","Texas")</f>
        <v>Texas</v>
      </c>
      <c r="Y9441" t="str">
        <f>VLOOKUP(P9441,'product manager'!$A$1:$B$18,2,FALSE)</f>
        <v>Tammie Nelson</v>
      </c>
    </row>
    <row r="9442" spans="1:25"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IF(U9442&gt;=0,"Profit","Loss")</f>
        <v>Profit</v>
      </c>
      <c r="W9442" t="str">
        <f>MID(B9442,1,2)</f>
        <v>CA</v>
      </c>
      <c r="X9442" t="str">
        <f>IF(W9442="CA","California","Texas")</f>
        <v>California</v>
      </c>
      <c r="Y9442" t="str">
        <f>VLOOKUP(P9442,'product manager'!$A$1:$B$18,2,FALSE)</f>
        <v>Beth Higgins</v>
      </c>
    </row>
    <row r="9443" spans="1:25"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IF(U9443&gt;=0,"Profit","Loss")</f>
        <v>Profit</v>
      </c>
      <c r="W9443" t="str">
        <f>MID(B9443,1,2)</f>
        <v>CA</v>
      </c>
      <c r="X9443" t="str">
        <f>IF(W9443="CA","California","Texas")</f>
        <v>California</v>
      </c>
      <c r="Y9443" t="str">
        <f>VLOOKUP(P9443,'product manager'!$A$1:$B$18,2,FALSE)</f>
        <v>Mary Wood</v>
      </c>
    </row>
    <row r="9444" spans="1:25"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IF(U9444&gt;=0,"Profit","Loss")</f>
        <v>Profit</v>
      </c>
      <c r="W9444" t="str">
        <f>MID(B9444,1,2)</f>
        <v>CA</v>
      </c>
      <c r="X9444" t="str">
        <f>IF(W9444="CA","California","Texas")</f>
        <v>California</v>
      </c>
      <c r="Y9444" t="str">
        <f>VLOOKUP(P9444,'product manager'!$A$1:$B$18,2,FALSE)</f>
        <v>Eric Goetz</v>
      </c>
    </row>
    <row r="9445" spans="1:25"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IF(U9445&gt;=0,"Profit","Loss")</f>
        <v>Profit</v>
      </c>
      <c r="W9445" t="str">
        <f>MID(B9445,1,2)</f>
        <v>CA</v>
      </c>
      <c r="X9445" t="str">
        <f>IF(W9445="CA","California","Texas")</f>
        <v>California</v>
      </c>
      <c r="Y9445" t="str">
        <f>VLOOKUP(P9445,'product manager'!$A$1:$B$18,2,FALSE)</f>
        <v>James Marez</v>
      </c>
    </row>
    <row r="9446" spans="1:25"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IF(U9446&gt;=0,"Profit","Loss")</f>
        <v>Profit</v>
      </c>
      <c r="W9446" t="str">
        <f>MID(B9446,1,2)</f>
        <v>CA</v>
      </c>
      <c r="X9446" t="str">
        <f>IF(W9446="CA","California","Texas")</f>
        <v>California</v>
      </c>
      <c r="Y9446" t="str">
        <f>VLOOKUP(P9446,'product manager'!$A$1:$B$18,2,FALSE)</f>
        <v>James Marez</v>
      </c>
    </row>
    <row r="9447" spans="1:25"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IF(U9447&gt;=0,"Profit","Loss")</f>
        <v>Profit</v>
      </c>
      <c r="W9447" t="str">
        <f>MID(B9447,1,2)</f>
        <v>CA</v>
      </c>
      <c r="X9447" t="str">
        <f>IF(W9447="CA","California","Texas")</f>
        <v>California</v>
      </c>
      <c r="Y9447" t="str">
        <f>VLOOKUP(P9447,'product manager'!$A$1:$B$18,2,FALSE)</f>
        <v>Willie Zensen</v>
      </c>
    </row>
    <row r="9448" spans="1:25"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IF(U9448&gt;=0,"Profit","Loss")</f>
        <v>Profit</v>
      </c>
      <c r="W9448" t="str">
        <f>MID(B9448,1,2)</f>
        <v>CA</v>
      </c>
      <c r="X9448" t="str">
        <f>IF(W9448="CA","California","Texas")</f>
        <v>California</v>
      </c>
      <c r="Y9448" t="str">
        <f>VLOOKUP(P9448,'product manager'!$A$1:$B$18,2,FALSE)</f>
        <v>Beth Higgins</v>
      </c>
    </row>
    <row r="9449" spans="1:25"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IF(U9449&gt;=0,"Profit","Loss")</f>
        <v>Profit</v>
      </c>
      <c r="W9449" t="str">
        <f>MID(B9449,1,2)</f>
        <v>CA</v>
      </c>
      <c r="X9449" t="str">
        <f>IF(W9449="CA","California","Texas")</f>
        <v>California</v>
      </c>
      <c r="Y9449" t="str">
        <f>VLOOKUP(P9449,'product manager'!$A$1:$B$18,2,FALSE)</f>
        <v>Robin Dennis</v>
      </c>
    </row>
    <row r="9450" spans="1:25"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IF(U9450&gt;=0,"Profit","Loss")</f>
        <v>Profit</v>
      </c>
      <c r="W9450" t="str">
        <f>MID(B9450,1,2)</f>
        <v>US</v>
      </c>
      <c r="X9450" t="str">
        <f>IF(W9450="CA","California","Texas")</f>
        <v>Texas</v>
      </c>
      <c r="Y9450" t="str">
        <f>VLOOKUP(P9450,'product manager'!$A$1:$B$18,2,FALSE)</f>
        <v>Willie Zensen</v>
      </c>
    </row>
    <row r="9451" spans="1:25"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IF(U9451&gt;=0,"Profit","Loss")</f>
        <v>Profit</v>
      </c>
      <c r="W9451" t="str">
        <f>MID(B9451,1,2)</f>
        <v>CA</v>
      </c>
      <c r="X9451" t="str">
        <f>IF(W9451="CA","California","Texas")</f>
        <v>California</v>
      </c>
      <c r="Y9451" t="str">
        <f>VLOOKUP(P9451,'product manager'!$A$1:$B$18,2,FALSE)</f>
        <v>Kimberly Harrington</v>
      </c>
    </row>
    <row r="9452" spans="1:25"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IF(U9452&gt;=0,"Profit","Loss")</f>
        <v>Profit</v>
      </c>
      <c r="W9452" t="str">
        <f>MID(B9452,1,2)</f>
        <v>CA</v>
      </c>
      <c r="X9452" t="str">
        <f>IF(W9452="CA","California","Texas")</f>
        <v>California</v>
      </c>
      <c r="Y9452" t="str">
        <f>VLOOKUP(P9452,'product manager'!$A$1:$B$18,2,FALSE)</f>
        <v>Myrtle Holloway</v>
      </c>
    </row>
    <row r="9453" spans="1:25"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IF(U9453&gt;=0,"Profit","Loss")</f>
        <v>Profit</v>
      </c>
      <c r="W9453" t="str">
        <f>MID(B9453,1,2)</f>
        <v>CA</v>
      </c>
      <c r="X9453" t="str">
        <f>IF(W9453="CA","California","Texas")</f>
        <v>California</v>
      </c>
      <c r="Y9453" t="str">
        <f>VLOOKUP(P9453,'product manager'!$A$1:$B$18,2,FALSE)</f>
        <v>Mary Wood</v>
      </c>
    </row>
    <row r="9454" spans="1:25"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IF(U9454&gt;=0,"Profit","Loss")</f>
        <v>Profit</v>
      </c>
      <c r="W9454" t="str">
        <f>MID(B9454,1,2)</f>
        <v>CA</v>
      </c>
      <c r="X9454" t="str">
        <f>IF(W9454="CA","California","Texas")</f>
        <v>California</v>
      </c>
      <c r="Y9454" t="str">
        <f>VLOOKUP(P9454,'product manager'!$A$1:$B$18,2,FALSE)</f>
        <v>Kimberly Harrington</v>
      </c>
    </row>
    <row r="9455" spans="1:25"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IF(U9455&gt;=0,"Profit","Loss")</f>
        <v>Profit</v>
      </c>
      <c r="W9455" t="str">
        <f>MID(B9455,1,2)</f>
        <v>CA</v>
      </c>
      <c r="X9455" t="str">
        <f>IF(W9455="CA","California","Texas")</f>
        <v>California</v>
      </c>
      <c r="Y9455" t="str">
        <f>VLOOKUP(P9455,'product manager'!$A$1:$B$18,2,FALSE)</f>
        <v>Tammie Nelson</v>
      </c>
    </row>
    <row r="9456" spans="1:25"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IF(U9456&gt;=0,"Profit","Loss")</f>
        <v>Loss</v>
      </c>
      <c r="W9456" t="str">
        <f>MID(B9456,1,2)</f>
        <v>CA</v>
      </c>
      <c r="X9456" t="str">
        <f>IF(W9456="CA","California","Texas")</f>
        <v>California</v>
      </c>
      <c r="Y9456" t="str">
        <f>VLOOKUP(P9456,'product manager'!$A$1:$B$18,2,FALSE)</f>
        <v>James Marez</v>
      </c>
    </row>
    <row r="9457" spans="1:25"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IF(U9457&gt;=0,"Profit","Loss")</f>
        <v>Loss</v>
      </c>
      <c r="W9457" t="str">
        <f>MID(B9457,1,2)</f>
        <v>CA</v>
      </c>
      <c r="X9457" t="str">
        <f>IF(W9457="CA","California","Texas")</f>
        <v>California</v>
      </c>
      <c r="Y9457" t="str">
        <f>VLOOKUP(P9457,'product manager'!$A$1:$B$18,2,FALSE)</f>
        <v>Jennifer Hutchins</v>
      </c>
    </row>
    <row r="9458" spans="1:25"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IF(U9458&gt;=0,"Profit","Loss")</f>
        <v>Profit</v>
      </c>
      <c r="W9458" t="str">
        <f>MID(B9458,1,2)</f>
        <v>CA</v>
      </c>
      <c r="X9458" t="str">
        <f>IF(W9458="CA","California","Texas")</f>
        <v>California</v>
      </c>
      <c r="Y9458" t="str">
        <f>VLOOKUP(P9458,'product manager'!$A$1:$B$18,2,FALSE)</f>
        <v>Reggie Bacon</v>
      </c>
    </row>
    <row r="9459" spans="1:25"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IF(U9459&gt;=0,"Profit","Loss")</f>
        <v>Loss</v>
      </c>
      <c r="W9459" t="str">
        <f>MID(B9459,1,2)</f>
        <v>CA</v>
      </c>
      <c r="X9459" t="str">
        <f>IF(W9459="CA","California","Texas")</f>
        <v>California</v>
      </c>
      <c r="Y9459" t="str">
        <f>VLOOKUP(P9459,'product manager'!$A$1:$B$18,2,FALSE)</f>
        <v>Kimberly Harrington</v>
      </c>
    </row>
    <row r="9460" spans="1:25"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IF(U9460&gt;=0,"Profit","Loss")</f>
        <v>Profit</v>
      </c>
      <c r="W9460" t="str">
        <f>MID(B9460,1,2)</f>
        <v>CA</v>
      </c>
      <c r="X9460" t="str">
        <f>IF(W9460="CA","California","Texas")</f>
        <v>California</v>
      </c>
      <c r="Y9460" t="str">
        <f>VLOOKUP(P9460,'product manager'!$A$1:$B$18,2,FALSE)</f>
        <v>Eric Goetz</v>
      </c>
    </row>
    <row r="9461" spans="1:25"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IF(U9461&gt;=0,"Profit","Loss")</f>
        <v>Loss</v>
      </c>
      <c r="W9461" t="str">
        <f>MID(B9461,1,2)</f>
        <v>CA</v>
      </c>
      <c r="X9461" t="str">
        <f>IF(W9461="CA","California","Texas")</f>
        <v>California</v>
      </c>
      <c r="Y9461" t="str">
        <f>VLOOKUP(P9461,'product manager'!$A$1:$B$18,2,FALSE)</f>
        <v>James Marez</v>
      </c>
    </row>
    <row r="9462" spans="1:25"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IF(U9462&gt;=0,"Profit","Loss")</f>
        <v>Profit</v>
      </c>
      <c r="W9462" t="str">
        <f>MID(B9462,1,2)</f>
        <v>CA</v>
      </c>
      <c r="X9462" t="str">
        <f>IF(W9462="CA","California","Texas")</f>
        <v>California</v>
      </c>
      <c r="Y9462" t="str">
        <f>VLOOKUP(P9462,'product manager'!$A$1:$B$18,2,FALSE)</f>
        <v>Beth Higgins</v>
      </c>
    </row>
    <row r="9463" spans="1:25"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IF(U9463&gt;=0,"Profit","Loss")</f>
        <v>Profit</v>
      </c>
      <c r="W9463" t="str">
        <f>MID(B9463,1,2)</f>
        <v>CA</v>
      </c>
      <c r="X9463" t="str">
        <f>IF(W9463="CA","California","Texas")</f>
        <v>California</v>
      </c>
      <c r="Y9463" t="str">
        <f>VLOOKUP(P9463,'product manager'!$A$1:$B$18,2,FALSE)</f>
        <v>James Marez</v>
      </c>
    </row>
    <row r="9464" spans="1:25"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IF(U9464&gt;=0,"Profit","Loss")</f>
        <v>Profit</v>
      </c>
      <c r="W9464" t="str">
        <f>MID(B9464,1,2)</f>
        <v>US</v>
      </c>
      <c r="X9464" t="str">
        <f>IF(W9464="CA","California","Texas")</f>
        <v>Texas</v>
      </c>
      <c r="Y9464" t="str">
        <f>VLOOKUP(P9464,'product manager'!$A$1:$B$18,2,FALSE)</f>
        <v>Sandra Cruz</v>
      </c>
    </row>
    <row r="9465" spans="1:25"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IF(U9465&gt;=0,"Profit","Loss")</f>
        <v>Profit</v>
      </c>
      <c r="W9465" t="str">
        <f>MID(B9465,1,2)</f>
        <v>CA</v>
      </c>
      <c r="X9465" t="str">
        <f>IF(W9465="CA","California","Texas")</f>
        <v>California</v>
      </c>
      <c r="Y9465" t="str">
        <f>VLOOKUP(P9465,'product manager'!$A$1:$B$18,2,FALSE)</f>
        <v>Eric Goetz</v>
      </c>
    </row>
    <row r="9466" spans="1:25"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IF(U9466&gt;=0,"Profit","Loss")</f>
        <v>Profit</v>
      </c>
      <c r="W9466" t="str">
        <f>MID(B9466,1,2)</f>
        <v>CA</v>
      </c>
      <c r="X9466" t="str">
        <f>IF(W9466="CA","California","Texas")</f>
        <v>California</v>
      </c>
      <c r="Y9466" t="str">
        <f>VLOOKUP(P9466,'product manager'!$A$1:$B$18,2,FALSE)</f>
        <v>Willie Zensen</v>
      </c>
    </row>
    <row r="9467" spans="1:25"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IF(U9467&gt;=0,"Profit","Loss")</f>
        <v>Profit</v>
      </c>
      <c r="W9467" t="str">
        <f>MID(B9467,1,2)</f>
        <v>CA</v>
      </c>
      <c r="X9467" t="str">
        <f>IF(W9467="CA","California","Texas")</f>
        <v>California</v>
      </c>
      <c r="Y9467" t="str">
        <f>VLOOKUP(P9467,'product manager'!$A$1:$B$18,2,FALSE)</f>
        <v>Robin Dennis</v>
      </c>
    </row>
    <row r="9468" spans="1:25"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IF(U9468&gt;=0,"Profit","Loss")</f>
        <v>Profit</v>
      </c>
      <c r="W9468" t="str">
        <f>MID(B9468,1,2)</f>
        <v>CA</v>
      </c>
      <c r="X9468" t="str">
        <f>IF(W9468="CA","California","Texas")</f>
        <v>California</v>
      </c>
      <c r="Y9468" t="str">
        <f>VLOOKUP(P9468,'product manager'!$A$1:$B$18,2,FALSE)</f>
        <v>Kimberly Harrington</v>
      </c>
    </row>
    <row r="9469" spans="1:25"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IF(U9469&gt;=0,"Profit","Loss")</f>
        <v>Loss</v>
      </c>
      <c r="W9469" t="str">
        <f>MID(B9469,1,2)</f>
        <v>CA</v>
      </c>
      <c r="X9469" t="str">
        <f>IF(W9469="CA","California","Texas")</f>
        <v>California</v>
      </c>
      <c r="Y9469" t="str">
        <f>VLOOKUP(P9469,'product manager'!$A$1:$B$18,2,FALSE)</f>
        <v>Michael Benoit</v>
      </c>
    </row>
    <row r="9470" spans="1:25"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IF(U9470&gt;=0,"Profit","Loss")</f>
        <v>Profit</v>
      </c>
      <c r="W9470" t="str">
        <f>MID(B9470,1,2)</f>
        <v>CA</v>
      </c>
      <c r="X9470" t="str">
        <f>IF(W9470="CA","California","Texas")</f>
        <v>California</v>
      </c>
      <c r="Y9470" t="str">
        <f>VLOOKUP(P9470,'product manager'!$A$1:$B$18,2,FALSE)</f>
        <v>Beth Higgins</v>
      </c>
    </row>
    <row r="9471" spans="1:25"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IF(U9471&gt;=0,"Profit","Loss")</f>
        <v>Profit</v>
      </c>
      <c r="W9471" t="str">
        <f>MID(B9471,1,2)</f>
        <v>CA</v>
      </c>
      <c r="X9471" t="str">
        <f>IF(W9471="CA","California","Texas")</f>
        <v>California</v>
      </c>
      <c r="Y9471" t="str">
        <f>VLOOKUP(P9471,'product manager'!$A$1:$B$18,2,FALSE)</f>
        <v>Beth Higgins</v>
      </c>
    </row>
    <row r="9472" spans="1:25"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IF(U9472&gt;=0,"Profit","Loss")</f>
        <v>Profit</v>
      </c>
      <c r="W9472" t="str">
        <f>MID(B9472,1,2)</f>
        <v>CA</v>
      </c>
      <c r="X9472" t="str">
        <f>IF(W9472="CA","California","Texas")</f>
        <v>California</v>
      </c>
      <c r="Y9472" t="str">
        <f>VLOOKUP(P9472,'product manager'!$A$1:$B$18,2,FALSE)</f>
        <v>James Marez</v>
      </c>
    </row>
    <row r="9473" spans="1:25"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IF(U9473&gt;=0,"Profit","Loss")</f>
        <v>Profit</v>
      </c>
      <c r="W9473" t="str">
        <f>MID(B9473,1,2)</f>
        <v>CA</v>
      </c>
      <c r="X9473" t="str">
        <f>IF(W9473="CA","California","Texas")</f>
        <v>California</v>
      </c>
      <c r="Y9473" t="str">
        <f>VLOOKUP(P9473,'product manager'!$A$1:$B$18,2,FALSE)</f>
        <v>Kimberly Harrington</v>
      </c>
    </row>
    <row r="9474" spans="1:25"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IF(U9474&gt;=0,"Profit","Loss")</f>
        <v>Profit</v>
      </c>
      <c r="W9474" t="str">
        <f>MID(B9474,1,2)</f>
        <v>CA</v>
      </c>
      <c r="X9474" t="str">
        <f>IF(W9474="CA","California","Texas")</f>
        <v>California</v>
      </c>
      <c r="Y9474" t="str">
        <f>VLOOKUP(P9474,'product manager'!$A$1:$B$18,2,FALSE)</f>
        <v>Sandra Cruz</v>
      </c>
    </row>
    <row r="9475" spans="1:25"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IF(U9475&gt;=0,"Profit","Loss")</f>
        <v>Profit</v>
      </c>
      <c r="W9475" t="str">
        <f>MID(B9475,1,2)</f>
        <v>CA</v>
      </c>
      <c r="X9475" t="str">
        <f>IF(W9475="CA","California","Texas")</f>
        <v>California</v>
      </c>
      <c r="Y9475" t="str">
        <f>VLOOKUP(P9475,'product manager'!$A$1:$B$18,2,FALSE)</f>
        <v>Robin Dennis</v>
      </c>
    </row>
    <row r="9476" spans="1:25"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IF(U9476&gt;=0,"Profit","Loss")</f>
        <v>Profit</v>
      </c>
      <c r="W9476" t="str">
        <f>MID(B9476,1,2)</f>
        <v>CA</v>
      </c>
      <c r="X9476" t="str">
        <f>IF(W9476="CA","California","Texas")</f>
        <v>California</v>
      </c>
      <c r="Y9476" t="str">
        <f>VLOOKUP(P9476,'product manager'!$A$1:$B$18,2,FALSE)</f>
        <v>Willie Zensen</v>
      </c>
    </row>
    <row r="9477" spans="1:25"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IF(U9477&gt;=0,"Profit","Loss")</f>
        <v>Profit</v>
      </c>
      <c r="W9477" t="str">
        <f>MID(B9477,1,2)</f>
        <v>CA</v>
      </c>
      <c r="X9477" t="str">
        <f>IF(W9477="CA","California","Texas")</f>
        <v>California</v>
      </c>
      <c r="Y9477" t="str">
        <f>VLOOKUP(P9477,'product manager'!$A$1:$B$18,2,FALSE)</f>
        <v>Beth Higgins</v>
      </c>
    </row>
    <row r="9478" spans="1:25"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IF(U9478&gt;=0,"Profit","Loss")</f>
        <v>Loss</v>
      </c>
      <c r="W9478" t="str">
        <f>MID(B9478,1,2)</f>
        <v>CA</v>
      </c>
      <c r="X9478" t="str">
        <f>IF(W9478="CA","California","Texas")</f>
        <v>California</v>
      </c>
      <c r="Y9478" t="str">
        <f>VLOOKUP(P9478,'product manager'!$A$1:$B$18,2,FALSE)</f>
        <v>Robin Dennis</v>
      </c>
    </row>
    <row r="9479" spans="1:25"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IF(U9479&gt;=0,"Profit","Loss")</f>
        <v>Loss</v>
      </c>
      <c r="W9479" t="str">
        <f>MID(B9479,1,2)</f>
        <v>CA</v>
      </c>
      <c r="X9479" t="str">
        <f>IF(W9479="CA","California","Texas")</f>
        <v>California</v>
      </c>
      <c r="Y9479" t="str">
        <f>VLOOKUP(P9479,'product manager'!$A$1:$B$18,2,FALSE)</f>
        <v>Kimberly Harrington</v>
      </c>
    </row>
    <row r="9480" spans="1:25"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IF(U9480&gt;=0,"Profit","Loss")</f>
        <v>Profit</v>
      </c>
      <c r="W9480" t="str">
        <f>MID(B9480,1,2)</f>
        <v>CA</v>
      </c>
      <c r="X9480" t="str">
        <f>IF(W9480="CA","California","Texas")</f>
        <v>California</v>
      </c>
      <c r="Y9480" t="str">
        <f>VLOOKUP(P9480,'product manager'!$A$1:$B$18,2,FALSE)</f>
        <v>Junior Fason</v>
      </c>
    </row>
    <row r="9481" spans="1:25"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IF(U9481&gt;=0,"Profit","Loss")</f>
        <v>Loss</v>
      </c>
      <c r="W9481" t="str">
        <f>MID(B9481,1,2)</f>
        <v>CA</v>
      </c>
      <c r="X9481" t="str">
        <f>IF(W9481="CA","California","Texas")</f>
        <v>California</v>
      </c>
      <c r="Y9481" t="str">
        <f>VLOOKUP(P9481,'product manager'!$A$1:$B$18,2,FALSE)</f>
        <v>Kimberly Harrington</v>
      </c>
    </row>
    <row r="9482" spans="1:25"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IF(U9482&gt;=0,"Profit","Loss")</f>
        <v>Loss</v>
      </c>
      <c r="W9482" t="str">
        <f>MID(B9482,1,2)</f>
        <v>CA</v>
      </c>
      <c r="X9482" t="str">
        <f>IF(W9482="CA","California","Texas")</f>
        <v>California</v>
      </c>
      <c r="Y9482" t="str">
        <f>VLOOKUP(P9482,'product manager'!$A$1:$B$18,2,FALSE)</f>
        <v>Kimberly Harrington</v>
      </c>
    </row>
    <row r="9483" spans="1:25"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IF(U9483&gt;=0,"Profit","Loss")</f>
        <v>Profit</v>
      </c>
      <c r="W9483" t="str">
        <f>MID(B9483,1,2)</f>
        <v>CA</v>
      </c>
      <c r="X9483" t="str">
        <f>IF(W9483="CA","California","Texas")</f>
        <v>California</v>
      </c>
      <c r="Y9483" t="str">
        <f>VLOOKUP(P9483,'product manager'!$A$1:$B$18,2,FALSE)</f>
        <v>Myrtle Holloway</v>
      </c>
    </row>
    <row r="9484" spans="1:25"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IF(U9484&gt;=0,"Profit","Loss")</f>
        <v>Profit</v>
      </c>
      <c r="W9484" t="str">
        <f>MID(B9484,1,2)</f>
        <v>CA</v>
      </c>
      <c r="X9484" t="str">
        <f>IF(W9484="CA","California","Texas")</f>
        <v>California</v>
      </c>
      <c r="Y9484" t="str">
        <f>VLOOKUP(P9484,'product manager'!$A$1:$B$18,2,FALSE)</f>
        <v>Reggie Bacon</v>
      </c>
    </row>
    <row r="9485" spans="1:25"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IF(U9485&gt;=0,"Profit","Loss")</f>
        <v>Profit</v>
      </c>
      <c r="W9485" t="str">
        <f>MID(B9485,1,2)</f>
        <v>CA</v>
      </c>
      <c r="X9485" t="str">
        <f>IF(W9485="CA","California","Texas")</f>
        <v>California</v>
      </c>
      <c r="Y9485" t="str">
        <f>VLOOKUP(P9485,'product manager'!$A$1:$B$18,2,FALSE)</f>
        <v>Eric Goetz</v>
      </c>
    </row>
    <row r="9486" spans="1:25"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IF(U9486&gt;=0,"Profit","Loss")</f>
        <v>Loss</v>
      </c>
      <c r="W9486" t="str">
        <f>MID(B9486,1,2)</f>
        <v>CA</v>
      </c>
      <c r="X9486" t="str">
        <f>IF(W9486="CA","California","Texas")</f>
        <v>California</v>
      </c>
      <c r="Y9486" t="str">
        <f>VLOOKUP(P9486,'product manager'!$A$1:$B$18,2,FALSE)</f>
        <v>Tim Collins</v>
      </c>
    </row>
    <row r="9487" spans="1:25"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IF(U9487&gt;=0,"Profit","Loss")</f>
        <v>Profit</v>
      </c>
      <c r="W9487" t="str">
        <f>MID(B9487,1,2)</f>
        <v>CA</v>
      </c>
      <c r="X9487" t="str">
        <f>IF(W9487="CA","California","Texas")</f>
        <v>California</v>
      </c>
      <c r="Y9487" t="str">
        <f>VLOOKUP(P9487,'product manager'!$A$1:$B$18,2,FALSE)</f>
        <v>Beth Higgins</v>
      </c>
    </row>
    <row r="9488" spans="1:25"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IF(U9488&gt;=0,"Profit","Loss")</f>
        <v>Loss</v>
      </c>
      <c r="W9488" t="str">
        <f>MID(B9488,1,2)</f>
        <v>CA</v>
      </c>
      <c r="X9488" t="str">
        <f>IF(W9488="CA","California","Texas")</f>
        <v>California</v>
      </c>
      <c r="Y9488" t="str">
        <f>VLOOKUP(P9488,'product manager'!$A$1:$B$18,2,FALSE)</f>
        <v>Michael Benoit</v>
      </c>
    </row>
    <row r="9489" spans="1:25"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IF(U9489&gt;=0,"Profit","Loss")</f>
        <v>Profit</v>
      </c>
      <c r="W9489" t="str">
        <f>MID(B9489,1,2)</f>
        <v>US</v>
      </c>
      <c r="X9489" t="str">
        <f>IF(W9489="CA","California","Texas")</f>
        <v>Texas</v>
      </c>
      <c r="Y9489" t="str">
        <f>VLOOKUP(P9489,'product manager'!$A$1:$B$18,2,FALSE)</f>
        <v>Junior Fason</v>
      </c>
    </row>
    <row r="9490" spans="1:25"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IF(U9490&gt;=0,"Profit","Loss")</f>
        <v>Profit</v>
      </c>
      <c r="W9490" t="str">
        <f>MID(B9490,1,2)</f>
        <v>CA</v>
      </c>
      <c r="X9490" t="str">
        <f>IF(W9490="CA","California","Texas")</f>
        <v>California</v>
      </c>
      <c r="Y9490" t="str">
        <f>VLOOKUP(P9490,'product manager'!$A$1:$B$18,2,FALSE)</f>
        <v>James Marez</v>
      </c>
    </row>
    <row r="9491" spans="1:25"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IF(U9491&gt;=0,"Profit","Loss")</f>
        <v>Profit</v>
      </c>
      <c r="W9491" t="str">
        <f>MID(B9491,1,2)</f>
        <v>US</v>
      </c>
      <c r="X9491" t="str">
        <f>IF(W9491="CA","California","Texas")</f>
        <v>Texas</v>
      </c>
      <c r="Y9491" t="str">
        <f>VLOOKUP(P9491,'product manager'!$A$1:$B$18,2,FALSE)</f>
        <v>Eric Goetz</v>
      </c>
    </row>
    <row r="9492" spans="1:25"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IF(U9492&gt;=0,"Profit","Loss")</f>
        <v>Profit</v>
      </c>
      <c r="W9492" t="str">
        <f>MID(B9492,1,2)</f>
        <v>CA</v>
      </c>
      <c r="X9492" t="str">
        <f>IF(W9492="CA","California","Texas")</f>
        <v>California</v>
      </c>
      <c r="Y9492" t="str">
        <f>VLOOKUP(P9492,'product manager'!$A$1:$B$18,2,FALSE)</f>
        <v>Kimberly Harrington</v>
      </c>
    </row>
    <row r="9493" spans="1:25"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IF(U9493&gt;=0,"Profit","Loss")</f>
        <v>Profit</v>
      </c>
      <c r="W9493" t="str">
        <f>MID(B9493,1,2)</f>
        <v>CA</v>
      </c>
      <c r="X9493" t="str">
        <f>IF(W9493="CA","California","Texas")</f>
        <v>California</v>
      </c>
      <c r="Y9493" t="str">
        <f>VLOOKUP(P9493,'product manager'!$A$1:$B$18,2,FALSE)</f>
        <v>Eric Goetz</v>
      </c>
    </row>
    <row r="9494" spans="1:25"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IF(U9494&gt;=0,"Profit","Loss")</f>
        <v>Profit</v>
      </c>
      <c r="W9494" t="str">
        <f>MID(B9494,1,2)</f>
        <v>CA</v>
      </c>
      <c r="X9494" t="str">
        <f>IF(W9494="CA","California","Texas")</f>
        <v>California</v>
      </c>
      <c r="Y9494" t="str">
        <f>VLOOKUP(P9494,'product manager'!$A$1:$B$18,2,FALSE)</f>
        <v>Kimberly Harrington</v>
      </c>
    </row>
    <row r="9495" spans="1:25"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IF(U9495&gt;=0,"Profit","Loss")</f>
        <v>Profit</v>
      </c>
      <c r="W9495" t="str">
        <f>MID(B9495,1,2)</f>
        <v>CA</v>
      </c>
      <c r="X9495" t="str">
        <f>IF(W9495="CA","California","Texas")</f>
        <v>California</v>
      </c>
      <c r="Y9495" t="str">
        <f>VLOOKUP(P9495,'product manager'!$A$1:$B$18,2,FALSE)</f>
        <v>Michael Benoit</v>
      </c>
    </row>
    <row r="9496" spans="1:25"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IF(U9496&gt;=0,"Profit","Loss")</f>
        <v>Profit</v>
      </c>
      <c r="W9496" t="str">
        <f>MID(B9496,1,2)</f>
        <v>CA</v>
      </c>
      <c r="X9496" t="str">
        <f>IF(W9496="CA","California","Texas")</f>
        <v>California</v>
      </c>
      <c r="Y9496" t="str">
        <f>VLOOKUP(P9496,'product manager'!$A$1:$B$18,2,FALSE)</f>
        <v>Kimberly Harrington</v>
      </c>
    </row>
    <row r="9497" spans="1:25"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IF(U9497&gt;=0,"Profit","Loss")</f>
        <v>Profit</v>
      </c>
      <c r="W9497" t="str">
        <f>MID(B9497,1,2)</f>
        <v>US</v>
      </c>
      <c r="X9497" t="str">
        <f>IF(W9497="CA","California","Texas")</f>
        <v>Texas</v>
      </c>
      <c r="Y9497" t="str">
        <f>VLOOKUP(P9497,'product manager'!$A$1:$B$18,2,FALSE)</f>
        <v>Reggie Bacon</v>
      </c>
    </row>
    <row r="9498" spans="1:25"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IF(U9498&gt;=0,"Profit","Loss")</f>
        <v>Profit</v>
      </c>
      <c r="W9498" t="str">
        <f>MID(B9498,1,2)</f>
        <v>US</v>
      </c>
      <c r="X9498" t="str">
        <f>IF(W9498="CA","California","Texas")</f>
        <v>Texas</v>
      </c>
      <c r="Y9498" t="str">
        <f>VLOOKUP(P9498,'product manager'!$A$1:$B$18,2,FALSE)</f>
        <v>Mary Wood</v>
      </c>
    </row>
    <row r="9499" spans="1:25"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IF(U9499&gt;=0,"Profit","Loss")</f>
        <v>Profit</v>
      </c>
      <c r="W9499" t="str">
        <f>MID(B9499,1,2)</f>
        <v>CA</v>
      </c>
      <c r="X9499" t="str">
        <f>IF(W9499="CA","California","Texas")</f>
        <v>California</v>
      </c>
      <c r="Y9499" t="str">
        <f>VLOOKUP(P9499,'product manager'!$A$1:$B$18,2,FALSE)</f>
        <v>Beth Higgins</v>
      </c>
    </row>
    <row r="9500" spans="1:25"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IF(U9500&gt;=0,"Profit","Loss")</f>
        <v>Profit</v>
      </c>
      <c r="W9500" t="str">
        <f>MID(B9500,1,2)</f>
        <v>CA</v>
      </c>
      <c r="X9500" t="str">
        <f>IF(W9500="CA","California","Texas")</f>
        <v>California</v>
      </c>
      <c r="Y9500" t="str">
        <f>VLOOKUP(P9500,'product manager'!$A$1:$B$18,2,FALSE)</f>
        <v>Beth Higgins</v>
      </c>
    </row>
    <row r="9501" spans="1:25"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IF(U9501&gt;=0,"Profit","Loss")</f>
        <v>Profit</v>
      </c>
      <c r="W9501" t="str">
        <f>MID(B9501,1,2)</f>
        <v>CA</v>
      </c>
      <c r="X9501" t="str">
        <f>IF(W9501="CA","California","Texas")</f>
        <v>California</v>
      </c>
      <c r="Y9501" t="str">
        <f>VLOOKUP(P9501,'product manager'!$A$1:$B$18,2,FALSE)</f>
        <v>Beth Higgins</v>
      </c>
    </row>
    <row r="9502" spans="1:25"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IF(U9502&gt;=0,"Profit","Loss")</f>
        <v>Profit</v>
      </c>
      <c r="W9502" t="str">
        <f>MID(B9502,1,2)</f>
        <v>CA</v>
      </c>
      <c r="X9502" t="str">
        <f>IF(W9502="CA","California","Texas")</f>
        <v>California</v>
      </c>
      <c r="Y9502" t="str">
        <f>VLOOKUP(P9502,'product manager'!$A$1:$B$18,2,FALSE)</f>
        <v>Robin Dennis</v>
      </c>
    </row>
    <row r="9503" spans="1:25"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IF(U9503&gt;=0,"Profit","Loss")</f>
        <v>Profit</v>
      </c>
      <c r="W9503" t="str">
        <f>MID(B9503,1,2)</f>
        <v>US</v>
      </c>
      <c r="X9503" t="str">
        <f>IF(W9503="CA","California","Texas")</f>
        <v>Texas</v>
      </c>
      <c r="Y9503" t="str">
        <f>VLOOKUP(P9503,'product manager'!$A$1:$B$18,2,FALSE)</f>
        <v>Robin Dennis</v>
      </c>
    </row>
    <row r="9504" spans="1:25"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IF(U9504&gt;=0,"Profit","Loss")</f>
        <v>Profit</v>
      </c>
      <c r="W9504" t="str">
        <f>MID(B9504,1,2)</f>
        <v>CA</v>
      </c>
      <c r="X9504" t="str">
        <f>IF(W9504="CA","California","Texas")</f>
        <v>California</v>
      </c>
      <c r="Y9504" t="str">
        <f>VLOOKUP(P9504,'product manager'!$A$1:$B$18,2,FALSE)</f>
        <v>Eric Goetz</v>
      </c>
    </row>
    <row r="9505" spans="1:25"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IF(U9505&gt;=0,"Profit","Loss")</f>
        <v>Profit</v>
      </c>
      <c r="W9505" t="str">
        <f>MID(B9505,1,2)</f>
        <v>CA</v>
      </c>
      <c r="X9505" t="str">
        <f>IF(W9505="CA","California","Texas")</f>
        <v>California</v>
      </c>
      <c r="Y9505" t="str">
        <f>VLOOKUP(P9505,'product manager'!$A$1:$B$18,2,FALSE)</f>
        <v>Eric Goetz</v>
      </c>
    </row>
    <row r="9506" spans="1:25"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IF(U9506&gt;=0,"Profit","Loss")</f>
        <v>Profit</v>
      </c>
      <c r="W9506" t="str">
        <f>MID(B9506,1,2)</f>
        <v>CA</v>
      </c>
      <c r="X9506" t="str">
        <f>IF(W9506="CA","California","Texas")</f>
        <v>California</v>
      </c>
      <c r="Y9506" t="str">
        <f>VLOOKUP(P9506,'product manager'!$A$1:$B$18,2,FALSE)</f>
        <v>James Marez</v>
      </c>
    </row>
    <row r="9507" spans="1:25"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IF(U9507&gt;=0,"Profit","Loss")</f>
        <v>Profit</v>
      </c>
      <c r="W9507" t="str">
        <f>MID(B9507,1,2)</f>
        <v>CA</v>
      </c>
      <c r="X9507" t="str">
        <f>IF(W9507="CA","California","Texas")</f>
        <v>California</v>
      </c>
      <c r="Y9507" t="str">
        <f>VLOOKUP(P9507,'product manager'!$A$1:$B$18,2,FALSE)</f>
        <v>Beth Higgins</v>
      </c>
    </row>
    <row r="9508" spans="1:25"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IF(U9508&gt;=0,"Profit","Loss")</f>
        <v>Profit</v>
      </c>
      <c r="W9508" t="str">
        <f>MID(B9508,1,2)</f>
        <v>CA</v>
      </c>
      <c r="X9508" t="str">
        <f>IF(W9508="CA","California","Texas")</f>
        <v>California</v>
      </c>
      <c r="Y9508" t="str">
        <f>VLOOKUP(P9508,'product manager'!$A$1:$B$18,2,FALSE)</f>
        <v>Eric Goetz</v>
      </c>
    </row>
    <row r="9509" spans="1:25"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IF(U9509&gt;=0,"Profit","Loss")</f>
        <v>Profit</v>
      </c>
      <c r="W9509" t="str">
        <f>MID(B9509,1,2)</f>
        <v>CA</v>
      </c>
      <c r="X9509" t="str">
        <f>IF(W9509="CA","California","Texas")</f>
        <v>California</v>
      </c>
      <c r="Y9509" t="str">
        <f>VLOOKUP(P9509,'product manager'!$A$1:$B$18,2,FALSE)</f>
        <v>Kimberly Harrington</v>
      </c>
    </row>
    <row r="9510" spans="1:25"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IF(U9510&gt;=0,"Profit","Loss")</f>
        <v>Profit</v>
      </c>
      <c r="W9510" t="str">
        <f>MID(B9510,1,2)</f>
        <v>CA</v>
      </c>
      <c r="X9510" t="str">
        <f>IF(W9510="CA","California","Texas")</f>
        <v>California</v>
      </c>
      <c r="Y9510" t="str">
        <f>VLOOKUP(P9510,'product manager'!$A$1:$B$18,2,FALSE)</f>
        <v>Eric Goetz</v>
      </c>
    </row>
    <row r="9511" spans="1:25"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IF(U9511&gt;=0,"Profit","Loss")</f>
        <v>Profit</v>
      </c>
      <c r="W9511" t="str">
        <f>MID(B9511,1,2)</f>
        <v>CA</v>
      </c>
      <c r="X9511" t="str">
        <f>IF(W9511="CA","California","Texas")</f>
        <v>California</v>
      </c>
      <c r="Y9511" t="str">
        <f>VLOOKUP(P9511,'product manager'!$A$1:$B$18,2,FALSE)</f>
        <v>Myrtle Holloway</v>
      </c>
    </row>
    <row r="9512" spans="1:25"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IF(U9512&gt;=0,"Profit","Loss")</f>
        <v>Profit</v>
      </c>
      <c r="W9512" t="str">
        <f>MID(B9512,1,2)</f>
        <v>CA</v>
      </c>
      <c r="X9512" t="str">
        <f>IF(W9512="CA","California","Texas")</f>
        <v>California</v>
      </c>
      <c r="Y9512" t="str">
        <f>VLOOKUP(P9512,'product manager'!$A$1:$B$18,2,FALSE)</f>
        <v>Eric Goetz</v>
      </c>
    </row>
    <row r="9513" spans="1:25"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IF(U9513&gt;=0,"Profit","Loss")</f>
        <v>Loss</v>
      </c>
      <c r="W9513" t="str">
        <f>MID(B9513,1,2)</f>
        <v>CA</v>
      </c>
      <c r="X9513" t="str">
        <f>IF(W9513="CA","California","Texas")</f>
        <v>California</v>
      </c>
      <c r="Y9513" t="str">
        <f>VLOOKUP(P9513,'product manager'!$A$1:$B$18,2,FALSE)</f>
        <v>Kimberly Harrington</v>
      </c>
    </row>
    <row r="9514" spans="1:25"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IF(U9514&gt;=0,"Profit","Loss")</f>
        <v>Loss</v>
      </c>
      <c r="W9514" t="str">
        <f>MID(B9514,1,2)</f>
        <v>CA</v>
      </c>
      <c r="X9514" t="str">
        <f>IF(W9514="CA","California","Texas")</f>
        <v>California</v>
      </c>
      <c r="Y9514" t="str">
        <f>VLOOKUP(P9514,'product manager'!$A$1:$B$18,2,FALSE)</f>
        <v>Tim Collins</v>
      </c>
    </row>
    <row r="9515" spans="1:25"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IF(U9515&gt;=0,"Profit","Loss")</f>
        <v>Profit</v>
      </c>
      <c r="W9515" t="str">
        <f>MID(B9515,1,2)</f>
        <v>CA</v>
      </c>
      <c r="X9515" t="str">
        <f>IF(W9515="CA","California","Texas")</f>
        <v>California</v>
      </c>
      <c r="Y9515" t="str">
        <f>VLOOKUP(P9515,'product manager'!$A$1:$B$18,2,FALSE)</f>
        <v>Reggie Bacon</v>
      </c>
    </row>
    <row r="9516" spans="1:25"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IF(U9516&gt;=0,"Profit","Loss")</f>
        <v>Profit</v>
      </c>
      <c r="W9516" t="str">
        <f>MID(B9516,1,2)</f>
        <v>CA</v>
      </c>
      <c r="X9516" t="str">
        <f>IF(W9516="CA","California","Texas")</f>
        <v>California</v>
      </c>
      <c r="Y9516" t="str">
        <f>VLOOKUP(P9516,'product manager'!$A$1:$B$18,2,FALSE)</f>
        <v>Beth Higgins</v>
      </c>
    </row>
    <row r="9517" spans="1:25"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IF(U9517&gt;=0,"Profit","Loss")</f>
        <v>Profit</v>
      </c>
      <c r="W9517" t="str">
        <f>MID(B9517,1,2)</f>
        <v>CA</v>
      </c>
      <c r="X9517" t="str">
        <f>IF(W9517="CA","California","Texas")</f>
        <v>California</v>
      </c>
      <c r="Y9517" t="str">
        <f>VLOOKUP(P9517,'product manager'!$A$1:$B$18,2,FALSE)</f>
        <v>Eric Goetz</v>
      </c>
    </row>
    <row r="9518" spans="1:25"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IF(U9518&gt;=0,"Profit","Loss")</f>
        <v>Profit</v>
      </c>
      <c r="W9518" t="str">
        <f>MID(B9518,1,2)</f>
        <v>CA</v>
      </c>
      <c r="X9518" t="str">
        <f>IF(W9518="CA","California","Texas")</f>
        <v>California</v>
      </c>
      <c r="Y9518" t="str">
        <f>VLOOKUP(P9518,'product manager'!$A$1:$B$18,2,FALSE)</f>
        <v>James Marez</v>
      </c>
    </row>
    <row r="9519" spans="1:25"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IF(U9519&gt;=0,"Profit","Loss")</f>
        <v>Profit</v>
      </c>
      <c r="W9519" t="str">
        <f>MID(B9519,1,2)</f>
        <v>CA</v>
      </c>
      <c r="X9519" t="str">
        <f>IF(W9519="CA","California","Texas")</f>
        <v>California</v>
      </c>
      <c r="Y9519" t="str">
        <f>VLOOKUP(P9519,'product manager'!$A$1:$B$18,2,FALSE)</f>
        <v>Willie Zensen</v>
      </c>
    </row>
    <row r="9520" spans="1:25"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IF(U9520&gt;=0,"Profit","Loss")</f>
        <v>Profit</v>
      </c>
      <c r="W9520" t="str">
        <f>MID(B9520,1,2)</f>
        <v>CA</v>
      </c>
      <c r="X9520" t="str">
        <f>IF(W9520="CA","California","Texas")</f>
        <v>California</v>
      </c>
      <c r="Y9520" t="str">
        <f>VLOOKUP(P9520,'product manager'!$A$1:$B$18,2,FALSE)</f>
        <v>Myrtle Holloway</v>
      </c>
    </row>
    <row r="9521" spans="1:25"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IF(U9521&gt;=0,"Profit","Loss")</f>
        <v>Profit</v>
      </c>
      <c r="W9521" t="str">
        <f>MID(B9521,1,2)</f>
        <v>US</v>
      </c>
      <c r="X9521" t="str">
        <f>IF(W9521="CA","California","Texas")</f>
        <v>Texas</v>
      </c>
      <c r="Y9521" t="str">
        <f>VLOOKUP(P9521,'product manager'!$A$1:$B$18,2,FALSE)</f>
        <v>Mary Wood</v>
      </c>
    </row>
    <row r="9522" spans="1:25"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IF(U9522&gt;=0,"Profit","Loss")</f>
        <v>Profit</v>
      </c>
      <c r="W9522" t="str">
        <f>MID(B9522,1,2)</f>
        <v>CA</v>
      </c>
      <c r="X9522" t="str">
        <f>IF(W9522="CA","California","Texas")</f>
        <v>California</v>
      </c>
      <c r="Y9522" t="str">
        <f>VLOOKUP(P9522,'product manager'!$A$1:$B$18,2,FALSE)</f>
        <v>Myrtle Holloway</v>
      </c>
    </row>
    <row r="9523" spans="1:25"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IF(U9523&gt;=0,"Profit","Loss")</f>
        <v>Profit</v>
      </c>
      <c r="W9523" t="str">
        <f>MID(B9523,1,2)</f>
        <v>CA</v>
      </c>
      <c r="X9523" t="str">
        <f>IF(W9523="CA","California","Texas")</f>
        <v>California</v>
      </c>
      <c r="Y9523" t="str">
        <f>VLOOKUP(P9523,'product manager'!$A$1:$B$18,2,FALSE)</f>
        <v>James Marez</v>
      </c>
    </row>
    <row r="9524" spans="1:25"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IF(U9524&gt;=0,"Profit","Loss")</f>
        <v>Profit</v>
      </c>
      <c r="W9524" t="str">
        <f>MID(B9524,1,2)</f>
        <v>CA</v>
      </c>
      <c r="X9524" t="str">
        <f>IF(W9524="CA","California","Texas")</f>
        <v>California</v>
      </c>
      <c r="Y9524" t="str">
        <f>VLOOKUP(P9524,'product manager'!$A$1:$B$18,2,FALSE)</f>
        <v>Beth Higgins</v>
      </c>
    </row>
    <row r="9525" spans="1:25"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IF(U9525&gt;=0,"Profit","Loss")</f>
        <v>Loss</v>
      </c>
      <c r="W9525" t="str">
        <f>MID(B9525,1,2)</f>
        <v>CA</v>
      </c>
      <c r="X9525" t="str">
        <f>IF(W9525="CA","California","Texas")</f>
        <v>California</v>
      </c>
      <c r="Y9525" t="str">
        <f>VLOOKUP(P9525,'product manager'!$A$1:$B$18,2,FALSE)</f>
        <v>Myrtle Holloway</v>
      </c>
    </row>
    <row r="9526" spans="1:25"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IF(U9526&gt;=0,"Profit","Loss")</f>
        <v>Profit</v>
      </c>
      <c r="W9526" t="str">
        <f>MID(B9526,1,2)</f>
        <v>CA</v>
      </c>
      <c r="X9526" t="str">
        <f>IF(W9526="CA","California","Texas")</f>
        <v>California</v>
      </c>
      <c r="Y9526" t="str">
        <f>VLOOKUP(P9526,'product manager'!$A$1:$B$18,2,FALSE)</f>
        <v>Kimberly Harrington</v>
      </c>
    </row>
    <row r="9527" spans="1:25"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IF(U9527&gt;=0,"Profit","Loss")</f>
        <v>Profit</v>
      </c>
      <c r="W9527" t="str">
        <f>MID(B9527,1,2)</f>
        <v>CA</v>
      </c>
      <c r="X9527" t="str">
        <f>IF(W9527="CA","California","Texas")</f>
        <v>California</v>
      </c>
      <c r="Y9527" t="str">
        <f>VLOOKUP(P9527,'product manager'!$A$1:$B$18,2,FALSE)</f>
        <v>Robin Dennis</v>
      </c>
    </row>
    <row r="9528" spans="1:25"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IF(U9528&gt;=0,"Profit","Loss")</f>
        <v>Loss</v>
      </c>
      <c r="W9528" t="str">
        <f>MID(B9528,1,2)</f>
        <v>CA</v>
      </c>
      <c r="X9528" t="str">
        <f>IF(W9528="CA","California","Texas")</f>
        <v>California</v>
      </c>
      <c r="Y9528" t="str">
        <f>VLOOKUP(P9528,'product manager'!$A$1:$B$18,2,FALSE)</f>
        <v>James Marez</v>
      </c>
    </row>
    <row r="9529" spans="1:25"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IF(U9529&gt;=0,"Profit","Loss")</f>
        <v>Profit</v>
      </c>
      <c r="W9529" t="str">
        <f>MID(B9529,1,2)</f>
        <v>CA</v>
      </c>
      <c r="X9529" t="str">
        <f>IF(W9529="CA","California","Texas")</f>
        <v>California</v>
      </c>
      <c r="Y9529" t="str">
        <f>VLOOKUP(P9529,'product manager'!$A$1:$B$18,2,FALSE)</f>
        <v>Kimberly Harrington</v>
      </c>
    </row>
    <row r="9530" spans="1:25"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IF(U9530&gt;=0,"Profit","Loss")</f>
        <v>Profit</v>
      </c>
      <c r="W9530" t="str">
        <f>MID(B9530,1,2)</f>
        <v>CA</v>
      </c>
      <c r="X9530" t="str">
        <f>IF(W9530="CA","California","Texas")</f>
        <v>California</v>
      </c>
      <c r="Y9530" t="str">
        <f>VLOOKUP(P9530,'product manager'!$A$1:$B$18,2,FALSE)</f>
        <v>Kimberly Harrington</v>
      </c>
    </row>
    <row r="9531" spans="1:25"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IF(U9531&gt;=0,"Profit","Loss")</f>
        <v>Profit</v>
      </c>
      <c r="W9531" t="str">
        <f>MID(B9531,1,2)</f>
        <v>CA</v>
      </c>
      <c r="X9531" t="str">
        <f>IF(W9531="CA","California","Texas")</f>
        <v>California</v>
      </c>
      <c r="Y9531" t="str">
        <f>VLOOKUP(P9531,'product manager'!$A$1:$B$18,2,FALSE)</f>
        <v>Myrtle Holloway</v>
      </c>
    </row>
    <row r="9532" spans="1:25"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IF(U9532&gt;=0,"Profit","Loss")</f>
        <v>Profit</v>
      </c>
      <c r="W9532" t="str">
        <f>MID(B9532,1,2)</f>
        <v>CA</v>
      </c>
      <c r="X9532" t="str">
        <f>IF(W9532="CA","California","Texas")</f>
        <v>California</v>
      </c>
      <c r="Y9532" t="str">
        <f>VLOOKUP(P9532,'product manager'!$A$1:$B$18,2,FALSE)</f>
        <v>Beth Higgins</v>
      </c>
    </row>
    <row r="9533" spans="1:25"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IF(U9533&gt;=0,"Profit","Loss")</f>
        <v>Profit</v>
      </c>
      <c r="W9533" t="str">
        <f>MID(B9533,1,2)</f>
        <v>CA</v>
      </c>
      <c r="X9533" t="str">
        <f>IF(W9533="CA","California","Texas")</f>
        <v>California</v>
      </c>
      <c r="Y9533" t="str">
        <f>VLOOKUP(P9533,'product manager'!$A$1:$B$18,2,FALSE)</f>
        <v>Myrtle Holloway</v>
      </c>
    </row>
    <row r="9534" spans="1:25"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IF(U9534&gt;=0,"Profit","Loss")</f>
        <v>Profit</v>
      </c>
      <c r="W9534" t="str">
        <f>MID(B9534,1,2)</f>
        <v>CA</v>
      </c>
      <c r="X9534" t="str">
        <f>IF(W9534="CA","California","Texas")</f>
        <v>California</v>
      </c>
      <c r="Y9534" t="str">
        <f>VLOOKUP(P9534,'product manager'!$A$1:$B$18,2,FALSE)</f>
        <v>Sandra Cruz</v>
      </c>
    </row>
    <row r="9535" spans="1:25"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IF(U9535&gt;=0,"Profit","Loss")</f>
        <v>Profit</v>
      </c>
      <c r="W9535" t="str">
        <f>MID(B9535,1,2)</f>
        <v>CA</v>
      </c>
      <c r="X9535" t="str">
        <f>IF(W9535="CA","California","Texas")</f>
        <v>California</v>
      </c>
      <c r="Y9535" t="str">
        <f>VLOOKUP(P9535,'product manager'!$A$1:$B$18,2,FALSE)</f>
        <v>Junior Fason</v>
      </c>
    </row>
    <row r="9536" spans="1:25"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IF(U9536&gt;=0,"Profit","Loss")</f>
        <v>Profit</v>
      </c>
      <c r="W9536" t="str">
        <f>MID(B9536,1,2)</f>
        <v>CA</v>
      </c>
      <c r="X9536" t="str">
        <f>IF(W9536="CA","California","Texas")</f>
        <v>California</v>
      </c>
      <c r="Y9536" t="str">
        <f>VLOOKUP(P9536,'product manager'!$A$1:$B$18,2,FALSE)</f>
        <v>Myrtle Holloway</v>
      </c>
    </row>
    <row r="9537" spans="1:25"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IF(U9537&gt;=0,"Profit","Loss")</f>
        <v>Profit</v>
      </c>
      <c r="W9537" t="str">
        <f>MID(B9537,1,2)</f>
        <v>CA</v>
      </c>
      <c r="X9537" t="str">
        <f>IF(W9537="CA","California","Texas")</f>
        <v>California</v>
      </c>
      <c r="Y9537" t="str">
        <f>VLOOKUP(P9537,'product manager'!$A$1:$B$18,2,FALSE)</f>
        <v>Kimberly Harrington</v>
      </c>
    </row>
    <row r="9538" spans="1:25"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IF(U9538&gt;=0,"Profit","Loss")</f>
        <v>Loss</v>
      </c>
      <c r="W9538" t="str">
        <f>MID(B9538,1,2)</f>
        <v>CA</v>
      </c>
      <c r="X9538" t="str">
        <f>IF(W9538="CA","California","Texas")</f>
        <v>California</v>
      </c>
      <c r="Y9538" t="str">
        <f>VLOOKUP(P9538,'product manager'!$A$1:$B$18,2,FALSE)</f>
        <v>Robin Dennis</v>
      </c>
    </row>
    <row r="9539" spans="1:25"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IF(U9539&gt;=0,"Profit","Loss")</f>
        <v>Profit</v>
      </c>
      <c r="W9539" t="str">
        <f>MID(B9539,1,2)</f>
        <v>CA</v>
      </c>
      <c r="X9539" t="str">
        <f>IF(W9539="CA","California","Texas")</f>
        <v>California</v>
      </c>
      <c r="Y9539" t="str">
        <f>VLOOKUP(P9539,'product manager'!$A$1:$B$18,2,FALSE)</f>
        <v>Tim Collins</v>
      </c>
    </row>
    <row r="9540" spans="1:25"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IF(U9540&gt;=0,"Profit","Loss")</f>
        <v>Profit</v>
      </c>
      <c r="W9540" t="str">
        <f>MID(B9540,1,2)</f>
        <v>US</v>
      </c>
      <c r="X9540" t="str">
        <f>IF(W9540="CA","California","Texas")</f>
        <v>Texas</v>
      </c>
      <c r="Y9540" t="str">
        <f>VLOOKUP(P9540,'product manager'!$A$1:$B$18,2,FALSE)</f>
        <v>Beth Higgins</v>
      </c>
    </row>
    <row r="9541" spans="1:25"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IF(U9541&gt;=0,"Profit","Loss")</f>
        <v>Profit</v>
      </c>
      <c r="W9541" t="str">
        <f>MID(B9541,1,2)</f>
        <v>US</v>
      </c>
      <c r="X9541" t="str">
        <f>IF(W9541="CA","California","Texas")</f>
        <v>Texas</v>
      </c>
      <c r="Y9541" t="str">
        <f>VLOOKUP(P9541,'product manager'!$A$1:$B$18,2,FALSE)</f>
        <v>Beth Higgins</v>
      </c>
    </row>
    <row r="9542" spans="1:25"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IF(U9542&gt;=0,"Profit","Loss")</f>
        <v>Profit</v>
      </c>
      <c r="W9542" t="str">
        <f>MID(B9542,1,2)</f>
        <v>CA</v>
      </c>
      <c r="X9542" t="str">
        <f>IF(W9542="CA","California","Texas")</f>
        <v>California</v>
      </c>
      <c r="Y9542" t="str">
        <f>VLOOKUP(P9542,'product manager'!$A$1:$B$18,2,FALSE)</f>
        <v>Sandra Cruz</v>
      </c>
    </row>
    <row r="9543" spans="1:25"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IF(U9543&gt;=0,"Profit","Loss")</f>
        <v>Profit</v>
      </c>
      <c r="W9543" t="str">
        <f>MID(B9543,1,2)</f>
        <v>CA</v>
      </c>
      <c r="X9543" t="str">
        <f>IF(W9543="CA","California","Texas")</f>
        <v>California</v>
      </c>
      <c r="Y9543" t="str">
        <f>VLOOKUP(P9543,'product manager'!$A$1:$B$18,2,FALSE)</f>
        <v>Willie Zensen</v>
      </c>
    </row>
    <row r="9544" spans="1:25"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IF(U9544&gt;=0,"Profit","Loss")</f>
        <v>Loss</v>
      </c>
      <c r="W9544" t="str">
        <f>MID(B9544,1,2)</f>
        <v>CA</v>
      </c>
      <c r="X9544" t="str">
        <f>IF(W9544="CA","California","Texas")</f>
        <v>California</v>
      </c>
      <c r="Y9544" t="str">
        <f>VLOOKUP(P9544,'product manager'!$A$1:$B$18,2,FALSE)</f>
        <v>Kimberly Harrington</v>
      </c>
    </row>
    <row r="9545" spans="1:25"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IF(U9545&gt;=0,"Profit","Loss")</f>
        <v>Profit</v>
      </c>
      <c r="W9545" t="str">
        <f>MID(B9545,1,2)</f>
        <v>CA</v>
      </c>
      <c r="X9545" t="str">
        <f>IF(W9545="CA","California","Texas")</f>
        <v>California</v>
      </c>
      <c r="Y9545" t="str">
        <f>VLOOKUP(P9545,'product manager'!$A$1:$B$18,2,FALSE)</f>
        <v>Beth Higgins</v>
      </c>
    </row>
    <row r="9546" spans="1:25"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IF(U9546&gt;=0,"Profit","Loss")</f>
        <v>Loss</v>
      </c>
      <c r="W9546" t="str">
        <f>MID(B9546,1,2)</f>
        <v>CA</v>
      </c>
      <c r="X9546" t="str">
        <f>IF(W9546="CA","California","Texas")</f>
        <v>California</v>
      </c>
      <c r="Y9546" t="str">
        <f>VLOOKUP(P9546,'product manager'!$A$1:$B$18,2,FALSE)</f>
        <v>Tim Collins</v>
      </c>
    </row>
    <row r="9547" spans="1:25"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IF(U9547&gt;=0,"Profit","Loss")</f>
        <v>Profit</v>
      </c>
      <c r="W9547" t="str">
        <f>MID(B9547,1,2)</f>
        <v>CA</v>
      </c>
      <c r="X9547" t="str">
        <f>IF(W9547="CA","California","Texas")</f>
        <v>California</v>
      </c>
      <c r="Y9547" t="str">
        <f>VLOOKUP(P9547,'product manager'!$A$1:$B$18,2,FALSE)</f>
        <v>Reggie Bacon</v>
      </c>
    </row>
    <row r="9548" spans="1:25"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IF(U9548&gt;=0,"Profit","Loss")</f>
        <v>Profit</v>
      </c>
      <c r="W9548" t="str">
        <f>MID(B9548,1,2)</f>
        <v>CA</v>
      </c>
      <c r="X9548" t="str">
        <f>IF(W9548="CA","California","Texas")</f>
        <v>California</v>
      </c>
      <c r="Y9548" t="str">
        <f>VLOOKUP(P9548,'product manager'!$A$1:$B$18,2,FALSE)</f>
        <v>Beth Higgins</v>
      </c>
    </row>
    <row r="9549" spans="1:25"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IF(U9549&gt;=0,"Profit","Loss")</f>
        <v>Profit</v>
      </c>
      <c r="W9549" t="str">
        <f>MID(B9549,1,2)</f>
        <v>CA</v>
      </c>
      <c r="X9549" t="str">
        <f>IF(W9549="CA","California","Texas")</f>
        <v>California</v>
      </c>
      <c r="Y9549" t="str">
        <f>VLOOKUP(P9549,'product manager'!$A$1:$B$18,2,FALSE)</f>
        <v>Beth Higgins</v>
      </c>
    </row>
    <row r="9550" spans="1:25"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IF(U9550&gt;=0,"Profit","Loss")</f>
        <v>Loss</v>
      </c>
      <c r="W9550" t="str">
        <f>MID(B9550,1,2)</f>
        <v>CA</v>
      </c>
      <c r="X9550" t="str">
        <f>IF(W9550="CA","California","Texas")</f>
        <v>California</v>
      </c>
      <c r="Y9550" t="str">
        <f>VLOOKUP(P9550,'product manager'!$A$1:$B$18,2,FALSE)</f>
        <v>Kimberly Harrington</v>
      </c>
    </row>
    <row r="9551" spans="1:25"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IF(U9551&gt;=0,"Profit","Loss")</f>
        <v>Profit</v>
      </c>
      <c r="W9551" t="str">
        <f>MID(B9551,1,2)</f>
        <v>CA</v>
      </c>
      <c r="X9551" t="str">
        <f>IF(W9551="CA","California","Texas")</f>
        <v>California</v>
      </c>
      <c r="Y9551" t="str">
        <f>VLOOKUP(P9551,'product manager'!$A$1:$B$18,2,FALSE)</f>
        <v>Mary Wood</v>
      </c>
    </row>
    <row r="9552" spans="1:25"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IF(U9552&gt;=0,"Profit","Loss")</f>
        <v>Profit</v>
      </c>
      <c r="W9552" t="str">
        <f>MID(B9552,1,2)</f>
        <v>CA</v>
      </c>
      <c r="X9552" t="str">
        <f>IF(W9552="CA","California","Texas")</f>
        <v>California</v>
      </c>
      <c r="Y9552" t="str">
        <f>VLOOKUP(P9552,'product manager'!$A$1:$B$18,2,FALSE)</f>
        <v>Kimberly Harrington</v>
      </c>
    </row>
    <row r="9553" spans="1:25"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IF(U9553&gt;=0,"Profit","Loss")</f>
        <v>Profit</v>
      </c>
      <c r="W9553" t="str">
        <f>MID(B9553,1,2)</f>
        <v>CA</v>
      </c>
      <c r="X9553" t="str">
        <f>IF(W9553="CA","California","Texas")</f>
        <v>California</v>
      </c>
      <c r="Y9553" t="str">
        <f>VLOOKUP(P9553,'product manager'!$A$1:$B$18,2,FALSE)</f>
        <v>Myrtle Holloway</v>
      </c>
    </row>
    <row r="9554" spans="1:25"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IF(U9554&gt;=0,"Profit","Loss")</f>
        <v>Profit</v>
      </c>
      <c r="W9554" t="str">
        <f>MID(B9554,1,2)</f>
        <v>CA</v>
      </c>
      <c r="X9554" t="str">
        <f>IF(W9554="CA","California","Texas")</f>
        <v>California</v>
      </c>
      <c r="Y9554" t="str">
        <f>VLOOKUP(P9554,'product manager'!$A$1:$B$18,2,FALSE)</f>
        <v>Reggie Bacon</v>
      </c>
    </row>
    <row r="9555" spans="1:25"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IF(U9555&gt;=0,"Profit","Loss")</f>
        <v>Profit</v>
      </c>
      <c r="W9555" t="str">
        <f>MID(B9555,1,2)</f>
        <v>CA</v>
      </c>
      <c r="X9555" t="str">
        <f>IF(W9555="CA","California","Texas")</f>
        <v>California</v>
      </c>
      <c r="Y9555" t="str">
        <f>VLOOKUP(P9555,'product manager'!$A$1:$B$18,2,FALSE)</f>
        <v>Robin Dennis</v>
      </c>
    </row>
    <row r="9556" spans="1:25"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IF(U9556&gt;=0,"Profit","Loss")</f>
        <v>Profit</v>
      </c>
      <c r="W9556" t="str">
        <f>MID(B9556,1,2)</f>
        <v>CA</v>
      </c>
      <c r="X9556" t="str">
        <f>IF(W9556="CA","California","Texas")</f>
        <v>California</v>
      </c>
      <c r="Y9556" t="str">
        <f>VLOOKUP(P9556,'product manager'!$A$1:$B$18,2,FALSE)</f>
        <v>Robin Dennis</v>
      </c>
    </row>
    <row r="9557" spans="1:25"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IF(U9557&gt;=0,"Profit","Loss")</f>
        <v>Profit</v>
      </c>
      <c r="W9557" t="str">
        <f>MID(B9557,1,2)</f>
        <v>CA</v>
      </c>
      <c r="X9557" t="str">
        <f>IF(W9557="CA","California","Texas")</f>
        <v>California</v>
      </c>
      <c r="Y9557" t="str">
        <f>VLOOKUP(P9557,'product manager'!$A$1:$B$18,2,FALSE)</f>
        <v>Junior Fason</v>
      </c>
    </row>
    <row r="9558" spans="1:25"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IF(U9558&gt;=0,"Profit","Loss")</f>
        <v>Profit</v>
      </c>
      <c r="W9558" t="str">
        <f>MID(B9558,1,2)</f>
        <v>CA</v>
      </c>
      <c r="X9558" t="str">
        <f>IF(W9558="CA","California","Texas")</f>
        <v>California</v>
      </c>
      <c r="Y9558" t="str">
        <f>VLOOKUP(P9558,'product manager'!$A$1:$B$18,2,FALSE)</f>
        <v>Beth Higgins</v>
      </c>
    </row>
    <row r="9559" spans="1:25"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IF(U9559&gt;=0,"Profit","Loss")</f>
        <v>Loss</v>
      </c>
      <c r="W9559" t="str">
        <f>MID(B9559,1,2)</f>
        <v>CA</v>
      </c>
      <c r="X9559" t="str">
        <f>IF(W9559="CA","California","Texas")</f>
        <v>California</v>
      </c>
      <c r="Y9559" t="str">
        <f>VLOOKUP(P9559,'product manager'!$A$1:$B$18,2,FALSE)</f>
        <v>Robin Dennis</v>
      </c>
    </row>
    <row r="9560" spans="1:25"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IF(U9560&gt;=0,"Profit","Loss")</f>
        <v>Profit</v>
      </c>
      <c r="W9560" t="str">
        <f>MID(B9560,1,2)</f>
        <v>CA</v>
      </c>
      <c r="X9560" t="str">
        <f>IF(W9560="CA","California","Texas")</f>
        <v>California</v>
      </c>
      <c r="Y9560" t="str">
        <f>VLOOKUP(P9560,'product manager'!$A$1:$B$18,2,FALSE)</f>
        <v>Reggie Bacon</v>
      </c>
    </row>
    <row r="9561" spans="1:25"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IF(U9561&gt;=0,"Profit","Loss")</f>
        <v>Loss</v>
      </c>
      <c r="W9561" t="str">
        <f>MID(B9561,1,2)</f>
        <v>CA</v>
      </c>
      <c r="X9561" t="str">
        <f>IF(W9561="CA","California","Texas")</f>
        <v>California</v>
      </c>
      <c r="Y9561" t="str">
        <f>VLOOKUP(P9561,'product manager'!$A$1:$B$18,2,FALSE)</f>
        <v>Myrtle Holloway</v>
      </c>
    </row>
    <row r="9562" spans="1:25"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IF(U9562&gt;=0,"Profit","Loss")</f>
        <v>Profit</v>
      </c>
      <c r="W9562" t="str">
        <f>MID(B9562,1,2)</f>
        <v>CA</v>
      </c>
      <c r="X9562" t="str">
        <f>IF(W9562="CA","California","Texas")</f>
        <v>California</v>
      </c>
      <c r="Y9562" t="str">
        <f>VLOOKUP(P9562,'product manager'!$A$1:$B$18,2,FALSE)</f>
        <v>Robin Dennis</v>
      </c>
    </row>
    <row r="9563" spans="1:25"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IF(U9563&gt;=0,"Profit","Loss")</f>
        <v>Loss</v>
      </c>
      <c r="W9563" t="str">
        <f>MID(B9563,1,2)</f>
        <v>CA</v>
      </c>
      <c r="X9563" t="str">
        <f>IF(W9563="CA","California","Texas")</f>
        <v>California</v>
      </c>
      <c r="Y9563" t="str">
        <f>VLOOKUP(P9563,'product manager'!$A$1:$B$18,2,FALSE)</f>
        <v>Reggie Bacon</v>
      </c>
    </row>
    <row r="9564" spans="1:25"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IF(U9564&gt;=0,"Profit","Loss")</f>
        <v>Loss</v>
      </c>
      <c r="W9564" t="str">
        <f>MID(B9564,1,2)</f>
        <v>CA</v>
      </c>
      <c r="X9564" t="str">
        <f>IF(W9564="CA","California","Texas")</f>
        <v>California</v>
      </c>
      <c r="Y9564" t="str">
        <f>VLOOKUP(P9564,'product manager'!$A$1:$B$18,2,FALSE)</f>
        <v>Jennifer Hutchins</v>
      </c>
    </row>
    <row r="9565" spans="1:25"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IF(U9565&gt;=0,"Profit","Loss")</f>
        <v>Profit</v>
      </c>
      <c r="W9565" t="str">
        <f>MID(B9565,1,2)</f>
        <v>CA</v>
      </c>
      <c r="X9565" t="str">
        <f>IF(W9565="CA","California","Texas")</f>
        <v>California</v>
      </c>
      <c r="Y9565" t="str">
        <f>VLOOKUP(P9565,'product manager'!$A$1:$B$18,2,FALSE)</f>
        <v>Willie Zensen</v>
      </c>
    </row>
    <row r="9566" spans="1:25"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IF(U9566&gt;=0,"Profit","Loss")</f>
        <v>Profit</v>
      </c>
      <c r="W9566" t="str">
        <f>MID(B9566,1,2)</f>
        <v>CA</v>
      </c>
      <c r="X9566" t="str">
        <f>IF(W9566="CA","California","Texas")</f>
        <v>California</v>
      </c>
      <c r="Y9566" t="str">
        <f>VLOOKUP(P9566,'product manager'!$A$1:$B$18,2,FALSE)</f>
        <v>Beth Higgins</v>
      </c>
    </row>
    <row r="9567" spans="1:25"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IF(U9567&gt;=0,"Profit","Loss")</f>
        <v>Profit</v>
      </c>
      <c r="W9567" t="str">
        <f>MID(B9567,1,2)</f>
        <v>CA</v>
      </c>
      <c r="X9567" t="str">
        <f>IF(W9567="CA","California","Texas")</f>
        <v>California</v>
      </c>
      <c r="Y9567" t="str">
        <f>VLOOKUP(P9567,'product manager'!$A$1:$B$18,2,FALSE)</f>
        <v>Sandra Cruz</v>
      </c>
    </row>
    <row r="9568" spans="1:25"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IF(U9568&gt;=0,"Profit","Loss")</f>
        <v>Loss</v>
      </c>
      <c r="W9568" t="str">
        <f>MID(B9568,1,2)</f>
        <v>CA</v>
      </c>
      <c r="X9568" t="str">
        <f>IF(W9568="CA","California","Texas")</f>
        <v>California</v>
      </c>
      <c r="Y9568" t="str">
        <f>VLOOKUP(P9568,'product manager'!$A$1:$B$18,2,FALSE)</f>
        <v>Kimberly Harrington</v>
      </c>
    </row>
    <row r="9569" spans="1:25"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IF(U9569&gt;=0,"Profit","Loss")</f>
        <v>Profit</v>
      </c>
      <c r="W9569" t="str">
        <f>MID(B9569,1,2)</f>
        <v>CA</v>
      </c>
      <c r="X9569" t="str">
        <f>IF(W9569="CA","California","Texas")</f>
        <v>California</v>
      </c>
      <c r="Y9569" t="str">
        <f>VLOOKUP(P9569,'product manager'!$A$1:$B$18,2,FALSE)</f>
        <v>Eric Goetz</v>
      </c>
    </row>
    <row r="9570" spans="1:25"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IF(U9570&gt;=0,"Profit","Loss")</f>
        <v>Profit</v>
      </c>
      <c r="W9570" t="str">
        <f>MID(B9570,1,2)</f>
        <v>CA</v>
      </c>
      <c r="X9570" t="str">
        <f>IF(W9570="CA","California","Texas")</f>
        <v>California</v>
      </c>
      <c r="Y9570" t="str">
        <f>VLOOKUP(P9570,'product manager'!$A$1:$B$18,2,FALSE)</f>
        <v>James Marez</v>
      </c>
    </row>
    <row r="9571" spans="1:25"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IF(U9571&gt;=0,"Profit","Loss")</f>
        <v>Loss</v>
      </c>
      <c r="W9571" t="str">
        <f>MID(B9571,1,2)</f>
        <v>CA</v>
      </c>
      <c r="X9571" t="str">
        <f>IF(W9571="CA","California","Texas")</f>
        <v>California</v>
      </c>
      <c r="Y9571" t="str">
        <f>VLOOKUP(P9571,'product manager'!$A$1:$B$18,2,FALSE)</f>
        <v>Kimberly Harrington</v>
      </c>
    </row>
    <row r="9572" spans="1:25"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IF(U9572&gt;=0,"Profit","Loss")</f>
        <v>Profit</v>
      </c>
      <c r="W9572" t="str">
        <f>MID(B9572,1,2)</f>
        <v>CA</v>
      </c>
      <c r="X9572" t="str">
        <f>IF(W9572="CA","California","Texas")</f>
        <v>California</v>
      </c>
      <c r="Y9572" t="str">
        <f>VLOOKUP(P9572,'product manager'!$A$1:$B$18,2,FALSE)</f>
        <v>Myrtle Holloway</v>
      </c>
    </row>
    <row r="9573" spans="1:25"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IF(U9573&gt;=0,"Profit","Loss")</f>
        <v>Profit</v>
      </c>
      <c r="W9573" t="str">
        <f>MID(B9573,1,2)</f>
        <v>CA</v>
      </c>
      <c r="X9573" t="str">
        <f>IF(W9573="CA","California","Texas")</f>
        <v>California</v>
      </c>
      <c r="Y9573" t="str">
        <f>VLOOKUP(P9573,'product manager'!$A$1:$B$18,2,FALSE)</f>
        <v>Rosemary Hearon</v>
      </c>
    </row>
    <row r="9574" spans="1:25"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IF(U9574&gt;=0,"Profit","Loss")</f>
        <v>Profit</v>
      </c>
      <c r="W9574" t="str">
        <f>MID(B9574,1,2)</f>
        <v>CA</v>
      </c>
      <c r="X9574" t="str">
        <f>IF(W9574="CA","California","Texas")</f>
        <v>California</v>
      </c>
      <c r="Y9574" t="str">
        <f>VLOOKUP(P9574,'product manager'!$A$1:$B$18,2,FALSE)</f>
        <v>Willie Zensen</v>
      </c>
    </row>
    <row r="9575" spans="1:25"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IF(U9575&gt;=0,"Profit","Loss")</f>
        <v>Profit</v>
      </c>
      <c r="W9575" t="str">
        <f>MID(B9575,1,2)</f>
        <v>CA</v>
      </c>
      <c r="X9575" t="str">
        <f>IF(W9575="CA","California","Texas")</f>
        <v>California</v>
      </c>
      <c r="Y9575" t="str">
        <f>VLOOKUP(P9575,'product manager'!$A$1:$B$18,2,FALSE)</f>
        <v>Eric Goetz</v>
      </c>
    </row>
    <row r="9576" spans="1:25"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IF(U9576&gt;=0,"Profit","Loss")</f>
        <v>Profit</v>
      </c>
      <c r="W9576" t="str">
        <f>MID(B9576,1,2)</f>
        <v>CA</v>
      </c>
      <c r="X9576" t="str">
        <f>IF(W9576="CA","California","Texas")</f>
        <v>California</v>
      </c>
      <c r="Y9576" t="str">
        <f>VLOOKUP(P9576,'product manager'!$A$1:$B$18,2,FALSE)</f>
        <v>Robin Dennis</v>
      </c>
    </row>
    <row r="9577" spans="1:25"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IF(U9577&gt;=0,"Profit","Loss")</f>
        <v>Loss</v>
      </c>
      <c r="W9577" t="str">
        <f>MID(B9577,1,2)</f>
        <v>CA</v>
      </c>
      <c r="X9577" t="str">
        <f>IF(W9577="CA","California","Texas")</f>
        <v>California</v>
      </c>
      <c r="Y9577" t="str">
        <f>VLOOKUP(P9577,'product manager'!$A$1:$B$18,2,FALSE)</f>
        <v>Sandra Cruz</v>
      </c>
    </row>
    <row r="9578" spans="1:25"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IF(U9578&gt;=0,"Profit","Loss")</f>
        <v>Loss</v>
      </c>
      <c r="W9578" t="str">
        <f>MID(B9578,1,2)</f>
        <v>CA</v>
      </c>
      <c r="X9578" t="str">
        <f>IF(W9578="CA","California","Texas")</f>
        <v>California</v>
      </c>
      <c r="Y9578" t="str">
        <f>VLOOKUP(P9578,'product manager'!$A$1:$B$18,2,FALSE)</f>
        <v>Jennifer Hutchins</v>
      </c>
    </row>
    <row r="9579" spans="1:25"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IF(U9579&gt;=0,"Profit","Loss")</f>
        <v>Loss</v>
      </c>
      <c r="W9579" t="str">
        <f>MID(B9579,1,2)</f>
        <v>CA</v>
      </c>
      <c r="X9579" t="str">
        <f>IF(W9579="CA","California","Texas")</f>
        <v>California</v>
      </c>
      <c r="Y9579" t="str">
        <f>VLOOKUP(P9579,'product manager'!$A$1:$B$18,2,FALSE)</f>
        <v>Sandra Cruz</v>
      </c>
    </row>
    <row r="9580" spans="1:25"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IF(U9580&gt;=0,"Profit","Loss")</f>
        <v>Profit</v>
      </c>
      <c r="W9580" t="str">
        <f>MID(B9580,1,2)</f>
        <v>CA</v>
      </c>
      <c r="X9580" t="str">
        <f>IF(W9580="CA","California","Texas")</f>
        <v>California</v>
      </c>
      <c r="Y9580" t="str">
        <f>VLOOKUP(P9580,'product manager'!$A$1:$B$18,2,FALSE)</f>
        <v>James Marez</v>
      </c>
    </row>
    <row r="9581" spans="1:25"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IF(U9581&gt;=0,"Profit","Loss")</f>
        <v>Profit</v>
      </c>
      <c r="W9581" t="str">
        <f>MID(B9581,1,2)</f>
        <v>CA</v>
      </c>
      <c r="X9581" t="str">
        <f>IF(W9581="CA","California","Texas")</f>
        <v>California</v>
      </c>
      <c r="Y9581" t="str">
        <f>VLOOKUP(P9581,'product manager'!$A$1:$B$18,2,FALSE)</f>
        <v>Myrtle Holloway</v>
      </c>
    </row>
    <row r="9582" spans="1:25"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IF(U9582&gt;=0,"Profit","Loss")</f>
        <v>Profit</v>
      </c>
      <c r="W9582" t="str">
        <f>MID(B9582,1,2)</f>
        <v>CA</v>
      </c>
      <c r="X9582" t="str">
        <f>IF(W9582="CA","California","Texas")</f>
        <v>California</v>
      </c>
      <c r="Y9582" t="str">
        <f>VLOOKUP(P9582,'product manager'!$A$1:$B$18,2,FALSE)</f>
        <v>Eric Goetz</v>
      </c>
    </row>
    <row r="9583" spans="1:25"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IF(U9583&gt;=0,"Profit","Loss")</f>
        <v>Loss</v>
      </c>
      <c r="W9583" t="str">
        <f>MID(B9583,1,2)</f>
        <v>CA</v>
      </c>
      <c r="X9583" t="str">
        <f>IF(W9583="CA","California","Texas")</f>
        <v>California</v>
      </c>
      <c r="Y9583" t="str">
        <f>VLOOKUP(P9583,'product manager'!$A$1:$B$18,2,FALSE)</f>
        <v>Sandra Cruz</v>
      </c>
    </row>
    <row r="9584" spans="1:25"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IF(U9584&gt;=0,"Profit","Loss")</f>
        <v>Profit</v>
      </c>
      <c r="W9584" t="str">
        <f>MID(B9584,1,2)</f>
        <v>CA</v>
      </c>
      <c r="X9584" t="str">
        <f>IF(W9584="CA","California","Texas")</f>
        <v>California</v>
      </c>
      <c r="Y9584" t="str">
        <f>VLOOKUP(P9584,'product manager'!$A$1:$B$18,2,FALSE)</f>
        <v>Junior Fason</v>
      </c>
    </row>
    <row r="9585" spans="1:25"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IF(U9585&gt;=0,"Profit","Loss")</f>
        <v>Loss</v>
      </c>
      <c r="W9585" t="str">
        <f>MID(B9585,1,2)</f>
        <v>CA</v>
      </c>
      <c r="X9585" t="str">
        <f>IF(W9585="CA","California","Texas")</f>
        <v>California</v>
      </c>
      <c r="Y9585" t="str">
        <f>VLOOKUP(P9585,'product manager'!$A$1:$B$18,2,FALSE)</f>
        <v>Tim Collins</v>
      </c>
    </row>
    <row r="9586" spans="1:25"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IF(U9586&gt;=0,"Profit","Loss")</f>
        <v>Profit</v>
      </c>
      <c r="W9586" t="str">
        <f>MID(B9586,1,2)</f>
        <v>CA</v>
      </c>
      <c r="X9586" t="str">
        <f>IF(W9586="CA","California","Texas")</f>
        <v>California</v>
      </c>
      <c r="Y9586" t="str">
        <f>VLOOKUP(P9586,'product manager'!$A$1:$B$18,2,FALSE)</f>
        <v>Myrtle Holloway</v>
      </c>
    </row>
    <row r="9587" spans="1:25"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IF(U9587&gt;=0,"Profit","Loss")</f>
        <v>Profit</v>
      </c>
      <c r="W9587" t="str">
        <f>MID(B9587,1,2)</f>
        <v>CA</v>
      </c>
      <c r="X9587" t="str">
        <f>IF(W9587="CA","California","Texas")</f>
        <v>California</v>
      </c>
      <c r="Y9587" t="str">
        <f>VLOOKUP(P9587,'product manager'!$A$1:$B$18,2,FALSE)</f>
        <v>Beth Higgins</v>
      </c>
    </row>
    <row r="9588" spans="1:25"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IF(U9588&gt;=0,"Profit","Loss")</f>
        <v>Profit</v>
      </c>
      <c r="W9588" t="str">
        <f>MID(B9588,1,2)</f>
        <v>CA</v>
      </c>
      <c r="X9588" t="str">
        <f>IF(W9588="CA","California","Texas")</f>
        <v>California</v>
      </c>
      <c r="Y9588" t="str">
        <f>VLOOKUP(P9588,'product manager'!$A$1:$B$18,2,FALSE)</f>
        <v>Kimberly Harrington</v>
      </c>
    </row>
    <row r="9589" spans="1:25"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IF(U9589&gt;=0,"Profit","Loss")</f>
        <v>Loss</v>
      </c>
      <c r="W9589" t="str">
        <f>MID(B9589,1,2)</f>
        <v>US</v>
      </c>
      <c r="X9589" t="str">
        <f>IF(W9589="CA","California","Texas")</f>
        <v>Texas</v>
      </c>
      <c r="Y9589" t="str">
        <f>VLOOKUP(P9589,'product manager'!$A$1:$B$18,2,FALSE)</f>
        <v>Myrtle Holloway</v>
      </c>
    </row>
    <row r="9590" spans="1:25"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IF(U9590&gt;=0,"Profit","Loss")</f>
        <v>Profit</v>
      </c>
      <c r="W9590" t="str">
        <f>MID(B9590,1,2)</f>
        <v>CA</v>
      </c>
      <c r="X9590" t="str">
        <f>IF(W9590="CA","California","Texas")</f>
        <v>California</v>
      </c>
      <c r="Y9590" t="str">
        <f>VLOOKUP(P9590,'product manager'!$A$1:$B$18,2,FALSE)</f>
        <v>Eric Goetz</v>
      </c>
    </row>
    <row r="9591" spans="1:25"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IF(U9591&gt;=0,"Profit","Loss")</f>
        <v>Profit</v>
      </c>
      <c r="W9591" t="str">
        <f>MID(B9591,1,2)</f>
        <v>CA</v>
      </c>
      <c r="X9591" t="str">
        <f>IF(W9591="CA","California","Texas")</f>
        <v>California</v>
      </c>
      <c r="Y9591" t="str">
        <f>VLOOKUP(P9591,'product manager'!$A$1:$B$18,2,FALSE)</f>
        <v>Beth Higgins</v>
      </c>
    </row>
    <row r="9592" spans="1:25"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IF(U9592&gt;=0,"Profit","Loss")</f>
        <v>Loss</v>
      </c>
      <c r="W9592" t="str">
        <f>MID(B9592,1,2)</f>
        <v>CA</v>
      </c>
      <c r="X9592" t="str">
        <f>IF(W9592="CA","California","Texas")</f>
        <v>California</v>
      </c>
      <c r="Y9592" t="str">
        <f>VLOOKUP(P9592,'product manager'!$A$1:$B$18,2,FALSE)</f>
        <v>Kimberly Harrington</v>
      </c>
    </row>
    <row r="9593" spans="1:25"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IF(U9593&gt;=0,"Profit","Loss")</f>
        <v>Loss</v>
      </c>
      <c r="W9593" t="str">
        <f>MID(B9593,1,2)</f>
        <v>US</v>
      </c>
      <c r="X9593" t="str">
        <f>IF(W9593="CA","California","Texas")</f>
        <v>Texas</v>
      </c>
      <c r="Y9593" t="str">
        <f>VLOOKUP(P9593,'product manager'!$A$1:$B$18,2,FALSE)</f>
        <v>Robin Dennis</v>
      </c>
    </row>
    <row r="9594" spans="1:25"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IF(U9594&gt;=0,"Profit","Loss")</f>
        <v>Loss</v>
      </c>
      <c r="W9594" t="str">
        <f>MID(B9594,1,2)</f>
        <v>US</v>
      </c>
      <c r="X9594" t="str">
        <f>IF(W9594="CA","California","Texas")</f>
        <v>Texas</v>
      </c>
      <c r="Y9594" t="str">
        <f>VLOOKUP(P9594,'product manager'!$A$1:$B$18,2,FALSE)</f>
        <v>Robin Dennis</v>
      </c>
    </row>
    <row r="9595" spans="1:25"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IF(U9595&gt;=0,"Profit","Loss")</f>
        <v>Profit</v>
      </c>
      <c r="W9595" t="str">
        <f>MID(B9595,1,2)</f>
        <v>CA</v>
      </c>
      <c r="X9595" t="str">
        <f>IF(W9595="CA","California","Texas")</f>
        <v>California</v>
      </c>
      <c r="Y9595" t="str">
        <f>VLOOKUP(P9595,'product manager'!$A$1:$B$18,2,FALSE)</f>
        <v>Beth Higgins</v>
      </c>
    </row>
    <row r="9596" spans="1:25"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IF(U9596&gt;=0,"Profit","Loss")</f>
        <v>Profit</v>
      </c>
      <c r="W9596" t="str">
        <f>MID(B9596,1,2)</f>
        <v>CA</v>
      </c>
      <c r="X9596" t="str">
        <f>IF(W9596="CA","California","Texas")</f>
        <v>California</v>
      </c>
      <c r="Y9596" t="str">
        <f>VLOOKUP(P9596,'product manager'!$A$1:$B$18,2,FALSE)</f>
        <v>Beth Higgins</v>
      </c>
    </row>
    <row r="9597" spans="1:25"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IF(U9597&gt;=0,"Profit","Loss")</f>
        <v>Profit</v>
      </c>
      <c r="W9597" t="str">
        <f>MID(B9597,1,2)</f>
        <v>CA</v>
      </c>
      <c r="X9597" t="str">
        <f>IF(W9597="CA","California","Texas")</f>
        <v>California</v>
      </c>
      <c r="Y9597" t="str">
        <f>VLOOKUP(P9597,'product manager'!$A$1:$B$18,2,FALSE)</f>
        <v>Mary Wood</v>
      </c>
    </row>
    <row r="9598" spans="1:25"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IF(U9598&gt;=0,"Profit","Loss")</f>
        <v>Profit</v>
      </c>
      <c r="W9598" t="str">
        <f>MID(B9598,1,2)</f>
        <v>CA</v>
      </c>
      <c r="X9598" t="str">
        <f>IF(W9598="CA","California","Texas")</f>
        <v>California</v>
      </c>
      <c r="Y9598" t="str">
        <f>VLOOKUP(P9598,'product manager'!$A$1:$B$18,2,FALSE)</f>
        <v>Kimberly Harrington</v>
      </c>
    </row>
    <row r="9599" spans="1:25"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IF(U9599&gt;=0,"Profit","Loss")</f>
        <v>Profit</v>
      </c>
      <c r="W9599" t="str">
        <f>MID(B9599,1,2)</f>
        <v>CA</v>
      </c>
      <c r="X9599" t="str">
        <f>IF(W9599="CA","California","Texas")</f>
        <v>California</v>
      </c>
      <c r="Y9599" t="str">
        <f>VLOOKUP(P9599,'product manager'!$A$1:$B$18,2,FALSE)</f>
        <v>James Marez</v>
      </c>
    </row>
    <row r="9600" spans="1:25"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IF(U9600&gt;=0,"Profit","Loss")</f>
        <v>Profit</v>
      </c>
      <c r="W9600" t="str">
        <f>MID(B9600,1,2)</f>
        <v>CA</v>
      </c>
      <c r="X9600" t="str">
        <f>IF(W9600="CA","California","Texas")</f>
        <v>California</v>
      </c>
      <c r="Y9600" t="str">
        <f>VLOOKUP(P9600,'product manager'!$A$1:$B$18,2,FALSE)</f>
        <v>Robin Dennis</v>
      </c>
    </row>
    <row r="9601" spans="1:25"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IF(U9601&gt;=0,"Profit","Loss")</f>
        <v>Profit</v>
      </c>
      <c r="W9601" t="str">
        <f>MID(B9601,1,2)</f>
        <v>CA</v>
      </c>
      <c r="X9601" t="str">
        <f>IF(W9601="CA","California","Texas")</f>
        <v>California</v>
      </c>
      <c r="Y9601" t="str">
        <f>VLOOKUP(P9601,'product manager'!$A$1:$B$18,2,FALSE)</f>
        <v>Mary Wood</v>
      </c>
    </row>
    <row r="9602" spans="1:25"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IF(U9602&gt;=0,"Profit","Loss")</f>
        <v>Profit</v>
      </c>
      <c r="W9602" t="str">
        <f>MID(B9602,1,2)</f>
        <v>CA</v>
      </c>
      <c r="X9602" t="str">
        <f>IF(W9602="CA","California","Texas")</f>
        <v>California</v>
      </c>
      <c r="Y9602" t="str">
        <f>VLOOKUP(P9602,'product manager'!$A$1:$B$18,2,FALSE)</f>
        <v>Beth Higgins</v>
      </c>
    </row>
    <row r="9603" spans="1:25"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IF(U9603&gt;=0,"Profit","Loss")</f>
        <v>Profit</v>
      </c>
      <c r="W9603" t="str">
        <f>MID(B9603,1,2)</f>
        <v>CA</v>
      </c>
      <c r="X9603" t="str">
        <f>IF(W9603="CA","California","Texas")</f>
        <v>California</v>
      </c>
      <c r="Y9603" t="str">
        <f>VLOOKUP(P9603,'product manager'!$A$1:$B$18,2,FALSE)</f>
        <v>Beth Higgins</v>
      </c>
    </row>
    <row r="9604" spans="1:25"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IF(U9604&gt;=0,"Profit","Loss")</f>
        <v>Profit</v>
      </c>
      <c r="W9604" t="str">
        <f>MID(B9604,1,2)</f>
        <v>CA</v>
      </c>
      <c r="X9604" t="str">
        <f>IF(W9604="CA","California","Texas")</f>
        <v>California</v>
      </c>
      <c r="Y9604" t="str">
        <f>VLOOKUP(P9604,'product manager'!$A$1:$B$18,2,FALSE)</f>
        <v>Tammie Nelson</v>
      </c>
    </row>
    <row r="9605" spans="1:25"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IF(U9605&gt;=0,"Profit","Loss")</f>
        <v>Loss</v>
      </c>
      <c r="W9605" t="str">
        <f>MID(B9605,1,2)</f>
        <v>CA</v>
      </c>
      <c r="X9605" t="str">
        <f>IF(W9605="CA","California","Texas")</f>
        <v>California</v>
      </c>
      <c r="Y9605" t="str">
        <f>VLOOKUP(P9605,'product manager'!$A$1:$B$18,2,FALSE)</f>
        <v>Michael Benoit</v>
      </c>
    </row>
    <row r="9606" spans="1:25"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IF(U9606&gt;=0,"Profit","Loss")</f>
        <v>Profit</v>
      </c>
      <c r="W9606" t="str">
        <f>MID(B9606,1,2)</f>
        <v>CA</v>
      </c>
      <c r="X9606" t="str">
        <f>IF(W9606="CA","California","Texas")</f>
        <v>California</v>
      </c>
      <c r="Y9606" t="str">
        <f>VLOOKUP(P9606,'product manager'!$A$1:$B$18,2,FALSE)</f>
        <v>Mary Wood</v>
      </c>
    </row>
    <row r="9607" spans="1:25"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IF(U9607&gt;=0,"Profit","Loss")</f>
        <v>Loss</v>
      </c>
      <c r="W9607" t="str">
        <f>MID(B9607,1,2)</f>
        <v>US</v>
      </c>
      <c r="X9607" t="str">
        <f>IF(W9607="CA","California","Texas")</f>
        <v>Texas</v>
      </c>
      <c r="Y9607" t="str">
        <f>VLOOKUP(P9607,'product manager'!$A$1:$B$18,2,FALSE)</f>
        <v>Reggie Bacon</v>
      </c>
    </row>
    <row r="9608" spans="1:25"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IF(U9608&gt;=0,"Profit","Loss")</f>
        <v>Loss</v>
      </c>
      <c r="W9608" t="str">
        <f>MID(B9608,1,2)</f>
        <v>US</v>
      </c>
      <c r="X9608" t="str">
        <f>IF(W9608="CA","California","Texas")</f>
        <v>Texas</v>
      </c>
      <c r="Y9608" t="str">
        <f>VLOOKUP(P9608,'product manager'!$A$1:$B$18,2,FALSE)</f>
        <v>Myrtle Holloway</v>
      </c>
    </row>
    <row r="9609" spans="1:25"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IF(U9609&gt;=0,"Profit","Loss")</f>
        <v>Profit</v>
      </c>
      <c r="W9609" t="str">
        <f>MID(B9609,1,2)</f>
        <v>CA</v>
      </c>
      <c r="X9609" t="str">
        <f>IF(W9609="CA","California","Texas")</f>
        <v>California</v>
      </c>
      <c r="Y9609" t="str">
        <f>VLOOKUP(P9609,'product manager'!$A$1:$B$18,2,FALSE)</f>
        <v>Beth Higgins</v>
      </c>
    </row>
    <row r="9610" spans="1:25"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IF(U9610&gt;=0,"Profit","Loss")</f>
        <v>Profit</v>
      </c>
      <c r="W9610" t="str">
        <f>MID(B9610,1,2)</f>
        <v>CA</v>
      </c>
      <c r="X9610" t="str">
        <f>IF(W9610="CA","California","Texas")</f>
        <v>California</v>
      </c>
      <c r="Y9610" t="str">
        <f>VLOOKUP(P9610,'product manager'!$A$1:$B$18,2,FALSE)</f>
        <v>Willie Zensen</v>
      </c>
    </row>
    <row r="9611" spans="1:25"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IF(U9611&gt;=0,"Profit","Loss")</f>
        <v>Profit</v>
      </c>
      <c r="W9611" t="str">
        <f>MID(B9611,1,2)</f>
        <v>CA</v>
      </c>
      <c r="X9611" t="str">
        <f>IF(W9611="CA","California","Texas")</f>
        <v>California</v>
      </c>
      <c r="Y9611" t="str">
        <f>VLOOKUP(P9611,'product manager'!$A$1:$B$18,2,FALSE)</f>
        <v>Robin Dennis</v>
      </c>
    </row>
    <row r="9612" spans="1:25"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IF(U9612&gt;=0,"Profit","Loss")</f>
        <v>Profit</v>
      </c>
      <c r="W9612" t="str">
        <f>MID(B9612,1,2)</f>
        <v>CA</v>
      </c>
      <c r="X9612" t="str">
        <f>IF(W9612="CA","California","Texas")</f>
        <v>California</v>
      </c>
      <c r="Y9612" t="str">
        <f>VLOOKUP(P9612,'product manager'!$A$1:$B$18,2,FALSE)</f>
        <v>Willie Zensen</v>
      </c>
    </row>
    <row r="9613" spans="1:25"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IF(U9613&gt;=0,"Profit","Loss")</f>
        <v>Profit</v>
      </c>
      <c r="W9613" t="str">
        <f>MID(B9613,1,2)</f>
        <v>CA</v>
      </c>
      <c r="X9613" t="str">
        <f>IF(W9613="CA","California","Texas")</f>
        <v>California</v>
      </c>
      <c r="Y9613" t="str">
        <f>VLOOKUP(P9613,'product manager'!$A$1:$B$18,2,FALSE)</f>
        <v>Junior Fason</v>
      </c>
    </row>
    <row r="9614" spans="1:25"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IF(U9614&gt;=0,"Profit","Loss")</f>
        <v>Profit</v>
      </c>
      <c r="W9614" t="str">
        <f>MID(B9614,1,2)</f>
        <v>CA</v>
      </c>
      <c r="X9614" t="str">
        <f>IF(W9614="CA","California","Texas")</f>
        <v>California</v>
      </c>
      <c r="Y9614" t="str">
        <f>VLOOKUP(P9614,'product manager'!$A$1:$B$18,2,FALSE)</f>
        <v>James Marez</v>
      </c>
    </row>
    <row r="9615" spans="1:25"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IF(U9615&gt;=0,"Profit","Loss")</f>
        <v>Profit</v>
      </c>
      <c r="W9615" t="str">
        <f>MID(B9615,1,2)</f>
        <v>CA</v>
      </c>
      <c r="X9615" t="str">
        <f>IF(W9615="CA","California","Texas")</f>
        <v>California</v>
      </c>
      <c r="Y9615" t="str">
        <f>VLOOKUP(P9615,'product manager'!$A$1:$B$18,2,FALSE)</f>
        <v>Mary Wood</v>
      </c>
    </row>
    <row r="9616" spans="1:25"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IF(U9616&gt;=0,"Profit","Loss")</f>
        <v>Profit</v>
      </c>
      <c r="W9616" t="str">
        <f>MID(B9616,1,2)</f>
        <v>CA</v>
      </c>
      <c r="X9616" t="str">
        <f>IF(W9616="CA","California","Texas")</f>
        <v>California</v>
      </c>
      <c r="Y9616" t="str">
        <f>VLOOKUP(P9616,'product manager'!$A$1:$B$18,2,FALSE)</f>
        <v>Reggie Bacon</v>
      </c>
    </row>
    <row r="9617" spans="1:25"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IF(U9617&gt;=0,"Profit","Loss")</f>
        <v>Profit</v>
      </c>
      <c r="W9617" t="str">
        <f>MID(B9617,1,2)</f>
        <v>CA</v>
      </c>
      <c r="X9617" t="str">
        <f>IF(W9617="CA","California","Texas")</f>
        <v>California</v>
      </c>
      <c r="Y9617" t="str">
        <f>VLOOKUP(P9617,'product manager'!$A$1:$B$18,2,FALSE)</f>
        <v>Kimberly Harrington</v>
      </c>
    </row>
    <row r="9618" spans="1:25"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IF(U9618&gt;=0,"Profit","Loss")</f>
        <v>Profit</v>
      </c>
      <c r="W9618" t="str">
        <f>MID(B9618,1,2)</f>
        <v>CA</v>
      </c>
      <c r="X9618" t="str">
        <f>IF(W9618="CA","California","Texas")</f>
        <v>California</v>
      </c>
      <c r="Y9618" t="str">
        <f>VLOOKUP(P9618,'product manager'!$A$1:$B$18,2,FALSE)</f>
        <v>Eric Goetz</v>
      </c>
    </row>
    <row r="9619" spans="1:25"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IF(U9619&gt;=0,"Profit","Loss")</f>
        <v>Profit</v>
      </c>
      <c r="W9619" t="str">
        <f>MID(B9619,1,2)</f>
        <v>CA</v>
      </c>
      <c r="X9619" t="str">
        <f>IF(W9619="CA","California","Texas")</f>
        <v>California</v>
      </c>
      <c r="Y9619" t="str">
        <f>VLOOKUP(P9619,'product manager'!$A$1:$B$18,2,FALSE)</f>
        <v>Jason Lightner</v>
      </c>
    </row>
    <row r="9620" spans="1:25"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IF(U9620&gt;=0,"Profit","Loss")</f>
        <v>Profit</v>
      </c>
      <c r="W9620" t="str">
        <f>MID(B9620,1,2)</f>
        <v>CA</v>
      </c>
      <c r="X9620" t="str">
        <f>IF(W9620="CA","California","Texas")</f>
        <v>California</v>
      </c>
      <c r="Y9620" t="str">
        <f>VLOOKUP(P9620,'product manager'!$A$1:$B$18,2,FALSE)</f>
        <v>Eric Goetz</v>
      </c>
    </row>
    <row r="9621" spans="1:25"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IF(U9621&gt;=0,"Profit","Loss")</f>
        <v>Loss</v>
      </c>
      <c r="W9621" t="str">
        <f>MID(B9621,1,2)</f>
        <v>CA</v>
      </c>
      <c r="X9621" t="str">
        <f>IF(W9621="CA","California","Texas")</f>
        <v>California</v>
      </c>
      <c r="Y9621" t="str">
        <f>VLOOKUP(P9621,'product manager'!$A$1:$B$18,2,FALSE)</f>
        <v>Reggie Bacon</v>
      </c>
    </row>
    <row r="9622" spans="1:25"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IF(U9622&gt;=0,"Profit","Loss")</f>
        <v>Profit</v>
      </c>
      <c r="W9622" t="str">
        <f>MID(B9622,1,2)</f>
        <v>CA</v>
      </c>
      <c r="X9622" t="str">
        <f>IF(W9622="CA","California","Texas")</f>
        <v>California</v>
      </c>
      <c r="Y9622" t="str">
        <f>VLOOKUP(P9622,'product manager'!$A$1:$B$18,2,FALSE)</f>
        <v>Mary Wood</v>
      </c>
    </row>
    <row r="9623" spans="1:25"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IF(U9623&gt;=0,"Profit","Loss")</f>
        <v>Profit</v>
      </c>
      <c r="W9623" t="str">
        <f>MID(B9623,1,2)</f>
        <v>CA</v>
      </c>
      <c r="X9623" t="str">
        <f>IF(W9623="CA","California","Texas")</f>
        <v>California</v>
      </c>
      <c r="Y9623" t="str">
        <f>VLOOKUP(P9623,'product manager'!$A$1:$B$18,2,FALSE)</f>
        <v>Reggie Bacon</v>
      </c>
    </row>
    <row r="9624" spans="1:25"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IF(U9624&gt;=0,"Profit","Loss")</f>
        <v>Profit</v>
      </c>
      <c r="W9624" t="str">
        <f>MID(B9624,1,2)</f>
        <v>CA</v>
      </c>
      <c r="X9624" t="str">
        <f>IF(W9624="CA","California","Texas")</f>
        <v>California</v>
      </c>
      <c r="Y9624" t="str">
        <f>VLOOKUP(P9624,'product manager'!$A$1:$B$18,2,FALSE)</f>
        <v>Beth Higgins</v>
      </c>
    </row>
    <row r="9625" spans="1:25"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IF(U9625&gt;=0,"Profit","Loss")</f>
        <v>Loss</v>
      </c>
      <c r="W9625" t="str">
        <f>MID(B9625,1,2)</f>
        <v>CA</v>
      </c>
      <c r="X9625" t="str">
        <f>IF(W9625="CA","California","Texas")</f>
        <v>California</v>
      </c>
      <c r="Y9625" t="str">
        <f>VLOOKUP(P9625,'product manager'!$A$1:$B$18,2,FALSE)</f>
        <v>Mary Wood</v>
      </c>
    </row>
    <row r="9626" spans="1:25"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IF(U9626&gt;=0,"Profit","Loss")</f>
        <v>Loss</v>
      </c>
      <c r="W9626" t="str">
        <f>MID(B9626,1,2)</f>
        <v>CA</v>
      </c>
      <c r="X9626" t="str">
        <f>IF(W9626="CA","California","Texas")</f>
        <v>California</v>
      </c>
      <c r="Y9626" t="str">
        <f>VLOOKUP(P9626,'product manager'!$A$1:$B$18,2,FALSE)</f>
        <v>Michael Benoit</v>
      </c>
    </row>
    <row r="9627" spans="1:25"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IF(U9627&gt;=0,"Profit","Loss")</f>
        <v>Loss</v>
      </c>
      <c r="W9627" t="str">
        <f>MID(B9627,1,2)</f>
        <v>CA</v>
      </c>
      <c r="X9627" t="str">
        <f>IF(W9627="CA","California","Texas")</f>
        <v>California</v>
      </c>
      <c r="Y9627" t="str">
        <f>VLOOKUP(P9627,'product manager'!$A$1:$B$18,2,FALSE)</f>
        <v>Tim Collins</v>
      </c>
    </row>
    <row r="9628" spans="1:25"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IF(U9628&gt;=0,"Profit","Loss")</f>
        <v>Profit</v>
      </c>
      <c r="W9628" t="str">
        <f>MID(B9628,1,2)</f>
        <v>CA</v>
      </c>
      <c r="X9628" t="str">
        <f>IF(W9628="CA","California","Texas")</f>
        <v>California</v>
      </c>
      <c r="Y9628" t="str">
        <f>VLOOKUP(P9628,'product manager'!$A$1:$B$18,2,FALSE)</f>
        <v>Beth Higgins</v>
      </c>
    </row>
    <row r="9629" spans="1:25"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IF(U9629&gt;=0,"Profit","Loss")</f>
        <v>Profit</v>
      </c>
      <c r="W9629" t="str">
        <f>MID(B9629,1,2)</f>
        <v>CA</v>
      </c>
      <c r="X9629" t="str">
        <f>IF(W9629="CA","California","Texas")</f>
        <v>California</v>
      </c>
      <c r="Y9629" t="str">
        <f>VLOOKUP(P9629,'product manager'!$A$1:$B$18,2,FALSE)</f>
        <v>Kimberly Harrington</v>
      </c>
    </row>
    <row r="9630" spans="1:25"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IF(U9630&gt;=0,"Profit","Loss")</f>
        <v>Profit</v>
      </c>
      <c r="W9630" t="str">
        <f>MID(B9630,1,2)</f>
        <v>CA</v>
      </c>
      <c r="X9630" t="str">
        <f>IF(W9630="CA","California","Texas")</f>
        <v>California</v>
      </c>
      <c r="Y9630" t="str">
        <f>VLOOKUP(P9630,'product manager'!$A$1:$B$18,2,FALSE)</f>
        <v>Beth Higgins</v>
      </c>
    </row>
    <row r="9631" spans="1:25"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IF(U9631&gt;=0,"Profit","Loss")</f>
        <v>Loss</v>
      </c>
      <c r="W9631" t="str">
        <f>MID(B9631,1,2)</f>
        <v>CA</v>
      </c>
      <c r="X9631" t="str">
        <f>IF(W9631="CA","California","Texas")</f>
        <v>California</v>
      </c>
      <c r="Y9631" t="str">
        <f>VLOOKUP(P9631,'product manager'!$A$1:$B$18,2,FALSE)</f>
        <v>Kimberly Harrington</v>
      </c>
    </row>
    <row r="9632" spans="1:25"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IF(U9632&gt;=0,"Profit","Loss")</f>
        <v>Profit</v>
      </c>
      <c r="W9632" t="str">
        <f>MID(B9632,1,2)</f>
        <v>CA</v>
      </c>
      <c r="X9632" t="str">
        <f>IF(W9632="CA","California","Texas")</f>
        <v>California</v>
      </c>
      <c r="Y9632" t="str">
        <f>VLOOKUP(P9632,'product manager'!$A$1:$B$18,2,FALSE)</f>
        <v>Kimberly Harrington</v>
      </c>
    </row>
    <row r="9633" spans="1:25"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IF(U9633&gt;=0,"Profit","Loss")</f>
        <v>Profit</v>
      </c>
      <c r="W9633" t="str">
        <f>MID(B9633,1,2)</f>
        <v>CA</v>
      </c>
      <c r="X9633" t="str">
        <f>IF(W9633="CA","California","Texas")</f>
        <v>California</v>
      </c>
      <c r="Y9633" t="str">
        <f>VLOOKUP(P9633,'product manager'!$A$1:$B$18,2,FALSE)</f>
        <v>James Marez</v>
      </c>
    </row>
    <row r="9634" spans="1:25"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IF(U9634&gt;=0,"Profit","Loss")</f>
        <v>Profit</v>
      </c>
      <c r="W9634" t="str">
        <f>MID(B9634,1,2)</f>
        <v>CA</v>
      </c>
      <c r="X9634" t="str">
        <f>IF(W9634="CA","California","Texas")</f>
        <v>California</v>
      </c>
      <c r="Y9634" t="str">
        <f>VLOOKUP(P9634,'product manager'!$A$1:$B$18,2,FALSE)</f>
        <v>Mary Wood</v>
      </c>
    </row>
    <row r="9635" spans="1:25"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IF(U9635&gt;=0,"Profit","Loss")</f>
        <v>Profit</v>
      </c>
      <c r="W9635" t="str">
        <f>MID(B9635,1,2)</f>
        <v>CA</v>
      </c>
      <c r="X9635" t="str">
        <f>IF(W9635="CA","California","Texas")</f>
        <v>California</v>
      </c>
      <c r="Y9635" t="str">
        <f>VLOOKUP(P9635,'product manager'!$A$1:$B$18,2,FALSE)</f>
        <v>Reggie Bacon</v>
      </c>
    </row>
    <row r="9636" spans="1:25"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IF(U9636&gt;=0,"Profit","Loss")</f>
        <v>Profit</v>
      </c>
      <c r="W9636" t="str">
        <f>MID(B9636,1,2)</f>
        <v>CA</v>
      </c>
      <c r="X9636" t="str">
        <f>IF(W9636="CA","California","Texas")</f>
        <v>California</v>
      </c>
      <c r="Y9636" t="str">
        <f>VLOOKUP(P9636,'product manager'!$A$1:$B$18,2,FALSE)</f>
        <v>Myrtle Holloway</v>
      </c>
    </row>
    <row r="9637" spans="1:25"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IF(U9637&gt;=0,"Profit","Loss")</f>
        <v>Profit</v>
      </c>
      <c r="W9637" t="str">
        <f>MID(B9637,1,2)</f>
        <v>CA</v>
      </c>
      <c r="X9637" t="str">
        <f>IF(W9637="CA","California","Texas")</f>
        <v>California</v>
      </c>
      <c r="Y9637" t="str">
        <f>VLOOKUP(P9637,'product manager'!$A$1:$B$18,2,FALSE)</f>
        <v>Sandra Cruz</v>
      </c>
    </row>
    <row r="9638" spans="1:25"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IF(U9638&gt;=0,"Profit","Loss")</f>
        <v>Profit</v>
      </c>
      <c r="W9638" t="str">
        <f>MID(B9638,1,2)</f>
        <v>CA</v>
      </c>
      <c r="X9638" t="str">
        <f>IF(W9638="CA","California","Texas")</f>
        <v>California</v>
      </c>
      <c r="Y9638" t="str">
        <f>VLOOKUP(P9638,'product manager'!$A$1:$B$18,2,FALSE)</f>
        <v>Robin Dennis</v>
      </c>
    </row>
    <row r="9639" spans="1:25"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IF(U9639&gt;=0,"Profit","Loss")</f>
        <v>Profit</v>
      </c>
      <c r="W9639" t="str">
        <f>MID(B9639,1,2)</f>
        <v>CA</v>
      </c>
      <c r="X9639" t="str">
        <f>IF(W9639="CA","California","Texas")</f>
        <v>California</v>
      </c>
      <c r="Y9639" t="str">
        <f>VLOOKUP(P9639,'product manager'!$A$1:$B$18,2,FALSE)</f>
        <v>Michael Benoit</v>
      </c>
    </row>
    <row r="9640" spans="1:25"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IF(U9640&gt;=0,"Profit","Loss")</f>
        <v>Profit</v>
      </c>
      <c r="W9640" t="str">
        <f>MID(B9640,1,2)</f>
        <v>US</v>
      </c>
      <c r="X9640" t="str">
        <f>IF(W9640="CA","California","Texas")</f>
        <v>Texas</v>
      </c>
      <c r="Y9640" t="str">
        <f>VLOOKUP(P9640,'product manager'!$A$1:$B$18,2,FALSE)</f>
        <v>Beth Higgins</v>
      </c>
    </row>
    <row r="9641" spans="1:25"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IF(U9641&gt;=0,"Profit","Loss")</f>
        <v>Loss</v>
      </c>
      <c r="W9641" t="str">
        <f>MID(B9641,1,2)</f>
        <v>CA</v>
      </c>
      <c r="X9641" t="str">
        <f>IF(W9641="CA","California","Texas")</f>
        <v>California</v>
      </c>
      <c r="Y9641" t="str">
        <f>VLOOKUP(P9641,'product manager'!$A$1:$B$18,2,FALSE)</f>
        <v>Michael Benoit</v>
      </c>
    </row>
    <row r="9642" spans="1:25"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IF(U9642&gt;=0,"Profit","Loss")</f>
        <v>Profit</v>
      </c>
      <c r="W9642" t="str">
        <f>MID(B9642,1,2)</f>
        <v>CA</v>
      </c>
      <c r="X9642" t="str">
        <f>IF(W9642="CA","California","Texas")</f>
        <v>California</v>
      </c>
      <c r="Y9642" t="str">
        <f>VLOOKUP(P9642,'product manager'!$A$1:$B$18,2,FALSE)</f>
        <v>Eric Goetz</v>
      </c>
    </row>
    <row r="9643" spans="1:25"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IF(U9643&gt;=0,"Profit","Loss")</f>
        <v>Profit</v>
      </c>
      <c r="W9643" t="str">
        <f>MID(B9643,1,2)</f>
        <v>CA</v>
      </c>
      <c r="X9643" t="str">
        <f>IF(W9643="CA","California","Texas")</f>
        <v>California</v>
      </c>
      <c r="Y9643" t="str">
        <f>VLOOKUP(P9643,'product manager'!$A$1:$B$18,2,FALSE)</f>
        <v>Myrtle Holloway</v>
      </c>
    </row>
    <row r="9644" spans="1:25"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IF(U9644&gt;=0,"Profit","Loss")</f>
        <v>Profit</v>
      </c>
      <c r="W9644" t="str">
        <f>MID(B9644,1,2)</f>
        <v>CA</v>
      </c>
      <c r="X9644" t="str">
        <f>IF(W9644="CA","California","Texas")</f>
        <v>California</v>
      </c>
      <c r="Y9644" t="str">
        <f>VLOOKUP(P9644,'product manager'!$A$1:$B$18,2,FALSE)</f>
        <v>Sandra Cruz</v>
      </c>
    </row>
    <row r="9645" spans="1:25"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IF(U9645&gt;=0,"Profit","Loss")</f>
        <v>Profit</v>
      </c>
      <c r="W9645" t="str">
        <f>MID(B9645,1,2)</f>
        <v>CA</v>
      </c>
      <c r="X9645" t="str">
        <f>IF(W9645="CA","California","Texas")</f>
        <v>California</v>
      </c>
      <c r="Y9645" t="str">
        <f>VLOOKUP(P9645,'product manager'!$A$1:$B$18,2,FALSE)</f>
        <v>Sandra Cruz</v>
      </c>
    </row>
    <row r="9646" spans="1:25"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IF(U9646&gt;=0,"Profit","Loss")</f>
        <v>Profit</v>
      </c>
      <c r="W9646" t="str">
        <f>MID(B9646,1,2)</f>
        <v>US</v>
      </c>
      <c r="X9646" t="str">
        <f>IF(W9646="CA","California","Texas")</f>
        <v>Texas</v>
      </c>
      <c r="Y9646" t="str">
        <f>VLOOKUP(P9646,'product manager'!$A$1:$B$18,2,FALSE)</f>
        <v>Reggie Bacon</v>
      </c>
    </row>
    <row r="9647" spans="1:25"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IF(U9647&gt;=0,"Profit","Loss")</f>
        <v>Loss</v>
      </c>
      <c r="W9647" t="str">
        <f>MID(B9647,1,2)</f>
        <v>US</v>
      </c>
      <c r="X9647" t="str">
        <f>IF(W9647="CA","California","Texas")</f>
        <v>Texas</v>
      </c>
      <c r="Y9647" t="str">
        <f>VLOOKUP(P9647,'product manager'!$A$1:$B$18,2,FALSE)</f>
        <v>Myrtle Holloway</v>
      </c>
    </row>
    <row r="9648" spans="1:25"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IF(U9648&gt;=0,"Profit","Loss")</f>
        <v>Loss</v>
      </c>
      <c r="W9648" t="str">
        <f>MID(B9648,1,2)</f>
        <v>US</v>
      </c>
      <c r="X9648" t="str">
        <f>IF(W9648="CA","California","Texas")</f>
        <v>Texas</v>
      </c>
      <c r="Y9648" t="str">
        <f>VLOOKUP(P9648,'product manager'!$A$1:$B$18,2,FALSE)</f>
        <v>Kimberly Harrington</v>
      </c>
    </row>
    <row r="9649" spans="1:25"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IF(U9649&gt;=0,"Profit","Loss")</f>
        <v>Profit</v>
      </c>
      <c r="W9649" t="str">
        <f>MID(B9649,1,2)</f>
        <v>CA</v>
      </c>
      <c r="X9649" t="str">
        <f>IF(W9649="CA","California","Texas")</f>
        <v>California</v>
      </c>
      <c r="Y9649" t="str">
        <f>VLOOKUP(P9649,'product manager'!$A$1:$B$18,2,FALSE)</f>
        <v>Myrtle Holloway</v>
      </c>
    </row>
    <row r="9650" spans="1:25"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IF(U9650&gt;=0,"Profit","Loss")</f>
        <v>Profit</v>
      </c>
      <c r="W9650" t="str">
        <f>MID(B9650,1,2)</f>
        <v>CA</v>
      </c>
      <c r="X9650" t="str">
        <f>IF(W9650="CA","California","Texas")</f>
        <v>California</v>
      </c>
      <c r="Y9650" t="str">
        <f>VLOOKUP(P9650,'product manager'!$A$1:$B$18,2,FALSE)</f>
        <v>James Marez</v>
      </c>
    </row>
    <row r="9651" spans="1:25"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IF(U9651&gt;=0,"Profit","Loss")</f>
        <v>Profit</v>
      </c>
      <c r="W9651" t="str">
        <f>MID(B9651,1,2)</f>
        <v>CA</v>
      </c>
      <c r="X9651" t="str">
        <f>IF(W9651="CA","California","Texas")</f>
        <v>California</v>
      </c>
      <c r="Y9651" t="str">
        <f>VLOOKUP(P9651,'product manager'!$A$1:$B$18,2,FALSE)</f>
        <v>Tim Collins</v>
      </c>
    </row>
    <row r="9652" spans="1:25"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IF(U9652&gt;=0,"Profit","Loss")</f>
        <v>Profit</v>
      </c>
      <c r="W9652" t="str">
        <f>MID(B9652,1,2)</f>
        <v>CA</v>
      </c>
      <c r="X9652" t="str">
        <f>IF(W9652="CA","California","Texas")</f>
        <v>California</v>
      </c>
      <c r="Y9652" t="str">
        <f>VLOOKUP(P9652,'product manager'!$A$1:$B$18,2,FALSE)</f>
        <v>Eric Goetz</v>
      </c>
    </row>
    <row r="9653" spans="1:25"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IF(U9653&gt;=0,"Profit","Loss")</f>
        <v>Profit</v>
      </c>
      <c r="W9653" t="str">
        <f>MID(B9653,1,2)</f>
        <v>CA</v>
      </c>
      <c r="X9653" t="str">
        <f>IF(W9653="CA","California","Texas")</f>
        <v>California</v>
      </c>
      <c r="Y9653" t="str">
        <f>VLOOKUP(P9653,'product manager'!$A$1:$B$18,2,FALSE)</f>
        <v>Mary Wood</v>
      </c>
    </row>
    <row r="9654" spans="1:25"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IF(U9654&gt;=0,"Profit","Loss")</f>
        <v>Profit</v>
      </c>
      <c r="W9654" t="str">
        <f>MID(B9654,1,2)</f>
        <v>CA</v>
      </c>
      <c r="X9654" t="str">
        <f>IF(W9654="CA","California","Texas")</f>
        <v>California</v>
      </c>
      <c r="Y9654" t="str">
        <f>VLOOKUP(P9654,'product manager'!$A$1:$B$18,2,FALSE)</f>
        <v>Robin Dennis</v>
      </c>
    </row>
    <row r="9655" spans="1:25"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IF(U9655&gt;=0,"Profit","Loss")</f>
        <v>Profit</v>
      </c>
      <c r="W9655" t="str">
        <f>MID(B9655,1,2)</f>
        <v>CA</v>
      </c>
      <c r="X9655" t="str">
        <f>IF(W9655="CA","California","Texas")</f>
        <v>California</v>
      </c>
      <c r="Y9655" t="str">
        <f>VLOOKUP(P9655,'product manager'!$A$1:$B$18,2,FALSE)</f>
        <v>Reggie Bacon</v>
      </c>
    </row>
    <row r="9656" spans="1:25"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IF(U9656&gt;=0,"Profit","Loss")</f>
        <v>Loss</v>
      </c>
      <c r="W9656" t="str">
        <f>MID(B9656,1,2)</f>
        <v>CA</v>
      </c>
      <c r="X9656" t="str">
        <f>IF(W9656="CA","California","Texas")</f>
        <v>California</v>
      </c>
      <c r="Y9656" t="str">
        <f>VLOOKUP(P9656,'product manager'!$A$1:$B$18,2,FALSE)</f>
        <v>Kimberly Harrington</v>
      </c>
    </row>
    <row r="9657" spans="1:25"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IF(U9657&gt;=0,"Profit","Loss")</f>
        <v>Profit</v>
      </c>
      <c r="W9657" t="str">
        <f>MID(B9657,1,2)</f>
        <v>CA</v>
      </c>
      <c r="X9657" t="str">
        <f>IF(W9657="CA","California","Texas")</f>
        <v>California</v>
      </c>
      <c r="Y9657" t="str">
        <f>VLOOKUP(P9657,'product manager'!$A$1:$B$18,2,FALSE)</f>
        <v>Robin Dennis</v>
      </c>
    </row>
    <row r="9658" spans="1:25"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IF(U9658&gt;=0,"Profit","Loss")</f>
        <v>Profit</v>
      </c>
      <c r="W9658" t="str">
        <f>MID(B9658,1,2)</f>
        <v>CA</v>
      </c>
      <c r="X9658" t="str">
        <f>IF(W9658="CA","California","Texas")</f>
        <v>California</v>
      </c>
      <c r="Y9658" t="str">
        <f>VLOOKUP(P9658,'product manager'!$A$1:$B$18,2,FALSE)</f>
        <v>Kimberly Harrington</v>
      </c>
    </row>
    <row r="9659" spans="1:25"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IF(U9659&gt;=0,"Profit","Loss")</f>
        <v>Profit</v>
      </c>
      <c r="W9659" t="str">
        <f>MID(B9659,1,2)</f>
        <v>CA</v>
      </c>
      <c r="X9659" t="str">
        <f>IF(W9659="CA","California","Texas")</f>
        <v>California</v>
      </c>
      <c r="Y9659" t="str">
        <f>VLOOKUP(P9659,'product manager'!$A$1:$B$18,2,FALSE)</f>
        <v>Eric Goetz</v>
      </c>
    </row>
    <row r="9660" spans="1:25"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IF(U9660&gt;=0,"Profit","Loss")</f>
        <v>Profit</v>
      </c>
      <c r="W9660" t="str">
        <f>MID(B9660,1,2)</f>
        <v>CA</v>
      </c>
      <c r="X9660" t="str">
        <f>IF(W9660="CA","California","Texas")</f>
        <v>California</v>
      </c>
      <c r="Y9660" t="str">
        <f>VLOOKUP(P9660,'product manager'!$A$1:$B$18,2,FALSE)</f>
        <v>Sandra Cruz</v>
      </c>
    </row>
    <row r="9661" spans="1:25"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IF(U9661&gt;=0,"Profit","Loss")</f>
        <v>Profit</v>
      </c>
      <c r="W9661" t="str">
        <f>MID(B9661,1,2)</f>
        <v>CA</v>
      </c>
      <c r="X9661" t="str">
        <f>IF(W9661="CA","California","Texas")</f>
        <v>California</v>
      </c>
      <c r="Y9661" t="str">
        <f>VLOOKUP(P9661,'product manager'!$A$1:$B$18,2,FALSE)</f>
        <v>Willie Zensen</v>
      </c>
    </row>
    <row r="9662" spans="1:25"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IF(U9662&gt;=0,"Profit","Loss")</f>
        <v>Profit</v>
      </c>
      <c r="W9662" t="str">
        <f>MID(B9662,1,2)</f>
        <v>CA</v>
      </c>
      <c r="X9662" t="str">
        <f>IF(W9662="CA","California","Texas")</f>
        <v>California</v>
      </c>
      <c r="Y9662" t="str">
        <f>VLOOKUP(P9662,'product manager'!$A$1:$B$18,2,FALSE)</f>
        <v>James Marez</v>
      </c>
    </row>
    <row r="9663" spans="1:25"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IF(U9663&gt;=0,"Profit","Loss")</f>
        <v>Profit</v>
      </c>
      <c r="W9663" t="str">
        <f>MID(B9663,1,2)</f>
        <v>CA</v>
      </c>
      <c r="X9663" t="str">
        <f>IF(W9663="CA","California","Texas")</f>
        <v>California</v>
      </c>
      <c r="Y9663" t="str">
        <f>VLOOKUP(P9663,'product manager'!$A$1:$B$18,2,FALSE)</f>
        <v>Reggie Bacon</v>
      </c>
    </row>
    <row r="9664" spans="1:25"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IF(U9664&gt;=0,"Profit","Loss")</f>
        <v>Profit</v>
      </c>
      <c r="W9664" t="str">
        <f>MID(B9664,1,2)</f>
        <v>CA</v>
      </c>
      <c r="X9664" t="str">
        <f>IF(W9664="CA","California","Texas")</f>
        <v>California</v>
      </c>
      <c r="Y9664" t="str">
        <f>VLOOKUP(P9664,'product manager'!$A$1:$B$18,2,FALSE)</f>
        <v>James Marez</v>
      </c>
    </row>
    <row r="9665" spans="1:25"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IF(U9665&gt;=0,"Profit","Loss")</f>
        <v>Profit</v>
      </c>
      <c r="W9665" t="str">
        <f>MID(B9665,1,2)</f>
        <v>CA</v>
      </c>
      <c r="X9665" t="str">
        <f>IF(W9665="CA","California","Texas")</f>
        <v>California</v>
      </c>
      <c r="Y9665" t="str">
        <f>VLOOKUP(P9665,'product manager'!$A$1:$B$18,2,FALSE)</f>
        <v>Myrtle Holloway</v>
      </c>
    </row>
    <row r="9666" spans="1:25"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IF(U9666&gt;=0,"Profit","Loss")</f>
        <v>Profit</v>
      </c>
      <c r="W9666" t="str">
        <f>MID(B9666,1,2)</f>
        <v>US</v>
      </c>
      <c r="X9666" t="str">
        <f>IF(W9666="CA","California","Texas")</f>
        <v>Texas</v>
      </c>
      <c r="Y9666" t="str">
        <f>VLOOKUP(P9666,'product manager'!$A$1:$B$18,2,FALSE)</f>
        <v>Beth Higgins</v>
      </c>
    </row>
    <row r="9667" spans="1:25"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IF(U9667&gt;=0,"Profit","Loss")</f>
        <v>Profit</v>
      </c>
      <c r="W9667" t="str">
        <f>MID(B9667,1,2)</f>
        <v>CA</v>
      </c>
      <c r="X9667" t="str">
        <f>IF(W9667="CA","California","Texas")</f>
        <v>California</v>
      </c>
      <c r="Y9667" t="str">
        <f>VLOOKUP(P9667,'product manager'!$A$1:$B$18,2,FALSE)</f>
        <v>Robin Dennis</v>
      </c>
    </row>
    <row r="9668" spans="1:25"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IF(U9668&gt;=0,"Profit","Loss")</f>
        <v>Profit</v>
      </c>
      <c r="W9668" t="str">
        <f>MID(B9668,1,2)</f>
        <v>CA</v>
      </c>
      <c r="X9668" t="str">
        <f>IF(W9668="CA","California","Texas")</f>
        <v>California</v>
      </c>
      <c r="Y9668" t="str">
        <f>VLOOKUP(P9668,'product manager'!$A$1:$B$18,2,FALSE)</f>
        <v>Robin Dennis</v>
      </c>
    </row>
    <row r="9669" spans="1:25"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IF(U9669&gt;=0,"Profit","Loss")</f>
        <v>Profit</v>
      </c>
      <c r="W9669" t="str">
        <f>MID(B9669,1,2)</f>
        <v>CA</v>
      </c>
      <c r="X9669" t="str">
        <f>IF(W9669="CA","California","Texas")</f>
        <v>California</v>
      </c>
      <c r="Y9669" t="str">
        <f>VLOOKUP(P9669,'product manager'!$A$1:$B$18,2,FALSE)</f>
        <v>Kimberly Harrington</v>
      </c>
    </row>
    <row r="9670" spans="1:25"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IF(U9670&gt;=0,"Profit","Loss")</f>
        <v>Profit</v>
      </c>
      <c r="W9670" t="str">
        <f>MID(B9670,1,2)</f>
        <v>CA</v>
      </c>
      <c r="X9670" t="str">
        <f>IF(W9670="CA","California","Texas")</f>
        <v>California</v>
      </c>
      <c r="Y9670" t="str">
        <f>VLOOKUP(P9670,'product manager'!$A$1:$B$18,2,FALSE)</f>
        <v>Rosemary Hearon</v>
      </c>
    </row>
    <row r="9671" spans="1:25"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IF(U9671&gt;=0,"Profit","Loss")</f>
        <v>Profit</v>
      </c>
      <c r="W9671" t="str">
        <f>MID(B9671,1,2)</f>
        <v>CA</v>
      </c>
      <c r="X9671" t="str">
        <f>IF(W9671="CA","California","Texas")</f>
        <v>California</v>
      </c>
      <c r="Y9671" t="str">
        <f>VLOOKUP(P9671,'product manager'!$A$1:$B$18,2,FALSE)</f>
        <v>Willie Zensen</v>
      </c>
    </row>
    <row r="9672" spans="1:25"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IF(U9672&gt;=0,"Profit","Loss")</f>
        <v>Profit</v>
      </c>
      <c r="W9672" t="str">
        <f>MID(B9672,1,2)</f>
        <v>CA</v>
      </c>
      <c r="X9672" t="str">
        <f>IF(W9672="CA","California","Texas")</f>
        <v>California</v>
      </c>
      <c r="Y9672" t="str">
        <f>VLOOKUP(P9672,'product manager'!$A$1:$B$18,2,FALSE)</f>
        <v>Eric Goetz</v>
      </c>
    </row>
    <row r="9673" spans="1:25"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IF(U9673&gt;=0,"Profit","Loss")</f>
        <v>Profit</v>
      </c>
      <c r="W9673" t="str">
        <f>MID(B9673,1,2)</f>
        <v>US</v>
      </c>
      <c r="X9673" t="str">
        <f>IF(W9673="CA","California","Texas")</f>
        <v>Texas</v>
      </c>
      <c r="Y9673" t="str">
        <f>VLOOKUP(P9673,'product manager'!$A$1:$B$18,2,FALSE)</f>
        <v>James Marez</v>
      </c>
    </row>
    <row r="9674" spans="1:25"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IF(U9674&gt;=0,"Profit","Loss")</f>
        <v>Profit</v>
      </c>
      <c r="W9674" t="str">
        <f>MID(B9674,1,2)</f>
        <v>CA</v>
      </c>
      <c r="X9674" t="str">
        <f>IF(W9674="CA","California","Texas")</f>
        <v>California</v>
      </c>
      <c r="Y9674" t="str">
        <f>VLOOKUP(P9674,'product manager'!$A$1:$B$18,2,FALSE)</f>
        <v>Beth Higgins</v>
      </c>
    </row>
    <row r="9675" spans="1:25"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IF(U9675&gt;=0,"Profit","Loss")</f>
        <v>Loss</v>
      </c>
      <c r="W9675" t="str">
        <f>MID(B9675,1,2)</f>
        <v>CA</v>
      </c>
      <c r="X9675" t="str">
        <f>IF(W9675="CA","California","Texas")</f>
        <v>California</v>
      </c>
      <c r="Y9675" t="str">
        <f>VLOOKUP(P9675,'product manager'!$A$1:$B$18,2,FALSE)</f>
        <v>James Marez</v>
      </c>
    </row>
    <row r="9676" spans="1:25"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IF(U9676&gt;=0,"Profit","Loss")</f>
        <v>Profit</v>
      </c>
      <c r="W9676" t="str">
        <f>MID(B9676,1,2)</f>
        <v>US</v>
      </c>
      <c r="X9676" t="str">
        <f>IF(W9676="CA","California","Texas")</f>
        <v>Texas</v>
      </c>
      <c r="Y9676" t="str">
        <f>VLOOKUP(P9676,'product manager'!$A$1:$B$18,2,FALSE)</f>
        <v>Myrtle Holloway</v>
      </c>
    </row>
    <row r="9677" spans="1:25"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IF(U9677&gt;=0,"Profit","Loss")</f>
        <v>Profit</v>
      </c>
      <c r="W9677" t="str">
        <f>MID(B9677,1,2)</f>
        <v>CA</v>
      </c>
      <c r="X9677" t="str">
        <f>IF(W9677="CA","California","Texas")</f>
        <v>California</v>
      </c>
      <c r="Y9677" t="str">
        <f>VLOOKUP(P9677,'product manager'!$A$1:$B$18,2,FALSE)</f>
        <v>Robin Dennis</v>
      </c>
    </row>
    <row r="9678" spans="1:25"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IF(U9678&gt;=0,"Profit","Loss")</f>
        <v>Profit</v>
      </c>
      <c r="W9678" t="str">
        <f>MID(B9678,1,2)</f>
        <v>US</v>
      </c>
      <c r="X9678" t="str">
        <f>IF(W9678="CA","California","Texas")</f>
        <v>Texas</v>
      </c>
      <c r="Y9678" t="str">
        <f>VLOOKUP(P9678,'product manager'!$A$1:$B$18,2,FALSE)</f>
        <v>Rosemary Hearon</v>
      </c>
    </row>
    <row r="9679" spans="1:25"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IF(U9679&gt;=0,"Profit","Loss")</f>
        <v>Profit</v>
      </c>
      <c r="W9679" t="str">
        <f>MID(B9679,1,2)</f>
        <v>CA</v>
      </c>
      <c r="X9679" t="str">
        <f>IF(W9679="CA","California","Texas")</f>
        <v>California</v>
      </c>
      <c r="Y9679" t="str">
        <f>VLOOKUP(P9679,'product manager'!$A$1:$B$18,2,FALSE)</f>
        <v>Eric Goetz</v>
      </c>
    </row>
    <row r="9680" spans="1:25"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IF(U9680&gt;=0,"Profit","Loss")</f>
        <v>Profit</v>
      </c>
      <c r="W9680" t="str">
        <f>MID(B9680,1,2)</f>
        <v>CA</v>
      </c>
      <c r="X9680" t="str">
        <f>IF(W9680="CA","California","Texas")</f>
        <v>California</v>
      </c>
      <c r="Y9680" t="str">
        <f>VLOOKUP(P9680,'product manager'!$A$1:$B$18,2,FALSE)</f>
        <v>Tammie Nelson</v>
      </c>
    </row>
    <row r="9681" spans="1:25"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IF(U9681&gt;=0,"Profit","Loss")</f>
        <v>Profit</v>
      </c>
      <c r="W9681" t="str">
        <f>MID(B9681,1,2)</f>
        <v>CA</v>
      </c>
      <c r="X9681" t="str">
        <f>IF(W9681="CA","California","Texas")</f>
        <v>California</v>
      </c>
      <c r="Y9681" t="str">
        <f>VLOOKUP(P9681,'product manager'!$A$1:$B$18,2,FALSE)</f>
        <v>Myrtle Holloway</v>
      </c>
    </row>
    <row r="9682" spans="1:25"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IF(U9682&gt;=0,"Profit","Loss")</f>
        <v>Profit</v>
      </c>
      <c r="W9682" t="str">
        <f>MID(B9682,1,2)</f>
        <v>CA</v>
      </c>
      <c r="X9682" t="str">
        <f>IF(W9682="CA","California","Texas")</f>
        <v>California</v>
      </c>
      <c r="Y9682" t="str">
        <f>VLOOKUP(P9682,'product manager'!$A$1:$B$18,2,FALSE)</f>
        <v>James Marez</v>
      </c>
    </row>
    <row r="9683" spans="1:25"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IF(U9683&gt;=0,"Profit","Loss")</f>
        <v>Profit</v>
      </c>
      <c r="W9683" t="str">
        <f>MID(B9683,1,2)</f>
        <v>CA</v>
      </c>
      <c r="X9683" t="str">
        <f>IF(W9683="CA","California","Texas")</f>
        <v>California</v>
      </c>
      <c r="Y9683" t="str">
        <f>VLOOKUP(P9683,'product manager'!$A$1:$B$18,2,FALSE)</f>
        <v>Willie Zensen</v>
      </c>
    </row>
    <row r="9684" spans="1:25"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IF(U9684&gt;=0,"Profit","Loss")</f>
        <v>Profit</v>
      </c>
      <c r="W9684" t="str">
        <f>MID(B9684,1,2)</f>
        <v>CA</v>
      </c>
      <c r="X9684" t="str">
        <f>IF(W9684="CA","California","Texas")</f>
        <v>California</v>
      </c>
      <c r="Y9684" t="str">
        <f>VLOOKUP(P9684,'product manager'!$A$1:$B$18,2,FALSE)</f>
        <v>Beth Higgins</v>
      </c>
    </row>
    <row r="9685" spans="1:25"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IF(U9685&gt;=0,"Profit","Loss")</f>
        <v>Profit</v>
      </c>
      <c r="W9685" t="str">
        <f>MID(B9685,1,2)</f>
        <v>CA</v>
      </c>
      <c r="X9685" t="str">
        <f>IF(W9685="CA","California","Texas")</f>
        <v>California</v>
      </c>
      <c r="Y9685" t="str">
        <f>VLOOKUP(P9685,'product manager'!$A$1:$B$18,2,FALSE)</f>
        <v>Robin Dennis</v>
      </c>
    </row>
    <row r="9686" spans="1:25"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IF(U9686&gt;=0,"Profit","Loss")</f>
        <v>Profit</v>
      </c>
      <c r="W9686" t="str">
        <f>MID(B9686,1,2)</f>
        <v>CA</v>
      </c>
      <c r="X9686" t="str">
        <f>IF(W9686="CA","California","Texas")</f>
        <v>California</v>
      </c>
      <c r="Y9686" t="str">
        <f>VLOOKUP(P9686,'product manager'!$A$1:$B$18,2,FALSE)</f>
        <v>Beth Higgins</v>
      </c>
    </row>
    <row r="9687" spans="1:25"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IF(U9687&gt;=0,"Profit","Loss")</f>
        <v>Profit</v>
      </c>
      <c r="W9687" t="str">
        <f>MID(B9687,1,2)</f>
        <v>CA</v>
      </c>
      <c r="X9687" t="str">
        <f>IF(W9687="CA","California","Texas")</f>
        <v>California</v>
      </c>
      <c r="Y9687" t="str">
        <f>VLOOKUP(P9687,'product manager'!$A$1:$B$18,2,FALSE)</f>
        <v>Reggie Bacon</v>
      </c>
    </row>
    <row r="9688" spans="1:25"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IF(U9688&gt;=0,"Profit","Loss")</f>
        <v>Profit</v>
      </c>
      <c r="W9688" t="str">
        <f>MID(B9688,1,2)</f>
        <v>CA</v>
      </c>
      <c r="X9688" t="str">
        <f>IF(W9688="CA","California","Texas")</f>
        <v>California</v>
      </c>
      <c r="Y9688" t="str">
        <f>VLOOKUP(P9688,'product manager'!$A$1:$B$18,2,FALSE)</f>
        <v>Eric Goetz</v>
      </c>
    </row>
    <row r="9689" spans="1:25"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IF(U9689&gt;=0,"Profit","Loss")</f>
        <v>Loss</v>
      </c>
      <c r="W9689" t="str">
        <f>MID(B9689,1,2)</f>
        <v>US</v>
      </c>
      <c r="X9689" t="str">
        <f>IF(W9689="CA","California","Texas")</f>
        <v>Texas</v>
      </c>
      <c r="Y9689" t="str">
        <f>VLOOKUP(P9689,'product manager'!$A$1:$B$18,2,FALSE)</f>
        <v>Kimberly Harrington</v>
      </c>
    </row>
    <row r="9690" spans="1:25"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IF(U9690&gt;=0,"Profit","Loss")</f>
        <v>Profit</v>
      </c>
      <c r="W9690" t="str">
        <f>MID(B9690,1,2)</f>
        <v>US</v>
      </c>
      <c r="X9690" t="str">
        <f>IF(W9690="CA","California","Texas")</f>
        <v>Texas</v>
      </c>
      <c r="Y9690" t="str">
        <f>VLOOKUP(P9690,'product manager'!$A$1:$B$18,2,FALSE)</f>
        <v>Beth Higgins</v>
      </c>
    </row>
    <row r="9691" spans="1:25"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IF(U9691&gt;=0,"Profit","Loss")</f>
        <v>Profit</v>
      </c>
      <c r="W9691" t="str">
        <f>MID(B9691,1,2)</f>
        <v>US</v>
      </c>
      <c r="X9691" t="str">
        <f>IF(W9691="CA","California","Texas")</f>
        <v>Texas</v>
      </c>
      <c r="Y9691" t="str">
        <f>VLOOKUP(P9691,'product manager'!$A$1:$B$18,2,FALSE)</f>
        <v>James Marez</v>
      </c>
    </row>
    <row r="9692" spans="1:25"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IF(U9692&gt;=0,"Profit","Loss")</f>
        <v>Profit</v>
      </c>
      <c r="W9692" t="str">
        <f>MID(B9692,1,2)</f>
        <v>CA</v>
      </c>
      <c r="X9692" t="str">
        <f>IF(W9692="CA","California","Texas")</f>
        <v>California</v>
      </c>
      <c r="Y9692" t="str">
        <f>VLOOKUP(P9692,'product manager'!$A$1:$B$18,2,FALSE)</f>
        <v>Eric Goetz</v>
      </c>
    </row>
    <row r="9693" spans="1:25"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IF(U9693&gt;=0,"Profit","Loss")</f>
        <v>Loss</v>
      </c>
      <c r="W9693" t="str">
        <f>MID(B9693,1,2)</f>
        <v>CA</v>
      </c>
      <c r="X9693" t="str">
        <f>IF(W9693="CA","California","Texas")</f>
        <v>California</v>
      </c>
      <c r="Y9693" t="str">
        <f>VLOOKUP(P9693,'product manager'!$A$1:$B$18,2,FALSE)</f>
        <v>Tim Collins</v>
      </c>
    </row>
    <row r="9694" spans="1:25"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IF(U9694&gt;=0,"Profit","Loss")</f>
        <v>Profit</v>
      </c>
      <c r="W9694" t="str">
        <f>MID(B9694,1,2)</f>
        <v>CA</v>
      </c>
      <c r="X9694" t="str">
        <f>IF(W9694="CA","California","Texas")</f>
        <v>California</v>
      </c>
      <c r="Y9694" t="str">
        <f>VLOOKUP(P9694,'product manager'!$A$1:$B$18,2,FALSE)</f>
        <v>Myrtle Holloway</v>
      </c>
    </row>
    <row r="9695" spans="1:25"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IF(U9695&gt;=0,"Profit","Loss")</f>
        <v>Profit</v>
      </c>
      <c r="W9695" t="str">
        <f>MID(B9695,1,2)</f>
        <v>CA</v>
      </c>
      <c r="X9695" t="str">
        <f>IF(W9695="CA","California","Texas")</f>
        <v>California</v>
      </c>
      <c r="Y9695" t="str">
        <f>VLOOKUP(P9695,'product manager'!$A$1:$B$18,2,FALSE)</f>
        <v>Beth Higgins</v>
      </c>
    </row>
    <row r="9696" spans="1:25"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IF(U9696&gt;=0,"Profit","Loss")</f>
        <v>Profit</v>
      </c>
      <c r="W9696" t="str">
        <f>MID(B9696,1,2)</f>
        <v>CA</v>
      </c>
      <c r="X9696" t="str">
        <f>IF(W9696="CA","California","Texas")</f>
        <v>California</v>
      </c>
      <c r="Y9696" t="str">
        <f>VLOOKUP(P9696,'product manager'!$A$1:$B$18,2,FALSE)</f>
        <v>Tammie Nelson</v>
      </c>
    </row>
    <row r="9697" spans="1:25"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IF(U9697&gt;=0,"Profit","Loss")</f>
        <v>Profit</v>
      </c>
      <c r="W9697" t="str">
        <f>MID(B9697,1,2)</f>
        <v>US</v>
      </c>
      <c r="X9697" t="str">
        <f>IF(W9697="CA","California","Texas")</f>
        <v>Texas</v>
      </c>
      <c r="Y9697" t="str">
        <f>VLOOKUP(P9697,'product manager'!$A$1:$B$18,2,FALSE)</f>
        <v>Mary Wood</v>
      </c>
    </row>
    <row r="9698" spans="1:25"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IF(U9698&gt;=0,"Profit","Loss")</f>
        <v>Profit</v>
      </c>
      <c r="W9698" t="str">
        <f>MID(B9698,1,2)</f>
        <v>CA</v>
      </c>
      <c r="X9698" t="str">
        <f>IF(W9698="CA","California","Texas")</f>
        <v>California</v>
      </c>
      <c r="Y9698" t="str">
        <f>VLOOKUP(P9698,'product manager'!$A$1:$B$18,2,FALSE)</f>
        <v>Willie Zensen</v>
      </c>
    </row>
    <row r="9699" spans="1:25"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IF(U9699&gt;=0,"Profit","Loss")</f>
        <v>Profit</v>
      </c>
      <c r="W9699" t="str">
        <f>MID(B9699,1,2)</f>
        <v>CA</v>
      </c>
      <c r="X9699" t="str">
        <f>IF(W9699="CA","California","Texas")</f>
        <v>California</v>
      </c>
      <c r="Y9699" t="str">
        <f>VLOOKUP(P9699,'product manager'!$A$1:$B$18,2,FALSE)</f>
        <v>Robin Dennis</v>
      </c>
    </row>
    <row r="9700" spans="1:25"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IF(U9700&gt;=0,"Profit","Loss")</f>
        <v>Profit</v>
      </c>
      <c r="W9700" t="str">
        <f>MID(B9700,1,2)</f>
        <v>CA</v>
      </c>
      <c r="X9700" t="str">
        <f>IF(W9700="CA","California","Texas")</f>
        <v>California</v>
      </c>
      <c r="Y9700" t="str">
        <f>VLOOKUP(P9700,'product manager'!$A$1:$B$18,2,FALSE)</f>
        <v>Beth Higgins</v>
      </c>
    </row>
    <row r="9701" spans="1:25"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IF(U9701&gt;=0,"Profit","Loss")</f>
        <v>Profit</v>
      </c>
      <c r="W9701" t="str">
        <f>MID(B9701,1,2)</f>
        <v>CA</v>
      </c>
      <c r="X9701" t="str">
        <f>IF(W9701="CA","California","Texas")</f>
        <v>California</v>
      </c>
      <c r="Y9701" t="str">
        <f>VLOOKUP(P9701,'product manager'!$A$1:$B$18,2,FALSE)</f>
        <v>Mary Wood</v>
      </c>
    </row>
    <row r="9702" spans="1:25"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IF(U9702&gt;=0,"Profit","Loss")</f>
        <v>Profit</v>
      </c>
      <c r="W9702" t="str">
        <f>MID(B9702,1,2)</f>
        <v>CA</v>
      </c>
      <c r="X9702" t="str">
        <f>IF(W9702="CA","California","Texas")</f>
        <v>California</v>
      </c>
      <c r="Y9702" t="str">
        <f>VLOOKUP(P9702,'product manager'!$A$1:$B$18,2,FALSE)</f>
        <v>James Marez</v>
      </c>
    </row>
    <row r="9703" spans="1:25"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IF(U9703&gt;=0,"Profit","Loss")</f>
        <v>Profit</v>
      </c>
      <c r="W9703" t="str">
        <f>MID(B9703,1,2)</f>
        <v>CA</v>
      </c>
      <c r="X9703" t="str">
        <f>IF(W9703="CA","California","Texas")</f>
        <v>California</v>
      </c>
      <c r="Y9703" t="str">
        <f>VLOOKUP(P9703,'product manager'!$A$1:$B$18,2,FALSE)</f>
        <v>Junior Fason</v>
      </c>
    </row>
    <row r="9704" spans="1:25"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IF(U9704&gt;=0,"Profit","Loss")</f>
        <v>Profit</v>
      </c>
      <c r="W9704" t="str">
        <f>MID(B9704,1,2)</f>
        <v>CA</v>
      </c>
      <c r="X9704" t="str">
        <f>IF(W9704="CA","California","Texas")</f>
        <v>California</v>
      </c>
      <c r="Y9704" t="str">
        <f>VLOOKUP(P9704,'product manager'!$A$1:$B$18,2,FALSE)</f>
        <v>Beth Higgins</v>
      </c>
    </row>
    <row r="9705" spans="1:25"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IF(U9705&gt;=0,"Profit","Loss")</f>
        <v>Profit</v>
      </c>
      <c r="W9705" t="str">
        <f>MID(B9705,1,2)</f>
        <v>CA</v>
      </c>
      <c r="X9705" t="str">
        <f>IF(W9705="CA","California","Texas")</f>
        <v>California</v>
      </c>
      <c r="Y9705" t="str">
        <f>VLOOKUP(P9705,'product manager'!$A$1:$B$18,2,FALSE)</f>
        <v>Kimberly Harrington</v>
      </c>
    </row>
    <row r="9706" spans="1:25"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IF(U9706&gt;=0,"Profit","Loss")</f>
        <v>Profit</v>
      </c>
      <c r="W9706" t="str">
        <f>MID(B9706,1,2)</f>
        <v>CA</v>
      </c>
      <c r="X9706" t="str">
        <f>IF(W9706="CA","California","Texas")</f>
        <v>California</v>
      </c>
      <c r="Y9706" t="str">
        <f>VLOOKUP(P9706,'product manager'!$A$1:$B$18,2,FALSE)</f>
        <v>Kimberly Harrington</v>
      </c>
    </row>
    <row r="9707" spans="1:25"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IF(U9707&gt;=0,"Profit","Loss")</f>
        <v>Profit</v>
      </c>
      <c r="W9707" t="str">
        <f>MID(B9707,1,2)</f>
        <v>CA</v>
      </c>
      <c r="X9707" t="str">
        <f>IF(W9707="CA","California","Texas")</f>
        <v>California</v>
      </c>
      <c r="Y9707" t="str">
        <f>VLOOKUP(P9707,'product manager'!$A$1:$B$18,2,FALSE)</f>
        <v>Kimberly Harrington</v>
      </c>
    </row>
    <row r="9708" spans="1:25"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IF(U9708&gt;=0,"Profit","Loss")</f>
        <v>Profit</v>
      </c>
      <c r="W9708" t="str">
        <f>MID(B9708,1,2)</f>
        <v>CA</v>
      </c>
      <c r="X9708" t="str">
        <f>IF(W9708="CA","California","Texas")</f>
        <v>California</v>
      </c>
      <c r="Y9708" t="str">
        <f>VLOOKUP(P9708,'product manager'!$A$1:$B$18,2,FALSE)</f>
        <v>Sandra Cruz</v>
      </c>
    </row>
    <row r="9709" spans="1:25"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IF(U9709&gt;=0,"Profit","Loss")</f>
        <v>Profit</v>
      </c>
      <c r="W9709" t="str">
        <f>MID(B9709,1,2)</f>
        <v>CA</v>
      </c>
      <c r="X9709" t="str">
        <f>IF(W9709="CA","California","Texas")</f>
        <v>California</v>
      </c>
      <c r="Y9709" t="str">
        <f>VLOOKUP(P9709,'product manager'!$A$1:$B$18,2,FALSE)</f>
        <v>Eric Goetz</v>
      </c>
    </row>
    <row r="9710" spans="1:25"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IF(U9710&gt;=0,"Profit","Loss")</f>
        <v>Profit</v>
      </c>
      <c r="W9710" t="str">
        <f>MID(B9710,1,2)</f>
        <v>CA</v>
      </c>
      <c r="X9710" t="str">
        <f>IF(W9710="CA","California","Texas")</f>
        <v>California</v>
      </c>
      <c r="Y9710" t="str">
        <f>VLOOKUP(P9710,'product manager'!$A$1:$B$18,2,FALSE)</f>
        <v>Robin Dennis</v>
      </c>
    </row>
    <row r="9711" spans="1:25"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IF(U9711&gt;=0,"Profit","Loss")</f>
        <v>Profit</v>
      </c>
      <c r="W9711" t="str">
        <f>MID(B9711,1,2)</f>
        <v>CA</v>
      </c>
      <c r="X9711" t="str">
        <f>IF(W9711="CA","California","Texas")</f>
        <v>California</v>
      </c>
      <c r="Y9711" t="str">
        <f>VLOOKUP(P9711,'product manager'!$A$1:$B$18,2,FALSE)</f>
        <v>Myrtle Holloway</v>
      </c>
    </row>
    <row r="9712" spans="1:25"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IF(U9712&gt;=0,"Profit","Loss")</f>
        <v>Loss</v>
      </c>
      <c r="W9712" t="str">
        <f>MID(B9712,1,2)</f>
        <v>CA</v>
      </c>
      <c r="X9712" t="str">
        <f>IF(W9712="CA","California","Texas")</f>
        <v>California</v>
      </c>
      <c r="Y9712" t="str">
        <f>VLOOKUP(P9712,'product manager'!$A$1:$B$18,2,FALSE)</f>
        <v>Robin Dennis</v>
      </c>
    </row>
    <row r="9713" spans="1:25"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IF(U9713&gt;=0,"Profit","Loss")</f>
        <v>Loss</v>
      </c>
      <c r="W9713" t="str">
        <f>MID(B9713,1,2)</f>
        <v>CA</v>
      </c>
      <c r="X9713" t="str">
        <f>IF(W9713="CA","California","Texas")</f>
        <v>California</v>
      </c>
      <c r="Y9713" t="str">
        <f>VLOOKUP(P9713,'product manager'!$A$1:$B$18,2,FALSE)</f>
        <v>Kimberly Harrington</v>
      </c>
    </row>
    <row r="9714" spans="1:25"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IF(U9714&gt;=0,"Profit","Loss")</f>
        <v>Loss</v>
      </c>
      <c r="W9714" t="str">
        <f>MID(B9714,1,2)</f>
        <v>CA</v>
      </c>
      <c r="X9714" t="str">
        <f>IF(W9714="CA","California","Texas")</f>
        <v>California</v>
      </c>
      <c r="Y9714" t="str">
        <f>VLOOKUP(P9714,'product manager'!$A$1:$B$18,2,FALSE)</f>
        <v>Myrtle Holloway</v>
      </c>
    </row>
    <row r="9715" spans="1:25"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IF(U9715&gt;=0,"Profit","Loss")</f>
        <v>Loss</v>
      </c>
      <c r="W9715" t="str">
        <f>MID(B9715,1,2)</f>
        <v>CA</v>
      </c>
      <c r="X9715" t="str">
        <f>IF(W9715="CA","California","Texas")</f>
        <v>California</v>
      </c>
      <c r="Y9715" t="str">
        <f>VLOOKUP(P9715,'product manager'!$A$1:$B$18,2,FALSE)</f>
        <v>Reggie Bacon</v>
      </c>
    </row>
    <row r="9716" spans="1:25"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IF(U9716&gt;=0,"Profit","Loss")</f>
        <v>Profit</v>
      </c>
      <c r="W9716" t="str">
        <f>MID(B9716,1,2)</f>
        <v>CA</v>
      </c>
      <c r="X9716" t="str">
        <f>IF(W9716="CA","California","Texas")</f>
        <v>California</v>
      </c>
      <c r="Y9716" t="str">
        <f>VLOOKUP(P9716,'product manager'!$A$1:$B$18,2,FALSE)</f>
        <v>Reggie Bacon</v>
      </c>
    </row>
    <row r="9717" spans="1:25"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IF(U9717&gt;=0,"Profit","Loss")</f>
        <v>Profit</v>
      </c>
      <c r="W9717" t="str">
        <f>MID(B9717,1,2)</f>
        <v>CA</v>
      </c>
      <c r="X9717" t="str">
        <f>IF(W9717="CA","California","Texas")</f>
        <v>California</v>
      </c>
      <c r="Y9717" t="str">
        <f>VLOOKUP(P9717,'product manager'!$A$1:$B$18,2,FALSE)</f>
        <v>Kimberly Harrington</v>
      </c>
    </row>
    <row r="9718" spans="1:25"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IF(U9718&gt;=0,"Profit","Loss")</f>
        <v>Profit</v>
      </c>
      <c r="W9718" t="str">
        <f>MID(B9718,1,2)</f>
        <v>US</v>
      </c>
      <c r="X9718" t="str">
        <f>IF(W9718="CA","California","Texas")</f>
        <v>Texas</v>
      </c>
      <c r="Y9718" t="str">
        <f>VLOOKUP(P9718,'product manager'!$A$1:$B$18,2,FALSE)</f>
        <v>Eric Goetz</v>
      </c>
    </row>
    <row r="9719" spans="1:25"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IF(U9719&gt;=0,"Profit","Loss")</f>
        <v>Profit</v>
      </c>
      <c r="W9719" t="str">
        <f>MID(B9719,1,2)</f>
        <v>CA</v>
      </c>
      <c r="X9719" t="str">
        <f>IF(W9719="CA","California","Texas")</f>
        <v>California</v>
      </c>
      <c r="Y9719" t="str">
        <f>VLOOKUP(P9719,'product manager'!$A$1:$B$18,2,FALSE)</f>
        <v>James Marez</v>
      </c>
    </row>
    <row r="9720" spans="1:25"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IF(U9720&gt;=0,"Profit","Loss")</f>
        <v>Profit</v>
      </c>
      <c r="W9720" t="str">
        <f>MID(B9720,1,2)</f>
        <v>CA</v>
      </c>
      <c r="X9720" t="str">
        <f>IF(W9720="CA","California","Texas")</f>
        <v>California</v>
      </c>
      <c r="Y9720" t="str">
        <f>VLOOKUP(P9720,'product manager'!$A$1:$B$18,2,FALSE)</f>
        <v>Reggie Bacon</v>
      </c>
    </row>
    <row r="9721" spans="1:25"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IF(U9721&gt;=0,"Profit","Loss")</f>
        <v>Loss</v>
      </c>
      <c r="W9721" t="str">
        <f>MID(B9721,1,2)</f>
        <v>CA</v>
      </c>
      <c r="X9721" t="str">
        <f>IF(W9721="CA","California","Texas")</f>
        <v>California</v>
      </c>
      <c r="Y9721" t="str">
        <f>VLOOKUP(P9721,'product manager'!$A$1:$B$18,2,FALSE)</f>
        <v>Myrtle Holloway</v>
      </c>
    </row>
    <row r="9722" spans="1:25"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IF(U9722&gt;=0,"Profit","Loss")</f>
        <v>Profit</v>
      </c>
      <c r="W9722" t="str">
        <f>MID(B9722,1,2)</f>
        <v>CA</v>
      </c>
      <c r="X9722" t="str">
        <f>IF(W9722="CA","California","Texas")</f>
        <v>California</v>
      </c>
      <c r="Y9722" t="str">
        <f>VLOOKUP(P9722,'product manager'!$A$1:$B$18,2,FALSE)</f>
        <v>Robin Dennis</v>
      </c>
    </row>
    <row r="9723" spans="1:25"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IF(U9723&gt;=0,"Profit","Loss")</f>
        <v>Profit</v>
      </c>
      <c r="W9723" t="str">
        <f>MID(B9723,1,2)</f>
        <v>CA</v>
      </c>
      <c r="X9723" t="str">
        <f>IF(W9723="CA","California","Texas")</f>
        <v>California</v>
      </c>
      <c r="Y9723" t="str">
        <f>VLOOKUP(P9723,'product manager'!$A$1:$B$18,2,FALSE)</f>
        <v>Sandra Cruz</v>
      </c>
    </row>
    <row r="9724" spans="1:25"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IF(U9724&gt;=0,"Profit","Loss")</f>
        <v>Profit</v>
      </c>
      <c r="W9724" t="str">
        <f>MID(B9724,1,2)</f>
        <v>CA</v>
      </c>
      <c r="X9724" t="str">
        <f>IF(W9724="CA","California","Texas")</f>
        <v>California</v>
      </c>
      <c r="Y9724" t="str">
        <f>VLOOKUP(P9724,'product manager'!$A$1:$B$18,2,FALSE)</f>
        <v>Reggie Bacon</v>
      </c>
    </row>
    <row r="9725" spans="1:25"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IF(U9725&gt;=0,"Profit","Loss")</f>
        <v>Profit</v>
      </c>
      <c r="W9725" t="str">
        <f>MID(B9725,1,2)</f>
        <v>CA</v>
      </c>
      <c r="X9725" t="str">
        <f>IF(W9725="CA","California","Texas")</f>
        <v>California</v>
      </c>
      <c r="Y9725" t="str">
        <f>VLOOKUP(P9725,'product manager'!$A$1:$B$18,2,FALSE)</f>
        <v>Kimberly Harrington</v>
      </c>
    </row>
    <row r="9726" spans="1:25"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IF(U9726&gt;=0,"Profit","Loss")</f>
        <v>Profit</v>
      </c>
      <c r="W9726" t="str">
        <f>MID(B9726,1,2)</f>
        <v>CA</v>
      </c>
      <c r="X9726" t="str">
        <f>IF(W9726="CA","California","Texas")</f>
        <v>California</v>
      </c>
      <c r="Y9726" t="str">
        <f>VLOOKUP(P9726,'product manager'!$A$1:$B$18,2,FALSE)</f>
        <v>Rosemary Hearon</v>
      </c>
    </row>
    <row r="9727" spans="1:25"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IF(U9727&gt;=0,"Profit","Loss")</f>
        <v>Profit</v>
      </c>
      <c r="W9727" t="str">
        <f>MID(B9727,1,2)</f>
        <v>CA</v>
      </c>
      <c r="X9727" t="str">
        <f>IF(W9727="CA","California","Texas")</f>
        <v>California</v>
      </c>
      <c r="Y9727" t="str">
        <f>VLOOKUP(P9727,'product manager'!$A$1:$B$18,2,FALSE)</f>
        <v>Reggie Bacon</v>
      </c>
    </row>
    <row r="9728" spans="1:25"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IF(U9728&gt;=0,"Profit","Loss")</f>
        <v>Profit</v>
      </c>
      <c r="W9728" t="str">
        <f>MID(B9728,1,2)</f>
        <v>CA</v>
      </c>
      <c r="X9728" t="str">
        <f>IF(W9728="CA","California","Texas")</f>
        <v>California</v>
      </c>
      <c r="Y9728" t="str">
        <f>VLOOKUP(P9728,'product manager'!$A$1:$B$18,2,FALSE)</f>
        <v>Mary Wood</v>
      </c>
    </row>
    <row r="9729" spans="1:25"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IF(U9729&gt;=0,"Profit","Loss")</f>
        <v>Profit</v>
      </c>
      <c r="W9729" t="str">
        <f>MID(B9729,1,2)</f>
        <v>CA</v>
      </c>
      <c r="X9729" t="str">
        <f>IF(W9729="CA","California","Texas")</f>
        <v>California</v>
      </c>
      <c r="Y9729" t="str">
        <f>VLOOKUP(P9729,'product manager'!$A$1:$B$18,2,FALSE)</f>
        <v>James Marez</v>
      </c>
    </row>
    <row r="9730" spans="1:25"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IF(U9730&gt;=0,"Profit","Loss")</f>
        <v>Profit</v>
      </c>
      <c r="W9730" t="str">
        <f>MID(B9730,1,2)</f>
        <v>CA</v>
      </c>
      <c r="X9730" t="str">
        <f>IF(W9730="CA","California","Texas")</f>
        <v>California</v>
      </c>
      <c r="Y9730" t="str">
        <f>VLOOKUP(P9730,'product manager'!$A$1:$B$18,2,FALSE)</f>
        <v>Tammie Nelson</v>
      </c>
    </row>
    <row r="9731" spans="1:25"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IF(U9731&gt;=0,"Profit","Loss")</f>
        <v>Profit</v>
      </c>
      <c r="W9731" t="str">
        <f>MID(B9731,1,2)</f>
        <v>CA</v>
      </c>
      <c r="X9731" t="str">
        <f>IF(W9731="CA","California","Texas")</f>
        <v>California</v>
      </c>
      <c r="Y9731" t="str">
        <f>VLOOKUP(P9731,'product manager'!$A$1:$B$18,2,FALSE)</f>
        <v>Kimberly Harrington</v>
      </c>
    </row>
    <row r="9732" spans="1:25"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IF(U9732&gt;=0,"Profit","Loss")</f>
        <v>Profit</v>
      </c>
      <c r="W9732" t="str">
        <f>MID(B9732,1,2)</f>
        <v>CA</v>
      </c>
      <c r="X9732" t="str">
        <f>IF(W9732="CA","California","Texas")</f>
        <v>California</v>
      </c>
      <c r="Y9732" t="str">
        <f>VLOOKUP(P9732,'product manager'!$A$1:$B$18,2,FALSE)</f>
        <v>Myrtle Holloway</v>
      </c>
    </row>
    <row r="9733" spans="1:25"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IF(U9733&gt;=0,"Profit","Loss")</f>
        <v>Profit</v>
      </c>
      <c r="W9733" t="str">
        <f>MID(B9733,1,2)</f>
        <v>CA</v>
      </c>
      <c r="X9733" t="str">
        <f>IF(W9733="CA","California","Texas")</f>
        <v>California</v>
      </c>
      <c r="Y9733" t="str">
        <f>VLOOKUP(P9733,'product manager'!$A$1:$B$18,2,FALSE)</f>
        <v>Eric Goetz</v>
      </c>
    </row>
    <row r="9734" spans="1:25"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IF(U9734&gt;=0,"Profit","Loss")</f>
        <v>Profit</v>
      </c>
      <c r="W9734" t="str">
        <f>MID(B9734,1,2)</f>
        <v>CA</v>
      </c>
      <c r="X9734" t="str">
        <f>IF(W9734="CA","California","Texas")</f>
        <v>California</v>
      </c>
      <c r="Y9734" t="str">
        <f>VLOOKUP(P9734,'product manager'!$A$1:$B$18,2,FALSE)</f>
        <v>Sandra Cruz</v>
      </c>
    </row>
    <row r="9735" spans="1:25"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IF(U9735&gt;=0,"Profit","Loss")</f>
        <v>Profit</v>
      </c>
      <c r="W9735" t="str">
        <f>MID(B9735,1,2)</f>
        <v>CA</v>
      </c>
      <c r="X9735" t="str">
        <f>IF(W9735="CA","California","Texas")</f>
        <v>California</v>
      </c>
      <c r="Y9735" t="str">
        <f>VLOOKUP(P9735,'product manager'!$A$1:$B$18,2,FALSE)</f>
        <v>Beth Higgins</v>
      </c>
    </row>
    <row r="9736" spans="1:25"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IF(U9736&gt;=0,"Profit","Loss")</f>
        <v>Profit</v>
      </c>
      <c r="W9736" t="str">
        <f>MID(B9736,1,2)</f>
        <v>CA</v>
      </c>
      <c r="X9736" t="str">
        <f>IF(W9736="CA","California","Texas")</f>
        <v>California</v>
      </c>
      <c r="Y9736" t="str">
        <f>VLOOKUP(P9736,'product manager'!$A$1:$B$18,2,FALSE)</f>
        <v>Kimberly Harrington</v>
      </c>
    </row>
    <row r="9737" spans="1:25"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IF(U9737&gt;=0,"Profit","Loss")</f>
        <v>Profit</v>
      </c>
      <c r="W9737" t="str">
        <f>MID(B9737,1,2)</f>
        <v>CA</v>
      </c>
      <c r="X9737" t="str">
        <f>IF(W9737="CA","California","Texas")</f>
        <v>California</v>
      </c>
      <c r="Y9737" t="str">
        <f>VLOOKUP(P9737,'product manager'!$A$1:$B$18,2,FALSE)</f>
        <v>Beth Higgins</v>
      </c>
    </row>
    <row r="9738" spans="1:25"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IF(U9738&gt;=0,"Profit","Loss")</f>
        <v>Profit</v>
      </c>
      <c r="W9738" t="str">
        <f>MID(B9738,1,2)</f>
        <v>US</v>
      </c>
      <c r="X9738" t="str">
        <f>IF(W9738="CA","California","Texas")</f>
        <v>Texas</v>
      </c>
      <c r="Y9738" t="str">
        <f>VLOOKUP(P9738,'product manager'!$A$1:$B$18,2,FALSE)</f>
        <v>James Marez</v>
      </c>
    </row>
    <row r="9739" spans="1:25"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IF(U9739&gt;=0,"Profit","Loss")</f>
        <v>Profit</v>
      </c>
      <c r="W9739" t="str">
        <f>MID(B9739,1,2)</f>
        <v>CA</v>
      </c>
      <c r="X9739" t="str">
        <f>IF(W9739="CA","California","Texas")</f>
        <v>California</v>
      </c>
      <c r="Y9739" t="str">
        <f>VLOOKUP(P9739,'product manager'!$A$1:$B$18,2,FALSE)</f>
        <v>Myrtle Holloway</v>
      </c>
    </row>
    <row r="9740" spans="1:25"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IF(U9740&gt;=0,"Profit","Loss")</f>
        <v>Profit</v>
      </c>
      <c r="W9740" t="str">
        <f>MID(B9740,1,2)</f>
        <v>CA</v>
      </c>
      <c r="X9740" t="str">
        <f>IF(W9740="CA","California","Texas")</f>
        <v>California</v>
      </c>
      <c r="Y9740" t="str">
        <f>VLOOKUP(P9740,'product manager'!$A$1:$B$18,2,FALSE)</f>
        <v>Kimberly Harrington</v>
      </c>
    </row>
    <row r="9741" spans="1:25"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IF(U9741&gt;=0,"Profit","Loss")</f>
        <v>Profit</v>
      </c>
      <c r="W9741" t="str">
        <f>MID(B9741,1,2)</f>
        <v>CA</v>
      </c>
      <c r="X9741" t="str">
        <f>IF(W9741="CA","California","Texas")</f>
        <v>California</v>
      </c>
      <c r="Y9741" t="str">
        <f>VLOOKUP(P9741,'product manager'!$A$1:$B$18,2,FALSE)</f>
        <v>Kimberly Harrington</v>
      </c>
    </row>
    <row r="9742" spans="1:25"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IF(U9742&gt;=0,"Profit","Loss")</f>
        <v>Profit</v>
      </c>
      <c r="W9742" t="str">
        <f>MID(B9742,1,2)</f>
        <v>CA</v>
      </c>
      <c r="X9742" t="str">
        <f>IF(W9742="CA","California","Texas")</f>
        <v>California</v>
      </c>
      <c r="Y9742" t="str">
        <f>VLOOKUP(P9742,'product manager'!$A$1:$B$18,2,FALSE)</f>
        <v>Mary Wood</v>
      </c>
    </row>
    <row r="9743" spans="1:25"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IF(U9743&gt;=0,"Profit","Loss")</f>
        <v>Profit</v>
      </c>
      <c r="W9743" t="str">
        <f>MID(B9743,1,2)</f>
        <v>CA</v>
      </c>
      <c r="X9743" t="str">
        <f>IF(W9743="CA","California","Texas")</f>
        <v>California</v>
      </c>
      <c r="Y9743" t="str">
        <f>VLOOKUP(P9743,'product manager'!$A$1:$B$18,2,FALSE)</f>
        <v>Tim Collins</v>
      </c>
    </row>
    <row r="9744" spans="1:25"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IF(U9744&gt;=0,"Profit","Loss")</f>
        <v>Profit</v>
      </c>
      <c r="W9744" t="str">
        <f>MID(B9744,1,2)</f>
        <v>CA</v>
      </c>
      <c r="X9744" t="str">
        <f>IF(W9744="CA","California","Texas")</f>
        <v>California</v>
      </c>
      <c r="Y9744" t="str">
        <f>VLOOKUP(P9744,'product manager'!$A$1:$B$18,2,FALSE)</f>
        <v>Willie Zensen</v>
      </c>
    </row>
    <row r="9745" spans="1:25"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IF(U9745&gt;=0,"Profit","Loss")</f>
        <v>Profit</v>
      </c>
      <c r="W9745" t="str">
        <f>MID(B9745,1,2)</f>
        <v>CA</v>
      </c>
      <c r="X9745" t="str">
        <f>IF(W9745="CA","California","Texas")</f>
        <v>California</v>
      </c>
      <c r="Y9745" t="str">
        <f>VLOOKUP(P9745,'product manager'!$A$1:$B$18,2,FALSE)</f>
        <v>Willie Zensen</v>
      </c>
    </row>
    <row r="9746" spans="1:25"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IF(U9746&gt;=0,"Profit","Loss")</f>
        <v>Profit</v>
      </c>
      <c r="W9746" t="str">
        <f>MID(B9746,1,2)</f>
        <v>CA</v>
      </c>
      <c r="X9746" t="str">
        <f>IF(W9746="CA","California","Texas")</f>
        <v>California</v>
      </c>
      <c r="Y9746" t="str">
        <f>VLOOKUP(P9746,'product manager'!$A$1:$B$18,2,FALSE)</f>
        <v>Rosemary Hearon</v>
      </c>
    </row>
    <row r="9747" spans="1:25"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IF(U9747&gt;=0,"Profit","Loss")</f>
        <v>Profit</v>
      </c>
      <c r="W9747" t="str">
        <f>MID(B9747,1,2)</f>
        <v>CA</v>
      </c>
      <c r="X9747" t="str">
        <f>IF(W9747="CA","California","Texas")</f>
        <v>California</v>
      </c>
      <c r="Y9747" t="str">
        <f>VLOOKUP(P9747,'product manager'!$A$1:$B$18,2,FALSE)</f>
        <v>Michael Benoit</v>
      </c>
    </row>
    <row r="9748" spans="1:25"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IF(U9748&gt;=0,"Profit","Loss")</f>
        <v>Loss</v>
      </c>
      <c r="W9748" t="str">
        <f>MID(B9748,1,2)</f>
        <v>CA</v>
      </c>
      <c r="X9748" t="str">
        <f>IF(W9748="CA","California","Texas")</f>
        <v>California</v>
      </c>
      <c r="Y9748" t="str">
        <f>VLOOKUP(P9748,'product manager'!$A$1:$B$18,2,FALSE)</f>
        <v>Michael Benoit</v>
      </c>
    </row>
    <row r="9749" spans="1:25"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IF(U9749&gt;=0,"Profit","Loss")</f>
        <v>Loss</v>
      </c>
      <c r="W9749" t="str">
        <f>MID(B9749,1,2)</f>
        <v>US</v>
      </c>
      <c r="X9749" t="str">
        <f>IF(W9749="CA","California","Texas")</f>
        <v>Texas</v>
      </c>
      <c r="Y9749" t="str">
        <f>VLOOKUP(P9749,'product manager'!$A$1:$B$18,2,FALSE)</f>
        <v>Robin Dennis</v>
      </c>
    </row>
    <row r="9750" spans="1:25"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IF(U9750&gt;=0,"Profit","Loss")</f>
        <v>Loss</v>
      </c>
      <c r="W9750" t="str">
        <f>MID(B9750,1,2)</f>
        <v>US</v>
      </c>
      <c r="X9750" t="str">
        <f>IF(W9750="CA","California","Texas")</f>
        <v>Texas</v>
      </c>
      <c r="Y9750" t="str">
        <f>VLOOKUP(P9750,'product manager'!$A$1:$B$18,2,FALSE)</f>
        <v>Sandra Cruz</v>
      </c>
    </row>
    <row r="9751" spans="1:25"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IF(U9751&gt;=0,"Profit","Loss")</f>
        <v>Profit</v>
      </c>
      <c r="W9751" t="str">
        <f>MID(B9751,1,2)</f>
        <v>CA</v>
      </c>
      <c r="X9751" t="str">
        <f>IF(W9751="CA","California","Texas")</f>
        <v>California</v>
      </c>
      <c r="Y9751" t="str">
        <f>VLOOKUP(P9751,'product manager'!$A$1:$B$18,2,FALSE)</f>
        <v>Reggie Bacon</v>
      </c>
    </row>
    <row r="9752" spans="1:25"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IF(U9752&gt;=0,"Profit","Loss")</f>
        <v>Profit</v>
      </c>
      <c r="W9752" t="str">
        <f>MID(B9752,1,2)</f>
        <v>CA</v>
      </c>
      <c r="X9752" t="str">
        <f>IF(W9752="CA","California","Texas")</f>
        <v>California</v>
      </c>
      <c r="Y9752" t="str">
        <f>VLOOKUP(P9752,'product manager'!$A$1:$B$18,2,FALSE)</f>
        <v>Eric Goetz</v>
      </c>
    </row>
    <row r="9753" spans="1:25"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IF(U9753&gt;=0,"Profit","Loss")</f>
        <v>Profit</v>
      </c>
      <c r="W9753" t="str">
        <f>MID(B9753,1,2)</f>
        <v>CA</v>
      </c>
      <c r="X9753" t="str">
        <f>IF(W9753="CA","California","Texas")</f>
        <v>California</v>
      </c>
      <c r="Y9753" t="str">
        <f>VLOOKUP(P9753,'product manager'!$A$1:$B$18,2,FALSE)</f>
        <v>Eric Goetz</v>
      </c>
    </row>
    <row r="9754" spans="1:25"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IF(U9754&gt;=0,"Profit","Loss")</f>
        <v>Profit</v>
      </c>
      <c r="W9754" t="str">
        <f>MID(B9754,1,2)</f>
        <v>US</v>
      </c>
      <c r="X9754" t="str">
        <f>IF(W9754="CA","California","Texas")</f>
        <v>Texas</v>
      </c>
      <c r="Y9754" t="str">
        <f>VLOOKUP(P9754,'product manager'!$A$1:$B$18,2,FALSE)</f>
        <v>Kimberly Harrington</v>
      </c>
    </row>
    <row r="9755" spans="1:25"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IF(U9755&gt;=0,"Profit","Loss")</f>
        <v>Profit</v>
      </c>
      <c r="W9755" t="str">
        <f>MID(B9755,1,2)</f>
        <v>CA</v>
      </c>
      <c r="X9755" t="str">
        <f>IF(W9755="CA","California","Texas")</f>
        <v>California</v>
      </c>
      <c r="Y9755" t="str">
        <f>VLOOKUP(P9755,'product manager'!$A$1:$B$18,2,FALSE)</f>
        <v>Willie Zensen</v>
      </c>
    </row>
    <row r="9756" spans="1:25"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IF(U9756&gt;=0,"Profit","Loss")</f>
        <v>Profit</v>
      </c>
      <c r="W9756" t="str">
        <f>MID(B9756,1,2)</f>
        <v>CA</v>
      </c>
      <c r="X9756" t="str">
        <f>IF(W9756="CA","California","Texas")</f>
        <v>California</v>
      </c>
      <c r="Y9756" t="str">
        <f>VLOOKUP(P9756,'product manager'!$A$1:$B$18,2,FALSE)</f>
        <v>Kimberly Harrington</v>
      </c>
    </row>
    <row r="9757" spans="1:25"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IF(U9757&gt;=0,"Profit","Loss")</f>
        <v>Profit</v>
      </c>
      <c r="W9757" t="str">
        <f>MID(B9757,1,2)</f>
        <v>CA</v>
      </c>
      <c r="X9757" t="str">
        <f>IF(W9757="CA","California","Texas")</f>
        <v>California</v>
      </c>
      <c r="Y9757" t="str">
        <f>VLOOKUP(P9757,'product manager'!$A$1:$B$18,2,FALSE)</f>
        <v>Myrtle Holloway</v>
      </c>
    </row>
    <row r="9758" spans="1:25"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IF(U9758&gt;=0,"Profit","Loss")</f>
        <v>Profit</v>
      </c>
      <c r="W9758" t="str">
        <f>MID(B9758,1,2)</f>
        <v>CA</v>
      </c>
      <c r="X9758" t="str">
        <f>IF(W9758="CA","California","Texas")</f>
        <v>California</v>
      </c>
      <c r="Y9758" t="str">
        <f>VLOOKUP(P9758,'product manager'!$A$1:$B$18,2,FALSE)</f>
        <v>Michael Benoit</v>
      </c>
    </row>
    <row r="9759" spans="1:25"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IF(U9759&gt;=0,"Profit","Loss")</f>
        <v>Profit</v>
      </c>
      <c r="W9759" t="str">
        <f>MID(B9759,1,2)</f>
        <v>CA</v>
      </c>
      <c r="X9759" t="str">
        <f>IF(W9759="CA","California","Texas")</f>
        <v>California</v>
      </c>
      <c r="Y9759" t="str">
        <f>VLOOKUP(P9759,'product manager'!$A$1:$B$18,2,FALSE)</f>
        <v>James Marez</v>
      </c>
    </row>
    <row r="9760" spans="1:25"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IF(U9760&gt;=0,"Profit","Loss")</f>
        <v>Profit</v>
      </c>
      <c r="W9760" t="str">
        <f>MID(B9760,1,2)</f>
        <v>CA</v>
      </c>
      <c r="X9760" t="str">
        <f>IF(W9760="CA","California","Texas")</f>
        <v>California</v>
      </c>
      <c r="Y9760" t="str">
        <f>VLOOKUP(P9760,'product manager'!$A$1:$B$18,2,FALSE)</f>
        <v>Beth Higgins</v>
      </c>
    </row>
    <row r="9761" spans="1:25"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IF(U9761&gt;=0,"Profit","Loss")</f>
        <v>Profit</v>
      </c>
      <c r="W9761" t="str">
        <f>MID(B9761,1,2)</f>
        <v>CA</v>
      </c>
      <c r="X9761" t="str">
        <f>IF(W9761="CA","California","Texas")</f>
        <v>California</v>
      </c>
      <c r="Y9761" t="str">
        <f>VLOOKUP(P9761,'product manager'!$A$1:$B$18,2,FALSE)</f>
        <v>Sandra Cruz</v>
      </c>
    </row>
    <row r="9762" spans="1:25"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IF(U9762&gt;=0,"Profit","Loss")</f>
        <v>Profit</v>
      </c>
      <c r="W9762" t="str">
        <f>MID(B9762,1,2)</f>
        <v>CA</v>
      </c>
      <c r="X9762" t="str">
        <f>IF(W9762="CA","California","Texas")</f>
        <v>California</v>
      </c>
      <c r="Y9762" t="str">
        <f>VLOOKUP(P9762,'product manager'!$A$1:$B$18,2,FALSE)</f>
        <v>Eric Goetz</v>
      </c>
    </row>
    <row r="9763" spans="1:25"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IF(U9763&gt;=0,"Profit","Loss")</f>
        <v>Profit</v>
      </c>
      <c r="W9763" t="str">
        <f>MID(B9763,1,2)</f>
        <v>CA</v>
      </c>
      <c r="X9763" t="str">
        <f>IF(W9763="CA","California","Texas")</f>
        <v>California</v>
      </c>
      <c r="Y9763" t="str">
        <f>VLOOKUP(P9763,'product manager'!$A$1:$B$18,2,FALSE)</f>
        <v>Reggie Bacon</v>
      </c>
    </row>
    <row r="9764" spans="1:25"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IF(U9764&gt;=0,"Profit","Loss")</f>
        <v>Profit</v>
      </c>
      <c r="W9764" t="str">
        <f>MID(B9764,1,2)</f>
        <v>CA</v>
      </c>
      <c r="X9764" t="str">
        <f>IF(W9764="CA","California","Texas")</f>
        <v>California</v>
      </c>
      <c r="Y9764" t="str">
        <f>VLOOKUP(P9764,'product manager'!$A$1:$B$18,2,FALSE)</f>
        <v>Mary Wood</v>
      </c>
    </row>
    <row r="9765" spans="1:25"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IF(U9765&gt;=0,"Profit","Loss")</f>
        <v>Profit</v>
      </c>
      <c r="W9765" t="str">
        <f>MID(B9765,1,2)</f>
        <v>CA</v>
      </c>
      <c r="X9765" t="str">
        <f>IF(W9765="CA","California","Texas")</f>
        <v>California</v>
      </c>
      <c r="Y9765" t="str">
        <f>VLOOKUP(P9765,'product manager'!$A$1:$B$18,2,FALSE)</f>
        <v>Tammie Nelson</v>
      </c>
    </row>
    <row r="9766" spans="1:25"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IF(U9766&gt;=0,"Profit","Loss")</f>
        <v>Profit</v>
      </c>
      <c r="W9766" t="str">
        <f>MID(B9766,1,2)</f>
        <v>CA</v>
      </c>
      <c r="X9766" t="str">
        <f>IF(W9766="CA","California","Texas")</f>
        <v>California</v>
      </c>
      <c r="Y9766" t="str">
        <f>VLOOKUP(P9766,'product manager'!$A$1:$B$18,2,FALSE)</f>
        <v>James Marez</v>
      </c>
    </row>
    <row r="9767" spans="1:25"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IF(U9767&gt;=0,"Profit","Loss")</f>
        <v>Profit</v>
      </c>
      <c r="W9767" t="str">
        <f>MID(B9767,1,2)</f>
        <v>CA</v>
      </c>
      <c r="X9767" t="str">
        <f>IF(W9767="CA","California","Texas")</f>
        <v>California</v>
      </c>
      <c r="Y9767" t="str">
        <f>VLOOKUP(P9767,'product manager'!$A$1:$B$18,2,FALSE)</f>
        <v>Kimberly Harrington</v>
      </c>
    </row>
    <row r="9768" spans="1:25"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IF(U9768&gt;=0,"Profit","Loss")</f>
        <v>Profit</v>
      </c>
      <c r="W9768" t="str">
        <f>MID(B9768,1,2)</f>
        <v>CA</v>
      </c>
      <c r="X9768" t="str">
        <f>IF(W9768="CA","California","Texas")</f>
        <v>California</v>
      </c>
      <c r="Y9768" t="str">
        <f>VLOOKUP(P9768,'product manager'!$A$1:$B$18,2,FALSE)</f>
        <v>Beth Higgins</v>
      </c>
    </row>
    <row r="9769" spans="1:25"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IF(U9769&gt;=0,"Profit","Loss")</f>
        <v>Profit</v>
      </c>
      <c r="W9769" t="str">
        <f>MID(B9769,1,2)</f>
        <v>CA</v>
      </c>
      <c r="X9769" t="str">
        <f>IF(W9769="CA","California","Texas")</f>
        <v>California</v>
      </c>
      <c r="Y9769" t="str">
        <f>VLOOKUP(P9769,'product manager'!$A$1:$B$18,2,FALSE)</f>
        <v>Kimberly Harrington</v>
      </c>
    </row>
    <row r="9770" spans="1:25"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IF(U9770&gt;=0,"Profit","Loss")</f>
        <v>Profit</v>
      </c>
      <c r="W9770" t="str">
        <f>MID(B9770,1,2)</f>
        <v>CA</v>
      </c>
      <c r="X9770" t="str">
        <f>IF(W9770="CA","California","Texas")</f>
        <v>California</v>
      </c>
      <c r="Y9770" t="str">
        <f>VLOOKUP(P9770,'product manager'!$A$1:$B$18,2,FALSE)</f>
        <v>Beth Higgins</v>
      </c>
    </row>
    <row r="9771" spans="1:25"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IF(U9771&gt;=0,"Profit","Loss")</f>
        <v>Profit</v>
      </c>
      <c r="W9771" t="str">
        <f>MID(B9771,1,2)</f>
        <v>CA</v>
      </c>
      <c r="X9771" t="str">
        <f>IF(W9771="CA","California","Texas")</f>
        <v>California</v>
      </c>
      <c r="Y9771" t="str">
        <f>VLOOKUP(P9771,'product manager'!$A$1:$B$18,2,FALSE)</f>
        <v>Tim Collins</v>
      </c>
    </row>
    <row r="9772" spans="1:25"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IF(U9772&gt;=0,"Profit","Loss")</f>
        <v>Profit</v>
      </c>
      <c r="W9772" t="str">
        <f>MID(B9772,1,2)</f>
        <v>CA</v>
      </c>
      <c r="X9772" t="str">
        <f>IF(W9772="CA","California","Texas")</f>
        <v>California</v>
      </c>
      <c r="Y9772" t="str">
        <f>VLOOKUP(P9772,'product manager'!$A$1:$B$18,2,FALSE)</f>
        <v>Beth Higgins</v>
      </c>
    </row>
    <row r="9773" spans="1:25"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IF(U9773&gt;=0,"Profit","Loss")</f>
        <v>Profit</v>
      </c>
      <c r="W9773" t="str">
        <f>MID(B9773,1,2)</f>
        <v>CA</v>
      </c>
      <c r="X9773" t="str">
        <f>IF(W9773="CA","California","Texas")</f>
        <v>California</v>
      </c>
      <c r="Y9773" t="str">
        <f>VLOOKUP(P9773,'product manager'!$A$1:$B$18,2,FALSE)</f>
        <v>Mary Wood</v>
      </c>
    </row>
    <row r="9774" spans="1:25"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IF(U9774&gt;=0,"Profit","Loss")</f>
        <v>Profit</v>
      </c>
      <c r="W9774" t="str">
        <f>MID(B9774,1,2)</f>
        <v>CA</v>
      </c>
      <c r="X9774" t="str">
        <f>IF(W9774="CA","California","Texas")</f>
        <v>California</v>
      </c>
      <c r="Y9774" t="str">
        <f>VLOOKUP(P9774,'product manager'!$A$1:$B$18,2,FALSE)</f>
        <v>Beth Higgins</v>
      </c>
    </row>
    <row r="9775" spans="1:25"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IF(U9775&gt;=0,"Profit","Loss")</f>
        <v>Profit</v>
      </c>
      <c r="W9775" t="str">
        <f>MID(B9775,1,2)</f>
        <v>CA</v>
      </c>
      <c r="X9775" t="str">
        <f>IF(W9775="CA","California","Texas")</f>
        <v>California</v>
      </c>
      <c r="Y9775" t="str">
        <f>VLOOKUP(P9775,'product manager'!$A$1:$B$18,2,FALSE)</f>
        <v>James Marez</v>
      </c>
    </row>
    <row r="9776" spans="1:25"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IF(U9776&gt;=0,"Profit","Loss")</f>
        <v>Loss</v>
      </c>
      <c r="W9776" t="str">
        <f>MID(B9776,1,2)</f>
        <v>CA</v>
      </c>
      <c r="X9776" t="str">
        <f>IF(W9776="CA","California","Texas")</f>
        <v>California</v>
      </c>
      <c r="Y9776" t="str">
        <f>VLOOKUP(P9776,'product manager'!$A$1:$B$18,2,FALSE)</f>
        <v>Kimberly Harrington</v>
      </c>
    </row>
    <row r="9777" spans="1:25"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IF(U9777&gt;=0,"Profit","Loss")</f>
        <v>Loss</v>
      </c>
      <c r="W9777" t="str">
        <f>MID(B9777,1,2)</f>
        <v>CA</v>
      </c>
      <c r="X9777" t="str">
        <f>IF(W9777="CA","California","Texas")</f>
        <v>California</v>
      </c>
      <c r="Y9777" t="str">
        <f>VLOOKUP(P9777,'product manager'!$A$1:$B$18,2,FALSE)</f>
        <v>Robin Dennis</v>
      </c>
    </row>
    <row r="9778" spans="1:25"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IF(U9778&gt;=0,"Profit","Loss")</f>
        <v>Loss</v>
      </c>
      <c r="W9778" t="str">
        <f>MID(B9778,1,2)</f>
        <v>CA</v>
      </c>
      <c r="X9778" t="str">
        <f>IF(W9778="CA","California","Texas")</f>
        <v>California</v>
      </c>
      <c r="Y9778" t="str">
        <f>VLOOKUP(P9778,'product manager'!$A$1:$B$18,2,FALSE)</f>
        <v>Kimberly Harrington</v>
      </c>
    </row>
    <row r="9779" spans="1:25"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IF(U9779&gt;=0,"Profit","Loss")</f>
        <v>Loss</v>
      </c>
      <c r="W9779" t="str">
        <f>MID(B9779,1,2)</f>
        <v>CA</v>
      </c>
      <c r="X9779" t="str">
        <f>IF(W9779="CA","California","Texas")</f>
        <v>California</v>
      </c>
      <c r="Y9779" t="str">
        <f>VLOOKUP(P9779,'product manager'!$A$1:$B$18,2,FALSE)</f>
        <v>Reggie Bacon</v>
      </c>
    </row>
    <row r="9780" spans="1:25"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IF(U9780&gt;=0,"Profit","Loss")</f>
        <v>Loss</v>
      </c>
      <c r="W9780" t="str">
        <f>MID(B9780,1,2)</f>
        <v>CA</v>
      </c>
      <c r="X9780" t="str">
        <f>IF(W9780="CA","California","Texas")</f>
        <v>California</v>
      </c>
      <c r="Y9780" t="str">
        <f>VLOOKUP(P9780,'product manager'!$A$1:$B$18,2,FALSE)</f>
        <v>Kimberly Harrington</v>
      </c>
    </row>
    <row r="9781" spans="1:25"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IF(U9781&gt;=0,"Profit","Loss")</f>
        <v>Loss</v>
      </c>
      <c r="W9781" t="str">
        <f>MID(B9781,1,2)</f>
        <v>CA</v>
      </c>
      <c r="X9781" t="str">
        <f>IF(W9781="CA","California","Texas")</f>
        <v>California</v>
      </c>
      <c r="Y9781" t="str">
        <f>VLOOKUP(P9781,'product manager'!$A$1:$B$18,2,FALSE)</f>
        <v>Mary Wood</v>
      </c>
    </row>
    <row r="9782" spans="1:25"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IF(U9782&gt;=0,"Profit","Loss")</f>
        <v>Profit</v>
      </c>
      <c r="W9782" t="str">
        <f>MID(B9782,1,2)</f>
        <v>CA</v>
      </c>
      <c r="X9782" t="str">
        <f>IF(W9782="CA","California","Texas")</f>
        <v>California</v>
      </c>
      <c r="Y9782" t="str">
        <f>VLOOKUP(P9782,'product manager'!$A$1:$B$18,2,FALSE)</f>
        <v>James Marez</v>
      </c>
    </row>
    <row r="9783" spans="1:25"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IF(U9783&gt;=0,"Profit","Loss")</f>
        <v>Profit</v>
      </c>
      <c r="W9783" t="str">
        <f>MID(B9783,1,2)</f>
        <v>CA</v>
      </c>
      <c r="X9783" t="str">
        <f>IF(W9783="CA","California","Texas")</f>
        <v>California</v>
      </c>
      <c r="Y9783" t="str">
        <f>VLOOKUP(P9783,'product manager'!$A$1:$B$18,2,FALSE)</f>
        <v>Kimberly Harrington</v>
      </c>
    </row>
    <row r="9784" spans="1:25"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IF(U9784&gt;=0,"Profit","Loss")</f>
        <v>Profit</v>
      </c>
      <c r="W9784" t="str">
        <f>MID(B9784,1,2)</f>
        <v>CA</v>
      </c>
      <c r="X9784" t="str">
        <f>IF(W9784="CA","California","Texas")</f>
        <v>California</v>
      </c>
      <c r="Y9784" t="str">
        <f>VLOOKUP(P9784,'product manager'!$A$1:$B$18,2,FALSE)</f>
        <v>Beth Higgins</v>
      </c>
    </row>
    <row r="9785" spans="1:25"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IF(U9785&gt;=0,"Profit","Loss")</f>
        <v>Profit</v>
      </c>
      <c r="W9785" t="str">
        <f>MID(B9785,1,2)</f>
        <v>CA</v>
      </c>
      <c r="X9785" t="str">
        <f>IF(W9785="CA","California","Texas")</f>
        <v>California</v>
      </c>
      <c r="Y9785" t="str">
        <f>VLOOKUP(P9785,'product manager'!$A$1:$B$18,2,FALSE)</f>
        <v>Myrtle Holloway</v>
      </c>
    </row>
    <row r="9786" spans="1:25"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IF(U9786&gt;=0,"Profit","Loss")</f>
        <v>Profit</v>
      </c>
      <c r="W9786" t="str">
        <f>MID(B9786,1,2)</f>
        <v>CA</v>
      </c>
      <c r="X9786" t="str">
        <f>IF(W9786="CA","California","Texas")</f>
        <v>California</v>
      </c>
      <c r="Y9786" t="str">
        <f>VLOOKUP(P9786,'product manager'!$A$1:$B$18,2,FALSE)</f>
        <v>Robin Dennis</v>
      </c>
    </row>
    <row r="9787" spans="1:25"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IF(U9787&gt;=0,"Profit","Loss")</f>
        <v>Profit</v>
      </c>
      <c r="W9787" t="str">
        <f>MID(B9787,1,2)</f>
        <v>CA</v>
      </c>
      <c r="X9787" t="str">
        <f>IF(W9787="CA","California","Texas")</f>
        <v>California</v>
      </c>
      <c r="Y9787" t="str">
        <f>VLOOKUP(P9787,'product manager'!$A$1:$B$18,2,FALSE)</f>
        <v>Kimberly Harrington</v>
      </c>
    </row>
    <row r="9788" spans="1:25"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IF(U9788&gt;=0,"Profit","Loss")</f>
        <v>Profit</v>
      </c>
      <c r="W9788" t="str">
        <f>MID(B9788,1,2)</f>
        <v>US</v>
      </c>
      <c r="X9788" t="str">
        <f>IF(W9788="CA","California","Texas")</f>
        <v>Texas</v>
      </c>
      <c r="Y9788" t="str">
        <f>VLOOKUP(P9788,'product manager'!$A$1:$B$18,2,FALSE)</f>
        <v>Sandra Cruz</v>
      </c>
    </row>
    <row r="9789" spans="1:25"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IF(U9789&gt;=0,"Profit","Loss")</f>
        <v>Loss</v>
      </c>
      <c r="W9789" t="str">
        <f>MID(B9789,1,2)</f>
        <v>CA</v>
      </c>
      <c r="X9789" t="str">
        <f>IF(W9789="CA","California","Texas")</f>
        <v>California</v>
      </c>
      <c r="Y9789" t="str">
        <f>VLOOKUP(P9789,'product manager'!$A$1:$B$18,2,FALSE)</f>
        <v>Tim Collins</v>
      </c>
    </row>
    <row r="9790" spans="1:25"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IF(U9790&gt;=0,"Profit","Loss")</f>
        <v>Loss</v>
      </c>
      <c r="W9790" t="str">
        <f>MID(B9790,1,2)</f>
        <v>CA</v>
      </c>
      <c r="X9790" t="str">
        <f>IF(W9790="CA","California","Texas")</f>
        <v>California</v>
      </c>
      <c r="Y9790" t="str">
        <f>VLOOKUP(P9790,'product manager'!$A$1:$B$18,2,FALSE)</f>
        <v>Sandra Cruz</v>
      </c>
    </row>
    <row r="9791" spans="1:25"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IF(U9791&gt;=0,"Profit","Loss")</f>
        <v>Profit</v>
      </c>
      <c r="W9791" t="str">
        <f>MID(B9791,1,2)</f>
        <v>CA</v>
      </c>
      <c r="X9791" t="str">
        <f>IF(W9791="CA","California","Texas")</f>
        <v>California</v>
      </c>
      <c r="Y9791" t="str">
        <f>VLOOKUP(P9791,'product manager'!$A$1:$B$18,2,FALSE)</f>
        <v>Reggie Bacon</v>
      </c>
    </row>
    <row r="9792" spans="1:25"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IF(U9792&gt;=0,"Profit","Loss")</f>
        <v>Loss</v>
      </c>
      <c r="W9792" t="str">
        <f>MID(B9792,1,2)</f>
        <v>CA</v>
      </c>
      <c r="X9792" t="str">
        <f>IF(W9792="CA","California","Texas")</f>
        <v>California</v>
      </c>
      <c r="Y9792" t="str">
        <f>VLOOKUP(P9792,'product manager'!$A$1:$B$18,2,FALSE)</f>
        <v>Sandra Cruz</v>
      </c>
    </row>
    <row r="9793" spans="1:25"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IF(U9793&gt;=0,"Profit","Loss")</f>
        <v>Profit</v>
      </c>
      <c r="W9793" t="str">
        <f>MID(B9793,1,2)</f>
        <v>CA</v>
      </c>
      <c r="X9793" t="str">
        <f>IF(W9793="CA","California","Texas")</f>
        <v>California</v>
      </c>
      <c r="Y9793" t="str">
        <f>VLOOKUP(P9793,'product manager'!$A$1:$B$18,2,FALSE)</f>
        <v>Rosemary Hearon</v>
      </c>
    </row>
    <row r="9794" spans="1:25"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IF(U9794&gt;=0,"Profit","Loss")</f>
        <v>Loss</v>
      </c>
      <c r="W9794" t="str">
        <f>MID(B9794,1,2)</f>
        <v>CA</v>
      </c>
      <c r="X9794" t="str">
        <f>IF(W9794="CA","California","Texas")</f>
        <v>California</v>
      </c>
      <c r="Y9794" t="str">
        <f>VLOOKUP(P9794,'product manager'!$A$1:$B$18,2,FALSE)</f>
        <v>Sandra Cruz</v>
      </c>
    </row>
    <row r="9795" spans="1:25"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IF(U9795&gt;=0,"Profit","Loss")</f>
        <v>Profit</v>
      </c>
      <c r="W9795" t="str">
        <f>MID(B9795,1,2)</f>
        <v>CA</v>
      </c>
      <c r="X9795" t="str">
        <f>IF(W9795="CA","California","Texas")</f>
        <v>California</v>
      </c>
      <c r="Y9795" t="str">
        <f>VLOOKUP(P9795,'product manager'!$A$1:$B$18,2,FALSE)</f>
        <v>Beth Higgins</v>
      </c>
    </row>
    <row r="9796" spans="1:25"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IF(U9796&gt;=0,"Profit","Loss")</f>
        <v>Loss</v>
      </c>
      <c r="W9796" t="str">
        <f>MID(B9796,1,2)</f>
        <v>CA</v>
      </c>
      <c r="X9796" t="str">
        <f>IF(W9796="CA","California","Texas")</f>
        <v>California</v>
      </c>
      <c r="Y9796" t="str">
        <f>VLOOKUP(P9796,'product manager'!$A$1:$B$18,2,FALSE)</f>
        <v>Kimberly Harrington</v>
      </c>
    </row>
    <row r="9797" spans="1:25"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IF(U9797&gt;=0,"Profit","Loss")</f>
        <v>Loss</v>
      </c>
      <c r="W9797" t="str">
        <f>MID(B9797,1,2)</f>
        <v>CA</v>
      </c>
      <c r="X9797" t="str">
        <f>IF(W9797="CA","California","Texas")</f>
        <v>California</v>
      </c>
      <c r="Y9797" t="str">
        <f>VLOOKUP(P9797,'product manager'!$A$1:$B$18,2,FALSE)</f>
        <v>Kimberly Harrington</v>
      </c>
    </row>
    <row r="9798" spans="1:25"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IF(U9798&gt;=0,"Profit","Loss")</f>
        <v>Profit</v>
      </c>
      <c r="W9798" t="str">
        <f>MID(B9798,1,2)</f>
        <v>CA</v>
      </c>
      <c r="X9798" t="str">
        <f>IF(W9798="CA","California","Texas")</f>
        <v>California</v>
      </c>
      <c r="Y9798" t="str">
        <f>VLOOKUP(P9798,'product manager'!$A$1:$B$18,2,FALSE)</f>
        <v>Eric Goetz</v>
      </c>
    </row>
    <row r="9799" spans="1:25"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IF(U9799&gt;=0,"Profit","Loss")</f>
        <v>Loss</v>
      </c>
      <c r="W9799" t="str">
        <f>MID(B9799,1,2)</f>
        <v>CA</v>
      </c>
      <c r="X9799" t="str">
        <f>IF(W9799="CA","California","Texas")</f>
        <v>California</v>
      </c>
      <c r="Y9799" t="str">
        <f>VLOOKUP(P9799,'product manager'!$A$1:$B$18,2,FALSE)</f>
        <v>James Marez</v>
      </c>
    </row>
    <row r="9800" spans="1:25"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IF(U9800&gt;=0,"Profit","Loss")</f>
        <v>Profit</v>
      </c>
      <c r="W9800" t="str">
        <f>MID(B9800,1,2)</f>
        <v>CA</v>
      </c>
      <c r="X9800" t="str">
        <f>IF(W9800="CA","California","Texas")</f>
        <v>California</v>
      </c>
      <c r="Y9800" t="str">
        <f>VLOOKUP(P9800,'product manager'!$A$1:$B$18,2,FALSE)</f>
        <v>James Marez</v>
      </c>
    </row>
    <row r="9801" spans="1:25"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IF(U9801&gt;=0,"Profit","Loss")</f>
        <v>Profit</v>
      </c>
      <c r="W9801" t="str">
        <f>MID(B9801,1,2)</f>
        <v>CA</v>
      </c>
      <c r="X9801" t="str">
        <f>IF(W9801="CA","California","Texas")</f>
        <v>California</v>
      </c>
      <c r="Y9801" t="str">
        <f>VLOOKUP(P9801,'product manager'!$A$1:$B$18,2,FALSE)</f>
        <v>Reggie Bacon</v>
      </c>
    </row>
    <row r="9802" spans="1:25"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IF(U9802&gt;=0,"Profit","Loss")</f>
        <v>Loss</v>
      </c>
      <c r="W9802" t="str">
        <f>MID(B9802,1,2)</f>
        <v>CA</v>
      </c>
      <c r="X9802" t="str">
        <f>IF(W9802="CA","California","Texas")</f>
        <v>California</v>
      </c>
      <c r="Y9802" t="str">
        <f>VLOOKUP(P9802,'product manager'!$A$1:$B$18,2,FALSE)</f>
        <v>James Marez</v>
      </c>
    </row>
    <row r="9803" spans="1:25"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IF(U9803&gt;=0,"Profit","Loss")</f>
        <v>Profit</v>
      </c>
      <c r="W9803" t="str">
        <f>MID(B9803,1,2)</f>
        <v>CA</v>
      </c>
      <c r="X9803" t="str">
        <f>IF(W9803="CA","California","Texas")</f>
        <v>California</v>
      </c>
      <c r="Y9803" t="str">
        <f>VLOOKUP(P9803,'product manager'!$A$1:$B$18,2,FALSE)</f>
        <v>Tammie Nelson</v>
      </c>
    </row>
    <row r="9804" spans="1:25"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IF(U9804&gt;=0,"Profit","Loss")</f>
        <v>Profit</v>
      </c>
      <c r="W9804" t="str">
        <f>MID(B9804,1,2)</f>
        <v>CA</v>
      </c>
      <c r="X9804" t="str">
        <f>IF(W9804="CA","California","Texas")</f>
        <v>California</v>
      </c>
      <c r="Y9804" t="str">
        <f>VLOOKUP(P9804,'product manager'!$A$1:$B$18,2,FALSE)</f>
        <v>Kimberly Harrington</v>
      </c>
    </row>
    <row r="9805" spans="1:25"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IF(U9805&gt;=0,"Profit","Loss")</f>
        <v>Profit</v>
      </c>
      <c r="W9805" t="str">
        <f>MID(B9805,1,2)</f>
        <v>CA</v>
      </c>
      <c r="X9805" t="str">
        <f>IF(W9805="CA","California","Texas")</f>
        <v>California</v>
      </c>
      <c r="Y9805" t="str">
        <f>VLOOKUP(P9805,'product manager'!$A$1:$B$18,2,FALSE)</f>
        <v>James Marez</v>
      </c>
    </row>
    <row r="9806" spans="1:25"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IF(U9806&gt;=0,"Profit","Loss")</f>
        <v>Profit</v>
      </c>
      <c r="W9806" t="str">
        <f>MID(B9806,1,2)</f>
        <v>CA</v>
      </c>
      <c r="X9806" t="str">
        <f>IF(W9806="CA","California","Texas")</f>
        <v>California</v>
      </c>
      <c r="Y9806" t="str">
        <f>VLOOKUP(P9806,'product manager'!$A$1:$B$18,2,FALSE)</f>
        <v>Robin Dennis</v>
      </c>
    </row>
    <row r="9807" spans="1:25"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IF(U9807&gt;=0,"Profit","Loss")</f>
        <v>Profit</v>
      </c>
      <c r="W9807" t="str">
        <f>MID(B9807,1,2)</f>
        <v>CA</v>
      </c>
      <c r="X9807" t="str">
        <f>IF(W9807="CA","California","Texas")</f>
        <v>California</v>
      </c>
      <c r="Y9807" t="str">
        <f>VLOOKUP(P9807,'product manager'!$A$1:$B$18,2,FALSE)</f>
        <v>Robin Dennis</v>
      </c>
    </row>
    <row r="9808" spans="1:25"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IF(U9808&gt;=0,"Profit","Loss")</f>
        <v>Loss</v>
      </c>
      <c r="W9808" t="str">
        <f>MID(B9808,1,2)</f>
        <v>CA</v>
      </c>
      <c r="X9808" t="str">
        <f>IF(W9808="CA","California","Texas")</f>
        <v>California</v>
      </c>
      <c r="Y9808" t="str">
        <f>VLOOKUP(P9808,'product manager'!$A$1:$B$18,2,FALSE)</f>
        <v>Kimberly Harrington</v>
      </c>
    </row>
    <row r="9809" spans="1:25"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IF(U9809&gt;=0,"Profit","Loss")</f>
        <v>Profit</v>
      </c>
      <c r="W9809" t="str">
        <f>MID(B9809,1,2)</f>
        <v>CA</v>
      </c>
      <c r="X9809" t="str">
        <f>IF(W9809="CA","California","Texas")</f>
        <v>California</v>
      </c>
      <c r="Y9809" t="str">
        <f>VLOOKUP(P9809,'product manager'!$A$1:$B$18,2,FALSE)</f>
        <v>Sandra Cruz</v>
      </c>
    </row>
    <row r="9810" spans="1:25"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IF(U9810&gt;=0,"Profit","Loss")</f>
        <v>Loss</v>
      </c>
      <c r="W9810" t="str">
        <f>MID(B9810,1,2)</f>
        <v>CA</v>
      </c>
      <c r="X9810" t="str">
        <f>IF(W9810="CA","California","Texas")</f>
        <v>California</v>
      </c>
      <c r="Y9810" t="str">
        <f>VLOOKUP(P9810,'product manager'!$A$1:$B$18,2,FALSE)</f>
        <v>Kimberly Harrington</v>
      </c>
    </row>
    <row r="9811" spans="1:25"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IF(U9811&gt;=0,"Profit","Loss")</f>
        <v>Profit</v>
      </c>
      <c r="W9811" t="str">
        <f>MID(B9811,1,2)</f>
        <v>US</v>
      </c>
      <c r="X9811" t="str">
        <f>IF(W9811="CA","California","Texas")</f>
        <v>Texas</v>
      </c>
      <c r="Y9811" t="str">
        <f>VLOOKUP(P9811,'product manager'!$A$1:$B$18,2,FALSE)</f>
        <v>Beth Higgins</v>
      </c>
    </row>
    <row r="9812" spans="1:25"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IF(U9812&gt;=0,"Profit","Loss")</f>
        <v>Profit</v>
      </c>
      <c r="W9812" t="str">
        <f>MID(B9812,1,2)</f>
        <v>US</v>
      </c>
      <c r="X9812" t="str">
        <f>IF(W9812="CA","California","Texas")</f>
        <v>Texas</v>
      </c>
      <c r="Y9812" t="str">
        <f>VLOOKUP(P9812,'product manager'!$A$1:$B$18,2,FALSE)</f>
        <v>Eric Goetz</v>
      </c>
    </row>
    <row r="9813" spans="1:25"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IF(U9813&gt;=0,"Profit","Loss")</f>
        <v>Profit</v>
      </c>
      <c r="W9813" t="str">
        <f>MID(B9813,1,2)</f>
        <v>CA</v>
      </c>
      <c r="X9813" t="str">
        <f>IF(W9813="CA","California","Texas")</f>
        <v>California</v>
      </c>
      <c r="Y9813" t="str">
        <f>VLOOKUP(P9813,'product manager'!$A$1:$B$18,2,FALSE)</f>
        <v>Beth Higgins</v>
      </c>
    </row>
    <row r="9814" spans="1:25"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IF(U9814&gt;=0,"Profit","Loss")</f>
        <v>Profit</v>
      </c>
      <c r="W9814" t="str">
        <f>MID(B9814,1,2)</f>
        <v>CA</v>
      </c>
      <c r="X9814" t="str">
        <f>IF(W9814="CA","California","Texas")</f>
        <v>California</v>
      </c>
      <c r="Y9814" t="str">
        <f>VLOOKUP(P9814,'product manager'!$A$1:$B$18,2,FALSE)</f>
        <v>Eric Goetz</v>
      </c>
    </row>
    <row r="9815" spans="1:25"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IF(U9815&gt;=0,"Profit","Loss")</f>
        <v>Profit</v>
      </c>
      <c r="W9815" t="str">
        <f>MID(B9815,1,2)</f>
        <v>CA</v>
      </c>
      <c r="X9815" t="str">
        <f>IF(W9815="CA","California","Texas")</f>
        <v>California</v>
      </c>
      <c r="Y9815" t="str">
        <f>VLOOKUP(P9815,'product manager'!$A$1:$B$18,2,FALSE)</f>
        <v>Beth Higgins</v>
      </c>
    </row>
    <row r="9816" spans="1:25"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IF(U9816&gt;=0,"Profit","Loss")</f>
        <v>Profit</v>
      </c>
      <c r="W9816" t="str">
        <f>MID(B9816,1,2)</f>
        <v>CA</v>
      </c>
      <c r="X9816" t="str">
        <f>IF(W9816="CA","California","Texas")</f>
        <v>California</v>
      </c>
      <c r="Y9816" t="str">
        <f>VLOOKUP(P9816,'product manager'!$A$1:$B$18,2,FALSE)</f>
        <v>Kimberly Harrington</v>
      </c>
    </row>
    <row r="9817" spans="1:25"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IF(U9817&gt;=0,"Profit","Loss")</f>
        <v>Profit</v>
      </c>
      <c r="W9817" t="str">
        <f>MID(B9817,1,2)</f>
        <v>CA</v>
      </c>
      <c r="X9817" t="str">
        <f>IF(W9817="CA","California","Texas")</f>
        <v>California</v>
      </c>
      <c r="Y9817" t="str">
        <f>VLOOKUP(P9817,'product manager'!$A$1:$B$18,2,FALSE)</f>
        <v>Beth Higgins</v>
      </c>
    </row>
    <row r="9818" spans="1:25"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IF(U9818&gt;=0,"Profit","Loss")</f>
        <v>Loss</v>
      </c>
      <c r="W9818" t="str">
        <f>MID(B9818,1,2)</f>
        <v>CA</v>
      </c>
      <c r="X9818" t="str">
        <f>IF(W9818="CA","California","Texas")</f>
        <v>California</v>
      </c>
      <c r="Y9818" t="str">
        <f>VLOOKUP(P9818,'product manager'!$A$1:$B$18,2,FALSE)</f>
        <v>Myrtle Holloway</v>
      </c>
    </row>
    <row r="9819" spans="1:25"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IF(U9819&gt;=0,"Profit","Loss")</f>
        <v>Profit</v>
      </c>
      <c r="W9819" t="str">
        <f>MID(B9819,1,2)</f>
        <v>CA</v>
      </c>
      <c r="X9819" t="str">
        <f>IF(W9819="CA","California","Texas")</f>
        <v>California</v>
      </c>
      <c r="Y9819" t="str">
        <f>VLOOKUP(P9819,'product manager'!$A$1:$B$18,2,FALSE)</f>
        <v>Robin Dennis</v>
      </c>
    </row>
    <row r="9820" spans="1:25"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IF(U9820&gt;=0,"Profit","Loss")</f>
        <v>Profit</v>
      </c>
      <c r="W9820" t="str">
        <f>MID(B9820,1,2)</f>
        <v>CA</v>
      </c>
      <c r="X9820" t="str">
        <f>IF(W9820="CA","California","Texas")</f>
        <v>California</v>
      </c>
      <c r="Y9820" t="str">
        <f>VLOOKUP(P9820,'product manager'!$A$1:$B$18,2,FALSE)</f>
        <v>Eric Goetz</v>
      </c>
    </row>
    <row r="9821" spans="1:25"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IF(U9821&gt;=0,"Profit","Loss")</f>
        <v>Profit</v>
      </c>
      <c r="W9821" t="str">
        <f>MID(B9821,1,2)</f>
        <v>CA</v>
      </c>
      <c r="X9821" t="str">
        <f>IF(W9821="CA","California","Texas")</f>
        <v>California</v>
      </c>
      <c r="Y9821" t="str">
        <f>VLOOKUP(P9821,'product manager'!$A$1:$B$18,2,FALSE)</f>
        <v>Willie Zensen</v>
      </c>
    </row>
    <row r="9822" spans="1:25"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IF(U9822&gt;=0,"Profit","Loss")</f>
        <v>Profit</v>
      </c>
      <c r="W9822" t="str">
        <f>MID(B9822,1,2)</f>
        <v>CA</v>
      </c>
      <c r="X9822" t="str">
        <f>IF(W9822="CA","California","Texas")</f>
        <v>California</v>
      </c>
      <c r="Y9822" t="str">
        <f>VLOOKUP(P9822,'product manager'!$A$1:$B$18,2,FALSE)</f>
        <v>Beth Higgins</v>
      </c>
    </row>
    <row r="9823" spans="1:25"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IF(U9823&gt;=0,"Profit","Loss")</f>
        <v>Loss</v>
      </c>
      <c r="W9823" t="str">
        <f>MID(B9823,1,2)</f>
        <v>CA</v>
      </c>
      <c r="X9823" t="str">
        <f>IF(W9823="CA","California","Texas")</f>
        <v>California</v>
      </c>
      <c r="Y9823" t="str">
        <f>VLOOKUP(P9823,'product manager'!$A$1:$B$18,2,FALSE)</f>
        <v>Kimberly Harrington</v>
      </c>
    </row>
    <row r="9824" spans="1:25"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IF(U9824&gt;=0,"Profit","Loss")</f>
        <v>Profit</v>
      </c>
      <c r="W9824" t="str">
        <f>MID(B9824,1,2)</f>
        <v>US</v>
      </c>
      <c r="X9824" t="str">
        <f>IF(W9824="CA","California","Texas")</f>
        <v>Texas</v>
      </c>
      <c r="Y9824" t="str">
        <f>VLOOKUP(P9824,'product manager'!$A$1:$B$18,2,FALSE)</f>
        <v>Mary Wood</v>
      </c>
    </row>
    <row r="9825" spans="1:25"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IF(U9825&gt;=0,"Profit","Loss")</f>
        <v>Profit</v>
      </c>
      <c r="W9825" t="str">
        <f>MID(B9825,1,2)</f>
        <v>US</v>
      </c>
      <c r="X9825" t="str">
        <f>IF(W9825="CA","California","Texas")</f>
        <v>Texas</v>
      </c>
      <c r="Y9825" t="str">
        <f>VLOOKUP(P9825,'product manager'!$A$1:$B$18,2,FALSE)</f>
        <v>Beth Higgins</v>
      </c>
    </row>
    <row r="9826" spans="1:25"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IF(U9826&gt;=0,"Profit","Loss")</f>
        <v>Profit</v>
      </c>
      <c r="W9826" t="str">
        <f>MID(B9826,1,2)</f>
        <v>US</v>
      </c>
      <c r="X9826" t="str">
        <f>IF(W9826="CA","California","Texas")</f>
        <v>Texas</v>
      </c>
      <c r="Y9826" t="str">
        <f>VLOOKUP(P9826,'product manager'!$A$1:$B$18,2,FALSE)</f>
        <v>Kimberly Harrington</v>
      </c>
    </row>
    <row r="9827" spans="1:25"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IF(U9827&gt;=0,"Profit","Loss")</f>
        <v>Profit</v>
      </c>
      <c r="W9827" t="str">
        <f>MID(B9827,1,2)</f>
        <v>US</v>
      </c>
      <c r="X9827" t="str">
        <f>IF(W9827="CA","California","Texas")</f>
        <v>Texas</v>
      </c>
      <c r="Y9827" t="str">
        <f>VLOOKUP(P9827,'product manager'!$A$1:$B$18,2,FALSE)</f>
        <v>Kimberly Harrington</v>
      </c>
    </row>
    <row r="9828" spans="1:25"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IF(U9828&gt;=0,"Profit","Loss")</f>
        <v>Loss</v>
      </c>
      <c r="W9828" t="str">
        <f>MID(B9828,1,2)</f>
        <v>US</v>
      </c>
      <c r="X9828" t="str">
        <f>IF(W9828="CA","California","Texas")</f>
        <v>Texas</v>
      </c>
      <c r="Y9828" t="str">
        <f>VLOOKUP(P9828,'product manager'!$A$1:$B$18,2,FALSE)</f>
        <v>Sandra Cruz</v>
      </c>
    </row>
    <row r="9829" spans="1:25"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IF(U9829&gt;=0,"Profit","Loss")</f>
        <v>Profit</v>
      </c>
      <c r="W9829" t="str">
        <f>MID(B9829,1,2)</f>
        <v>CA</v>
      </c>
      <c r="X9829" t="str">
        <f>IF(W9829="CA","California","Texas")</f>
        <v>California</v>
      </c>
      <c r="Y9829" t="str">
        <f>VLOOKUP(P9829,'product manager'!$A$1:$B$18,2,FALSE)</f>
        <v>Myrtle Holloway</v>
      </c>
    </row>
    <row r="9830" spans="1:25"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IF(U9830&gt;=0,"Profit","Loss")</f>
        <v>Profit</v>
      </c>
      <c r="W9830" t="str">
        <f>MID(B9830,1,2)</f>
        <v>CA</v>
      </c>
      <c r="X9830" t="str">
        <f>IF(W9830="CA","California","Texas")</f>
        <v>California</v>
      </c>
      <c r="Y9830" t="str">
        <f>VLOOKUP(P9830,'product manager'!$A$1:$B$18,2,FALSE)</f>
        <v>Kimberly Harrington</v>
      </c>
    </row>
    <row r="9831" spans="1:25"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IF(U9831&gt;=0,"Profit","Loss")</f>
        <v>Profit</v>
      </c>
      <c r="W9831" t="str">
        <f>MID(B9831,1,2)</f>
        <v>US</v>
      </c>
      <c r="X9831" t="str">
        <f>IF(W9831="CA","California","Texas")</f>
        <v>Texas</v>
      </c>
      <c r="Y9831" t="str">
        <f>VLOOKUP(P9831,'product manager'!$A$1:$B$18,2,FALSE)</f>
        <v>Sandra Cruz</v>
      </c>
    </row>
    <row r="9832" spans="1:25"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IF(U9832&gt;=0,"Profit","Loss")</f>
        <v>Profit</v>
      </c>
      <c r="W9832" t="str">
        <f>MID(B9832,1,2)</f>
        <v>CA</v>
      </c>
      <c r="X9832" t="str">
        <f>IF(W9832="CA","California","Texas")</f>
        <v>California</v>
      </c>
      <c r="Y9832" t="str">
        <f>VLOOKUP(P9832,'product manager'!$A$1:$B$18,2,FALSE)</f>
        <v>Reggie Bacon</v>
      </c>
    </row>
    <row r="9833" spans="1:25"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IF(U9833&gt;=0,"Profit","Loss")</f>
        <v>Loss</v>
      </c>
      <c r="W9833" t="str">
        <f>MID(B9833,1,2)</f>
        <v>CA</v>
      </c>
      <c r="X9833" t="str">
        <f>IF(W9833="CA","California","Texas")</f>
        <v>California</v>
      </c>
      <c r="Y9833" t="str">
        <f>VLOOKUP(P9833,'product manager'!$A$1:$B$18,2,FALSE)</f>
        <v>Robin Dennis</v>
      </c>
    </row>
    <row r="9834" spans="1:25"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IF(U9834&gt;=0,"Profit","Loss")</f>
        <v>Profit</v>
      </c>
      <c r="W9834" t="str">
        <f>MID(B9834,1,2)</f>
        <v>CA</v>
      </c>
      <c r="X9834" t="str">
        <f>IF(W9834="CA","California","Texas")</f>
        <v>California</v>
      </c>
      <c r="Y9834" t="str">
        <f>VLOOKUP(P9834,'product manager'!$A$1:$B$18,2,FALSE)</f>
        <v>Beth Higgins</v>
      </c>
    </row>
    <row r="9835" spans="1:25"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IF(U9835&gt;=0,"Profit","Loss")</f>
        <v>Profit</v>
      </c>
      <c r="W9835" t="str">
        <f>MID(B9835,1,2)</f>
        <v>CA</v>
      </c>
      <c r="X9835" t="str">
        <f>IF(W9835="CA","California","Texas")</f>
        <v>California</v>
      </c>
      <c r="Y9835" t="str">
        <f>VLOOKUP(P9835,'product manager'!$A$1:$B$18,2,FALSE)</f>
        <v>Reggie Bacon</v>
      </c>
    </row>
    <row r="9836" spans="1:25"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IF(U9836&gt;=0,"Profit","Loss")</f>
        <v>Loss</v>
      </c>
      <c r="W9836" t="str">
        <f>MID(B9836,1,2)</f>
        <v>CA</v>
      </c>
      <c r="X9836" t="str">
        <f>IF(W9836="CA","California","Texas")</f>
        <v>California</v>
      </c>
      <c r="Y9836" t="str">
        <f>VLOOKUP(P9836,'product manager'!$A$1:$B$18,2,FALSE)</f>
        <v>Robin Dennis</v>
      </c>
    </row>
    <row r="9837" spans="1:25"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IF(U9837&gt;=0,"Profit","Loss")</f>
        <v>Loss</v>
      </c>
      <c r="W9837" t="str">
        <f>MID(B9837,1,2)</f>
        <v>CA</v>
      </c>
      <c r="X9837" t="str">
        <f>IF(W9837="CA","California","Texas")</f>
        <v>California</v>
      </c>
      <c r="Y9837" t="str">
        <f>VLOOKUP(P9837,'product manager'!$A$1:$B$18,2,FALSE)</f>
        <v>Kimberly Harrington</v>
      </c>
    </row>
    <row r="9838" spans="1:25"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IF(U9838&gt;=0,"Profit","Loss")</f>
        <v>Profit</v>
      </c>
      <c r="W9838" t="str">
        <f>MID(B9838,1,2)</f>
        <v>US</v>
      </c>
      <c r="X9838" t="str">
        <f>IF(W9838="CA","California","Texas")</f>
        <v>Texas</v>
      </c>
      <c r="Y9838" t="str">
        <f>VLOOKUP(P9838,'product manager'!$A$1:$B$18,2,FALSE)</f>
        <v>Beth Higgins</v>
      </c>
    </row>
    <row r="9839" spans="1:25"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IF(U9839&gt;=0,"Profit","Loss")</f>
        <v>Profit</v>
      </c>
      <c r="W9839" t="str">
        <f>MID(B9839,1,2)</f>
        <v>US</v>
      </c>
      <c r="X9839" t="str">
        <f>IF(W9839="CA","California","Texas")</f>
        <v>Texas</v>
      </c>
      <c r="Y9839" t="str">
        <f>VLOOKUP(P9839,'product manager'!$A$1:$B$18,2,FALSE)</f>
        <v>Willie Zensen</v>
      </c>
    </row>
    <row r="9840" spans="1:25"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IF(U9840&gt;=0,"Profit","Loss")</f>
        <v>Profit</v>
      </c>
      <c r="W9840" t="str">
        <f>MID(B9840,1,2)</f>
        <v>US</v>
      </c>
      <c r="X9840" t="str">
        <f>IF(W9840="CA","California","Texas")</f>
        <v>Texas</v>
      </c>
      <c r="Y9840" t="str">
        <f>VLOOKUP(P9840,'product manager'!$A$1:$B$18,2,FALSE)</f>
        <v>Willie Zensen</v>
      </c>
    </row>
    <row r="9841" spans="1:25"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IF(U9841&gt;=0,"Profit","Loss")</f>
        <v>Profit</v>
      </c>
      <c r="W9841" t="str">
        <f>MID(B9841,1,2)</f>
        <v>US</v>
      </c>
      <c r="X9841" t="str">
        <f>IF(W9841="CA","California","Texas")</f>
        <v>Texas</v>
      </c>
      <c r="Y9841" t="str">
        <f>VLOOKUP(P9841,'product manager'!$A$1:$B$18,2,FALSE)</f>
        <v>Jason Lightner</v>
      </c>
    </row>
    <row r="9842" spans="1:25"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IF(U9842&gt;=0,"Profit","Loss")</f>
        <v>Profit</v>
      </c>
      <c r="W9842" t="str">
        <f>MID(B9842,1,2)</f>
        <v>US</v>
      </c>
      <c r="X9842" t="str">
        <f>IF(W9842="CA","California","Texas")</f>
        <v>Texas</v>
      </c>
      <c r="Y9842" t="str">
        <f>VLOOKUP(P9842,'product manager'!$A$1:$B$18,2,FALSE)</f>
        <v>James Marez</v>
      </c>
    </row>
    <row r="9843" spans="1:25"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IF(U9843&gt;=0,"Profit","Loss")</f>
        <v>Profit</v>
      </c>
      <c r="W9843" t="str">
        <f>MID(B9843,1,2)</f>
        <v>US</v>
      </c>
      <c r="X9843" t="str">
        <f>IF(W9843="CA","California","Texas")</f>
        <v>Texas</v>
      </c>
      <c r="Y9843" t="str">
        <f>VLOOKUP(P9843,'product manager'!$A$1:$B$18,2,FALSE)</f>
        <v>Eric Goetz</v>
      </c>
    </row>
    <row r="9844" spans="1:25"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IF(U9844&gt;=0,"Profit","Loss")</f>
        <v>Profit</v>
      </c>
      <c r="W9844" t="str">
        <f>MID(B9844,1,2)</f>
        <v>US</v>
      </c>
      <c r="X9844" t="str">
        <f>IF(W9844="CA","California","Texas")</f>
        <v>Texas</v>
      </c>
      <c r="Y9844" t="str">
        <f>VLOOKUP(P9844,'product manager'!$A$1:$B$18,2,FALSE)</f>
        <v>Sandra Cruz</v>
      </c>
    </row>
    <row r="9845" spans="1:25"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IF(U9845&gt;=0,"Profit","Loss")</f>
        <v>Profit</v>
      </c>
      <c r="W9845" t="str">
        <f>MID(B9845,1,2)</f>
        <v>CA</v>
      </c>
      <c r="X9845" t="str">
        <f>IF(W9845="CA","California","Texas")</f>
        <v>California</v>
      </c>
      <c r="Y9845" t="str">
        <f>VLOOKUP(P9845,'product manager'!$A$1:$B$18,2,FALSE)</f>
        <v>Willie Zensen</v>
      </c>
    </row>
    <row r="9846" spans="1:25"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IF(U9846&gt;=0,"Profit","Loss")</f>
        <v>Loss</v>
      </c>
      <c r="W9846" t="str">
        <f>MID(B9846,1,2)</f>
        <v>CA</v>
      </c>
      <c r="X9846" t="str">
        <f>IF(W9846="CA","California","Texas")</f>
        <v>California</v>
      </c>
      <c r="Y9846" t="str">
        <f>VLOOKUP(P9846,'product manager'!$A$1:$B$18,2,FALSE)</f>
        <v>Robin Dennis</v>
      </c>
    </row>
    <row r="9847" spans="1:25"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IF(U9847&gt;=0,"Profit","Loss")</f>
        <v>Profit</v>
      </c>
      <c r="W9847" t="str">
        <f>MID(B9847,1,2)</f>
        <v>CA</v>
      </c>
      <c r="X9847" t="str">
        <f>IF(W9847="CA","California","Texas")</f>
        <v>California</v>
      </c>
      <c r="Y9847" t="str">
        <f>VLOOKUP(P9847,'product manager'!$A$1:$B$18,2,FALSE)</f>
        <v>Myrtle Holloway</v>
      </c>
    </row>
    <row r="9848" spans="1:25"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IF(U9848&gt;=0,"Profit","Loss")</f>
        <v>Profit</v>
      </c>
      <c r="W9848" t="str">
        <f>MID(B9848,1,2)</f>
        <v>CA</v>
      </c>
      <c r="X9848" t="str">
        <f>IF(W9848="CA","California","Texas")</f>
        <v>California</v>
      </c>
      <c r="Y9848" t="str">
        <f>VLOOKUP(P9848,'product manager'!$A$1:$B$18,2,FALSE)</f>
        <v>Mary Wood</v>
      </c>
    </row>
    <row r="9849" spans="1:25"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IF(U9849&gt;=0,"Profit","Loss")</f>
        <v>Profit</v>
      </c>
      <c r="W9849" t="str">
        <f>MID(B9849,1,2)</f>
        <v>CA</v>
      </c>
      <c r="X9849" t="str">
        <f>IF(W9849="CA","California","Texas")</f>
        <v>California</v>
      </c>
      <c r="Y9849" t="str">
        <f>VLOOKUP(P9849,'product manager'!$A$1:$B$18,2,FALSE)</f>
        <v>Robin Dennis</v>
      </c>
    </row>
    <row r="9850" spans="1:25"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IF(U9850&gt;=0,"Profit","Loss")</f>
        <v>Profit</v>
      </c>
      <c r="W9850" t="str">
        <f>MID(B9850,1,2)</f>
        <v>CA</v>
      </c>
      <c r="X9850" t="str">
        <f>IF(W9850="CA","California","Texas")</f>
        <v>California</v>
      </c>
      <c r="Y9850" t="str">
        <f>VLOOKUP(P9850,'product manager'!$A$1:$B$18,2,FALSE)</f>
        <v>Kimberly Harrington</v>
      </c>
    </row>
    <row r="9851" spans="1:25"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IF(U9851&gt;=0,"Profit","Loss")</f>
        <v>Profit</v>
      </c>
      <c r="W9851" t="str">
        <f>MID(B9851,1,2)</f>
        <v>CA</v>
      </c>
      <c r="X9851" t="str">
        <f>IF(W9851="CA","California","Texas")</f>
        <v>California</v>
      </c>
      <c r="Y9851" t="str">
        <f>VLOOKUP(P9851,'product manager'!$A$1:$B$18,2,FALSE)</f>
        <v>Eric Goetz</v>
      </c>
    </row>
    <row r="9852" spans="1:25"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IF(U9852&gt;=0,"Profit","Loss")</f>
        <v>Profit</v>
      </c>
      <c r="W9852" t="str">
        <f>MID(B9852,1,2)</f>
        <v>CA</v>
      </c>
      <c r="X9852" t="str">
        <f>IF(W9852="CA","California","Texas")</f>
        <v>California</v>
      </c>
      <c r="Y9852" t="str">
        <f>VLOOKUP(P9852,'product manager'!$A$1:$B$18,2,FALSE)</f>
        <v>Robin Dennis</v>
      </c>
    </row>
    <row r="9853" spans="1:25"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IF(U9853&gt;=0,"Profit","Loss")</f>
        <v>Profit</v>
      </c>
      <c r="W9853" t="str">
        <f>MID(B9853,1,2)</f>
        <v>CA</v>
      </c>
      <c r="X9853" t="str">
        <f>IF(W9853="CA","California","Texas")</f>
        <v>California</v>
      </c>
      <c r="Y9853" t="str">
        <f>VLOOKUP(P9853,'product manager'!$A$1:$B$18,2,FALSE)</f>
        <v>Kimberly Harrington</v>
      </c>
    </row>
    <row r="9854" spans="1:25"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IF(U9854&gt;=0,"Profit","Loss")</f>
        <v>Profit</v>
      </c>
      <c r="W9854" t="str">
        <f>MID(B9854,1,2)</f>
        <v>CA</v>
      </c>
      <c r="X9854" t="str">
        <f>IF(W9854="CA","California","Texas")</f>
        <v>California</v>
      </c>
      <c r="Y9854" t="str">
        <f>VLOOKUP(P9854,'product manager'!$A$1:$B$18,2,FALSE)</f>
        <v>Beth Higgins</v>
      </c>
    </row>
    <row r="9855" spans="1:25"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IF(U9855&gt;=0,"Profit","Loss")</f>
        <v>Profit</v>
      </c>
      <c r="W9855" t="str">
        <f>MID(B9855,1,2)</f>
        <v>CA</v>
      </c>
      <c r="X9855" t="str">
        <f>IF(W9855="CA","California","Texas")</f>
        <v>California</v>
      </c>
      <c r="Y9855" t="str">
        <f>VLOOKUP(P9855,'product manager'!$A$1:$B$18,2,FALSE)</f>
        <v>Robin Dennis</v>
      </c>
    </row>
    <row r="9856" spans="1:25"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IF(U9856&gt;=0,"Profit","Loss")</f>
        <v>Profit</v>
      </c>
      <c r="W9856" t="str">
        <f>MID(B9856,1,2)</f>
        <v>CA</v>
      </c>
      <c r="X9856" t="str">
        <f>IF(W9856="CA","California","Texas")</f>
        <v>California</v>
      </c>
      <c r="Y9856" t="str">
        <f>VLOOKUP(P9856,'product manager'!$A$1:$B$18,2,FALSE)</f>
        <v>Robin Dennis</v>
      </c>
    </row>
    <row r="9857" spans="1:25"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IF(U9857&gt;=0,"Profit","Loss")</f>
        <v>Profit</v>
      </c>
      <c r="W9857" t="str">
        <f>MID(B9857,1,2)</f>
        <v>CA</v>
      </c>
      <c r="X9857" t="str">
        <f>IF(W9857="CA","California","Texas")</f>
        <v>California</v>
      </c>
      <c r="Y9857" t="str">
        <f>VLOOKUP(P9857,'product manager'!$A$1:$B$18,2,FALSE)</f>
        <v>Beth Higgins</v>
      </c>
    </row>
    <row r="9858" spans="1:25"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IF(U9858&gt;=0,"Profit","Loss")</f>
        <v>Profit</v>
      </c>
      <c r="W9858" t="str">
        <f>MID(B9858,1,2)</f>
        <v>CA</v>
      </c>
      <c r="X9858" t="str">
        <f>IF(W9858="CA","California","Texas")</f>
        <v>California</v>
      </c>
      <c r="Y9858" t="str">
        <f>VLOOKUP(P9858,'product manager'!$A$1:$B$18,2,FALSE)</f>
        <v>Beth Higgins</v>
      </c>
    </row>
    <row r="9859" spans="1:25"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IF(U9859&gt;=0,"Profit","Loss")</f>
        <v>Profit</v>
      </c>
      <c r="W9859" t="str">
        <f>MID(B9859,1,2)</f>
        <v>CA</v>
      </c>
      <c r="X9859" t="str">
        <f>IF(W9859="CA","California","Texas")</f>
        <v>California</v>
      </c>
      <c r="Y9859" t="str">
        <f>VLOOKUP(P9859,'product manager'!$A$1:$B$18,2,FALSE)</f>
        <v>Michael Benoit</v>
      </c>
    </row>
    <row r="9860" spans="1:25"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IF(U9860&gt;=0,"Profit","Loss")</f>
        <v>Profit</v>
      </c>
      <c r="W9860" t="str">
        <f>MID(B9860,1,2)</f>
        <v>CA</v>
      </c>
      <c r="X9860" t="str">
        <f>IF(W9860="CA","California","Texas")</f>
        <v>California</v>
      </c>
      <c r="Y9860" t="str">
        <f>VLOOKUP(P9860,'product manager'!$A$1:$B$18,2,FALSE)</f>
        <v>Myrtle Holloway</v>
      </c>
    </row>
    <row r="9861" spans="1:25"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IF(U9861&gt;=0,"Profit","Loss")</f>
        <v>Profit</v>
      </c>
      <c r="W9861" t="str">
        <f>MID(B9861,1,2)</f>
        <v>CA</v>
      </c>
      <c r="X9861" t="str">
        <f>IF(W9861="CA","California","Texas")</f>
        <v>California</v>
      </c>
      <c r="Y9861" t="str">
        <f>VLOOKUP(P9861,'product manager'!$A$1:$B$18,2,FALSE)</f>
        <v>Junior Fason</v>
      </c>
    </row>
    <row r="9862" spans="1:25"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IF(U9862&gt;=0,"Profit","Loss")</f>
        <v>Profit</v>
      </c>
      <c r="W9862" t="str">
        <f>MID(B9862,1,2)</f>
        <v>CA</v>
      </c>
      <c r="X9862" t="str">
        <f>IF(W9862="CA","California","Texas")</f>
        <v>California</v>
      </c>
      <c r="Y9862" t="str">
        <f>VLOOKUP(P9862,'product manager'!$A$1:$B$18,2,FALSE)</f>
        <v>James Marez</v>
      </c>
    </row>
    <row r="9863" spans="1:25"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IF(U9863&gt;=0,"Profit","Loss")</f>
        <v>Profit</v>
      </c>
      <c r="W9863" t="str">
        <f>MID(B9863,1,2)</f>
        <v>CA</v>
      </c>
      <c r="X9863" t="str">
        <f>IF(W9863="CA","California","Texas")</f>
        <v>California</v>
      </c>
      <c r="Y9863" t="str">
        <f>VLOOKUP(P9863,'product manager'!$A$1:$B$18,2,FALSE)</f>
        <v>Myrtle Holloway</v>
      </c>
    </row>
    <row r="9864" spans="1:25"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IF(U9864&gt;=0,"Profit","Loss")</f>
        <v>Profit</v>
      </c>
      <c r="W9864" t="str">
        <f>MID(B9864,1,2)</f>
        <v>CA</v>
      </c>
      <c r="X9864" t="str">
        <f>IF(W9864="CA","California","Texas")</f>
        <v>California</v>
      </c>
      <c r="Y9864" t="str">
        <f>VLOOKUP(P9864,'product manager'!$A$1:$B$18,2,FALSE)</f>
        <v>Reggie Bacon</v>
      </c>
    </row>
    <row r="9865" spans="1:25"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IF(U9865&gt;=0,"Profit","Loss")</f>
        <v>Profit</v>
      </c>
      <c r="W9865" t="str">
        <f>MID(B9865,1,2)</f>
        <v>CA</v>
      </c>
      <c r="X9865" t="str">
        <f>IF(W9865="CA","California","Texas")</f>
        <v>California</v>
      </c>
      <c r="Y9865" t="str">
        <f>VLOOKUP(P9865,'product manager'!$A$1:$B$18,2,FALSE)</f>
        <v>Beth Higgins</v>
      </c>
    </row>
    <row r="9866" spans="1:25"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IF(U9866&gt;=0,"Profit","Loss")</f>
        <v>Profit</v>
      </c>
      <c r="W9866" t="str">
        <f>MID(B9866,1,2)</f>
        <v>CA</v>
      </c>
      <c r="X9866" t="str">
        <f>IF(W9866="CA","California","Texas")</f>
        <v>California</v>
      </c>
      <c r="Y9866" t="str">
        <f>VLOOKUP(P9866,'product manager'!$A$1:$B$18,2,FALSE)</f>
        <v>Reggie Bacon</v>
      </c>
    </row>
    <row r="9867" spans="1:25"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IF(U9867&gt;=0,"Profit","Loss")</f>
        <v>Profit</v>
      </c>
      <c r="W9867" t="str">
        <f>MID(B9867,1,2)</f>
        <v>CA</v>
      </c>
      <c r="X9867" t="str">
        <f>IF(W9867="CA","California","Texas")</f>
        <v>California</v>
      </c>
      <c r="Y9867" t="str">
        <f>VLOOKUP(P9867,'product manager'!$A$1:$B$18,2,FALSE)</f>
        <v>Robin Dennis</v>
      </c>
    </row>
    <row r="9868" spans="1:25"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IF(U9868&gt;=0,"Profit","Loss")</f>
        <v>Profit</v>
      </c>
      <c r="W9868" t="str">
        <f>MID(B9868,1,2)</f>
        <v>US</v>
      </c>
      <c r="X9868" t="str">
        <f>IF(W9868="CA","California","Texas")</f>
        <v>Texas</v>
      </c>
      <c r="Y9868" t="str">
        <f>VLOOKUP(P9868,'product manager'!$A$1:$B$18,2,FALSE)</f>
        <v>Myrtle Holloway</v>
      </c>
    </row>
    <row r="9869" spans="1:25"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IF(U9869&gt;=0,"Profit","Loss")</f>
        <v>Profit</v>
      </c>
      <c r="W9869" t="str">
        <f>MID(B9869,1,2)</f>
        <v>US</v>
      </c>
      <c r="X9869" t="str">
        <f>IF(W9869="CA","California","Texas")</f>
        <v>Texas</v>
      </c>
      <c r="Y9869" t="str">
        <f>VLOOKUP(P9869,'product manager'!$A$1:$B$18,2,FALSE)</f>
        <v>Mary Wood</v>
      </c>
    </row>
    <row r="9870" spans="1:25"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IF(U9870&gt;=0,"Profit","Loss")</f>
        <v>Profit</v>
      </c>
      <c r="W9870" t="str">
        <f>MID(B9870,1,2)</f>
        <v>CA</v>
      </c>
      <c r="X9870" t="str">
        <f>IF(W9870="CA","California","Texas")</f>
        <v>California</v>
      </c>
      <c r="Y9870" t="str">
        <f>VLOOKUP(P9870,'product manager'!$A$1:$B$18,2,FALSE)</f>
        <v>Robin Dennis</v>
      </c>
    </row>
    <row r="9871" spans="1:25"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IF(U9871&gt;=0,"Profit","Loss")</f>
        <v>Loss</v>
      </c>
      <c r="W9871" t="str">
        <f>MID(B9871,1,2)</f>
        <v>CA</v>
      </c>
      <c r="X9871" t="str">
        <f>IF(W9871="CA","California","Texas")</f>
        <v>California</v>
      </c>
      <c r="Y9871" t="str">
        <f>VLOOKUP(P9871,'product manager'!$A$1:$B$18,2,FALSE)</f>
        <v>Kimberly Harrington</v>
      </c>
    </row>
    <row r="9872" spans="1:25"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IF(U9872&gt;=0,"Profit","Loss")</f>
        <v>Loss</v>
      </c>
      <c r="W9872" t="str">
        <f>MID(B9872,1,2)</f>
        <v>CA</v>
      </c>
      <c r="X9872" t="str">
        <f>IF(W9872="CA","California","Texas")</f>
        <v>California</v>
      </c>
      <c r="Y9872" t="str">
        <f>VLOOKUP(P9872,'product manager'!$A$1:$B$18,2,FALSE)</f>
        <v>Kimberly Harrington</v>
      </c>
    </row>
    <row r="9873" spans="1:25"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IF(U9873&gt;=0,"Profit","Loss")</f>
        <v>Profit</v>
      </c>
      <c r="W9873" t="str">
        <f>MID(B9873,1,2)</f>
        <v>CA</v>
      </c>
      <c r="X9873" t="str">
        <f>IF(W9873="CA","California","Texas")</f>
        <v>California</v>
      </c>
      <c r="Y9873" t="str">
        <f>VLOOKUP(P9873,'product manager'!$A$1:$B$18,2,FALSE)</f>
        <v>Myrtle Holloway</v>
      </c>
    </row>
    <row r="9874" spans="1:25"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IF(U9874&gt;=0,"Profit","Loss")</f>
        <v>Profit</v>
      </c>
      <c r="W9874" t="str">
        <f>MID(B9874,1,2)</f>
        <v>CA</v>
      </c>
      <c r="X9874" t="str">
        <f>IF(W9874="CA","California","Texas")</f>
        <v>California</v>
      </c>
      <c r="Y9874" t="str">
        <f>VLOOKUP(P9874,'product manager'!$A$1:$B$18,2,FALSE)</f>
        <v>Eric Goetz</v>
      </c>
    </row>
    <row r="9875" spans="1:25"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IF(U9875&gt;=0,"Profit","Loss")</f>
        <v>Profit</v>
      </c>
      <c r="W9875" t="str">
        <f>MID(B9875,1,2)</f>
        <v>CA</v>
      </c>
      <c r="X9875" t="str">
        <f>IF(W9875="CA","California","Texas")</f>
        <v>California</v>
      </c>
      <c r="Y9875" t="str">
        <f>VLOOKUP(P9875,'product manager'!$A$1:$B$18,2,FALSE)</f>
        <v>Beth Higgins</v>
      </c>
    </row>
    <row r="9876" spans="1:25"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IF(U9876&gt;=0,"Profit","Loss")</f>
        <v>Profit</v>
      </c>
      <c r="W9876" t="str">
        <f>MID(B9876,1,2)</f>
        <v>CA</v>
      </c>
      <c r="X9876" t="str">
        <f>IF(W9876="CA","California","Texas")</f>
        <v>California</v>
      </c>
      <c r="Y9876" t="str">
        <f>VLOOKUP(P9876,'product manager'!$A$1:$B$18,2,FALSE)</f>
        <v>Rosemary Hearon</v>
      </c>
    </row>
    <row r="9877" spans="1:25"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IF(U9877&gt;=0,"Profit","Loss")</f>
        <v>Profit</v>
      </c>
      <c r="W9877" t="str">
        <f>MID(B9877,1,2)</f>
        <v>CA</v>
      </c>
      <c r="X9877" t="str">
        <f>IF(W9877="CA","California","Texas")</f>
        <v>California</v>
      </c>
      <c r="Y9877" t="str">
        <f>VLOOKUP(P9877,'product manager'!$A$1:$B$18,2,FALSE)</f>
        <v>Tammie Nelson</v>
      </c>
    </row>
    <row r="9878" spans="1:25"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IF(U9878&gt;=0,"Profit","Loss")</f>
        <v>Loss</v>
      </c>
      <c r="W9878" t="str">
        <f>MID(B9878,1,2)</f>
        <v>US</v>
      </c>
      <c r="X9878" t="str">
        <f>IF(W9878="CA","California","Texas")</f>
        <v>Texas</v>
      </c>
      <c r="Y9878" t="str">
        <f>VLOOKUP(P9878,'product manager'!$A$1:$B$18,2,FALSE)</f>
        <v>Myrtle Holloway</v>
      </c>
    </row>
    <row r="9879" spans="1:25"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IF(U9879&gt;=0,"Profit","Loss")</f>
        <v>Loss</v>
      </c>
      <c r="W9879" t="str">
        <f>MID(B9879,1,2)</f>
        <v>US</v>
      </c>
      <c r="X9879" t="str">
        <f>IF(W9879="CA","California","Texas")</f>
        <v>Texas</v>
      </c>
      <c r="Y9879" t="str">
        <f>VLOOKUP(P9879,'product manager'!$A$1:$B$18,2,FALSE)</f>
        <v>Kimberly Harrington</v>
      </c>
    </row>
    <row r="9880" spans="1:25"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IF(U9880&gt;=0,"Profit","Loss")</f>
        <v>Loss</v>
      </c>
      <c r="W9880" t="str">
        <f>MID(B9880,1,2)</f>
        <v>US</v>
      </c>
      <c r="X9880" t="str">
        <f>IF(W9880="CA","California","Texas")</f>
        <v>Texas</v>
      </c>
      <c r="Y9880" t="str">
        <f>VLOOKUP(P9880,'product manager'!$A$1:$B$18,2,FALSE)</f>
        <v>James Marez</v>
      </c>
    </row>
    <row r="9881" spans="1:25"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IF(U9881&gt;=0,"Profit","Loss")</f>
        <v>Profit</v>
      </c>
      <c r="W9881" t="str">
        <f>MID(B9881,1,2)</f>
        <v>CA</v>
      </c>
      <c r="X9881" t="str">
        <f>IF(W9881="CA","California","Texas")</f>
        <v>California</v>
      </c>
      <c r="Y9881" t="str">
        <f>VLOOKUP(P9881,'product manager'!$A$1:$B$18,2,FALSE)</f>
        <v>Sandra Cruz</v>
      </c>
    </row>
    <row r="9882" spans="1:25"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IF(U9882&gt;=0,"Profit","Loss")</f>
        <v>Profit</v>
      </c>
      <c r="W9882" t="str">
        <f>MID(B9882,1,2)</f>
        <v>CA</v>
      </c>
      <c r="X9882" t="str">
        <f>IF(W9882="CA","California","Texas")</f>
        <v>California</v>
      </c>
      <c r="Y9882" t="str">
        <f>VLOOKUP(P9882,'product manager'!$A$1:$B$18,2,FALSE)</f>
        <v>Beth Higgins</v>
      </c>
    </row>
    <row r="9883" spans="1:25"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IF(U9883&gt;=0,"Profit","Loss")</f>
        <v>Profit</v>
      </c>
      <c r="W9883" t="str">
        <f>MID(B9883,1,2)</f>
        <v>CA</v>
      </c>
      <c r="X9883" t="str">
        <f>IF(W9883="CA","California","Texas")</f>
        <v>California</v>
      </c>
      <c r="Y9883" t="str">
        <f>VLOOKUP(P9883,'product manager'!$A$1:$B$18,2,FALSE)</f>
        <v>Kimberly Harrington</v>
      </c>
    </row>
    <row r="9884" spans="1:25"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IF(U9884&gt;=0,"Profit","Loss")</f>
        <v>Profit</v>
      </c>
      <c r="W9884" t="str">
        <f>MID(B9884,1,2)</f>
        <v>CA</v>
      </c>
      <c r="X9884" t="str">
        <f>IF(W9884="CA","California","Texas")</f>
        <v>California</v>
      </c>
      <c r="Y9884" t="str">
        <f>VLOOKUP(P9884,'product manager'!$A$1:$B$18,2,FALSE)</f>
        <v>Reggie Bacon</v>
      </c>
    </row>
    <row r="9885" spans="1:25"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IF(U9885&gt;=0,"Profit","Loss")</f>
        <v>Profit</v>
      </c>
      <c r="W9885" t="str">
        <f>MID(B9885,1,2)</f>
        <v>CA</v>
      </c>
      <c r="X9885" t="str">
        <f>IF(W9885="CA","California","Texas")</f>
        <v>California</v>
      </c>
      <c r="Y9885" t="str">
        <f>VLOOKUP(P9885,'product manager'!$A$1:$B$18,2,FALSE)</f>
        <v>Rosemary Hearon</v>
      </c>
    </row>
    <row r="9886" spans="1:25"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IF(U9886&gt;=0,"Profit","Loss")</f>
        <v>Profit</v>
      </c>
      <c r="W9886" t="str">
        <f>MID(B9886,1,2)</f>
        <v>CA</v>
      </c>
      <c r="X9886" t="str">
        <f>IF(W9886="CA","California","Texas")</f>
        <v>California</v>
      </c>
      <c r="Y9886" t="str">
        <f>VLOOKUP(P9886,'product manager'!$A$1:$B$18,2,FALSE)</f>
        <v>Reggie Bacon</v>
      </c>
    </row>
    <row r="9887" spans="1:25"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IF(U9887&gt;=0,"Profit","Loss")</f>
        <v>Profit</v>
      </c>
      <c r="W9887" t="str">
        <f>MID(B9887,1,2)</f>
        <v>CA</v>
      </c>
      <c r="X9887" t="str">
        <f>IF(W9887="CA","California","Texas")</f>
        <v>California</v>
      </c>
      <c r="Y9887" t="str">
        <f>VLOOKUP(P9887,'product manager'!$A$1:$B$18,2,FALSE)</f>
        <v>Reggie Bacon</v>
      </c>
    </row>
    <row r="9888" spans="1:25"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IF(U9888&gt;=0,"Profit","Loss")</f>
        <v>Profit</v>
      </c>
      <c r="W9888" t="str">
        <f>MID(B9888,1,2)</f>
        <v>CA</v>
      </c>
      <c r="X9888" t="str">
        <f>IF(W9888="CA","California","Texas")</f>
        <v>California</v>
      </c>
      <c r="Y9888" t="str">
        <f>VLOOKUP(P9888,'product manager'!$A$1:$B$18,2,FALSE)</f>
        <v>Junior Fason</v>
      </c>
    </row>
    <row r="9889" spans="1:25"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IF(U9889&gt;=0,"Profit","Loss")</f>
        <v>Profit</v>
      </c>
      <c r="W9889" t="str">
        <f>MID(B9889,1,2)</f>
        <v>CA</v>
      </c>
      <c r="X9889" t="str">
        <f>IF(W9889="CA","California","Texas")</f>
        <v>California</v>
      </c>
      <c r="Y9889" t="str">
        <f>VLOOKUP(P9889,'product manager'!$A$1:$B$18,2,FALSE)</f>
        <v>Beth Higgins</v>
      </c>
    </row>
    <row r="9890" spans="1:25"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IF(U9890&gt;=0,"Profit","Loss")</f>
        <v>Profit</v>
      </c>
      <c r="W9890" t="str">
        <f>MID(B9890,1,2)</f>
        <v>CA</v>
      </c>
      <c r="X9890" t="str">
        <f>IF(W9890="CA","California","Texas")</f>
        <v>California</v>
      </c>
      <c r="Y9890" t="str">
        <f>VLOOKUP(P9890,'product manager'!$A$1:$B$18,2,FALSE)</f>
        <v>Reggie Bacon</v>
      </c>
    </row>
    <row r="9891" spans="1:25"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IF(U9891&gt;=0,"Profit","Loss")</f>
        <v>Profit</v>
      </c>
      <c r="W9891" t="str">
        <f>MID(B9891,1,2)</f>
        <v>CA</v>
      </c>
      <c r="X9891" t="str">
        <f>IF(W9891="CA","California","Texas")</f>
        <v>California</v>
      </c>
      <c r="Y9891" t="str">
        <f>VLOOKUP(P9891,'product manager'!$A$1:$B$18,2,FALSE)</f>
        <v>Eric Goetz</v>
      </c>
    </row>
    <row r="9892" spans="1:25"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IF(U9892&gt;=0,"Profit","Loss")</f>
        <v>Profit</v>
      </c>
      <c r="W9892" t="str">
        <f>MID(B9892,1,2)</f>
        <v>US</v>
      </c>
      <c r="X9892" t="str">
        <f>IF(W9892="CA","California","Texas")</f>
        <v>Texas</v>
      </c>
      <c r="Y9892" t="str">
        <f>VLOOKUP(P9892,'product manager'!$A$1:$B$18,2,FALSE)</f>
        <v>Beth Higgins</v>
      </c>
    </row>
    <row r="9893" spans="1:25"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IF(U9893&gt;=0,"Profit","Loss")</f>
        <v>Profit</v>
      </c>
      <c r="W9893" t="str">
        <f>MID(B9893,1,2)</f>
        <v>US</v>
      </c>
      <c r="X9893" t="str">
        <f>IF(W9893="CA","California","Texas")</f>
        <v>Texas</v>
      </c>
      <c r="Y9893" t="str">
        <f>VLOOKUP(P9893,'product manager'!$A$1:$B$18,2,FALSE)</f>
        <v>Reggie Bacon</v>
      </c>
    </row>
    <row r="9894" spans="1:25"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IF(U9894&gt;=0,"Profit","Loss")</f>
        <v>Profit</v>
      </c>
      <c r="W9894" t="str">
        <f>MID(B9894,1,2)</f>
        <v>US</v>
      </c>
      <c r="X9894" t="str">
        <f>IF(W9894="CA","California","Texas")</f>
        <v>Texas</v>
      </c>
      <c r="Y9894" t="str">
        <f>VLOOKUP(P9894,'product manager'!$A$1:$B$18,2,FALSE)</f>
        <v>James Marez</v>
      </c>
    </row>
    <row r="9895" spans="1:25"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IF(U9895&gt;=0,"Profit","Loss")</f>
        <v>Profit</v>
      </c>
      <c r="W9895" t="str">
        <f>MID(B9895,1,2)</f>
        <v>US</v>
      </c>
      <c r="X9895" t="str">
        <f>IF(W9895="CA","California","Texas")</f>
        <v>Texas</v>
      </c>
      <c r="Y9895" t="str">
        <f>VLOOKUP(P9895,'product manager'!$A$1:$B$18,2,FALSE)</f>
        <v>Sandra Cruz</v>
      </c>
    </row>
    <row r="9896" spans="1:25"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IF(U9896&gt;=0,"Profit","Loss")</f>
        <v>Profit</v>
      </c>
      <c r="W9896" t="str">
        <f>MID(B9896,1,2)</f>
        <v>US</v>
      </c>
      <c r="X9896" t="str">
        <f>IF(W9896="CA","California","Texas")</f>
        <v>Texas</v>
      </c>
      <c r="Y9896" t="str">
        <f>VLOOKUP(P9896,'product manager'!$A$1:$B$18,2,FALSE)</f>
        <v>Robin Dennis</v>
      </c>
    </row>
    <row r="9897" spans="1:25"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IF(U9897&gt;=0,"Profit","Loss")</f>
        <v>Profit</v>
      </c>
      <c r="W9897" t="str">
        <f>MID(B9897,1,2)</f>
        <v>CA</v>
      </c>
      <c r="X9897" t="str">
        <f>IF(W9897="CA","California","Texas")</f>
        <v>California</v>
      </c>
      <c r="Y9897" t="str">
        <f>VLOOKUP(P9897,'product manager'!$A$1:$B$18,2,FALSE)</f>
        <v>Reggie Bacon</v>
      </c>
    </row>
    <row r="9898" spans="1:25"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IF(U9898&gt;=0,"Profit","Loss")</f>
        <v>Profit</v>
      </c>
      <c r="W9898" t="str">
        <f>MID(B9898,1,2)</f>
        <v>CA</v>
      </c>
      <c r="X9898" t="str">
        <f>IF(W9898="CA","California","Texas")</f>
        <v>California</v>
      </c>
      <c r="Y9898" t="str">
        <f>VLOOKUP(P9898,'product manager'!$A$1:$B$18,2,FALSE)</f>
        <v>Beth Higgins</v>
      </c>
    </row>
    <row r="9899" spans="1:25"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IF(U9899&gt;=0,"Profit","Loss")</f>
        <v>Profit</v>
      </c>
      <c r="W9899" t="str">
        <f>MID(B9899,1,2)</f>
        <v>CA</v>
      </c>
      <c r="X9899" t="str">
        <f>IF(W9899="CA","California","Texas")</f>
        <v>California</v>
      </c>
      <c r="Y9899" t="str">
        <f>VLOOKUP(P9899,'product manager'!$A$1:$B$18,2,FALSE)</f>
        <v>Robin Dennis</v>
      </c>
    </row>
    <row r="9900" spans="1:25"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IF(U9900&gt;=0,"Profit","Loss")</f>
        <v>Profit</v>
      </c>
      <c r="W9900" t="str">
        <f>MID(B9900,1,2)</f>
        <v>CA</v>
      </c>
      <c r="X9900" t="str">
        <f>IF(W9900="CA","California","Texas")</f>
        <v>California</v>
      </c>
      <c r="Y9900" t="str">
        <f>VLOOKUP(P9900,'product manager'!$A$1:$B$18,2,FALSE)</f>
        <v>Robin Dennis</v>
      </c>
    </row>
    <row r="9901" spans="1:25"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IF(U9901&gt;=0,"Profit","Loss")</f>
        <v>Loss</v>
      </c>
      <c r="W9901" t="str">
        <f>MID(B9901,1,2)</f>
        <v>US</v>
      </c>
      <c r="X9901" t="str">
        <f>IF(W9901="CA","California","Texas")</f>
        <v>Texas</v>
      </c>
      <c r="Y9901" t="str">
        <f>VLOOKUP(P9901,'product manager'!$A$1:$B$18,2,FALSE)</f>
        <v>Michael Benoit</v>
      </c>
    </row>
    <row r="9902" spans="1:25"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IF(U9902&gt;=0,"Profit","Loss")</f>
        <v>Profit</v>
      </c>
      <c r="W9902" t="str">
        <f>MID(B9902,1,2)</f>
        <v>CA</v>
      </c>
      <c r="X9902" t="str">
        <f>IF(W9902="CA","California","Texas")</f>
        <v>California</v>
      </c>
      <c r="Y9902" t="str">
        <f>VLOOKUP(P9902,'product manager'!$A$1:$B$18,2,FALSE)</f>
        <v>Myrtle Holloway</v>
      </c>
    </row>
    <row r="9903" spans="1:25"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IF(U9903&gt;=0,"Profit","Loss")</f>
        <v>Profit</v>
      </c>
      <c r="W9903" t="str">
        <f>MID(B9903,1,2)</f>
        <v>CA</v>
      </c>
      <c r="X9903" t="str">
        <f>IF(W9903="CA","California","Texas")</f>
        <v>California</v>
      </c>
      <c r="Y9903" t="str">
        <f>VLOOKUP(P9903,'product manager'!$A$1:$B$18,2,FALSE)</f>
        <v>Robin Dennis</v>
      </c>
    </row>
    <row r="9904" spans="1:25"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IF(U9904&gt;=0,"Profit","Loss")</f>
        <v>Profit</v>
      </c>
      <c r="W9904" t="str">
        <f>MID(B9904,1,2)</f>
        <v>CA</v>
      </c>
      <c r="X9904" t="str">
        <f>IF(W9904="CA","California","Texas")</f>
        <v>California</v>
      </c>
      <c r="Y9904" t="str">
        <f>VLOOKUP(P9904,'product manager'!$A$1:$B$18,2,FALSE)</f>
        <v>Beth Higgins</v>
      </c>
    </row>
    <row r="9905" spans="1:25"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IF(U9905&gt;=0,"Profit","Loss")</f>
        <v>Loss</v>
      </c>
      <c r="W9905" t="str">
        <f>MID(B9905,1,2)</f>
        <v>CA</v>
      </c>
      <c r="X9905" t="str">
        <f>IF(W9905="CA","California","Texas")</f>
        <v>California</v>
      </c>
      <c r="Y9905" t="str">
        <f>VLOOKUP(P9905,'product manager'!$A$1:$B$18,2,FALSE)</f>
        <v>Robin Dennis</v>
      </c>
    </row>
    <row r="9906" spans="1:25"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IF(U9906&gt;=0,"Profit","Loss")</f>
        <v>Profit</v>
      </c>
      <c r="W9906" t="str">
        <f>MID(B9906,1,2)</f>
        <v>CA</v>
      </c>
      <c r="X9906" t="str">
        <f>IF(W9906="CA","California","Texas")</f>
        <v>California</v>
      </c>
      <c r="Y9906" t="str">
        <f>VLOOKUP(P9906,'product manager'!$A$1:$B$18,2,FALSE)</f>
        <v>Reggie Bacon</v>
      </c>
    </row>
    <row r="9907" spans="1:25"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IF(U9907&gt;=0,"Profit","Loss")</f>
        <v>Profit</v>
      </c>
      <c r="W9907" t="str">
        <f>MID(B9907,1,2)</f>
        <v>US</v>
      </c>
      <c r="X9907" t="str">
        <f>IF(W9907="CA","California","Texas")</f>
        <v>Texas</v>
      </c>
      <c r="Y9907" t="str">
        <f>VLOOKUP(P9907,'product manager'!$A$1:$B$18,2,FALSE)</f>
        <v>Robin Dennis</v>
      </c>
    </row>
    <row r="9908" spans="1:25"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IF(U9908&gt;=0,"Profit","Loss")</f>
        <v>Profit</v>
      </c>
      <c r="W9908" t="str">
        <f>MID(B9908,1,2)</f>
        <v>US</v>
      </c>
      <c r="X9908" t="str">
        <f>IF(W9908="CA","California","Texas")</f>
        <v>Texas</v>
      </c>
      <c r="Y9908" t="str">
        <f>VLOOKUP(P9908,'product manager'!$A$1:$B$18,2,FALSE)</f>
        <v>Kimberly Harrington</v>
      </c>
    </row>
    <row r="9909" spans="1:25"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IF(U9909&gt;=0,"Profit","Loss")</f>
        <v>Profit</v>
      </c>
      <c r="W9909" t="str">
        <f>MID(B9909,1,2)</f>
        <v>US</v>
      </c>
      <c r="X9909" t="str">
        <f>IF(W9909="CA","California","Texas")</f>
        <v>Texas</v>
      </c>
      <c r="Y9909" t="str">
        <f>VLOOKUP(P9909,'product manager'!$A$1:$B$18,2,FALSE)</f>
        <v>Sandra Cruz</v>
      </c>
    </row>
    <row r="9910" spans="1:25"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IF(U9910&gt;=0,"Profit","Loss")</f>
        <v>Profit</v>
      </c>
      <c r="W9910" t="str">
        <f>MID(B9910,1,2)</f>
        <v>US</v>
      </c>
      <c r="X9910" t="str">
        <f>IF(W9910="CA","California","Texas")</f>
        <v>Texas</v>
      </c>
      <c r="Y9910" t="str">
        <f>VLOOKUP(P9910,'product manager'!$A$1:$B$18,2,FALSE)</f>
        <v>Robin Dennis</v>
      </c>
    </row>
    <row r="9911" spans="1:25"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IF(U9911&gt;=0,"Profit","Loss")</f>
        <v>Profit</v>
      </c>
      <c r="W9911" t="str">
        <f>MID(B9911,1,2)</f>
        <v>US</v>
      </c>
      <c r="X9911" t="str">
        <f>IF(W9911="CA","California","Texas")</f>
        <v>Texas</v>
      </c>
      <c r="Y9911" t="str">
        <f>VLOOKUP(P9911,'product manager'!$A$1:$B$18,2,FALSE)</f>
        <v>Robin Dennis</v>
      </c>
    </row>
    <row r="9912" spans="1:25"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IF(U9912&gt;=0,"Profit","Loss")</f>
        <v>Profit</v>
      </c>
      <c r="W9912" t="str">
        <f>MID(B9912,1,2)</f>
        <v>US</v>
      </c>
      <c r="X9912" t="str">
        <f>IF(W9912="CA","California","Texas")</f>
        <v>Texas</v>
      </c>
      <c r="Y9912" t="str">
        <f>VLOOKUP(P9912,'product manager'!$A$1:$B$18,2,FALSE)</f>
        <v>Beth Higgins</v>
      </c>
    </row>
    <row r="9913" spans="1:25"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IF(U9913&gt;=0,"Profit","Loss")</f>
        <v>Profit</v>
      </c>
      <c r="W9913" t="str">
        <f>MID(B9913,1,2)</f>
        <v>US</v>
      </c>
      <c r="X9913" t="str">
        <f>IF(W9913="CA","California","Texas")</f>
        <v>Texas</v>
      </c>
      <c r="Y9913" t="str">
        <f>VLOOKUP(P9913,'product manager'!$A$1:$B$18,2,FALSE)</f>
        <v>Kimberly Harrington</v>
      </c>
    </row>
    <row r="9914" spans="1:25"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IF(U9914&gt;=0,"Profit","Loss")</f>
        <v>Loss</v>
      </c>
      <c r="W9914" t="str">
        <f>MID(B9914,1,2)</f>
        <v>CA</v>
      </c>
      <c r="X9914" t="str">
        <f>IF(W9914="CA","California","Texas")</f>
        <v>California</v>
      </c>
      <c r="Y9914" t="str">
        <f>VLOOKUP(P9914,'product manager'!$A$1:$B$18,2,FALSE)</f>
        <v>Sandra Cruz</v>
      </c>
    </row>
    <row r="9915" spans="1:25"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IF(U9915&gt;=0,"Profit","Loss")</f>
        <v>Profit</v>
      </c>
      <c r="W9915" t="str">
        <f>MID(B9915,1,2)</f>
        <v>CA</v>
      </c>
      <c r="X9915" t="str">
        <f>IF(W9915="CA","California","Texas")</f>
        <v>California</v>
      </c>
      <c r="Y9915" t="str">
        <f>VLOOKUP(P9915,'product manager'!$A$1:$B$18,2,FALSE)</f>
        <v>Willie Zensen</v>
      </c>
    </row>
    <row r="9916" spans="1:25"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IF(U9916&gt;=0,"Profit","Loss")</f>
        <v>Profit</v>
      </c>
      <c r="W9916" t="str">
        <f>MID(B9916,1,2)</f>
        <v>CA</v>
      </c>
      <c r="X9916" t="str">
        <f>IF(W9916="CA","California","Texas")</f>
        <v>California</v>
      </c>
      <c r="Y9916" t="str">
        <f>VLOOKUP(P9916,'product manager'!$A$1:$B$18,2,FALSE)</f>
        <v>Beth Higgins</v>
      </c>
    </row>
    <row r="9917" spans="1:25"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IF(U9917&gt;=0,"Profit","Loss")</f>
        <v>Profit</v>
      </c>
      <c r="W9917" t="str">
        <f>MID(B9917,1,2)</f>
        <v>CA</v>
      </c>
      <c r="X9917" t="str">
        <f>IF(W9917="CA","California","Texas")</f>
        <v>California</v>
      </c>
      <c r="Y9917" t="str">
        <f>VLOOKUP(P9917,'product manager'!$A$1:$B$18,2,FALSE)</f>
        <v>Beth Higgins</v>
      </c>
    </row>
    <row r="9918" spans="1:25"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IF(U9918&gt;=0,"Profit","Loss")</f>
        <v>Profit</v>
      </c>
      <c r="W9918" t="str">
        <f>MID(B9918,1,2)</f>
        <v>CA</v>
      </c>
      <c r="X9918" t="str">
        <f>IF(W9918="CA","California","Texas")</f>
        <v>California</v>
      </c>
      <c r="Y9918" t="str">
        <f>VLOOKUP(P9918,'product manager'!$A$1:$B$18,2,FALSE)</f>
        <v>Myrtle Holloway</v>
      </c>
    </row>
    <row r="9919" spans="1:25"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IF(U9919&gt;=0,"Profit","Loss")</f>
        <v>Profit</v>
      </c>
      <c r="W9919" t="str">
        <f>MID(B9919,1,2)</f>
        <v>CA</v>
      </c>
      <c r="X9919" t="str">
        <f>IF(W9919="CA","California","Texas")</f>
        <v>California</v>
      </c>
      <c r="Y9919" t="str">
        <f>VLOOKUP(P9919,'product manager'!$A$1:$B$18,2,FALSE)</f>
        <v>Robin Dennis</v>
      </c>
    </row>
    <row r="9920" spans="1:25"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IF(U9920&gt;=0,"Profit","Loss")</f>
        <v>Profit</v>
      </c>
      <c r="W9920" t="str">
        <f>MID(B9920,1,2)</f>
        <v>CA</v>
      </c>
      <c r="X9920" t="str">
        <f>IF(W9920="CA","California","Texas")</f>
        <v>California</v>
      </c>
      <c r="Y9920" t="str">
        <f>VLOOKUP(P9920,'product manager'!$A$1:$B$18,2,FALSE)</f>
        <v>Rosemary Hearon</v>
      </c>
    </row>
    <row r="9921" spans="1:25"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IF(U9921&gt;=0,"Profit","Loss")</f>
        <v>Loss</v>
      </c>
      <c r="W9921" t="str">
        <f>MID(B9921,1,2)</f>
        <v>CA</v>
      </c>
      <c r="X9921" t="str">
        <f>IF(W9921="CA","California","Texas")</f>
        <v>California</v>
      </c>
      <c r="Y9921" t="str">
        <f>VLOOKUP(P9921,'product manager'!$A$1:$B$18,2,FALSE)</f>
        <v>Sandra Cruz</v>
      </c>
    </row>
    <row r="9922" spans="1:25"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IF(U9922&gt;=0,"Profit","Loss")</f>
        <v>Loss</v>
      </c>
      <c r="W9922" t="str">
        <f>MID(B9922,1,2)</f>
        <v>CA</v>
      </c>
      <c r="X9922" t="str">
        <f>IF(W9922="CA","California","Texas")</f>
        <v>California</v>
      </c>
      <c r="Y9922" t="str">
        <f>VLOOKUP(P9922,'product manager'!$A$1:$B$18,2,FALSE)</f>
        <v>Kimberly Harrington</v>
      </c>
    </row>
    <row r="9923" spans="1:25"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IF(U9923&gt;=0,"Profit","Loss")</f>
        <v>Loss</v>
      </c>
      <c r="W9923" t="str">
        <f>MID(B9923,1,2)</f>
        <v>CA</v>
      </c>
      <c r="X9923" t="str">
        <f>IF(W9923="CA","California","Texas")</f>
        <v>California</v>
      </c>
      <c r="Y9923" t="str">
        <f>VLOOKUP(P9923,'product manager'!$A$1:$B$18,2,FALSE)</f>
        <v>Kimberly Harrington</v>
      </c>
    </row>
    <row r="9924" spans="1:25"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IF(U9924&gt;=0,"Profit","Loss")</f>
        <v>Profit</v>
      </c>
      <c r="W9924" t="str">
        <f>MID(B9924,1,2)</f>
        <v>US</v>
      </c>
      <c r="X9924" t="str">
        <f>IF(W9924="CA","California","Texas")</f>
        <v>Texas</v>
      </c>
      <c r="Y9924" t="str">
        <f>VLOOKUP(P9924,'product manager'!$A$1:$B$18,2,FALSE)</f>
        <v>Reggie Bacon</v>
      </c>
    </row>
    <row r="9925" spans="1:25"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IF(U9925&gt;=0,"Profit","Loss")</f>
        <v>Profit</v>
      </c>
      <c r="W9925" t="str">
        <f>MID(B9925,1,2)</f>
        <v>CA</v>
      </c>
      <c r="X9925" t="str">
        <f>IF(W9925="CA","California","Texas")</f>
        <v>California</v>
      </c>
      <c r="Y9925" t="str">
        <f>VLOOKUP(P9925,'product manager'!$A$1:$B$18,2,FALSE)</f>
        <v>Kimberly Harrington</v>
      </c>
    </row>
    <row r="9926" spans="1:25"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IF(U9926&gt;=0,"Profit","Loss")</f>
        <v>Profit</v>
      </c>
      <c r="W9926" t="str">
        <f>MID(B9926,1,2)</f>
        <v>CA</v>
      </c>
      <c r="X9926" t="str">
        <f>IF(W9926="CA","California","Texas")</f>
        <v>California</v>
      </c>
      <c r="Y9926" t="str">
        <f>VLOOKUP(P9926,'product manager'!$A$1:$B$18,2,FALSE)</f>
        <v>Rosemary Hearon</v>
      </c>
    </row>
    <row r="9927" spans="1:25"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IF(U9927&gt;=0,"Profit","Loss")</f>
        <v>Profit</v>
      </c>
      <c r="W9927" t="str">
        <f>MID(B9927,1,2)</f>
        <v>CA</v>
      </c>
      <c r="X9927" t="str">
        <f>IF(W9927="CA","California","Texas")</f>
        <v>California</v>
      </c>
      <c r="Y9927" t="str">
        <f>VLOOKUP(P9927,'product manager'!$A$1:$B$18,2,FALSE)</f>
        <v>Kimberly Harrington</v>
      </c>
    </row>
    <row r="9928" spans="1:25"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IF(U9928&gt;=0,"Profit","Loss")</f>
        <v>Profit</v>
      </c>
      <c r="W9928" t="str">
        <f>MID(B9928,1,2)</f>
        <v>CA</v>
      </c>
      <c r="X9928" t="str">
        <f>IF(W9928="CA","California","Texas")</f>
        <v>California</v>
      </c>
      <c r="Y9928" t="str">
        <f>VLOOKUP(P9928,'product manager'!$A$1:$B$18,2,FALSE)</f>
        <v>James Marez</v>
      </c>
    </row>
    <row r="9929" spans="1:25"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IF(U9929&gt;=0,"Profit","Loss")</f>
        <v>Profit</v>
      </c>
      <c r="W9929" t="str">
        <f>MID(B9929,1,2)</f>
        <v>CA</v>
      </c>
      <c r="X9929" t="str">
        <f>IF(W9929="CA","California","Texas")</f>
        <v>California</v>
      </c>
      <c r="Y9929" t="str">
        <f>VLOOKUP(P9929,'product manager'!$A$1:$B$18,2,FALSE)</f>
        <v>Myrtle Holloway</v>
      </c>
    </row>
    <row r="9930" spans="1:25"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IF(U9930&gt;=0,"Profit","Loss")</f>
        <v>Profit</v>
      </c>
      <c r="W9930" t="str">
        <f>MID(B9930,1,2)</f>
        <v>CA</v>
      </c>
      <c r="X9930" t="str">
        <f>IF(W9930="CA","California","Texas")</f>
        <v>California</v>
      </c>
      <c r="Y9930" t="str">
        <f>VLOOKUP(P9930,'product manager'!$A$1:$B$18,2,FALSE)</f>
        <v>Robin Dennis</v>
      </c>
    </row>
    <row r="9931" spans="1:25"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IF(U9931&gt;=0,"Profit","Loss")</f>
        <v>Profit</v>
      </c>
      <c r="W9931" t="str">
        <f>MID(B9931,1,2)</f>
        <v>CA</v>
      </c>
      <c r="X9931" t="str">
        <f>IF(W9931="CA","California","Texas")</f>
        <v>California</v>
      </c>
      <c r="Y9931" t="str">
        <f>VLOOKUP(P9931,'product manager'!$A$1:$B$18,2,FALSE)</f>
        <v>Jason Lightner</v>
      </c>
    </row>
    <row r="9932" spans="1:25"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IF(U9932&gt;=0,"Profit","Loss")</f>
        <v>Profit</v>
      </c>
      <c r="W9932" t="str">
        <f>MID(B9932,1,2)</f>
        <v>CA</v>
      </c>
      <c r="X9932" t="str">
        <f>IF(W9932="CA","California","Texas")</f>
        <v>California</v>
      </c>
      <c r="Y9932" t="str">
        <f>VLOOKUP(P9932,'product manager'!$A$1:$B$18,2,FALSE)</f>
        <v>Kimberly Harrington</v>
      </c>
    </row>
    <row r="9933" spans="1:25"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IF(U9933&gt;=0,"Profit","Loss")</f>
        <v>Loss</v>
      </c>
      <c r="W9933" t="str">
        <f>MID(B9933,1,2)</f>
        <v>CA</v>
      </c>
      <c r="X9933" t="str">
        <f>IF(W9933="CA","California","Texas")</f>
        <v>California</v>
      </c>
      <c r="Y9933" t="str">
        <f>VLOOKUP(P9933,'product manager'!$A$1:$B$18,2,FALSE)</f>
        <v>Tim Collins</v>
      </c>
    </row>
    <row r="9934" spans="1:25"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IF(U9934&gt;=0,"Profit","Loss")</f>
        <v>Profit</v>
      </c>
      <c r="W9934" t="str">
        <f>MID(B9934,1,2)</f>
        <v>CA</v>
      </c>
      <c r="X9934" t="str">
        <f>IF(W9934="CA","California","Texas")</f>
        <v>California</v>
      </c>
      <c r="Y9934" t="str">
        <f>VLOOKUP(P9934,'product manager'!$A$1:$B$18,2,FALSE)</f>
        <v>Beth Higgins</v>
      </c>
    </row>
    <row r="9935" spans="1:25"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IF(U9935&gt;=0,"Profit","Loss")</f>
        <v>Profit</v>
      </c>
      <c r="W9935" t="str">
        <f>MID(B9935,1,2)</f>
        <v>CA</v>
      </c>
      <c r="X9935" t="str">
        <f>IF(W9935="CA","California","Texas")</f>
        <v>California</v>
      </c>
      <c r="Y9935" t="str">
        <f>VLOOKUP(P9935,'product manager'!$A$1:$B$18,2,FALSE)</f>
        <v>James Marez</v>
      </c>
    </row>
    <row r="9936" spans="1:25"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IF(U9936&gt;=0,"Profit","Loss")</f>
        <v>Profit</v>
      </c>
      <c r="W9936" t="str">
        <f>MID(B9936,1,2)</f>
        <v>CA</v>
      </c>
      <c r="X9936" t="str">
        <f>IF(W9936="CA","California","Texas")</f>
        <v>California</v>
      </c>
      <c r="Y9936" t="str">
        <f>VLOOKUP(P9936,'product manager'!$A$1:$B$18,2,FALSE)</f>
        <v>Mary Wood</v>
      </c>
    </row>
    <row r="9937" spans="1:25"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IF(U9937&gt;=0,"Profit","Loss")</f>
        <v>Profit</v>
      </c>
      <c r="W9937" t="str">
        <f>MID(B9937,1,2)</f>
        <v>CA</v>
      </c>
      <c r="X9937" t="str">
        <f>IF(W9937="CA","California","Texas")</f>
        <v>California</v>
      </c>
      <c r="Y9937" t="str">
        <f>VLOOKUP(P9937,'product manager'!$A$1:$B$18,2,FALSE)</f>
        <v>Myrtle Holloway</v>
      </c>
    </row>
    <row r="9938" spans="1:25"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IF(U9938&gt;=0,"Profit","Loss")</f>
        <v>Profit</v>
      </c>
      <c r="W9938" t="str">
        <f>MID(B9938,1,2)</f>
        <v>CA</v>
      </c>
      <c r="X9938" t="str">
        <f>IF(W9938="CA","California","Texas")</f>
        <v>California</v>
      </c>
      <c r="Y9938" t="str">
        <f>VLOOKUP(P9938,'product manager'!$A$1:$B$18,2,FALSE)</f>
        <v>Kimberly Harrington</v>
      </c>
    </row>
    <row r="9939" spans="1:25"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IF(U9939&gt;=0,"Profit","Loss")</f>
        <v>Loss</v>
      </c>
      <c r="W9939" t="str">
        <f>MID(B9939,1,2)</f>
        <v>CA</v>
      </c>
      <c r="X9939" t="str">
        <f>IF(W9939="CA","California","Texas")</f>
        <v>California</v>
      </c>
      <c r="Y9939" t="str">
        <f>VLOOKUP(P9939,'product manager'!$A$1:$B$18,2,FALSE)</f>
        <v>Michael Benoit</v>
      </c>
    </row>
    <row r="9940" spans="1:25"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IF(U9940&gt;=0,"Profit","Loss")</f>
        <v>Profit</v>
      </c>
      <c r="W9940" t="str">
        <f>MID(B9940,1,2)</f>
        <v>CA</v>
      </c>
      <c r="X9940" t="str">
        <f>IF(W9940="CA","California","Texas")</f>
        <v>California</v>
      </c>
      <c r="Y9940" t="str">
        <f>VLOOKUP(P9940,'product manager'!$A$1:$B$18,2,FALSE)</f>
        <v>Robin Dennis</v>
      </c>
    </row>
    <row r="9941" spans="1:25"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IF(U9941&gt;=0,"Profit","Loss")</f>
        <v>Profit</v>
      </c>
      <c r="W9941" t="str">
        <f>MID(B9941,1,2)</f>
        <v>CA</v>
      </c>
      <c r="X9941" t="str">
        <f>IF(W9941="CA","California","Texas")</f>
        <v>California</v>
      </c>
      <c r="Y9941" t="str">
        <f>VLOOKUP(P9941,'product manager'!$A$1:$B$18,2,FALSE)</f>
        <v>Tammie Nelson</v>
      </c>
    </row>
    <row r="9942" spans="1:25"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IF(U9942&gt;=0,"Profit","Loss")</f>
        <v>Profit</v>
      </c>
      <c r="W9942" t="str">
        <f>MID(B9942,1,2)</f>
        <v>CA</v>
      </c>
      <c r="X9942" t="str">
        <f>IF(W9942="CA","California","Texas")</f>
        <v>California</v>
      </c>
      <c r="Y9942" t="str">
        <f>VLOOKUP(P9942,'product manager'!$A$1:$B$18,2,FALSE)</f>
        <v>Eric Goetz</v>
      </c>
    </row>
    <row r="9943" spans="1:25"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IF(U9943&gt;=0,"Profit","Loss")</f>
        <v>Profit</v>
      </c>
      <c r="W9943" t="str">
        <f>MID(B9943,1,2)</f>
        <v>CA</v>
      </c>
      <c r="X9943" t="str">
        <f>IF(W9943="CA","California","Texas")</f>
        <v>California</v>
      </c>
      <c r="Y9943" t="str">
        <f>VLOOKUP(P9943,'product manager'!$A$1:$B$18,2,FALSE)</f>
        <v>Reggie Bacon</v>
      </c>
    </row>
    <row r="9944" spans="1:25"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IF(U9944&gt;=0,"Profit","Loss")</f>
        <v>Profit</v>
      </c>
      <c r="W9944" t="str">
        <f>MID(B9944,1,2)</f>
        <v>CA</v>
      </c>
      <c r="X9944" t="str">
        <f>IF(W9944="CA","California","Texas")</f>
        <v>California</v>
      </c>
      <c r="Y9944" t="str">
        <f>VLOOKUP(P9944,'product manager'!$A$1:$B$18,2,FALSE)</f>
        <v>Myrtle Holloway</v>
      </c>
    </row>
    <row r="9945" spans="1:25"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IF(U9945&gt;=0,"Profit","Loss")</f>
        <v>Profit</v>
      </c>
      <c r="W9945" t="str">
        <f>MID(B9945,1,2)</f>
        <v>CA</v>
      </c>
      <c r="X9945" t="str">
        <f>IF(W9945="CA","California","Texas")</f>
        <v>California</v>
      </c>
      <c r="Y9945" t="str">
        <f>VLOOKUP(P9945,'product manager'!$A$1:$B$18,2,FALSE)</f>
        <v>Tammie Nelson</v>
      </c>
    </row>
    <row r="9946" spans="1:25"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IF(U9946&gt;=0,"Profit","Loss")</f>
        <v>Profit</v>
      </c>
      <c r="W9946" t="str">
        <f>MID(B9946,1,2)</f>
        <v>CA</v>
      </c>
      <c r="X9946" t="str">
        <f>IF(W9946="CA","California","Texas")</f>
        <v>California</v>
      </c>
      <c r="Y9946" t="str">
        <f>VLOOKUP(P9946,'product manager'!$A$1:$B$18,2,FALSE)</f>
        <v>Myrtle Holloway</v>
      </c>
    </row>
    <row r="9947" spans="1:25"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IF(U9947&gt;=0,"Profit","Loss")</f>
        <v>Profit</v>
      </c>
      <c r="W9947" t="str">
        <f>MID(B9947,1,2)</f>
        <v>CA</v>
      </c>
      <c r="X9947" t="str">
        <f>IF(W9947="CA","California","Texas")</f>
        <v>California</v>
      </c>
      <c r="Y9947" t="str">
        <f>VLOOKUP(P9947,'product manager'!$A$1:$B$18,2,FALSE)</f>
        <v>Beth Higgins</v>
      </c>
    </row>
    <row r="9948" spans="1:25"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IF(U9948&gt;=0,"Profit","Loss")</f>
        <v>Profit</v>
      </c>
      <c r="W9948" t="str">
        <f>MID(B9948,1,2)</f>
        <v>CA</v>
      </c>
      <c r="X9948" t="str">
        <f>IF(W9948="CA","California","Texas")</f>
        <v>California</v>
      </c>
      <c r="Y9948" t="str">
        <f>VLOOKUP(P9948,'product manager'!$A$1:$B$18,2,FALSE)</f>
        <v>Reggie Bacon</v>
      </c>
    </row>
    <row r="9949" spans="1:25"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IF(U9949&gt;=0,"Profit","Loss")</f>
        <v>Profit</v>
      </c>
      <c r="W9949" t="str">
        <f>MID(B9949,1,2)</f>
        <v>CA</v>
      </c>
      <c r="X9949" t="str">
        <f>IF(W9949="CA","California","Texas")</f>
        <v>California</v>
      </c>
      <c r="Y9949" t="str">
        <f>VLOOKUP(P9949,'product manager'!$A$1:$B$18,2,FALSE)</f>
        <v>Sandra Cruz</v>
      </c>
    </row>
    <row r="9950" spans="1:25"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IF(U9950&gt;=0,"Profit","Loss")</f>
        <v>Profit</v>
      </c>
      <c r="W9950" t="str">
        <f>MID(B9950,1,2)</f>
        <v>CA</v>
      </c>
      <c r="X9950" t="str">
        <f>IF(W9950="CA","California","Texas")</f>
        <v>California</v>
      </c>
      <c r="Y9950" t="str">
        <f>VLOOKUP(P9950,'product manager'!$A$1:$B$18,2,FALSE)</f>
        <v>Mary Wood</v>
      </c>
    </row>
    <row r="9951" spans="1:25"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IF(U9951&gt;=0,"Profit","Loss")</f>
        <v>Profit</v>
      </c>
      <c r="W9951" t="str">
        <f>MID(B9951,1,2)</f>
        <v>CA</v>
      </c>
      <c r="X9951" t="str">
        <f>IF(W9951="CA","California","Texas")</f>
        <v>California</v>
      </c>
      <c r="Y9951" t="str">
        <f>VLOOKUP(P9951,'product manager'!$A$1:$B$18,2,FALSE)</f>
        <v>Reggie Bacon</v>
      </c>
    </row>
    <row r="9952" spans="1:25"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IF(U9952&gt;=0,"Profit","Loss")</f>
        <v>Profit</v>
      </c>
      <c r="W9952" t="str">
        <f>MID(B9952,1,2)</f>
        <v>CA</v>
      </c>
      <c r="X9952" t="str">
        <f>IF(W9952="CA","California","Texas")</f>
        <v>California</v>
      </c>
      <c r="Y9952" t="str">
        <f>VLOOKUP(P9952,'product manager'!$A$1:$B$18,2,FALSE)</f>
        <v>Reggie Bacon</v>
      </c>
    </row>
    <row r="9953" spans="1:25"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IF(U9953&gt;=0,"Profit","Loss")</f>
        <v>Profit</v>
      </c>
      <c r="W9953" t="str">
        <f>MID(B9953,1,2)</f>
        <v>CA</v>
      </c>
      <c r="X9953" t="str">
        <f>IF(W9953="CA","California","Texas")</f>
        <v>California</v>
      </c>
      <c r="Y9953" t="str">
        <f>VLOOKUP(P9953,'product manager'!$A$1:$B$18,2,FALSE)</f>
        <v>Kimberly Harrington</v>
      </c>
    </row>
    <row r="9954" spans="1:25"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IF(U9954&gt;=0,"Profit","Loss")</f>
        <v>Profit</v>
      </c>
      <c r="W9954" t="str">
        <f>MID(B9954,1,2)</f>
        <v>CA</v>
      </c>
      <c r="X9954" t="str">
        <f>IF(W9954="CA","California","Texas")</f>
        <v>California</v>
      </c>
      <c r="Y9954" t="str">
        <f>VLOOKUP(P9954,'product manager'!$A$1:$B$18,2,FALSE)</f>
        <v>Kimberly Harrington</v>
      </c>
    </row>
    <row r="9955" spans="1:25"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IF(U9955&gt;=0,"Profit","Loss")</f>
        <v>Profit</v>
      </c>
      <c r="W9955" t="str">
        <f>MID(B9955,1,2)</f>
        <v>CA</v>
      </c>
      <c r="X9955" t="str">
        <f>IF(W9955="CA","California","Texas")</f>
        <v>California</v>
      </c>
      <c r="Y9955" t="str">
        <f>VLOOKUP(P9955,'product manager'!$A$1:$B$18,2,FALSE)</f>
        <v>Beth Higgins</v>
      </c>
    </row>
    <row r="9956" spans="1:25"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IF(U9956&gt;=0,"Profit","Loss")</f>
        <v>Profit</v>
      </c>
      <c r="W9956" t="str">
        <f>MID(B9956,1,2)</f>
        <v>CA</v>
      </c>
      <c r="X9956" t="str">
        <f>IF(W9956="CA","California","Texas")</f>
        <v>California</v>
      </c>
      <c r="Y9956" t="str">
        <f>VLOOKUP(P9956,'product manager'!$A$1:$B$18,2,FALSE)</f>
        <v>Kimberly Harrington</v>
      </c>
    </row>
    <row r="9957" spans="1:25"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IF(U9957&gt;=0,"Profit","Loss")</f>
        <v>Profit</v>
      </c>
      <c r="W9957" t="str">
        <f>MID(B9957,1,2)</f>
        <v>CA</v>
      </c>
      <c r="X9957" t="str">
        <f>IF(W9957="CA","California","Texas")</f>
        <v>California</v>
      </c>
      <c r="Y9957" t="str">
        <f>VLOOKUP(P9957,'product manager'!$A$1:$B$18,2,FALSE)</f>
        <v>Michael Benoit</v>
      </c>
    </row>
    <row r="9958" spans="1:25"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IF(U9958&gt;=0,"Profit","Loss")</f>
        <v>Profit</v>
      </c>
      <c r="W9958" t="str">
        <f>MID(B9958,1,2)</f>
        <v>US</v>
      </c>
      <c r="X9958" t="str">
        <f>IF(W9958="CA","California","Texas")</f>
        <v>Texas</v>
      </c>
      <c r="Y9958" t="str">
        <f>VLOOKUP(P9958,'product manager'!$A$1:$B$18,2,FALSE)</f>
        <v>Beth Higgins</v>
      </c>
    </row>
    <row r="9959" spans="1:25"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IF(U9959&gt;=0,"Profit","Loss")</f>
        <v>Profit</v>
      </c>
      <c r="W9959" t="str">
        <f>MID(B9959,1,2)</f>
        <v>US</v>
      </c>
      <c r="X9959" t="str">
        <f>IF(W9959="CA","California","Texas")</f>
        <v>Texas</v>
      </c>
      <c r="Y9959" t="str">
        <f>VLOOKUP(P9959,'product manager'!$A$1:$B$18,2,FALSE)</f>
        <v>Beth Higgins</v>
      </c>
    </row>
    <row r="9960" spans="1:25"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IF(U9960&gt;=0,"Profit","Loss")</f>
        <v>Profit</v>
      </c>
      <c r="W9960" t="str">
        <f>MID(B9960,1,2)</f>
        <v>US</v>
      </c>
      <c r="X9960" t="str">
        <f>IF(W9960="CA","California","Texas")</f>
        <v>Texas</v>
      </c>
      <c r="Y9960" t="str">
        <f>VLOOKUP(P9960,'product manager'!$A$1:$B$18,2,FALSE)</f>
        <v>Tammie Nelson</v>
      </c>
    </row>
    <row r="9961" spans="1:25"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IF(U9961&gt;=0,"Profit","Loss")</f>
        <v>Profit</v>
      </c>
      <c r="W9961" t="str">
        <f>MID(B9961,1,2)</f>
        <v>CA</v>
      </c>
      <c r="X9961" t="str">
        <f>IF(W9961="CA","California","Texas")</f>
        <v>California</v>
      </c>
      <c r="Y9961" t="str">
        <f>VLOOKUP(P9961,'product manager'!$A$1:$B$18,2,FALSE)</f>
        <v>Eric Goetz</v>
      </c>
    </row>
    <row r="9962" spans="1:25"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IF(U9962&gt;=0,"Profit","Loss")</f>
        <v>Profit</v>
      </c>
      <c r="W9962" t="str">
        <f>MID(B9962,1,2)</f>
        <v>CA</v>
      </c>
      <c r="X9962" t="str">
        <f>IF(W9962="CA","California","Texas")</f>
        <v>California</v>
      </c>
      <c r="Y9962" t="str">
        <f>VLOOKUP(P9962,'product manager'!$A$1:$B$18,2,FALSE)</f>
        <v>Reggie Bacon</v>
      </c>
    </row>
    <row r="9963" spans="1:25"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IF(U9963&gt;=0,"Profit","Loss")</f>
        <v>Profit</v>
      </c>
      <c r="W9963" t="str">
        <f>MID(B9963,1,2)</f>
        <v>CA</v>
      </c>
      <c r="X9963" t="str">
        <f>IF(W9963="CA","California","Texas")</f>
        <v>California</v>
      </c>
      <c r="Y9963" t="str">
        <f>VLOOKUP(P9963,'product manager'!$A$1:$B$18,2,FALSE)</f>
        <v>Beth Higgins</v>
      </c>
    </row>
    <row r="9964" spans="1:25"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IF(U9964&gt;=0,"Profit","Loss")</f>
        <v>Loss</v>
      </c>
      <c r="W9964" t="str">
        <f>MID(B9964,1,2)</f>
        <v>CA</v>
      </c>
      <c r="X9964" t="str">
        <f>IF(W9964="CA","California","Texas")</f>
        <v>California</v>
      </c>
      <c r="Y9964" t="str">
        <f>VLOOKUP(P9964,'product manager'!$A$1:$B$18,2,FALSE)</f>
        <v>Tim Collins</v>
      </c>
    </row>
    <row r="9965" spans="1:25"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IF(U9965&gt;=0,"Profit","Loss")</f>
        <v>Profit</v>
      </c>
      <c r="W9965" t="str">
        <f>MID(B9965,1,2)</f>
        <v>CA</v>
      </c>
      <c r="X9965" t="str">
        <f>IF(W9965="CA","California","Texas")</f>
        <v>California</v>
      </c>
      <c r="Y9965" t="str">
        <f>VLOOKUP(P9965,'product manager'!$A$1:$B$18,2,FALSE)</f>
        <v>Beth Higgins</v>
      </c>
    </row>
    <row r="9966" spans="1:25"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IF(U9966&gt;=0,"Profit","Loss")</f>
        <v>Profit</v>
      </c>
      <c r="W9966" t="str">
        <f>MID(B9966,1,2)</f>
        <v>CA</v>
      </c>
      <c r="X9966" t="str">
        <f>IF(W9966="CA","California","Texas")</f>
        <v>California</v>
      </c>
      <c r="Y9966" t="str">
        <f>VLOOKUP(P9966,'product manager'!$A$1:$B$18,2,FALSE)</f>
        <v>Robin Dennis</v>
      </c>
    </row>
    <row r="9967" spans="1:25"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IF(U9967&gt;=0,"Profit","Loss")</f>
        <v>Profit</v>
      </c>
      <c r="W9967" t="str">
        <f>MID(B9967,1,2)</f>
        <v>CA</v>
      </c>
      <c r="X9967" t="str">
        <f>IF(W9967="CA","California","Texas")</f>
        <v>California</v>
      </c>
      <c r="Y9967" t="str">
        <f>VLOOKUP(P9967,'product manager'!$A$1:$B$18,2,FALSE)</f>
        <v>Beth Higgins</v>
      </c>
    </row>
    <row r="9968" spans="1:25"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IF(U9968&gt;=0,"Profit","Loss")</f>
        <v>Profit</v>
      </c>
      <c r="W9968" t="str">
        <f>MID(B9968,1,2)</f>
        <v>CA</v>
      </c>
      <c r="X9968" t="str">
        <f>IF(W9968="CA","California","Texas")</f>
        <v>California</v>
      </c>
      <c r="Y9968" t="str">
        <f>VLOOKUP(P9968,'product manager'!$A$1:$B$18,2,FALSE)</f>
        <v>Rosemary Hearon</v>
      </c>
    </row>
    <row r="9969" spans="1:25"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IF(U9969&gt;=0,"Profit","Loss")</f>
        <v>Profit</v>
      </c>
      <c r="W9969" t="str">
        <f>MID(B9969,1,2)</f>
        <v>CA</v>
      </c>
      <c r="X9969" t="str">
        <f>IF(W9969="CA","California","Texas")</f>
        <v>California</v>
      </c>
      <c r="Y9969" t="str">
        <f>VLOOKUP(P9969,'product manager'!$A$1:$B$18,2,FALSE)</f>
        <v>Kimberly Harrington</v>
      </c>
    </row>
    <row r="9970" spans="1:25"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IF(U9970&gt;=0,"Profit","Loss")</f>
        <v>Profit</v>
      </c>
      <c r="W9970" t="str">
        <f>MID(B9970,1,2)</f>
        <v>CA</v>
      </c>
      <c r="X9970" t="str">
        <f>IF(W9970="CA","California","Texas")</f>
        <v>California</v>
      </c>
      <c r="Y9970" t="str">
        <f>VLOOKUP(P9970,'product manager'!$A$1:$B$18,2,FALSE)</f>
        <v>Kimberly Harrington</v>
      </c>
    </row>
    <row r="9971" spans="1:25"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IF(U9971&gt;=0,"Profit","Loss")</f>
        <v>Profit</v>
      </c>
      <c r="W9971" t="str">
        <f>MID(B9971,1,2)</f>
        <v>CA</v>
      </c>
      <c r="X9971" t="str">
        <f>IF(W9971="CA","California","Texas")</f>
        <v>California</v>
      </c>
      <c r="Y9971" t="str">
        <f>VLOOKUP(P9971,'product manager'!$A$1:$B$18,2,FALSE)</f>
        <v>Mary Wood</v>
      </c>
    </row>
    <row r="9972" spans="1:25"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IF(U9972&gt;=0,"Profit","Loss")</f>
        <v>Profit</v>
      </c>
      <c r="W9972" t="str">
        <f>MID(B9972,1,2)</f>
        <v>CA</v>
      </c>
      <c r="X9972" t="str">
        <f>IF(W9972="CA","California","Texas")</f>
        <v>California</v>
      </c>
      <c r="Y9972" t="str">
        <f>VLOOKUP(P9972,'product manager'!$A$1:$B$18,2,FALSE)</f>
        <v>Kimberly Harrington</v>
      </c>
    </row>
    <row r="9973" spans="1:25"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IF(U9973&gt;=0,"Profit","Loss")</f>
        <v>Profit</v>
      </c>
      <c r="W9973" t="str">
        <f>MID(B9973,1,2)</f>
        <v>CA</v>
      </c>
      <c r="X9973" t="str">
        <f>IF(W9973="CA","California","Texas")</f>
        <v>California</v>
      </c>
      <c r="Y9973" t="str">
        <f>VLOOKUP(P9973,'product manager'!$A$1:$B$18,2,FALSE)</f>
        <v>Eric Goetz</v>
      </c>
    </row>
    <row r="9974" spans="1:25"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IF(U9974&gt;=0,"Profit","Loss")</f>
        <v>Profit</v>
      </c>
      <c r="W9974" t="str">
        <f>MID(B9974,1,2)</f>
        <v>CA</v>
      </c>
      <c r="X9974" t="str">
        <f>IF(W9974="CA","California","Texas")</f>
        <v>California</v>
      </c>
      <c r="Y9974" t="str">
        <f>VLOOKUP(P9974,'product manager'!$A$1:$B$18,2,FALSE)</f>
        <v>Rosemary Hearon</v>
      </c>
    </row>
    <row r="9975" spans="1:25"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IF(U9975&gt;=0,"Profit","Loss")</f>
        <v>Profit</v>
      </c>
      <c r="W9975" t="str">
        <f>MID(B9975,1,2)</f>
        <v>US</v>
      </c>
      <c r="X9975" t="str">
        <f>IF(W9975="CA","California","Texas")</f>
        <v>Texas</v>
      </c>
      <c r="Y9975" t="str">
        <f>VLOOKUP(P9975,'product manager'!$A$1:$B$18,2,FALSE)</f>
        <v>James Marez</v>
      </c>
    </row>
    <row r="9976" spans="1:25"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IF(U9976&gt;=0,"Profit","Loss")</f>
        <v>Profit</v>
      </c>
      <c r="W9976" t="str">
        <f>MID(B9976,1,2)</f>
        <v>US</v>
      </c>
      <c r="X9976" t="str">
        <f>IF(W9976="CA","California","Texas")</f>
        <v>Texas</v>
      </c>
      <c r="Y9976" t="str">
        <f>VLOOKUP(P9976,'product manager'!$A$1:$B$18,2,FALSE)</f>
        <v>Eric Goetz</v>
      </c>
    </row>
    <row r="9977" spans="1:25"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IF(U9977&gt;=0,"Profit","Loss")</f>
        <v>Profit</v>
      </c>
      <c r="W9977" t="str">
        <f>MID(B9977,1,2)</f>
        <v>US</v>
      </c>
      <c r="X9977" t="str">
        <f>IF(W9977="CA","California","Texas")</f>
        <v>Texas</v>
      </c>
      <c r="Y9977" t="str">
        <f>VLOOKUP(P9977,'product manager'!$A$1:$B$18,2,FALSE)</f>
        <v>Beth Higgins</v>
      </c>
    </row>
    <row r="9978" spans="1:25"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IF(U9978&gt;=0,"Profit","Loss")</f>
        <v>Profit</v>
      </c>
      <c r="W9978" t="str">
        <f>MID(B9978,1,2)</f>
        <v>US</v>
      </c>
      <c r="X9978" t="str">
        <f>IF(W9978="CA","California","Texas")</f>
        <v>Texas</v>
      </c>
      <c r="Y9978" t="str">
        <f>VLOOKUP(P9978,'product manager'!$A$1:$B$18,2,FALSE)</f>
        <v>James Marez</v>
      </c>
    </row>
    <row r="9979" spans="1:25"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IF(U9979&gt;=0,"Profit","Loss")</f>
        <v>Profit</v>
      </c>
      <c r="W9979" t="str">
        <f>MID(B9979,1,2)</f>
        <v>US</v>
      </c>
      <c r="X9979" t="str">
        <f>IF(W9979="CA","California","Texas")</f>
        <v>Texas</v>
      </c>
      <c r="Y9979" t="str">
        <f>VLOOKUP(P9979,'product manager'!$A$1:$B$18,2,FALSE)</f>
        <v>Junior Fason</v>
      </c>
    </row>
    <row r="9980" spans="1:25"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IF(U9980&gt;=0,"Profit","Loss")</f>
        <v>Profit</v>
      </c>
      <c r="W9980" t="str">
        <f>MID(B9980,1,2)</f>
        <v>US</v>
      </c>
      <c r="X9980" t="str">
        <f>IF(W9980="CA","California","Texas")</f>
        <v>Texas</v>
      </c>
      <c r="Y9980" t="str">
        <f>VLOOKUP(P9980,'product manager'!$A$1:$B$18,2,FALSE)</f>
        <v>Kimberly Harrington</v>
      </c>
    </row>
    <row r="9981" spans="1:25"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IF(U9981&gt;=0,"Profit","Loss")</f>
        <v>Profit</v>
      </c>
      <c r="W9981" t="str">
        <f>MID(B9981,1,2)</f>
        <v>US</v>
      </c>
      <c r="X9981" t="str">
        <f>IF(W9981="CA","California","Texas")</f>
        <v>Texas</v>
      </c>
      <c r="Y9981" t="str">
        <f>VLOOKUP(P9981,'product manager'!$A$1:$B$18,2,FALSE)</f>
        <v>Kimberly Harrington</v>
      </c>
    </row>
    <row r="9982" spans="1:25"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IF(U9982&gt;=0,"Profit","Loss")</f>
        <v>Profit</v>
      </c>
      <c r="W9982" t="str">
        <f>MID(B9982,1,2)</f>
        <v>US</v>
      </c>
      <c r="X9982" t="str">
        <f>IF(W9982="CA","California","Texas")</f>
        <v>Texas</v>
      </c>
      <c r="Y9982" t="str">
        <f>VLOOKUP(P9982,'product manager'!$A$1:$B$18,2,FALSE)</f>
        <v>Michael Benoit</v>
      </c>
    </row>
    <row r="9983" spans="1:25"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IF(U9983&gt;=0,"Profit","Loss")</f>
        <v>Profit</v>
      </c>
      <c r="W9983" t="str">
        <f>MID(B9983,1,2)</f>
        <v>CA</v>
      </c>
      <c r="X9983" t="str">
        <f>IF(W9983="CA","California","Texas")</f>
        <v>California</v>
      </c>
      <c r="Y9983" t="str">
        <f>VLOOKUP(P9983,'product manager'!$A$1:$B$18,2,FALSE)</f>
        <v>Willie Zensen</v>
      </c>
    </row>
    <row r="9984" spans="1:25"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IF(U9984&gt;=0,"Profit","Loss")</f>
        <v>Profit</v>
      </c>
      <c r="W9984" t="str">
        <f>MID(B9984,1,2)</f>
        <v>US</v>
      </c>
      <c r="X9984" t="str">
        <f>IF(W9984="CA","California","Texas")</f>
        <v>Texas</v>
      </c>
      <c r="Y9984" t="str">
        <f>VLOOKUP(P9984,'product manager'!$A$1:$B$18,2,FALSE)</f>
        <v>Beth Higgins</v>
      </c>
    </row>
    <row r="9985" spans="1:25"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IF(U9985&gt;=0,"Profit","Loss")</f>
        <v>Profit</v>
      </c>
      <c r="W9985" t="str">
        <f>MID(B9985,1,2)</f>
        <v>US</v>
      </c>
      <c r="X9985" t="str">
        <f>IF(W9985="CA","California","Texas")</f>
        <v>Texas</v>
      </c>
      <c r="Y9985" t="str">
        <f>VLOOKUP(P9985,'product manager'!$A$1:$B$18,2,FALSE)</f>
        <v>James Marez</v>
      </c>
    </row>
    <row r="9986" spans="1:25"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IF(U9986&gt;=0,"Profit","Loss")</f>
        <v>Profit</v>
      </c>
      <c r="W9986" t="str">
        <f>MID(B9986,1,2)</f>
        <v>CA</v>
      </c>
      <c r="X9986" t="str">
        <f>IF(W9986="CA","California","Texas")</f>
        <v>California</v>
      </c>
      <c r="Y9986" t="str">
        <f>VLOOKUP(P9986,'product manager'!$A$1:$B$18,2,FALSE)</f>
        <v>Willie Zensen</v>
      </c>
    </row>
    <row r="9987" spans="1:25"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IF(U9987&gt;=0,"Profit","Loss")</f>
        <v>Profit</v>
      </c>
      <c r="W9987" t="str">
        <f>MID(B9987,1,2)</f>
        <v>CA</v>
      </c>
      <c r="X9987" t="str">
        <f>IF(W9987="CA","California","Texas")</f>
        <v>California</v>
      </c>
      <c r="Y9987" t="str">
        <f>VLOOKUP(P9987,'product manager'!$A$1:$B$18,2,FALSE)</f>
        <v>Tammie Nelson</v>
      </c>
    </row>
    <row r="9988" spans="1:25"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IF(U9988&gt;=0,"Profit","Loss")</f>
        <v>Profit</v>
      </c>
      <c r="W9988" t="str">
        <f>MID(B9988,1,2)</f>
        <v>CA</v>
      </c>
      <c r="X9988" t="str">
        <f>IF(W9988="CA","California","Texas")</f>
        <v>California</v>
      </c>
      <c r="Y9988" t="str">
        <f>VLOOKUP(P9988,'product manager'!$A$1:$B$18,2,FALSE)</f>
        <v>Reggie Bacon</v>
      </c>
    </row>
    <row r="9989" spans="1:25"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IF(U9989&gt;=0,"Profit","Loss")</f>
        <v>Profit</v>
      </c>
      <c r="W9989" t="str">
        <f>MID(B9989,1,2)</f>
        <v>CA</v>
      </c>
      <c r="X9989" t="str">
        <f>IF(W9989="CA","California","Texas")</f>
        <v>California</v>
      </c>
      <c r="Y9989" t="str">
        <f>VLOOKUP(P9989,'product manager'!$A$1:$B$18,2,FALSE)</f>
        <v>Reggie Bacon</v>
      </c>
    </row>
    <row r="9990" spans="1:25"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IF(U9990&gt;=0,"Profit","Loss")</f>
        <v>Profit</v>
      </c>
      <c r="W9990" t="str">
        <f>MID(B9990,1,2)</f>
        <v>CA</v>
      </c>
      <c r="X9990" t="str">
        <f>IF(W9990="CA","California","Texas")</f>
        <v>California</v>
      </c>
      <c r="Y9990" t="str">
        <f>VLOOKUP(P9990,'product manager'!$A$1:$B$18,2,FALSE)</f>
        <v>James Marez</v>
      </c>
    </row>
    <row r="9991" spans="1:25"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IF(U9991&gt;=0,"Profit","Loss")</f>
        <v>Profit</v>
      </c>
      <c r="W9991" t="str">
        <f>MID(B9991,1,2)</f>
        <v>CA</v>
      </c>
      <c r="X9991" t="str">
        <f>IF(W9991="CA","California","Texas")</f>
        <v>California</v>
      </c>
      <c r="Y9991" t="str">
        <f>VLOOKUP(P9991,'product manager'!$A$1:$B$18,2,FALSE)</f>
        <v>Robin Dennis</v>
      </c>
    </row>
    <row r="9992" spans="1:25"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IF(U9992&gt;=0,"Profit","Loss")</f>
        <v>Profit</v>
      </c>
      <c r="W9992" t="str">
        <f>MID(B9992,1,2)</f>
        <v>CA</v>
      </c>
      <c r="X9992" t="str">
        <f>IF(W9992="CA","California","Texas")</f>
        <v>California</v>
      </c>
      <c r="Y9992" t="str">
        <f>VLOOKUP(P9992,'product manager'!$A$1:$B$18,2,FALSE)</f>
        <v>Robin Dennis</v>
      </c>
    </row>
    <row r="9993" spans="1:25"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IF(U9993&gt;=0,"Profit","Loss")</f>
        <v>Profit</v>
      </c>
      <c r="W9993" t="str">
        <f>MID(B9993,1,2)</f>
        <v>CA</v>
      </c>
      <c r="X9993" t="str">
        <f>IF(W9993="CA","California","Texas")</f>
        <v>California</v>
      </c>
      <c r="Y9993" t="str">
        <f>VLOOKUP(P9993,'product manager'!$A$1:$B$18,2,FALSE)</f>
        <v>James Marez</v>
      </c>
    </row>
    <row r="9994" spans="1:25"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IF(U9994&gt;=0,"Profit","Loss")</f>
        <v>Profit</v>
      </c>
      <c r="W9994" t="str">
        <f>MID(B9994,1,2)</f>
        <v>CA</v>
      </c>
      <c r="X9994" t="str">
        <f>IF(W9994="CA","California","Texas")</f>
        <v>California</v>
      </c>
      <c r="Y9994" t="str">
        <f>VLOOKUP(P9994,'product manager'!$A$1:$B$18,2,FALSE)</f>
        <v>Beth Higgins</v>
      </c>
    </row>
    <row r="9995" spans="1:25"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IF(U9995&gt;=0,"Profit","Loss")</f>
        <v>Profit</v>
      </c>
      <c r="W9995" t="str">
        <f>MID(B9995,1,2)</f>
        <v>CA</v>
      </c>
      <c r="X9995" t="str">
        <f>IF(W9995="CA","California","Texas")</f>
        <v>California</v>
      </c>
      <c r="Y9995" t="str">
        <f>VLOOKUP(P9995,'product manager'!$A$1:$B$18,2,FALSE)</f>
        <v>Mary Wood</v>
      </c>
    </row>
    <row r="9996" spans="1:25" x14ac:dyDescent="0.3">
      <c r="C9996"/>
      <c r="D9996"/>
      <c r="Y9996" t="e">
        <f>VLOOKUP(P9996,'product manager'!$A$1:$B$18,2,FALSE)</f>
        <v>#N/A</v>
      </c>
    </row>
  </sheetData>
  <autoFilter ref="A1:Y9996" xr:uid="{EB87B4BA-9EF6-094C-81C4-36CDD434AF5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5B51E-E21D-47AA-8E48-9BF9974B4239}">
  <dimension ref="A1:B18"/>
  <sheetViews>
    <sheetView workbookViewId="0">
      <selection activeCell="B3" sqref="B3"/>
    </sheetView>
  </sheetViews>
  <sheetFormatPr defaultRowHeight="15.6" x14ac:dyDescent="0.3"/>
  <cols>
    <col min="1" max="1" width="13.5" customWidth="1"/>
    <col min="2" max="2" width="20.09765625" customWidth="1"/>
  </cols>
  <sheetData>
    <row r="1" spans="1:2" x14ac:dyDescent="0.3">
      <c r="A1" t="s">
        <v>15</v>
      </c>
      <c r="B1" t="s">
        <v>10942</v>
      </c>
    </row>
    <row r="2" spans="1:2" x14ac:dyDescent="0.3">
      <c r="A2" t="s">
        <v>32</v>
      </c>
      <c r="B2" t="s">
        <v>10943</v>
      </c>
    </row>
    <row r="3" spans="1:2" x14ac:dyDescent="0.3">
      <c r="A3" t="s">
        <v>35</v>
      </c>
      <c r="B3" t="s">
        <v>10944</v>
      </c>
    </row>
    <row r="4" spans="1:2" x14ac:dyDescent="0.3">
      <c r="A4" t="s">
        <v>46</v>
      </c>
      <c r="B4" t="s">
        <v>10945</v>
      </c>
    </row>
    <row r="5" spans="1:2" x14ac:dyDescent="0.3">
      <c r="A5" t="s">
        <v>55</v>
      </c>
      <c r="B5" t="s">
        <v>10946</v>
      </c>
    </row>
    <row r="6" spans="1:2" x14ac:dyDescent="0.3">
      <c r="A6" t="s">
        <v>58</v>
      </c>
      <c r="B6" t="s">
        <v>10947</v>
      </c>
    </row>
    <row r="7" spans="1:2" x14ac:dyDescent="0.3">
      <c r="A7" t="s">
        <v>64</v>
      </c>
      <c r="B7" t="s">
        <v>10948</v>
      </c>
    </row>
    <row r="8" spans="1:2" x14ac:dyDescent="0.3">
      <c r="A8" t="s">
        <v>67</v>
      </c>
      <c r="B8" t="s">
        <v>10949</v>
      </c>
    </row>
    <row r="9" spans="1:2" x14ac:dyDescent="0.3">
      <c r="A9" t="s">
        <v>71</v>
      </c>
      <c r="B9" t="s">
        <v>10950</v>
      </c>
    </row>
    <row r="10" spans="1:2" x14ac:dyDescent="0.3">
      <c r="A10" t="s">
        <v>74</v>
      </c>
      <c r="B10" t="s">
        <v>10951</v>
      </c>
    </row>
    <row r="11" spans="1:2" x14ac:dyDescent="0.3">
      <c r="A11" t="s">
        <v>77</v>
      </c>
      <c r="B11" t="s">
        <v>10952</v>
      </c>
    </row>
    <row r="12" spans="1:2" x14ac:dyDescent="0.3">
      <c r="A12" t="s">
        <v>89</v>
      </c>
      <c r="B12" t="s">
        <v>10953</v>
      </c>
    </row>
    <row r="13" spans="1:2" x14ac:dyDescent="0.3">
      <c r="A13" t="s">
        <v>160</v>
      </c>
      <c r="B13" t="s">
        <v>10954</v>
      </c>
    </row>
    <row r="14" spans="1:2" x14ac:dyDescent="0.3">
      <c r="A14" t="s">
        <v>172</v>
      </c>
      <c r="B14" t="s">
        <v>10955</v>
      </c>
    </row>
    <row r="15" spans="1:2" x14ac:dyDescent="0.3">
      <c r="A15" t="s">
        <v>268</v>
      </c>
      <c r="B15" t="s">
        <v>10956</v>
      </c>
    </row>
    <row r="16" spans="1:2" x14ac:dyDescent="0.3">
      <c r="A16" t="s">
        <v>578</v>
      </c>
      <c r="B16" t="s">
        <v>10957</v>
      </c>
    </row>
    <row r="17" spans="1:2" x14ac:dyDescent="0.3">
      <c r="A17" t="s">
        <v>683</v>
      </c>
      <c r="B17" t="s">
        <v>10958</v>
      </c>
    </row>
    <row r="18" spans="1:2" x14ac:dyDescent="0.3">
      <c r="A18" t="s">
        <v>1218</v>
      </c>
      <c r="B18" t="s">
        <v>10959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9D2D4-82CD-4ED9-8AC2-7E3EE98A45A1}">
  <dimension ref="A3:B58"/>
  <sheetViews>
    <sheetView zoomScaleNormal="100" workbookViewId="0">
      <selection activeCell="D23" sqref="D23"/>
    </sheetView>
  </sheetViews>
  <sheetFormatPr defaultRowHeight="15.6" x14ac:dyDescent="0.3"/>
  <cols>
    <col min="1" max="1" width="12.296875" bestFit="1" customWidth="1"/>
    <col min="2" max="2" width="11.8984375" bestFit="1" customWidth="1"/>
  </cols>
  <sheetData>
    <row r="3" spans="1:2" x14ac:dyDescent="0.3">
      <c r="A3" s="3" t="s">
        <v>10962</v>
      </c>
      <c r="B3" t="s">
        <v>10961</v>
      </c>
    </row>
    <row r="4" spans="1:2" x14ac:dyDescent="0.3">
      <c r="A4" s="4" t="s">
        <v>71</v>
      </c>
      <c r="B4" s="2">
        <v>18333.919999999998</v>
      </c>
    </row>
    <row r="5" spans="1:2" x14ac:dyDescent="0.3">
      <c r="A5" s="4" t="s">
        <v>35</v>
      </c>
      <c r="B5" s="2">
        <v>15755.383999999998</v>
      </c>
    </row>
    <row r="6" spans="1:2" x14ac:dyDescent="0.3">
      <c r="A6" s="4" t="s">
        <v>55</v>
      </c>
      <c r="B6" s="2">
        <v>13380.427000000003</v>
      </c>
    </row>
    <row r="7" spans="1:2" x14ac:dyDescent="0.3">
      <c r="A7" s="4" t="s">
        <v>58</v>
      </c>
      <c r="B7" s="2">
        <v>10297.310000000003</v>
      </c>
    </row>
    <row r="8" spans="1:2" x14ac:dyDescent="0.3">
      <c r="A8" s="4" t="s">
        <v>160</v>
      </c>
      <c r="B8" s="2">
        <v>9335.6059999999961</v>
      </c>
    </row>
    <row r="9" spans="1:2" x14ac:dyDescent="0.3">
      <c r="A9" s="4" t="s">
        <v>74</v>
      </c>
      <c r="B9" s="2">
        <v>8745.4279999999981</v>
      </c>
    </row>
    <row r="10" spans="1:2" x14ac:dyDescent="0.3">
      <c r="A10" s="4" t="s">
        <v>1218</v>
      </c>
      <c r="B10" s="2">
        <v>6239.85</v>
      </c>
    </row>
    <row r="11" spans="1:2" x14ac:dyDescent="0.3">
      <c r="A11" s="4" t="s">
        <v>32</v>
      </c>
      <c r="B11" s="2">
        <v>5449.7324999999992</v>
      </c>
    </row>
    <row r="12" spans="1:2" x14ac:dyDescent="0.3">
      <c r="A12" s="4" t="s">
        <v>89</v>
      </c>
      <c r="B12" s="2">
        <v>4081.9399999999991</v>
      </c>
    </row>
    <row r="13" spans="1:2" x14ac:dyDescent="0.3">
      <c r="A13" s="4" t="s">
        <v>64</v>
      </c>
      <c r="B13" s="2">
        <v>3659.8079999999991</v>
      </c>
    </row>
    <row r="14" spans="1:2" x14ac:dyDescent="0.3">
      <c r="A14" s="4" t="s">
        <v>77</v>
      </c>
      <c r="B14" s="2">
        <v>3485.6339999999996</v>
      </c>
    </row>
    <row r="15" spans="1:2" x14ac:dyDescent="0.3">
      <c r="A15" s="4" t="s">
        <v>683</v>
      </c>
      <c r="B15" s="2">
        <v>2744.3620000000001</v>
      </c>
    </row>
    <row r="16" spans="1:2" x14ac:dyDescent="0.3">
      <c r="A16" s="4" t="s">
        <v>67</v>
      </c>
      <c r="B16" s="2">
        <v>1410.0380000000002</v>
      </c>
    </row>
    <row r="17" spans="1:2" x14ac:dyDescent="0.3">
      <c r="A17" s="4" t="s">
        <v>46</v>
      </c>
      <c r="B17" s="2">
        <v>860.77</v>
      </c>
    </row>
    <row r="18" spans="1:2" x14ac:dyDescent="0.3">
      <c r="A18" s="4" t="s">
        <v>172</v>
      </c>
      <c r="B18" s="2">
        <v>267.02</v>
      </c>
    </row>
    <row r="19" spans="1:2" x14ac:dyDescent="0.3">
      <c r="A19" s="4" t="s">
        <v>578</v>
      </c>
      <c r="B19" s="2">
        <v>177.97000000000003</v>
      </c>
    </row>
    <row r="20" spans="1:2" x14ac:dyDescent="0.3">
      <c r="A20" s="4" t="s">
        <v>268</v>
      </c>
      <c r="B20" s="2">
        <v>95.442000000000007</v>
      </c>
    </row>
    <row r="21" spans="1:2" x14ac:dyDescent="0.3">
      <c r="A21" s="4" t="s">
        <v>10963</v>
      </c>
      <c r="B21" s="2">
        <v>104320.64150000001</v>
      </c>
    </row>
    <row r="24" spans="1:2" x14ac:dyDescent="0.3">
      <c r="A24" s="3" t="s">
        <v>10962</v>
      </c>
      <c r="B24" t="s">
        <v>10961</v>
      </c>
    </row>
    <row r="25" spans="1:2" x14ac:dyDescent="0.3">
      <c r="A25" s="4" t="s">
        <v>10950</v>
      </c>
      <c r="B25" s="2">
        <v>18333.919999999998</v>
      </c>
    </row>
    <row r="26" spans="1:2" x14ac:dyDescent="0.3">
      <c r="A26" s="4" t="s">
        <v>10944</v>
      </c>
      <c r="B26" s="2">
        <v>15755.383999999998</v>
      </c>
    </row>
    <row r="27" spans="1:2" x14ac:dyDescent="0.3">
      <c r="A27" s="4" t="s">
        <v>10946</v>
      </c>
      <c r="B27" s="2">
        <v>13380.427000000003</v>
      </c>
    </row>
    <row r="28" spans="1:2" x14ac:dyDescent="0.3">
      <c r="A28" s="4" t="s">
        <v>10947</v>
      </c>
      <c r="B28" s="2">
        <v>10297.310000000003</v>
      </c>
    </row>
    <row r="29" spans="1:2" x14ac:dyDescent="0.3">
      <c r="A29" s="4" t="s">
        <v>10954</v>
      </c>
      <c r="B29" s="2">
        <v>9335.6059999999961</v>
      </c>
    </row>
    <row r="30" spans="1:2" x14ac:dyDescent="0.3">
      <c r="A30" s="4" t="s">
        <v>10951</v>
      </c>
      <c r="B30" s="2">
        <v>8745.4279999999981</v>
      </c>
    </row>
    <row r="31" spans="1:2" x14ac:dyDescent="0.3">
      <c r="A31" s="4" t="s">
        <v>10959</v>
      </c>
      <c r="B31" s="2">
        <v>6239.85</v>
      </c>
    </row>
    <row r="32" spans="1:2" x14ac:dyDescent="0.3">
      <c r="A32" s="4" t="s">
        <v>10943</v>
      </c>
      <c r="B32" s="2">
        <v>5449.7324999999992</v>
      </c>
    </row>
    <row r="33" spans="1:2" x14ac:dyDescent="0.3">
      <c r="A33" s="4" t="s">
        <v>10953</v>
      </c>
      <c r="B33" s="2">
        <v>4081.9399999999991</v>
      </c>
    </row>
    <row r="34" spans="1:2" x14ac:dyDescent="0.3">
      <c r="A34" s="4" t="s">
        <v>10948</v>
      </c>
      <c r="B34" s="2">
        <v>3659.8079999999991</v>
      </c>
    </row>
    <row r="35" spans="1:2" x14ac:dyDescent="0.3">
      <c r="A35" s="4" t="s">
        <v>10952</v>
      </c>
      <c r="B35" s="2">
        <v>3485.6339999999996</v>
      </c>
    </row>
    <row r="36" spans="1:2" x14ac:dyDescent="0.3">
      <c r="A36" s="4" t="s">
        <v>10958</v>
      </c>
      <c r="B36" s="2">
        <v>2744.3620000000001</v>
      </c>
    </row>
    <row r="37" spans="1:2" x14ac:dyDescent="0.3">
      <c r="A37" s="4" t="s">
        <v>10949</v>
      </c>
      <c r="B37" s="2">
        <v>1410.0380000000002</v>
      </c>
    </row>
    <row r="38" spans="1:2" x14ac:dyDescent="0.3">
      <c r="A38" s="4" t="s">
        <v>10945</v>
      </c>
      <c r="B38" s="2">
        <v>860.77</v>
      </c>
    </row>
    <row r="39" spans="1:2" x14ac:dyDescent="0.3">
      <c r="A39" s="4" t="s">
        <v>10955</v>
      </c>
      <c r="B39" s="2">
        <v>267.02</v>
      </c>
    </row>
    <row r="40" spans="1:2" x14ac:dyDescent="0.3">
      <c r="A40" s="4" t="s">
        <v>10957</v>
      </c>
      <c r="B40" s="2">
        <v>177.97000000000003</v>
      </c>
    </row>
    <row r="41" spans="1:2" x14ac:dyDescent="0.3">
      <c r="A41" s="4" t="s">
        <v>10956</v>
      </c>
      <c r="B41" s="2">
        <v>95.442000000000007</v>
      </c>
    </row>
    <row r="42" spans="1:2" x14ac:dyDescent="0.3">
      <c r="A42" s="4" t="s">
        <v>10963</v>
      </c>
      <c r="B42" s="2">
        <v>104320.64150000003</v>
      </c>
    </row>
    <row r="46" spans="1:2" x14ac:dyDescent="0.3">
      <c r="A46" s="3" t="s">
        <v>10962</v>
      </c>
      <c r="B46" t="s">
        <v>10961</v>
      </c>
    </row>
    <row r="47" spans="1:2" x14ac:dyDescent="0.3">
      <c r="A47" s="4" t="s">
        <v>31</v>
      </c>
      <c r="B47" s="2">
        <v>38245.351499999982</v>
      </c>
    </row>
    <row r="48" spans="1:2" x14ac:dyDescent="0.3">
      <c r="A48" s="4" t="s">
        <v>45</v>
      </c>
      <c r="B48" s="2">
        <v>29421.552000000003</v>
      </c>
    </row>
    <row r="49" spans="1:2" x14ac:dyDescent="0.3">
      <c r="A49" s="4" t="s">
        <v>70</v>
      </c>
      <c r="B49" s="2">
        <v>36653.73799999999</v>
      </c>
    </row>
    <row r="50" spans="1:2" x14ac:dyDescent="0.3">
      <c r="A50" s="4" t="s">
        <v>10963</v>
      </c>
      <c r="B50" s="2">
        <v>104320.64149999997</v>
      </c>
    </row>
    <row r="53" spans="1:2" x14ac:dyDescent="0.3">
      <c r="A53" s="3" t="s">
        <v>10962</v>
      </c>
      <c r="B53" t="s">
        <v>10961</v>
      </c>
    </row>
    <row r="54" spans="1:2" x14ac:dyDescent="0.3">
      <c r="A54" s="4" t="s">
        <v>10964</v>
      </c>
      <c r="B54" s="2">
        <v>20259.646000000001</v>
      </c>
    </row>
    <row r="55" spans="1:2" x14ac:dyDescent="0.3">
      <c r="A55" s="4" t="s">
        <v>10965</v>
      </c>
      <c r="B55" s="2">
        <v>17132.039000000001</v>
      </c>
    </row>
    <row r="56" spans="1:2" x14ac:dyDescent="0.3">
      <c r="A56" s="4" t="s">
        <v>10966</v>
      </c>
      <c r="B56" s="2">
        <v>27941.987499999999</v>
      </c>
    </row>
    <row r="57" spans="1:2" x14ac:dyDescent="0.3">
      <c r="A57" s="4" t="s">
        <v>10967</v>
      </c>
      <c r="B57" s="2">
        <v>38986.969000000005</v>
      </c>
    </row>
    <row r="58" spans="1:2" x14ac:dyDescent="0.3">
      <c r="A58" s="4" t="s">
        <v>10963</v>
      </c>
      <c r="B58" s="2">
        <v>104320.6415</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CE48-2D5F-456C-B58A-1FCB67A5B909}">
  <dimension ref="F4"/>
  <sheetViews>
    <sheetView workbookViewId="0">
      <selection activeCell="P8" sqref="P8"/>
    </sheetView>
  </sheetViews>
  <sheetFormatPr defaultRowHeight="15.6" x14ac:dyDescent="0.3"/>
  <cols>
    <col min="1" max="16384" width="8.796875" style="5"/>
  </cols>
  <sheetData>
    <row r="4" spans="6:6" ht="61.2" x14ac:dyDescent="1.1000000000000001">
      <c r="F4" s="6" t="s">
        <v>10968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Superstore Data</vt:lpstr>
      <vt:lpstr>product manager</vt:lpstr>
      <vt:lpstr>Pivot Table</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salim muhammed</cp:lastModifiedBy>
  <dcterms:created xsi:type="dcterms:W3CDTF">2023-02-24T17:49:32Z</dcterms:created>
  <dcterms:modified xsi:type="dcterms:W3CDTF">2024-02-05T16:53:09Z</dcterms:modified>
</cp:coreProperties>
</file>